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505" yWindow="6405" windowWidth="14340" windowHeight="6420" tabRatio="711" activeTab="6"/>
  </bookViews>
  <sheets>
    <sheet name="野菜・鮮魚・加工魚 " sheetId="55" r:id="rId1"/>
    <sheet name="生肉・加工肉" sheetId="56" r:id="rId2"/>
    <sheet name="デリカ" sheetId="57" r:id="rId3"/>
    <sheet name="冷凍食品・アイス" sheetId="59" r:id="rId4"/>
    <sheet name="和日配・卵・洋日配 " sheetId="58" r:id="rId5"/>
    <sheet name="ドライ " sheetId="60" r:id="rId6"/>
    <sheet name="調味料・嗜好品" sheetId="61" r:id="rId7"/>
    <sheet name="飲料・つまみ " sheetId="62" r:id="rId8"/>
    <sheet name="酒類 " sheetId="63" r:id="rId9"/>
    <sheet name="菓子 " sheetId="65" r:id="rId10"/>
    <sheet name="パン " sheetId="64" r:id="rId11"/>
    <sheet name="雑貨 " sheetId="66" r:id="rId12"/>
  </sheets>
  <definedNames>
    <definedName name="_xlnm.Print_Area" localSheetId="2">デリカ!$A$1:$O$43</definedName>
    <definedName name="_xlnm.Print_Area" localSheetId="5">'ドライ '!$A$1:$O$176</definedName>
    <definedName name="_xlnm.Print_Area" localSheetId="10">'パン '!$A$1:$O$46</definedName>
    <definedName name="_xlnm.Print_Area" localSheetId="7">'飲料・つまみ '!$A$1:$O$71</definedName>
    <definedName name="_xlnm.Print_Area" localSheetId="9">'菓子 '!$A$1:$O$42</definedName>
    <definedName name="_xlnm.Print_Area" localSheetId="11">'雑貨 '!$A$1:$O$123</definedName>
    <definedName name="_xlnm.Print_Area" localSheetId="8">'酒類 '!$A$1:$N$66</definedName>
    <definedName name="_xlnm.Print_Area" localSheetId="1">生肉・加工肉!$A$1:$N$41</definedName>
    <definedName name="_xlnm.Print_Area" localSheetId="6">調味料・嗜好品!$A$1:$O$90</definedName>
    <definedName name="_xlnm.Print_Area" localSheetId="0">'野菜・鮮魚・加工魚 '!$A$1:$N$47</definedName>
    <definedName name="_xlnm.Print_Area" localSheetId="3">冷凍食品・アイス!$A$1:$O$45</definedName>
    <definedName name="_xlnm.Print_Area" localSheetId="4">'和日配・卵・洋日配 '!$A$1:$O$170</definedName>
  </definedNames>
  <calcPr calcId="125725"/>
</workbook>
</file>

<file path=xl/calcChain.xml><?xml version="1.0" encoding="utf-8"?>
<calcChain xmlns="http://schemas.openxmlformats.org/spreadsheetml/2006/main">
  <c r="I74" i="63"/>
  <c r="H74"/>
  <c r="I73"/>
  <c r="H73"/>
  <c r="H72"/>
  <c r="I72" s="1"/>
  <c r="H71"/>
  <c r="I71" s="1"/>
  <c r="I70"/>
  <c r="H70"/>
  <c r="I69"/>
  <c r="H69"/>
  <c r="H24"/>
  <c r="I24" s="1"/>
  <c r="H25"/>
  <c r="I25" s="1"/>
  <c r="P43"/>
  <c r="P24"/>
  <c r="P25"/>
  <c r="H18"/>
  <c r="I18" s="1"/>
  <c r="H20"/>
  <c r="I20" s="1"/>
  <c r="P18"/>
  <c r="P20"/>
  <c r="H39" l="1"/>
  <c r="I39" s="1"/>
  <c r="P39"/>
  <c r="P6"/>
  <c r="H6"/>
  <c r="I6" s="1"/>
  <c r="P4"/>
  <c r="H4"/>
  <c r="I4" s="1"/>
  <c r="P2"/>
  <c r="H2"/>
  <c r="I2" s="1"/>
  <c r="H8"/>
  <c r="I8" s="1"/>
  <c r="H10"/>
  <c r="I10" s="1"/>
  <c r="H12"/>
  <c r="I12" s="1"/>
  <c r="P8"/>
  <c r="P10"/>
  <c r="P12"/>
  <c r="H24" i="64"/>
  <c r="I24" s="1"/>
  <c r="H41" i="58" l="1"/>
  <c r="I41" s="1"/>
  <c r="H42"/>
  <c r="I42" s="1"/>
  <c r="H43"/>
  <c r="I43" s="1"/>
  <c r="M56" i="59"/>
  <c r="H6" i="55" l="1"/>
  <c r="I6" s="1"/>
  <c r="H177" i="60" l="1"/>
  <c r="I177" s="1"/>
  <c r="H178"/>
  <c r="I178" s="1"/>
  <c r="H179"/>
  <c r="I179" s="1"/>
  <c r="H180"/>
  <c r="I180" s="1"/>
  <c r="H160" l="1"/>
  <c r="I160" s="1"/>
  <c r="H77" l="1"/>
  <c r="I77" s="1"/>
  <c r="H76"/>
  <c r="I76" s="1"/>
  <c r="H28" i="61" l="1"/>
  <c r="I28" s="1"/>
  <c r="H119" i="58" l="1"/>
  <c r="I119" s="1"/>
  <c r="H9" i="55" l="1"/>
  <c r="I9" s="1"/>
  <c r="H121" i="58" l="1"/>
  <c r="I121" s="1"/>
  <c r="H120"/>
  <c r="I120" s="1"/>
  <c r="H96" i="66" l="1"/>
  <c r="I96" s="1"/>
  <c r="H95"/>
  <c r="I95" s="1"/>
  <c r="H87"/>
  <c r="I87" s="1"/>
  <c r="H93"/>
  <c r="I93" s="1"/>
  <c r="H94"/>
  <c r="I94" s="1"/>
  <c r="H92"/>
  <c r="I92" s="1"/>
  <c r="H97"/>
  <c r="I97" s="1"/>
  <c r="H98"/>
  <c r="I98" s="1"/>
  <c r="H99"/>
  <c r="I99" s="1"/>
  <c r="H100"/>
  <c r="I100" s="1"/>
  <c r="H101"/>
  <c r="I101" s="1"/>
  <c r="H104"/>
  <c r="I104" s="1"/>
  <c r="H86"/>
  <c r="I86" s="1"/>
  <c r="H88"/>
  <c r="I88" s="1"/>
  <c r="H89"/>
  <c r="I89" s="1"/>
  <c r="H90"/>
  <c r="I90" s="1"/>
  <c r="H91"/>
  <c r="I91" s="1"/>
  <c r="H81" l="1"/>
  <c r="I81" s="1"/>
  <c r="H79"/>
  <c r="I79" s="1"/>
  <c r="H80"/>
  <c r="I80" s="1"/>
  <c r="H82"/>
  <c r="I82" s="1"/>
  <c r="H83"/>
  <c r="I83" s="1"/>
  <c r="H84"/>
  <c r="I84" s="1"/>
  <c r="H85"/>
  <c r="I85" s="1"/>
  <c r="H102"/>
  <c r="I102" s="1"/>
  <c r="H103"/>
  <c r="I103" s="1"/>
  <c r="H105"/>
  <c r="I105" s="1"/>
  <c r="H106"/>
  <c r="I106" s="1"/>
  <c r="H107"/>
  <c r="I107" s="1"/>
  <c r="H108"/>
  <c r="I108" s="1"/>
  <c r="H109"/>
  <c r="I109" s="1"/>
  <c r="H123"/>
  <c r="I123" s="1"/>
  <c r="H122"/>
  <c r="I122" s="1"/>
  <c r="H121"/>
  <c r="I121" s="1"/>
  <c r="H120"/>
  <c r="I120" s="1"/>
  <c r="H77"/>
  <c r="I77" s="1"/>
  <c r="H78"/>
  <c r="I78" s="1"/>
  <c r="H119"/>
  <c r="I119" s="1"/>
  <c r="H118"/>
  <c r="I118" s="1"/>
  <c r="H117"/>
  <c r="I117" s="1"/>
  <c r="H114"/>
  <c r="I114" s="1"/>
  <c r="H115"/>
  <c r="I115" s="1"/>
  <c r="H116"/>
  <c r="I116" s="1"/>
  <c r="H113"/>
  <c r="I113" s="1"/>
  <c r="H112"/>
  <c r="I112" s="1"/>
  <c r="H111"/>
  <c r="I111" s="1"/>
  <c r="H110"/>
  <c r="I110" s="1"/>
  <c r="H76"/>
  <c r="I76" s="1"/>
  <c r="H75"/>
  <c r="I75" s="1"/>
  <c r="H74"/>
  <c r="I74" s="1"/>
  <c r="H73"/>
  <c r="I73" s="1"/>
  <c r="H70"/>
  <c r="I70" s="1"/>
  <c r="H71"/>
  <c r="I71" s="1"/>
  <c r="H72"/>
  <c r="I72" s="1"/>
  <c r="H69"/>
  <c r="I69" s="1"/>
  <c r="H68"/>
  <c r="I68" s="1"/>
  <c r="H67"/>
  <c r="I67" s="1"/>
  <c r="H63"/>
  <c r="I63" s="1"/>
  <c r="H65"/>
  <c r="I65" s="1"/>
  <c r="H66"/>
  <c r="I66" s="1"/>
  <c r="H64"/>
  <c r="I64" s="1"/>
  <c r="H62"/>
  <c r="I62" s="1"/>
  <c r="H22" i="59" l="1"/>
  <c r="I22" s="1"/>
  <c r="H45" i="66"/>
  <c r="I45" s="1"/>
  <c r="H40"/>
  <c r="I40" s="1"/>
  <c r="H38"/>
  <c r="I38" s="1"/>
  <c r="H36"/>
  <c r="I36" s="1"/>
  <c r="H32"/>
  <c r="I32" s="1"/>
  <c r="H30" l="1"/>
  <c r="I30" s="1"/>
  <c r="H28"/>
  <c r="I28" s="1"/>
  <c r="H29"/>
  <c r="I29" s="1"/>
  <c r="H26"/>
  <c r="I26" s="1"/>
  <c r="H21"/>
  <c r="I21" s="1"/>
  <c r="H22"/>
  <c r="I22" s="1"/>
  <c r="H23"/>
  <c r="I23" s="1"/>
  <c r="H18"/>
  <c r="I18" s="1"/>
  <c r="H15"/>
  <c r="I15" s="1"/>
  <c r="H16"/>
  <c r="I16" s="1"/>
  <c r="H20" l="1"/>
  <c r="I20" s="1"/>
  <c r="H19"/>
  <c r="I19" s="1"/>
  <c r="H13"/>
  <c r="I13" s="1"/>
  <c r="H8"/>
  <c r="I8" s="1"/>
  <c r="H4"/>
  <c r="I4" s="1"/>
  <c r="H53"/>
  <c r="I53" s="1"/>
  <c r="H52"/>
  <c r="I52" s="1"/>
  <c r="H56"/>
  <c r="I56" s="1"/>
  <c r="H57"/>
  <c r="I57" s="1"/>
  <c r="H54"/>
  <c r="I54" s="1"/>
  <c r="H55"/>
  <c r="I55" s="1"/>
  <c r="H58"/>
  <c r="I58" s="1"/>
  <c r="H60"/>
  <c r="I60" s="1"/>
  <c r="H59"/>
  <c r="I59" s="1"/>
  <c r="H50"/>
  <c r="I50" s="1"/>
  <c r="H51"/>
  <c r="I51" s="1"/>
  <c r="H49"/>
  <c r="I49" s="1"/>
  <c r="H48"/>
  <c r="I48" s="1"/>
  <c r="H42"/>
  <c r="I42" s="1"/>
  <c r="H44"/>
  <c r="I44" s="1"/>
  <c r="H46"/>
  <c r="I46" s="1"/>
  <c r="H47"/>
  <c r="I47" s="1"/>
  <c r="H43"/>
  <c r="I43" s="1"/>
  <c r="H39"/>
  <c r="I39" s="1"/>
  <c r="H37"/>
  <c r="I37" s="1"/>
  <c r="H35"/>
  <c r="I35" s="1"/>
  <c r="H34"/>
  <c r="I34" s="1"/>
  <c r="H33"/>
  <c r="I33" s="1"/>
  <c r="H31"/>
  <c r="I31" s="1"/>
  <c r="H41"/>
  <c r="I41" s="1"/>
  <c r="H27"/>
  <c r="I27" s="1"/>
  <c r="H24"/>
  <c r="I24" s="1"/>
  <c r="H25"/>
  <c r="I25" s="1"/>
  <c r="H17"/>
  <c r="I17" s="1"/>
  <c r="H10"/>
  <c r="I10" s="1"/>
  <c r="H14"/>
  <c r="I14" s="1"/>
  <c r="H12"/>
  <c r="I12" s="1"/>
  <c r="H11"/>
  <c r="I11" s="1"/>
  <c r="H7"/>
  <c r="I7" s="1"/>
  <c r="H9"/>
  <c r="I9" s="1"/>
  <c r="H5"/>
  <c r="I5" s="1"/>
  <c r="H6"/>
  <c r="I6" s="1"/>
  <c r="H3"/>
  <c r="I3" s="1"/>
  <c r="H2"/>
  <c r="I2" s="1"/>
  <c r="H167" i="60"/>
  <c r="I167" s="1"/>
  <c r="H166"/>
  <c r="I166" s="1"/>
  <c r="H165"/>
  <c r="I165" s="1"/>
  <c r="H164"/>
  <c r="I164" s="1"/>
  <c r="H85" i="61" l="1"/>
  <c r="I85" s="1"/>
  <c r="H84"/>
  <c r="I84" s="1"/>
  <c r="H65"/>
  <c r="I65" s="1"/>
  <c r="H125" i="58"/>
  <c r="I125" s="1"/>
  <c r="H186" l="1"/>
  <c r="I186" s="1"/>
  <c r="H43" i="57" l="1"/>
  <c r="I43" s="1"/>
  <c r="H42"/>
  <c r="I42" s="1"/>
  <c r="H41"/>
  <c r="I41" s="1"/>
  <c r="H35" l="1"/>
  <c r="I35" s="1"/>
  <c r="H31" i="55" l="1"/>
  <c r="I31" s="1"/>
  <c r="H3"/>
  <c r="I3" s="1"/>
  <c r="H69" i="62" l="1"/>
  <c r="I69" s="1"/>
  <c r="H70"/>
  <c r="I70" s="1"/>
  <c r="H71"/>
  <c r="I71" s="1"/>
  <c r="I68"/>
  <c r="H68"/>
  <c r="H51" l="1"/>
  <c r="I51" s="1"/>
  <c r="H50"/>
  <c r="I50" s="1"/>
  <c r="H53"/>
  <c r="I53" s="1"/>
  <c r="H52"/>
  <c r="I52" s="1"/>
  <c r="H62"/>
  <c r="I62" s="1"/>
  <c r="H38" i="65" l="1"/>
  <c r="I38" s="1"/>
  <c r="H37" l="1"/>
  <c r="I37" s="1"/>
  <c r="H36"/>
  <c r="I36" s="1"/>
  <c r="H35"/>
  <c r="I35" s="1"/>
  <c r="H39"/>
  <c r="I39" s="1"/>
  <c r="H40"/>
  <c r="I40" s="1"/>
  <c r="H33"/>
  <c r="I33" s="1"/>
  <c r="H34"/>
  <c r="I34" s="1"/>
  <c r="H9"/>
  <c r="I9" s="1"/>
  <c r="H21"/>
  <c r="I21" s="1"/>
  <c r="H31" l="1"/>
  <c r="I31" s="1"/>
  <c r="H32"/>
  <c r="I32" s="1"/>
  <c r="H29"/>
  <c r="I29" s="1"/>
  <c r="H30"/>
  <c r="I30" s="1"/>
  <c r="H26"/>
  <c r="I26" s="1"/>
  <c r="M136" i="66" l="1"/>
  <c r="M135"/>
  <c r="G134"/>
  <c r="M134" s="1"/>
  <c r="M133"/>
  <c r="M132"/>
  <c r="H41" i="65"/>
  <c r="I41" s="1"/>
  <c r="H28"/>
  <c r="I28" s="1"/>
  <c r="H27"/>
  <c r="I27" s="1"/>
  <c r="H25"/>
  <c r="I25" s="1"/>
  <c r="H24"/>
  <c r="I24" s="1"/>
  <c r="H23"/>
  <c r="I23" s="1"/>
  <c r="H20"/>
  <c r="I20" s="1"/>
  <c r="H19"/>
  <c r="I19" s="1"/>
  <c r="H18"/>
  <c r="I18" s="1"/>
  <c r="H17"/>
  <c r="I17" s="1"/>
  <c r="H10"/>
  <c r="I10" s="1"/>
  <c r="H15"/>
  <c r="I15" s="1"/>
  <c r="H13"/>
  <c r="I13" s="1"/>
  <c r="H16"/>
  <c r="I16" s="1"/>
  <c r="H12"/>
  <c r="I12" s="1"/>
  <c r="H11"/>
  <c r="I11" s="1"/>
  <c r="H14"/>
  <c r="I14" s="1"/>
  <c r="H3"/>
  <c r="I3" s="1"/>
  <c r="H4"/>
  <c r="I4" s="1"/>
  <c r="H5"/>
  <c r="I5" s="1"/>
  <c r="H6"/>
  <c r="I6" s="1"/>
  <c r="H7"/>
  <c r="I7" s="1"/>
  <c r="H8"/>
  <c r="I8" s="1"/>
  <c r="H2"/>
  <c r="I2" s="1"/>
  <c r="H42" l="1"/>
  <c r="I42" s="1"/>
  <c r="H43" i="64" l="1"/>
  <c r="I43" s="1"/>
  <c r="H37" l="1"/>
  <c r="I37" s="1"/>
  <c r="H38"/>
  <c r="I38" s="1"/>
  <c r="H42"/>
  <c r="I42" s="1"/>
  <c r="H41"/>
  <c r="I41" s="1"/>
  <c r="H33"/>
  <c r="I33" s="1"/>
  <c r="H36"/>
  <c r="I36" s="1"/>
  <c r="H35"/>
  <c r="I35" s="1"/>
  <c r="H34" l="1"/>
  <c r="I34" s="1"/>
  <c r="H17"/>
  <c r="I17" s="1"/>
  <c r="H40"/>
  <c r="I40" s="1"/>
  <c r="H44"/>
  <c r="I44" s="1"/>
  <c r="H46"/>
  <c r="I46" s="1"/>
  <c r="H45"/>
  <c r="I45" s="1"/>
  <c r="H32" l="1"/>
  <c r="I32" s="1"/>
  <c r="H30"/>
  <c r="I30" s="1"/>
  <c r="H31"/>
  <c r="I31" s="1"/>
  <c r="H29"/>
  <c r="I29" s="1"/>
  <c r="H28"/>
  <c r="I28" s="1"/>
  <c r="H23"/>
  <c r="I23" s="1"/>
  <c r="H22"/>
  <c r="I22" s="1"/>
  <c r="H21"/>
  <c r="I21" s="1"/>
  <c r="H20"/>
  <c r="I20" s="1"/>
  <c r="H19"/>
  <c r="I19" s="1"/>
  <c r="H25"/>
  <c r="I25" s="1"/>
  <c r="H27"/>
  <c r="I27" s="1"/>
  <c r="H26"/>
  <c r="I26" s="1"/>
  <c r="H16"/>
  <c r="I16" s="1"/>
  <c r="H15"/>
  <c r="I15" s="1"/>
  <c r="H13"/>
  <c r="I13" s="1"/>
  <c r="H14"/>
  <c r="I14" s="1"/>
  <c r="H6"/>
  <c r="I6" s="1"/>
  <c r="H7"/>
  <c r="I7" s="1"/>
  <c r="H8"/>
  <c r="I8" s="1"/>
  <c r="H9"/>
  <c r="I9" s="1"/>
  <c r="H10"/>
  <c r="I10" s="1"/>
  <c r="H11"/>
  <c r="I11" s="1"/>
  <c r="H12"/>
  <c r="I12" s="1"/>
  <c r="H18"/>
  <c r="I18" s="1"/>
  <c r="H39"/>
  <c r="I39" s="1"/>
  <c r="H46" i="55"/>
  <c r="I46" s="1"/>
  <c r="H3" i="64"/>
  <c r="I3" s="1"/>
  <c r="H4"/>
  <c r="I4" s="1"/>
  <c r="H5"/>
  <c r="I5" s="1"/>
  <c r="H2"/>
  <c r="I2" s="1"/>
  <c r="P42" i="63" l="1"/>
  <c r="H42"/>
  <c r="I42" s="1"/>
  <c r="P33" l="1"/>
  <c r="P35"/>
  <c r="P36"/>
  <c r="P34"/>
  <c r="P32"/>
  <c r="I34"/>
  <c r="H34"/>
  <c r="H36"/>
  <c r="I36" s="1"/>
  <c r="H35"/>
  <c r="I35" s="1"/>
  <c r="H33"/>
  <c r="I33" s="1"/>
  <c r="H32"/>
  <c r="I32" s="1"/>
  <c r="P31"/>
  <c r="P30"/>
  <c r="P29"/>
  <c r="H31"/>
  <c r="I31" s="1"/>
  <c r="H30"/>
  <c r="I30" s="1"/>
  <c r="H29"/>
  <c r="I29" s="1"/>
  <c r="P27"/>
  <c r="P28"/>
  <c r="P26"/>
  <c r="H27"/>
  <c r="I27" s="1"/>
  <c r="H28"/>
  <c r="I28" s="1"/>
  <c r="H26"/>
  <c r="I26" s="1"/>
  <c r="P21" l="1"/>
  <c r="H21"/>
  <c r="I21" s="1"/>
  <c r="H43"/>
  <c r="I43" s="1"/>
  <c r="P40"/>
  <c r="H40"/>
  <c r="I40" s="1"/>
  <c r="P13"/>
  <c r="H13"/>
  <c r="I13" s="1"/>
  <c r="H49" l="1"/>
  <c r="I49" s="1"/>
  <c r="H50"/>
  <c r="I50" s="1"/>
  <c r="H52"/>
  <c r="I52" s="1"/>
  <c r="H53"/>
  <c r="I53" s="1"/>
  <c r="P53"/>
  <c r="P52"/>
  <c r="H51" l="1"/>
  <c r="I51" s="1"/>
  <c r="P38"/>
  <c r="P3"/>
  <c r="P5"/>
  <c r="P7"/>
  <c r="P15"/>
  <c r="P14"/>
  <c r="P17"/>
  <c r="P16"/>
  <c r="P23"/>
  <c r="P22"/>
  <c r="P19"/>
  <c r="P9"/>
  <c r="P11"/>
  <c r="P41"/>
  <c r="P44"/>
  <c r="P45"/>
  <c r="P46"/>
  <c r="P47"/>
  <c r="P48"/>
  <c r="P49"/>
  <c r="P50"/>
  <c r="P51"/>
  <c r="P54"/>
  <c r="P55"/>
  <c r="P56"/>
  <c r="P58"/>
  <c r="P57"/>
  <c r="P59"/>
  <c r="P60"/>
  <c r="P61"/>
  <c r="P62"/>
  <c r="P63"/>
  <c r="P64"/>
  <c r="P65"/>
  <c r="P66"/>
  <c r="H56"/>
  <c r="I56" s="1"/>
  <c r="H54"/>
  <c r="I54" s="1"/>
  <c r="H58"/>
  <c r="I58" s="1"/>
  <c r="H59"/>
  <c r="I59" s="1"/>
  <c r="H63" l="1"/>
  <c r="I63" s="1"/>
  <c r="H65"/>
  <c r="I65" s="1"/>
  <c r="H66"/>
  <c r="I66" s="1"/>
  <c r="H62"/>
  <c r="I62" s="1"/>
  <c r="H57" l="1"/>
  <c r="I57" s="1"/>
  <c r="H55"/>
  <c r="I55" s="1"/>
  <c r="H64"/>
  <c r="I64" s="1"/>
  <c r="H60"/>
  <c r="I60" s="1"/>
  <c r="H61"/>
  <c r="I61" s="1"/>
  <c r="H19"/>
  <c r="I19" s="1"/>
  <c r="H9"/>
  <c r="I9" s="1"/>
  <c r="H11"/>
  <c r="I11" s="1"/>
  <c r="H41"/>
  <c r="I41" s="1"/>
  <c r="H5"/>
  <c r="I5" s="1"/>
  <c r="H7"/>
  <c r="I7" s="1"/>
  <c r="H15"/>
  <c r="I15" s="1"/>
  <c r="H14"/>
  <c r="I14" s="1"/>
  <c r="H17"/>
  <c r="I17" s="1"/>
  <c r="H16"/>
  <c r="I16" s="1"/>
  <c r="H23"/>
  <c r="I23" s="1"/>
  <c r="H22"/>
  <c r="I22" s="1"/>
  <c r="H3"/>
  <c r="I3" s="1"/>
  <c r="H38"/>
  <c r="I38" s="1"/>
  <c r="P37"/>
  <c r="H37"/>
  <c r="I37" s="1"/>
  <c r="H48" l="1"/>
  <c r="I48" s="1"/>
  <c r="H47"/>
  <c r="I47" s="1"/>
  <c r="H46"/>
  <c r="I46" s="1"/>
  <c r="H45"/>
  <c r="I45" s="1"/>
  <c r="H44"/>
  <c r="I44" s="1"/>
  <c r="H64" i="62"/>
  <c r="I64" s="1"/>
  <c r="H65"/>
  <c r="I65" s="1"/>
  <c r="H66"/>
  <c r="I66" s="1"/>
  <c r="H75"/>
  <c r="I75" s="1"/>
  <c r="H76"/>
  <c r="I76" s="1"/>
  <c r="H73"/>
  <c r="I73" s="1"/>
  <c r="H74"/>
  <c r="I74" s="1"/>
  <c r="H67"/>
  <c r="I67" s="1"/>
  <c r="H63"/>
  <c r="I63" s="1"/>
  <c r="H58"/>
  <c r="I58" s="1"/>
  <c r="H59"/>
  <c r="I59" s="1"/>
  <c r="H60"/>
  <c r="I60" s="1"/>
  <c r="H61"/>
  <c r="I61" s="1"/>
  <c r="H54"/>
  <c r="I54" s="1"/>
  <c r="H55"/>
  <c r="I55" s="1"/>
  <c r="H56"/>
  <c r="I56" s="1"/>
  <c r="H57"/>
  <c r="I57" s="1"/>
  <c r="H48"/>
  <c r="I48" s="1"/>
  <c r="H47"/>
  <c r="I47" s="1"/>
  <c r="H46"/>
  <c r="I46" s="1"/>
  <c r="H45"/>
  <c r="I45" s="1"/>
  <c r="H40"/>
  <c r="I40" s="1"/>
  <c r="H41"/>
  <c r="I41" s="1"/>
  <c r="H42"/>
  <c r="I42" s="1"/>
  <c r="H43"/>
  <c r="I43" s="1"/>
  <c r="H38"/>
  <c r="I38" s="1"/>
  <c r="H39"/>
  <c r="I39" s="1"/>
  <c r="H37"/>
  <c r="I37" s="1"/>
  <c r="H36"/>
  <c r="I36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26"/>
  <c r="I26" s="1"/>
  <c r="H27"/>
  <c r="I27" s="1"/>
  <c r="H23" l="1"/>
  <c r="I23" s="1"/>
  <c r="H24"/>
  <c r="I24" s="1"/>
  <c r="H21"/>
  <c r="I21" s="1"/>
  <c r="H20"/>
  <c r="I20" s="1"/>
  <c r="H18"/>
  <c r="I18" s="1"/>
  <c r="H19"/>
  <c r="I19" s="1"/>
  <c r="H12"/>
  <c r="I12" s="1"/>
  <c r="H13"/>
  <c r="I13" s="1"/>
  <c r="H14"/>
  <c r="I14" s="1"/>
  <c r="H15"/>
  <c r="I15" s="1"/>
  <c r="H16"/>
  <c r="I16" s="1"/>
  <c r="H17"/>
  <c r="I17" s="1"/>
  <c r="H10"/>
  <c r="I10" s="1"/>
  <c r="H11"/>
  <c r="I11" s="1"/>
  <c r="H6"/>
  <c r="I6" s="1"/>
  <c r="H7"/>
  <c r="I7" s="1"/>
  <c r="H8"/>
  <c r="I8" s="1"/>
  <c r="H9"/>
  <c r="I9" s="1"/>
  <c r="H4"/>
  <c r="I4" s="1"/>
  <c r="H5"/>
  <c r="I5" s="1"/>
  <c r="H3"/>
  <c r="I3" s="1"/>
  <c r="H2"/>
  <c r="I2" s="1"/>
  <c r="H87" i="61"/>
  <c r="I87" s="1"/>
  <c r="H88"/>
  <c r="I88" s="1"/>
  <c r="H89"/>
  <c r="I89" s="1"/>
  <c r="H90"/>
  <c r="I90" s="1"/>
  <c r="H83"/>
  <c r="I83" s="1"/>
  <c r="H86"/>
  <c r="I86" s="1"/>
  <c r="H79"/>
  <c r="I79" s="1"/>
  <c r="H80"/>
  <c r="I80" s="1"/>
  <c r="H81"/>
  <c r="I81" s="1"/>
  <c r="H82"/>
  <c r="I82" s="1"/>
  <c r="H75"/>
  <c r="I75" s="1"/>
  <c r="H76"/>
  <c r="I76" s="1"/>
  <c r="H77"/>
  <c r="I77" s="1"/>
  <c r="H78"/>
  <c r="I78" s="1"/>
  <c r="H73"/>
  <c r="I73" s="1"/>
  <c r="H70"/>
  <c r="I70" s="1"/>
  <c r="H71"/>
  <c r="I71" s="1"/>
  <c r="H72"/>
  <c r="I72" s="1"/>
  <c r="H74"/>
  <c r="I74" s="1"/>
  <c r="H64"/>
  <c r="I64" s="1"/>
  <c r="H69"/>
  <c r="I69" s="1"/>
  <c r="H68"/>
  <c r="I68" s="1"/>
  <c r="H67"/>
  <c r="I67" s="1"/>
  <c r="H66"/>
  <c r="I66" s="1"/>
  <c r="H63"/>
  <c r="I63" s="1"/>
  <c r="H62"/>
  <c r="I62" s="1"/>
  <c r="H61"/>
  <c r="I61" s="1"/>
  <c r="H60"/>
  <c r="I60" s="1"/>
  <c r="H59"/>
  <c r="I59" s="1"/>
  <c r="H58"/>
  <c r="I58" s="1"/>
  <c r="H56"/>
  <c r="I56" s="1"/>
  <c r="H57"/>
  <c r="I57" s="1"/>
  <c r="H55"/>
  <c r="I55" s="1"/>
  <c r="H54"/>
  <c r="I54" s="1"/>
  <c r="H53"/>
  <c r="I53" s="1"/>
  <c r="H52"/>
  <c r="I52" s="1"/>
  <c r="H49"/>
  <c r="I49" s="1"/>
  <c r="H51"/>
  <c r="I51" s="1"/>
  <c r="H50"/>
  <c r="I50" s="1"/>
  <c r="H48"/>
  <c r="I48" s="1"/>
  <c r="H34" l="1"/>
  <c r="I34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 l="1"/>
  <c r="I36" s="1"/>
  <c r="H35"/>
  <c r="I35" s="1"/>
  <c r="H31"/>
  <c r="I31" s="1"/>
  <c r="H30"/>
  <c r="I30" s="1"/>
  <c r="H29"/>
  <c r="I29" s="1"/>
  <c r="H27" l="1"/>
  <c r="I27" s="1"/>
  <c r="H26"/>
  <c r="I26" s="1"/>
  <c r="H25"/>
  <c r="I25" s="1"/>
  <c r="H13" l="1"/>
  <c r="I13" s="1"/>
  <c r="H14"/>
  <c r="I14" s="1"/>
  <c r="H15"/>
  <c r="I15" s="1"/>
  <c r="H21"/>
  <c r="I21" s="1"/>
  <c r="H24"/>
  <c r="I24" s="1"/>
  <c r="H23"/>
  <c r="I23" s="1"/>
  <c r="H22"/>
  <c r="I22" s="1"/>
  <c r="H20"/>
  <c r="I20" s="1"/>
  <c r="H19"/>
  <c r="I19" s="1"/>
  <c r="H16"/>
  <c r="I16" s="1"/>
  <c r="H17"/>
  <c r="I17" s="1"/>
  <c r="H18"/>
  <c r="I18" s="1"/>
  <c r="H10"/>
  <c r="I10" s="1"/>
  <c r="H9"/>
  <c r="I9" s="1"/>
  <c r="H8"/>
  <c r="I8" s="1"/>
  <c r="H7"/>
  <c r="I7" s="1"/>
  <c r="H6"/>
  <c r="I6" s="1"/>
  <c r="H5"/>
  <c r="I5" s="1"/>
  <c r="H4"/>
  <c r="I4" s="1"/>
  <c r="H11"/>
  <c r="I11" s="1"/>
  <c r="H12"/>
  <c r="I12" s="1"/>
  <c r="H3"/>
  <c r="I3" s="1"/>
  <c r="H2"/>
  <c r="I2" s="1"/>
  <c r="H33"/>
  <c r="I33" s="1"/>
  <c r="H32"/>
  <c r="I32" s="1"/>
  <c r="H142" i="60"/>
  <c r="I142" s="1"/>
  <c r="H143"/>
  <c r="I143" s="1"/>
  <c r="H176" l="1"/>
  <c r="I176" s="1"/>
  <c r="H175"/>
  <c r="I175"/>
  <c r="H147"/>
  <c r="I147" s="1"/>
  <c r="H148"/>
  <c r="I148" s="1"/>
  <c r="H149"/>
  <c r="I149" s="1"/>
  <c r="H145"/>
  <c r="I145" s="1"/>
  <c r="H146"/>
  <c r="I146" s="1"/>
  <c r="H144"/>
  <c r="I144" s="1"/>
  <c r="H141"/>
  <c r="I141" s="1"/>
  <c r="H156"/>
  <c r="I156" s="1"/>
  <c r="H157"/>
  <c r="I157" s="1"/>
  <c r="H155"/>
  <c r="I155" s="1"/>
  <c r="H154"/>
  <c r="I154" s="1"/>
  <c r="H158"/>
  <c r="I158" s="1"/>
  <c r="H161"/>
  <c r="I161" s="1"/>
  <c r="H159"/>
  <c r="I159" s="1"/>
  <c r="H169"/>
  <c r="I169" s="1"/>
  <c r="H170"/>
  <c r="I170" s="1"/>
  <c r="H171"/>
  <c r="I171" s="1"/>
  <c r="H172"/>
  <c r="I172" s="1"/>
  <c r="H173"/>
  <c r="I173" s="1"/>
  <c r="H174"/>
  <c r="I174" s="1"/>
  <c r="H168"/>
  <c r="I168" s="1"/>
  <c r="H140"/>
  <c r="I140" s="1"/>
  <c r="H137"/>
  <c r="I137" s="1"/>
  <c r="H138"/>
  <c r="I138" s="1"/>
  <c r="H139"/>
  <c r="I139" s="1"/>
  <c r="H136"/>
  <c r="I136" s="1"/>
  <c r="H135"/>
  <c r="I135" s="1"/>
  <c r="H134"/>
  <c r="I134" s="1"/>
  <c r="H133"/>
  <c r="I133" s="1"/>
  <c r="H125"/>
  <c r="I125" s="1"/>
  <c r="H131"/>
  <c r="I131" s="1"/>
  <c r="H123"/>
  <c r="I123" s="1"/>
  <c r="H124"/>
  <c r="I124" s="1"/>
  <c r="H126"/>
  <c r="I126" s="1"/>
  <c r="H127"/>
  <c r="I127" s="1"/>
  <c r="H128"/>
  <c r="I128" s="1"/>
  <c r="H129"/>
  <c r="I129" s="1"/>
  <c r="H130"/>
  <c r="I130" s="1"/>
  <c r="H122"/>
  <c r="I122" s="1"/>
  <c r="H121"/>
  <c r="I121" s="1"/>
  <c r="H120"/>
  <c r="I120" s="1"/>
  <c r="H119"/>
  <c r="I119" s="1"/>
  <c r="H118"/>
  <c r="I118" s="1"/>
  <c r="H114"/>
  <c r="I114" s="1"/>
  <c r="H115"/>
  <c r="I115" s="1"/>
  <c r="H116"/>
  <c r="I116" s="1"/>
  <c r="H117"/>
  <c r="I117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99"/>
  <c r="I99" s="1"/>
  <c r="H100"/>
  <c r="I100" s="1"/>
  <c r="H101"/>
  <c r="I101" s="1"/>
  <c r="H98"/>
  <c r="I9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87"/>
  <c r="I87" s="1"/>
  <c r="H88"/>
  <c r="I88" s="1"/>
  <c r="H86"/>
  <c r="I86" s="1"/>
  <c r="H66"/>
  <c r="I66" s="1"/>
  <c r="H72"/>
  <c r="I72" s="1"/>
  <c r="H73"/>
  <c r="I73" s="1"/>
  <c r="H82"/>
  <c r="I82" s="1"/>
  <c r="H84"/>
  <c r="I84" s="1"/>
  <c r="H78"/>
  <c r="I78" s="1"/>
  <c r="H79"/>
  <c r="I79" s="1"/>
  <c r="H81"/>
  <c r="I81" s="1"/>
  <c r="H83"/>
  <c r="I83" s="1"/>
  <c r="H80"/>
  <c r="I80" s="1"/>
  <c r="H74"/>
  <c r="I74" s="1"/>
  <c r="H75"/>
  <c r="I75" s="1"/>
  <c r="H65"/>
  <c r="I65" s="1"/>
  <c r="H59"/>
  <c r="I59" s="1"/>
  <c r="H71"/>
  <c r="I71" s="1"/>
  <c r="H70"/>
  <c r="I70" s="1"/>
  <c r="H69"/>
  <c r="I69" s="1"/>
  <c r="H68"/>
  <c r="I68" s="1"/>
  <c r="H64"/>
  <c r="I64" s="1"/>
  <c r="H60"/>
  <c r="I60" s="1"/>
  <c r="H61"/>
  <c r="I61" s="1"/>
  <c r="H62"/>
  <c r="I62" s="1"/>
  <c r="H63"/>
  <c r="I63" s="1"/>
  <c r="H56"/>
  <c r="I56" s="1"/>
  <c r="H57"/>
  <c r="I57" s="1"/>
  <c r="H58"/>
  <c r="I58" s="1"/>
  <c r="H67"/>
  <c r="I67" s="1"/>
  <c r="H54"/>
  <c r="I54" s="1"/>
  <c r="H55"/>
  <c r="I55" s="1"/>
  <c r="H53"/>
  <c r="I53" s="1"/>
  <c r="H52"/>
  <c r="I52" s="1"/>
  <c r="H51"/>
  <c r="I51" s="1"/>
  <c r="H50"/>
  <c r="I50" s="1"/>
  <c r="H49"/>
  <c r="I49" s="1"/>
  <c r="H48"/>
  <c r="I48" s="1"/>
  <c r="H47"/>
  <c r="I47" s="1"/>
  <c r="H44" l="1"/>
  <c r="I44" s="1"/>
  <c r="H45"/>
  <c r="I45" s="1"/>
  <c r="H46"/>
  <c r="I46" s="1"/>
  <c r="H43"/>
  <c r="I43" s="1"/>
  <c r="M190"/>
  <c r="M189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5"/>
  <c r="I35" s="1"/>
  <c r="H36"/>
  <c r="I36" s="1"/>
  <c r="H37"/>
  <c r="I37" s="1"/>
  <c r="H31"/>
  <c r="I31" s="1"/>
  <c r="H32"/>
  <c r="I32" s="1"/>
  <c r="H34"/>
  <c r="I34" s="1"/>
  <c r="H30" l="1"/>
  <c r="I30" s="1"/>
  <c r="H33"/>
  <c r="I33" s="1"/>
  <c r="H39"/>
  <c r="I39" s="1"/>
  <c r="H38"/>
  <c r="I38" s="1"/>
  <c r="H40"/>
  <c r="I40" s="1"/>
  <c r="H41"/>
  <c r="I41" s="1"/>
  <c r="H2"/>
  <c r="I2" s="1"/>
  <c r="G183"/>
  <c r="M183" s="1"/>
  <c r="G182"/>
  <c r="M182" s="1"/>
  <c r="G181"/>
  <c r="M181" s="1"/>
  <c r="M180"/>
  <c r="M177"/>
  <c r="M187"/>
  <c r="M186"/>
  <c r="G184"/>
  <c r="M184" s="1"/>
  <c r="M188"/>
  <c r="M185"/>
  <c r="H43" i="59"/>
  <c r="I43" s="1"/>
  <c r="H44"/>
  <c r="I44" s="1"/>
  <c r="H45"/>
  <c r="I45" s="1"/>
  <c r="H29"/>
  <c r="I29" s="1"/>
  <c r="H38"/>
  <c r="I38" s="1"/>
  <c r="H34" l="1"/>
  <c r="I34" s="1"/>
  <c r="H36"/>
  <c r="I36" s="1"/>
  <c r="H37"/>
  <c r="I37" s="1"/>
  <c r="H35"/>
  <c r="I35" s="1"/>
  <c r="H39"/>
  <c r="I39" s="1"/>
  <c r="H40"/>
  <c r="I40" s="1"/>
  <c r="H41"/>
  <c r="I41" s="1"/>
  <c r="H42"/>
  <c r="I42" s="1"/>
  <c r="H32"/>
  <c r="I32" s="1"/>
  <c r="H31"/>
  <c r="I31" s="1"/>
  <c r="H30"/>
  <c r="I30" s="1"/>
  <c r="H154" i="58"/>
  <c r="I154" s="1"/>
  <c r="H141"/>
  <c r="I141" s="1"/>
  <c r="H152"/>
  <c r="I152" s="1"/>
  <c r="H151"/>
  <c r="I151" s="1"/>
  <c r="H134"/>
  <c r="I134" s="1"/>
  <c r="H3" i="59" l="1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33" l="1"/>
  <c r="I33" s="1"/>
  <c r="G55"/>
  <c r="M55" s="1"/>
  <c r="G54"/>
  <c r="M54" s="1"/>
  <c r="M53"/>
  <c r="H12" l="1"/>
  <c r="I12" s="1"/>
  <c r="H13"/>
  <c r="I13" s="1"/>
  <c r="H14"/>
  <c r="I14" s="1"/>
  <c r="H16"/>
  <c r="I16" s="1"/>
  <c r="H17"/>
  <c r="I17" s="1"/>
  <c r="H18"/>
  <c r="I18" s="1"/>
  <c r="H19"/>
  <c r="I19" s="1"/>
  <c r="H15"/>
  <c r="I15" s="1"/>
  <c r="H20"/>
  <c r="I20" s="1"/>
  <c r="H21"/>
  <c r="I21" s="1"/>
  <c r="H23"/>
  <c r="I23" s="1"/>
  <c r="H24"/>
  <c r="I24" s="1"/>
  <c r="H25"/>
  <c r="I25" s="1"/>
  <c r="H26"/>
  <c r="I26" s="1"/>
  <c r="H27"/>
  <c r="I27" s="1"/>
  <c r="H2"/>
  <c r="I2" s="1"/>
  <c r="G52"/>
  <c r="M52" s="1"/>
  <c r="M51"/>
  <c r="M50"/>
  <c r="M49"/>
  <c r="M48"/>
  <c r="H164" i="58"/>
  <c r="I164" s="1"/>
  <c r="H185"/>
  <c r="I185" s="1"/>
  <c r="H170"/>
  <c r="I170" s="1"/>
  <c r="H169"/>
  <c r="I169" s="1"/>
  <c r="H167"/>
  <c r="I167" s="1"/>
  <c r="H166"/>
  <c r="I166" s="1"/>
  <c r="H159"/>
  <c r="I159" s="1"/>
  <c r="H160"/>
  <c r="I160" s="1"/>
  <c r="H162"/>
  <c r="I162" s="1"/>
  <c r="H163"/>
  <c r="I163" s="1"/>
  <c r="H165"/>
  <c r="I165" s="1"/>
  <c r="H168"/>
  <c r="I168" s="1"/>
  <c r="H153"/>
  <c r="I153" s="1"/>
  <c r="H157"/>
  <c r="I157" s="1"/>
  <c r="H158"/>
  <c r="I158" s="1"/>
  <c r="H161"/>
  <c r="I161" s="1"/>
  <c r="H155"/>
  <c r="I155" s="1"/>
  <c r="H156"/>
  <c r="I156" s="1"/>
  <c r="H146"/>
  <c r="I146" s="1"/>
  <c r="H148"/>
  <c r="I148" s="1"/>
  <c r="H149"/>
  <c r="I149" s="1"/>
  <c r="H150"/>
  <c r="I150" s="1"/>
  <c r="H145"/>
  <c r="I145" s="1"/>
  <c r="H144"/>
  <c r="I144" s="1"/>
  <c r="H142"/>
  <c r="I142" s="1"/>
  <c r="H143"/>
  <c r="I143" s="1"/>
  <c r="H136"/>
  <c r="I136" s="1"/>
  <c r="H138"/>
  <c r="I138" s="1"/>
  <c r="H139"/>
  <c r="I139" s="1"/>
  <c r="H140"/>
  <c r="I140" s="1"/>
  <c r="H137" l="1"/>
  <c r="I137" s="1"/>
  <c r="H135"/>
  <c r="I135" s="1"/>
  <c r="H133"/>
  <c r="I133" s="1"/>
  <c r="H132"/>
  <c r="I132" s="1"/>
  <c r="H131"/>
  <c r="I131" s="1"/>
  <c r="H130"/>
  <c r="I130" s="1"/>
  <c r="H68"/>
  <c r="I68" s="1"/>
  <c r="H69"/>
  <c r="I69" s="1"/>
  <c r="H65" l="1"/>
  <c r="I65" s="1"/>
  <c r="H64"/>
  <c r="I64" s="1"/>
  <c r="H93" l="1"/>
  <c r="I93" s="1"/>
  <c r="I184" l="1"/>
  <c r="H183"/>
  <c r="I183" s="1"/>
  <c r="H56"/>
  <c r="I56" s="1"/>
  <c r="H55"/>
  <c r="I55" s="1"/>
  <c r="H53"/>
  <c r="I53" s="1"/>
  <c r="H50"/>
  <c r="I50" s="1"/>
  <c r="H49"/>
  <c r="I49" s="1"/>
  <c r="H47"/>
  <c r="I47" s="1"/>
  <c r="H182"/>
  <c r="I182" s="1"/>
  <c r="H79" l="1"/>
  <c r="I79" s="1"/>
  <c r="H80"/>
  <c r="I80" s="1"/>
  <c r="H81"/>
  <c r="I81" s="1"/>
  <c r="H82"/>
  <c r="I82" s="1"/>
  <c r="H83"/>
  <c r="I83" s="1"/>
  <c r="H84"/>
  <c r="I84" s="1"/>
  <c r="H181"/>
  <c r="I181" s="1"/>
  <c r="H107"/>
  <c r="I107" s="1"/>
  <c r="H127"/>
  <c r="I127" s="1"/>
  <c r="H126"/>
  <c r="I126" s="1"/>
  <c r="H114"/>
  <c r="I114" s="1"/>
  <c r="H113"/>
  <c r="I113" s="1"/>
  <c r="H115"/>
  <c r="I115" s="1"/>
  <c r="H116"/>
  <c r="I116" s="1"/>
  <c r="H118"/>
  <c r="I118" s="1"/>
  <c r="H123"/>
  <c r="I123" s="1"/>
  <c r="H124"/>
  <c r="I124" s="1"/>
  <c r="H122"/>
  <c r="I122" s="1"/>
  <c r="H128"/>
  <c r="I128" s="1"/>
  <c r="H117"/>
  <c r="I117" s="1"/>
  <c r="H112" l="1"/>
  <c r="I112" s="1"/>
  <c r="H111"/>
  <c r="I111" s="1"/>
  <c r="H102" l="1"/>
  <c r="I102" s="1"/>
  <c r="H101"/>
  <c r="I101" s="1"/>
  <c r="H100"/>
  <c r="I100" s="1"/>
  <c r="H110"/>
  <c r="I110" s="1"/>
  <c r="H109"/>
  <c r="I109" s="1"/>
  <c r="H108"/>
  <c r="I108" s="1"/>
  <c r="H106"/>
  <c r="I106" s="1"/>
  <c r="H103"/>
  <c r="I103" s="1"/>
  <c r="H105"/>
  <c r="I105" s="1"/>
  <c r="H104"/>
  <c r="I104" s="1"/>
  <c r="H97" l="1"/>
  <c r="I97" s="1"/>
  <c r="H96"/>
  <c r="I96" s="1"/>
  <c r="H99"/>
  <c r="I99" s="1"/>
  <c r="H98"/>
  <c r="I98" s="1"/>
  <c r="H95" l="1"/>
  <c r="I95" s="1"/>
  <c r="H94"/>
  <c r="I94" s="1"/>
  <c r="H89"/>
  <c r="I89" s="1"/>
  <c r="H90"/>
  <c r="I90" s="1"/>
  <c r="H91"/>
  <c r="I91" s="1"/>
  <c r="H92"/>
  <c r="I92" s="1"/>
  <c r="H87"/>
  <c r="I87" s="1"/>
  <c r="H88"/>
  <c r="I88" s="1"/>
  <c r="H86"/>
  <c r="I86" s="1"/>
  <c r="H72"/>
  <c r="I72" s="1"/>
  <c r="H76"/>
  <c r="I76" s="1"/>
  <c r="H73"/>
  <c r="I73" s="1"/>
  <c r="H67"/>
  <c r="I67" s="1"/>
  <c r="H70"/>
  <c r="I70" s="1"/>
  <c r="H74"/>
  <c r="I74" s="1"/>
  <c r="H75"/>
  <c r="I75" s="1"/>
  <c r="H78"/>
  <c r="I78" s="1"/>
  <c r="H77"/>
  <c r="I77" s="1"/>
  <c r="H46"/>
  <c r="I46" s="1"/>
  <c r="H48"/>
  <c r="I48" s="1"/>
  <c r="H51"/>
  <c r="I51" s="1"/>
  <c r="H52"/>
  <c r="I52" s="1"/>
  <c r="H54"/>
  <c r="I54" s="1"/>
  <c r="H57"/>
  <c r="I57" s="1"/>
  <c r="H58"/>
  <c r="I58" s="1"/>
  <c r="H59"/>
  <c r="I59" s="1"/>
  <c r="H60"/>
  <c r="I60" s="1"/>
  <c r="H61"/>
  <c r="I61" s="1"/>
  <c r="H62"/>
  <c r="I62" s="1"/>
  <c r="H63"/>
  <c r="I63" s="1"/>
  <c r="H71"/>
  <c r="I71" s="1"/>
  <c r="H66"/>
  <c r="I66" s="1"/>
  <c r="H45"/>
  <c r="I45" s="1"/>
  <c r="H38"/>
  <c r="I38" s="1"/>
  <c r="H39"/>
  <c r="I39" s="1"/>
  <c r="H40"/>
  <c r="I40" s="1"/>
  <c r="M180"/>
  <c r="M179" l="1"/>
  <c r="M178"/>
  <c r="M177"/>
  <c r="H176"/>
  <c r="I176" s="1"/>
  <c r="H13"/>
  <c r="I13" s="1"/>
  <c r="H14"/>
  <c r="I14" s="1"/>
  <c r="H15"/>
  <c r="I15" s="1"/>
  <c r="H37" l="1"/>
  <c r="I37" s="1"/>
  <c r="H36"/>
  <c r="I36" s="1"/>
  <c r="H35" l="1"/>
  <c r="I35" s="1"/>
  <c r="H34"/>
  <c r="I34" s="1"/>
  <c r="H33"/>
  <c r="I33" s="1"/>
  <c r="H32"/>
  <c r="I32" s="1"/>
  <c r="H31"/>
  <c r="I31" s="1"/>
  <c r="H21"/>
  <c r="I21" s="1"/>
  <c r="H22"/>
  <c r="I22" s="1"/>
  <c r="H24"/>
  <c r="I24" s="1"/>
  <c r="H25"/>
  <c r="I25" s="1"/>
  <c r="H26"/>
  <c r="I26" s="1"/>
  <c r="H27"/>
  <c r="I27" s="1"/>
  <c r="H29"/>
  <c r="I29" s="1"/>
  <c r="H28"/>
  <c r="I28" s="1"/>
  <c r="H30"/>
  <c r="I30" s="1"/>
  <c r="H23" l="1"/>
  <c r="I23" s="1"/>
  <c r="H20" l="1"/>
  <c r="I20" s="1"/>
  <c r="H19"/>
  <c r="I19" s="1"/>
  <c r="H18"/>
  <c r="I18" s="1"/>
  <c r="H17"/>
  <c r="I17" s="1"/>
  <c r="H16"/>
  <c r="I16" s="1"/>
  <c r="H12" l="1"/>
  <c r="I12" s="1"/>
  <c r="H11"/>
  <c r="I11" s="1"/>
  <c r="H10"/>
  <c r="I10" s="1"/>
  <c r="H8"/>
  <c r="I8" s="1"/>
  <c r="H4"/>
  <c r="I4" s="1"/>
  <c r="H9"/>
  <c r="I9" s="1"/>
  <c r="H7"/>
  <c r="I7" s="1"/>
  <c r="H6"/>
  <c r="I6" s="1"/>
  <c r="H27" i="57"/>
  <c r="I27" s="1"/>
  <c r="H5" i="58"/>
  <c r="I5" s="1"/>
  <c r="H3"/>
  <c r="I3" s="1"/>
  <c r="H2"/>
  <c r="I2" s="1"/>
  <c r="G175"/>
  <c r="G174"/>
  <c r="G173"/>
  <c r="M172"/>
  <c r="H33" i="57"/>
  <c r="I33" s="1"/>
  <c r="H40" l="1"/>
  <c r="I40" s="1"/>
  <c r="H39"/>
  <c r="I39" s="1"/>
  <c r="H38"/>
  <c r="I38" s="1"/>
  <c r="H29"/>
  <c r="I29" s="1"/>
  <c r="H37"/>
  <c r="I37" s="1"/>
  <c r="H34"/>
  <c r="I34" s="1"/>
  <c r="H36"/>
  <c r="I36" s="1"/>
  <c r="H32"/>
  <c r="I32" s="1"/>
  <c r="H31"/>
  <c r="I31" s="1"/>
  <c r="H30"/>
  <c r="I30" s="1"/>
  <c r="H28"/>
  <c r="I28" s="1"/>
  <c r="H24"/>
  <c r="I24" s="1"/>
  <c r="H23"/>
  <c r="I23" s="1"/>
  <c r="H26"/>
  <c r="I26" s="1"/>
  <c r="H25"/>
  <c r="I25" s="1"/>
  <c r="H15"/>
  <c r="I15" s="1"/>
  <c r="H14"/>
  <c r="I14" s="1"/>
  <c r="H6"/>
  <c r="I6" s="1"/>
  <c r="H9"/>
  <c r="I9" s="1"/>
  <c r="H8"/>
  <c r="I8" s="1"/>
  <c r="H7"/>
  <c r="I7" s="1"/>
  <c r="H20"/>
  <c r="I20" s="1"/>
  <c r="H21"/>
  <c r="I21" s="1"/>
  <c r="H19"/>
  <c r="I19" s="1"/>
  <c r="H16"/>
  <c r="I16" s="1"/>
  <c r="H17"/>
  <c r="I17" s="1"/>
  <c r="H18"/>
  <c r="I18" s="1"/>
  <c r="H13"/>
  <c r="I13" s="1"/>
  <c r="H12" l="1"/>
  <c r="I12" s="1"/>
  <c r="H11"/>
  <c r="I11" s="1"/>
  <c r="H10"/>
  <c r="I10" s="1"/>
  <c r="H4"/>
  <c r="I4" s="1"/>
  <c r="H5"/>
  <c r="I5" s="1"/>
  <c r="H3"/>
  <c r="I3" s="1"/>
  <c r="H2"/>
  <c r="I2" s="1"/>
  <c r="H21" i="55"/>
  <c r="I21" s="1"/>
  <c r="H22"/>
  <c r="I22" s="1"/>
  <c r="H23"/>
  <c r="I23" s="1"/>
  <c r="H34" i="56" l="1"/>
  <c r="I34" s="1"/>
  <c r="H40"/>
  <c r="I40" s="1"/>
  <c r="H41"/>
  <c r="I41" s="1"/>
  <c r="H39"/>
  <c r="I39" s="1"/>
  <c r="H37"/>
  <c r="I37" s="1"/>
  <c r="H38"/>
  <c r="I38" s="1"/>
  <c r="H36"/>
  <c r="I36" s="1"/>
  <c r="H31"/>
  <c r="I31" s="1"/>
  <c r="H30"/>
  <c r="I30" s="1"/>
  <c r="H35"/>
  <c r="I35" s="1"/>
  <c r="H33"/>
  <c r="I33" s="1"/>
  <c r="H32"/>
  <c r="I32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18"/>
  <c r="I18" s="1"/>
  <c r="H19"/>
  <c r="I19" s="1"/>
  <c r="H20"/>
  <c r="I20" s="1"/>
  <c r="H21"/>
  <c r="I21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 l="1"/>
  <c r="I9" s="1"/>
  <c r="H8"/>
  <c r="I8" s="1"/>
  <c r="H7"/>
  <c r="I7" s="1"/>
  <c r="H6"/>
  <c r="I6" s="1"/>
  <c r="H5"/>
  <c r="I5" s="1"/>
  <c r="H4"/>
  <c r="I4" s="1"/>
  <c r="H3"/>
  <c r="I3" s="1"/>
  <c r="H2"/>
  <c r="I2" s="1"/>
  <c r="H41" i="55"/>
  <c r="I41" s="1"/>
  <c r="H36" l="1"/>
  <c r="I36" s="1"/>
  <c r="H39" l="1"/>
  <c r="I39" s="1"/>
  <c r="H32" l="1"/>
  <c r="I32" s="1"/>
  <c r="H33"/>
  <c r="I33" s="1"/>
  <c r="H34"/>
  <c r="I34" s="1"/>
  <c r="H35"/>
  <c r="I35" s="1"/>
  <c r="H37"/>
  <c r="I37" s="1"/>
  <c r="H38"/>
  <c r="I38" s="1"/>
  <c r="H40"/>
  <c r="I40" s="1"/>
  <c r="H42"/>
  <c r="I42" s="1"/>
  <c r="H44"/>
  <c r="I44" s="1"/>
  <c r="H43"/>
  <c r="I43" s="1"/>
  <c r="H47"/>
  <c r="I47" s="1"/>
  <c r="H45" l="1"/>
  <c r="I45" s="1"/>
  <c r="H20"/>
  <c r="I20" s="1"/>
  <c r="H17"/>
  <c r="I17" s="1"/>
  <c r="H19"/>
  <c r="I19" s="1"/>
  <c r="H14"/>
  <c r="I14" s="1"/>
  <c r="H15"/>
  <c r="I15" s="1"/>
  <c r="H12"/>
  <c r="I12" s="1"/>
  <c r="H13"/>
  <c r="I13" s="1"/>
  <c r="H11"/>
  <c r="I11" s="1"/>
  <c r="H10"/>
  <c r="I10" s="1"/>
  <c r="H8"/>
  <c r="I8" s="1"/>
  <c r="H4"/>
  <c r="I4" s="1"/>
  <c r="H5"/>
  <c r="I5" s="1"/>
  <c r="H7"/>
  <c r="I7" s="1"/>
  <c r="H2"/>
  <c r="I2" s="1"/>
  <c r="H29" l="1"/>
  <c r="I29" s="1"/>
  <c r="H28"/>
  <c r="I28" s="1"/>
  <c r="H30"/>
  <c r="I30" s="1"/>
  <c r="H27"/>
  <c r="I27" s="1"/>
</calcChain>
</file>

<file path=xl/comments1.xml><?xml version="1.0" encoding="utf-8"?>
<comments xmlns="http://schemas.openxmlformats.org/spreadsheetml/2006/main">
  <authors>
    <author>takasaki</author>
  </authors>
  <commentList>
    <comment ref="E115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201g
わかめ17g*3
油あげ17g*3
長ねぎ17g*3
とうふ16g*3</t>
        </r>
      </text>
    </comment>
    <comment ref="M115" authorId="0">
      <text>
        <r>
          <rPr>
            <b/>
            <sz val="9"/>
            <color indexed="81"/>
            <rFont val="ＭＳ Ｐゴシック"/>
            <family val="3"/>
            <charset val="128"/>
          </rPr>
          <t>わかめ35kcal/1食
油あげ36kcal/1食
長ねぎ34kcal/1食
とうふ34kcal/1食</t>
        </r>
      </text>
    </comment>
  </commentList>
</comments>
</file>

<file path=xl/sharedStrings.xml><?xml version="1.0" encoding="utf-8"?>
<sst xmlns="http://schemas.openxmlformats.org/spreadsheetml/2006/main" count="8350" uniqueCount="2745">
  <si>
    <t>コード</t>
    <phoneticPr fontId="1"/>
  </si>
  <si>
    <t>備考</t>
    <rPh sb="0" eb="2">
      <t>ビコウ</t>
    </rPh>
    <phoneticPr fontId="1"/>
  </si>
  <si>
    <t>NO</t>
    <phoneticPr fontId="1"/>
  </si>
  <si>
    <t>商品名</t>
    <rPh sb="0" eb="3">
      <t>ショウヒンメイ</t>
    </rPh>
    <phoneticPr fontId="1"/>
  </si>
  <si>
    <t>規格</t>
    <rPh sb="0" eb="2">
      <t>キカク</t>
    </rPh>
    <phoneticPr fontId="1"/>
  </si>
  <si>
    <t>賞味期限</t>
    <rPh sb="0" eb="2">
      <t>ショウミ</t>
    </rPh>
    <rPh sb="2" eb="4">
      <t>キゲン</t>
    </rPh>
    <phoneticPr fontId="1"/>
  </si>
  <si>
    <t>白ネギ輪切り</t>
    <rPh sb="0" eb="1">
      <t>シロ</t>
    </rPh>
    <rPh sb="3" eb="5">
      <t>ワギ</t>
    </rPh>
    <phoneticPr fontId="1"/>
  </si>
  <si>
    <t>万能ネギ輪切り</t>
    <rPh sb="0" eb="2">
      <t>バンノウ</t>
    </rPh>
    <rPh sb="4" eb="6">
      <t>ワギ</t>
    </rPh>
    <phoneticPr fontId="1"/>
  </si>
  <si>
    <t>白菜角切り</t>
    <rPh sb="0" eb="2">
      <t>ハクサイ</t>
    </rPh>
    <rPh sb="2" eb="4">
      <t>カクギ</t>
    </rPh>
    <phoneticPr fontId="1"/>
  </si>
  <si>
    <t>成田もやし</t>
    <rPh sb="0" eb="2">
      <t>ナリタ</t>
    </rPh>
    <phoneticPr fontId="1"/>
  </si>
  <si>
    <t>成田食品</t>
    <rPh sb="0" eb="2">
      <t>ナリタ</t>
    </rPh>
    <rPh sb="2" eb="4">
      <t>ショクヒン</t>
    </rPh>
    <phoneticPr fontId="1"/>
  </si>
  <si>
    <t>国産</t>
    <rPh sb="0" eb="2">
      <t>コクサン</t>
    </rPh>
    <phoneticPr fontId="1"/>
  </si>
  <si>
    <t>牛小間肉</t>
    <rPh sb="0" eb="1">
      <t>ギュウ</t>
    </rPh>
    <rPh sb="1" eb="3">
      <t>コマ</t>
    </rPh>
    <rPh sb="3" eb="4">
      <t>ニク</t>
    </rPh>
    <phoneticPr fontId="1"/>
  </si>
  <si>
    <t>牛モモバラスライス</t>
    <rPh sb="0" eb="1">
      <t>ギュウ</t>
    </rPh>
    <phoneticPr fontId="1"/>
  </si>
  <si>
    <t>牛モモスライス</t>
    <rPh sb="0" eb="1">
      <t>ギュウ</t>
    </rPh>
    <phoneticPr fontId="1"/>
  </si>
  <si>
    <t>豚小間肉</t>
    <rPh sb="0" eb="1">
      <t>ブタ</t>
    </rPh>
    <rPh sb="1" eb="3">
      <t>コマ</t>
    </rPh>
    <rPh sb="3" eb="4">
      <t>ニク</t>
    </rPh>
    <phoneticPr fontId="1"/>
  </si>
  <si>
    <t>豚バラスライス</t>
    <rPh sb="0" eb="1">
      <t>ブタ</t>
    </rPh>
    <phoneticPr fontId="1"/>
  </si>
  <si>
    <t>豚バラ焼き肉用</t>
    <rPh sb="0" eb="1">
      <t>ブタ</t>
    </rPh>
    <rPh sb="3" eb="4">
      <t>ヤ</t>
    </rPh>
    <rPh sb="5" eb="7">
      <t>ニクヨウ</t>
    </rPh>
    <phoneticPr fontId="1"/>
  </si>
  <si>
    <t>豚モモスライス</t>
    <rPh sb="0" eb="1">
      <t>ブタ</t>
    </rPh>
    <phoneticPr fontId="1"/>
  </si>
  <si>
    <t>豚肩ロースとんかつ用</t>
    <rPh sb="0" eb="1">
      <t>ブタ</t>
    </rPh>
    <rPh sb="1" eb="2">
      <t>カタ</t>
    </rPh>
    <rPh sb="9" eb="10">
      <t>ヨウ</t>
    </rPh>
    <phoneticPr fontId="1"/>
  </si>
  <si>
    <t>豚ローススライス</t>
    <rPh sb="0" eb="1">
      <t>ブタ</t>
    </rPh>
    <phoneticPr fontId="1"/>
  </si>
  <si>
    <t>豚ロースステーキ用</t>
    <rPh sb="0" eb="1">
      <t>ブタ</t>
    </rPh>
    <rPh sb="8" eb="9">
      <t>ヨウ</t>
    </rPh>
    <phoneticPr fontId="1"/>
  </si>
  <si>
    <t>若鶏もも・むね唐揚げ用</t>
    <rPh sb="0" eb="2">
      <t>ワカドリ</t>
    </rPh>
    <rPh sb="7" eb="9">
      <t>カラア</t>
    </rPh>
    <rPh sb="10" eb="11">
      <t>ヨウ</t>
    </rPh>
    <phoneticPr fontId="1"/>
  </si>
  <si>
    <t>若鶏モモ肉ぶつ切り</t>
    <rPh sb="0" eb="2">
      <t>ワカドリ</t>
    </rPh>
    <rPh sb="4" eb="5">
      <t>ニク</t>
    </rPh>
    <rPh sb="7" eb="8">
      <t>ギ</t>
    </rPh>
    <phoneticPr fontId="1"/>
  </si>
  <si>
    <t>若鶏ムネ肉ぶつ切り</t>
    <rPh sb="0" eb="2">
      <t>ワカドリ</t>
    </rPh>
    <rPh sb="4" eb="5">
      <t>ニク</t>
    </rPh>
    <rPh sb="7" eb="8">
      <t>ギ</t>
    </rPh>
    <phoneticPr fontId="1"/>
  </si>
  <si>
    <t>若鶏ササミ</t>
    <rPh sb="0" eb="2">
      <t>ワカドリ</t>
    </rPh>
    <phoneticPr fontId="1"/>
  </si>
  <si>
    <t>若鶏皮</t>
    <rPh sb="0" eb="2">
      <t>ワカドリ</t>
    </rPh>
    <rPh sb="2" eb="3">
      <t>カワ</t>
    </rPh>
    <phoneticPr fontId="1"/>
  </si>
  <si>
    <t>粗利率</t>
    <rPh sb="0" eb="2">
      <t>アラリ</t>
    </rPh>
    <rPh sb="2" eb="3">
      <t>リツ</t>
    </rPh>
    <phoneticPr fontId="1"/>
  </si>
  <si>
    <t>日本ハム</t>
    <rPh sb="0" eb="2">
      <t>ニホン</t>
    </rPh>
    <phoneticPr fontId="1"/>
  </si>
  <si>
    <t>90ｇ*2枚</t>
    <rPh sb="5" eb="6">
      <t>マイ</t>
    </rPh>
    <phoneticPr fontId="1"/>
  </si>
  <si>
    <t>100ｇ*2枚</t>
    <rPh sb="6" eb="7">
      <t>マイ</t>
    </rPh>
    <phoneticPr fontId="1"/>
  </si>
  <si>
    <t>竹勘</t>
    <rPh sb="0" eb="1">
      <t>タケ</t>
    </rPh>
    <rPh sb="1" eb="2">
      <t>カン</t>
    </rPh>
    <phoneticPr fontId="1"/>
  </si>
  <si>
    <t>玉子のサンド</t>
    <rPh sb="0" eb="2">
      <t>タマゴ</t>
    </rPh>
    <phoneticPr fontId="1"/>
  </si>
  <si>
    <t>魚の指名買い</t>
    <rPh sb="0" eb="1">
      <t>サカナ</t>
    </rPh>
    <rPh sb="2" eb="4">
      <t>シメイ</t>
    </rPh>
    <rPh sb="4" eb="5">
      <t>ガ</t>
    </rPh>
    <phoneticPr fontId="1"/>
  </si>
  <si>
    <t>犬田製麺</t>
    <rPh sb="0" eb="2">
      <t>イヌタ</t>
    </rPh>
    <rPh sb="2" eb="4">
      <t>セイメン</t>
    </rPh>
    <phoneticPr fontId="1"/>
  </si>
  <si>
    <t>加賀揚げ</t>
    <rPh sb="0" eb="2">
      <t>カガ</t>
    </rPh>
    <rPh sb="2" eb="3">
      <t>ア</t>
    </rPh>
    <phoneticPr fontId="1"/>
  </si>
  <si>
    <t>ロイヤルカリブ・コラーゲン入り</t>
    <rPh sb="13" eb="14">
      <t>イ</t>
    </rPh>
    <phoneticPr fontId="1"/>
  </si>
  <si>
    <t>スライスチーズ５枚</t>
    <rPh sb="8" eb="9">
      <t>マイ</t>
    </rPh>
    <phoneticPr fontId="1"/>
  </si>
  <si>
    <t>森永乳業</t>
    <rPh sb="0" eb="2">
      <t>モリナガ</t>
    </rPh>
    <rPh sb="2" eb="4">
      <t>ニュウギョウ</t>
    </rPh>
    <phoneticPr fontId="1"/>
  </si>
  <si>
    <t>グリコ乳業</t>
    <rPh sb="3" eb="5">
      <t>ニュウギョウ</t>
    </rPh>
    <phoneticPr fontId="1"/>
  </si>
  <si>
    <t>カルシウムと鉄分の多いミルク</t>
    <rPh sb="6" eb="8">
      <t>テツブン</t>
    </rPh>
    <rPh sb="9" eb="10">
      <t>オオ</t>
    </rPh>
    <phoneticPr fontId="1"/>
  </si>
  <si>
    <t>明治乳業</t>
    <rPh sb="0" eb="2">
      <t>メイジ</t>
    </rPh>
    <rPh sb="2" eb="4">
      <t>ニュウギョウ</t>
    </rPh>
    <phoneticPr fontId="1"/>
  </si>
  <si>
    <t>午後のくつろぎカフェゼリー３連</t>
    <rPh sb="0" eb="2">
      <t>ゴゴ</t>
    </rPh>
    <rPh sb="14" eb="15">
      <t>レン</t>
    </rPh>
    <phoneticPr fontId="1"/>
  </si>
  <si>
    <t>絹ごし豆腐</t>
    <rPh sb="0" eb="1">
      <t>キヌ</t>
    </rPh>
    <rPh sb="3" eb="5">
      <t>トウフ</t>
    </rPh>
    <phoneticPr fontId="1"/>
  </si>
  <si>
    <t>朝食プロバイオヨーグルト</t>
    <rPh sb="0" eb="2">
      <t>チョウショク</t>
    </rPh>
    <phoneticPr fontId="1"/>
  </si>
  <si>
    <t>プリン3連</t>
    <rPh sb="4" eb="5">
      <t>レン</t>
    </rPh>
    <phoneticPr fontId="1"/>
  </si>
  <si>
    <t>焼プリン</t>
    <rPh sb="0" eb="1">
      <t>ヤキ</t>
    </rPh>
    <phoneticPr fontId="1"/>
  </si>
  <si>
    <t>牛乳プリン</t>
    <rPh sb="0" eb="2">
      <t>ギュウニュウ</t>
    </rPh>
    <phoneticPr fontId="1"/>
  </si>
  <si>
    <t>東洋水産</t>
    <rPh sb="0" eb="2">
      <t>トウヨウ</t>
    </rPh>
    <rPh sb="2" eb="4">
      <t>スイサン</t>
    </rPh>
    <phoneticPr fontId="1"/>
  </si>
  <si>
    <t>日本ハム</t>
  </si>
  <si>
    <t>日本水産</t>
  </si>
  <si>
    <t>おさかなのソーセージＭ４束</t>
  </si>
  <si>
    <t>石井食品</t>
  </si>
  <si>
    <t>チキンハンバーグ</t>
  </si>
  <si>
    <t>ミートボール</t>
  </si>
  <si>
    <t>豚モモ角切り</t>
    <rPh sb="0" eb="1">
      <t>ブタ</t>
    </rPh>
    <rPh sb="3" eb="5">
      <t>カクギ</t>
    </rPh>
    <phoneticPr fontId="1"/>
  </si>
  <si>
    <t>冷凍・ぶりの切り身</t>
    <rPh sb="0" eb="2">
      <t>レイトウ</t>
    </rPh>
    <rPh sb="6" eb="7">
      <t>キ</t>
    </rPh>
    <rPh sb="8" eb="9">
      <t>ミ</t>
    </rPh>
    <phoneticPr fontId="1"/>
  </si>
  <si>
    <t>冷凍・鮭の切り身</t>
    <rPh sb="0" eb="2">
      <t>レイトウ</t>
    </rPh>
    <rPh sb="3" eb="4">
      <t>サケ</t>
    </rPh>
    <rPh sb="5" eb="6">
      <t>キ</t>
    </rPh>
    <rPh sb="7" eb="8">
      <t>ミ</t>
    </rPh>
    <phoneticPr fontId="1"/>
  </si>
  <si>
    <t>プチット蟹かま寿し</t>
    <rPh sb="4" eb="5">
      <t>カニ</t>
    </rPh>
    <rPh sb="7" eb="8">
      <t>ス</t>
    </rPh>
    <phoneticPr fontId="1"/>
  </si>
  <si>
    <t>カネハツ食品</t>
  </si>
  <si>
    <t>フジッコ</t>
  </si>
  <si>
    <t>150G</t>
  </si>
  <si>
    <t>東洋水産</t>
  </si>
  <si>
    <t>ふじや食品</t>
  </si>
  <si>
    <t>タカノフーズ</t>
  </si>
  <si>
    <t>極小粒カップ３納豆</t>
  </si>
  <si>
    <t>ミツカン</t>
  </si>
  <si>
    <t>みのり園</t>
    <rPh sb="3" eb="4">
      <t>エン</t>
    </rPh>
    <phoneticPr fontId="1"/>
  </si>
  <si>
    <t>森こん</t>
  </si>
  <si>
    <t>小結しらたき２Ｐ</t>
  </si>
  <si>
    <t>つきこん  白</t>
  </si>
  <si>
    <t>あきや</t>
  </si>
  <si>
    <t>浅漬はくさい</t>
  </si>
  <si>
    <t>かつお大根</t>
  </si>
  <si>
    <t>サラダきゅうり漬</t>
  </si>
  <si>
    <t>菱富食品工業</t>
  </si>
  <si>
    <t>甘らっきょう</t>
  </si>
  <si>
    <t>やまう</t>
  </si>
  <si>
    <t>徳用べったら漬</t>
  </si>
  <si>
    <t>ヤマサン食品工業</t>
  </si>
  <si>
    <t>ぜんまい</t>
  </si>
  <si>
    <t>山菜ミックス</t>
  </si>
  <si>
    <t>100G</t>
  </si>
  <si>
    <t>梅かま</t>
  </si>
  <si>
    <t>つるぎ 赤巻</t>
  </si>
  <si>
    <t>一正蒲鉾</t>
  </si>
  <si>
    <t>蒸し蒲鉾 まめかま 赤</t>
  </si>
  <si>
    <t>ふじっこ煮　しそ昆布</t>
  </si>
  <si>
    <t>ふじっこ煮　からし昆布</t>
  </si>
  <si>
    <t>ふじっこ煮　ごま昆布</t>
  </si>
  <si>
    <t>楽陽食品</t>
  </si>
  <si>
    <t>赤箱焼売</t>
  </si>
  <si>
    <t>えびシュウマイ</t>
  </si>
  <si>
    <t>浪漫亭</t>
  </si>
  <si>
    <t>マルシンフーズ</t>
  </si>
  <si>
    <t>ハンバーグ　袋</t>
  </si>
  <si>
    <t>井村屋製菓</t>
  </si>
  <si>
    <t>おいしい牛乳</t>
    <rPh sb="4" eb="6">
      <t>ギュウニュウ</t>
    </rPh>
    <phoneticPr fontId="1"/>
  </si>
  <si>
    <t>名古屋製酪</t>
  </si>
  <si>
    <t>雪印メグミルク</t>
  </si>
  <si>
    <t>ごっつ旨いお好み焼き</t>
    <rPh sb="3" eb="4">
      <t>ウマ</t>
    </rPh>
    <rPh sb="6" eb="7">
      <t>コノ</t>
    </rPh>
    <rPh sb="8" eb="9">
      <t>ヤ</t>
    </rPh>
    <phoneticPr fontId="1"/>
  </si>
  <si>
    <t>味の素</t>
    <rPh sb="0" eb="1">
      <t>アジ</t>
    </rPh>
    <rPh sb="2" eb="3">
      <t>モト</t>
    </rPh>
    <phoneticPr fontId="1"/>
  </si>
  <si>
    <t>やわらか若鶏から揚げ</t>
    <rPh sb="4" eb="6">
      <t>ワカドリ</t>
    </rPh>
    <rPh sb="8" eb="9">
      <t>ア</t>
    </rPh>
    <phoneticPr fontId="1"/>
  </si>
  <si>
    <t>からあげチキン６個</t>
    <rPh sb="8" eb="9">
      <t>コ</t>
    </rPh>
    <phoneticPr fontId="1"/>
  </si>
  <si>
    <t>衣がサクサク牛肉コロッケ６個</t>
    <rPh sb="0" eb="1">
      <t>コロモ</t>
    </rPh>
    <rPh sb="6" eb="8">
      <t>ギュウニク</t>
    </rPh>
    <rPh sb="13" eb="14">
      <t>コ</t>
    </rPh>
    <phoneticPr fontId="1"/>
  </si>
  <si>
    <t>プリプリのエビシューマイ12個</t>
    <rPh sb="14" eb="15">
      <t>コ</t>
    </rPh>
    <phoneticPr fontId="1"/>
  </si>
  <si>
    <t>今川焼5個</t>
    <rPh sb="0" eb="2">
      <t>イマガワ</t>
    </rPh>
    <rPh sb="2" eb="3">
      <t>ヤキ</t>
    </rPh>
    <rPh sb="4" eb="5">
      <t>コ</t>
    </rPh>
    <phoneticPr fontId="1"/>
  </si>
  <si>
    <t>北海道栗かぼちゃコロッケ6個</t>
    <rPh sb="0" eb="3">
      <t>ホッカイドウ</t>
    </rPh>
    <rPh sb="3" eb="4">
      <t>クリ</t>
    </rPh>
    <rPh sb="13" eb="14">
      <t>コ</t>
    </rPh>
    <phoneticPr fontId="1"/>
  </si>
  <si>
    <t>ギョーザ12個</t>
    <rPh sb="6" eb="7">
      <t>コ</t>
    </rPh>
    <phoneticPr fontId="1"/>
  </si>
  <si>
    <t>甘エビシューマイ12個</t>
    <rPh sb="0" eb="1">
      <t>アマ</t>
    </rPh>
    <rPh sb="10" eb="11">
      <t>コ</t>
    </rPh>
    <phoneticPr fontId="1"/>
  </si>
  <si>
    <t>本格炒め炒飯</t>
    <rPh sb="0" eb="2">
      <t>ホンカク</t>
    </rPh>
    <rPh sb="2" eb="3">
      <t>イタ</t>
    </rPh>
    <rPh sb="4" eb="6">
      <t>チャーハン</t>
    </rPh>
    <phoneticPr fontId="1"/>
  </si>
  <si>
    <t>井村屋製菓</t>
    <rPh sb="0" eb="3">
      <t>イムラヤ</t>
    </rPh>
    <rPh sb="3" eb="5">
      <t>セイカ</t>
    </rPh>
    <phoneticPr fontId="1"/>
  </si>
  <si>
    <t>江崎グリコ</t>
    <rPh sb="0" eb="2">
      <t>エザキ</t>
    </rPh>
    <phoneticPr fontId="1"/>
  </si>
  <si>
    <t>日高だし昆布</t>
  </si>
  <si>
    <t>ヤマキ</t>
  </si>
  <si>
    <t>ヤマナカフーズ</t>
  </si>
  <si>
    <t>姫ひじき　特小</t>
  </si>
  <si>
    <t>小倉屋昆布食品</t>
  </si>
  <si>
    <t>ニコニコのり</t>
  </si>
  <si>
    <t>韓国味付のり</t>
  </si>
  <si>
    <t>はごろもフーズ</t>
  </si>
  <si>
    <t>焼のり全型１０枚　潮乃膳</t>
  </si>
  <si>
    <t>真誠</t>
  </si>
  <si>
    <t>かどや製油</t>
  </si>
  <si>
    <t>マロニー</t>
  </si>
  <si>
    <t>くるま麩スライス</t>
  </si>
  <si>
    <t>おつゆ麩</t>
  </si>
  <si>
    <t>真田</t>
  </si>
  <si>
    <t>山城屋　きくらげ</t>
  </si>
  <si>
    <t>ホクレン農業協同組合連合会</t>
  </si>
  <si>
    <t>片栗粉</t>
  </si>
  <si>
    <t>日清フーズ</t>
  </si>
  <si>
    <t>日清 から揚げ粉</t>
  </si>
  <si>
    <t>エースコック</t>
  </si>
  <si>
    <t>5P</t>
  </si>
  <si>
    <t>イトメン</t>
  </si>
  <si>
    <t>サンヨー食品</t>
  </si>
  <si>
    <t>日清食品</t>
  </si>
  <si>
    <t>もちもちラーメン</t>
  </si>
  <si>
    <t>どん兵衛　きつねうどん</t>
  </si>
  <si>
    <t>カップヌードル　ミニ</t>
  </si>
  <si>
    <t>徳島製粉</t>
  </si>
  <si>
    <t>金ちゃんヌードル</t>
  </si>
  <si>
    <t>兵庫県手延素麺協同組合</t>
  </si>
  <si>
    <t>手延そうめん</t>
  </si>
  <si>
    <t>味の素</t>
  </si>
  <si>
    <t>白がゆ</t>
  </si>
  <si>
    <t>ヱスビー食品</t>
  </si>
  <si>
    <t>佐藤食品工業</t>
  </si>
  <si>
    <t>ごはん　こしひかり</t>
  </si>
  <si>
    <t>ハウス食品</t>
  </si>
  <si>
    <t>大塚食品</t>
  </si>
  <si>
    <t>丸美屋食品工業</t>
  </si>
  <si>
    <t>とり釜めしの素</t>
  </si>
  <si>
    <t>松茸釜めしの素</t>
  </si>
  <si>
    <t>五目釜めしの素</t>
  </si>
  <si>
    <t>麻婆豆腐の素　中辛</t>
  </si>
  <si>
    <t>永谷園</t>
  </si>
  <si>
    <t>のりたま</t>
  </si>
  <si>
    <t>シーチキンＬフレーク　ＥＯ</t>
  </si>
  <si>
    <t>シーチキンマイルド　ＥＯ</t>
  </si>
  <si>
    <t>ＡＬまぐろフレーク　ＥＯ</t>
  </si>
  <si>
    <t>さんま蒲焼　ＥＯ</t>
  </si>
  <si>
    <t>ゆであずき特4号缶</t>
  </si>
  <si>
    <t>シャキッとコーン</t>
  </si>
  <si>
    <t>朝からフルーツ　ミックス</t>
  </si>
  <si>
    <t>桃屋</t>
  </si>
  <si>
    <t>ごはんですよ</t>
  </si>
  <si>
    <t>メンマ</t>
  </si>
  <si>
    <t>タマノイ酢</t>
  </si>
  <si>
    <t>すしのこ</t>
  </si>
  <si>
    <t>すし太郎黒酢入り</t>
  </si>
  <si>
    <t>松茸のお吸物</t>
  </si>
  <si>
    <t>マルコメ</t>
  </si>
  <si>
    <t>理研ビタミン</t>
  </si>
  <si>
    <t>三島食品</t>
  </si>
  <si>
    <t>ゆかり</t>
  </si>
  <si>
    <t>カゴメ</t>
  </si>
  <si>
    <t>中橋商事</t>
    <rPh sb="0" eb="2">
      <t>ナカハシ</t>
    </rPh>
    <rPh sb="2" eb="4">
      <t>ショウジ</t>
    </rPh>
    <phoneticPr fontId="1"/>
  </si>
  <si>
    <t>石川県産のとひかり</t>
    <rPh sb="0" eb="4">
      <t>イシカワケンサン</t>
    </rPh>
    <phoneticPr fontId="1"/>
  </si>
  <si>
    <t>JA能登わかば</t>
    <rPh sb="2" eb="4">
      <t>ノト</t>
    </rPh>
    <phoneticPr fontId="1"/>
  </si>
  <si>
    <t>キッコーマン</t>
  </si>
  <si>
    <t>醤油　濃口</t>
  </si>
  <si>
    <t>米酢</t>
  </si>
  <si>
    <t>すし酢</t>
  </si>
  <si>
    <t>エバラ食品工業</t>
  </si>
  <si>
    <t>すき焼のたれ</t>
  </si>
  <si>
    <t>寿がきや食品</t>
  </si>
  <si>
    <t>テンヨ武田</t>
  </si>
  <si>
    <t>白だしつゆ</t>
  </si>
  <si>
    <t>味ぽん</t>
  </si>
  <si>
    <t>めんつゆ</t>
  </si>
  <si>
    <t>黄金の味　中辛</t>
  </si>
  <si>
    <t>伯方塩業</t>
  </si>
  <si>
    <t>伯方の塩</t>
  </si>
  <si>
    <t>アジシオ　瓶</t>
  </si>
  <si>
    <t>プラス糀　生塩糀</t>
  </si>
  <si>
    <t>日本海味噌醤油</t>
  </si>
  <si>
    <t>イヅツみそ</t>
  </si>
  <si>
    <t>サヌキ白みそ</t>
  </si>
  <si>
    <t>三井製糖</t>
  </si>
  <si>
    <t>角砂糖　ポリ</t>
  </si>
  <si>
    <t>ほんだし　箱</t>
  </si>
  <si>
    <t>サラダ油</t>
  </si>
  <si>
    <t>キユーピー</t>
  </si>
  <si>
    <t>マヨネーズ</t>
  </si>
  <si>
    <t>和風醤油ごま入ドレッシング</t>
  </si>
  <si>
    <t>ノンオイル　青じそ</t>
  </si>
  <si>
    <t>トマトケチャップ</t>
  </si>
  <si>
    <t>深煎りごまドレッシング</t>
  </si>
  <si>
    <t>おろし生わさび</t>
  </si>
  <si>
    <t>ねりからし</t>
  </si>
  <si>
    <t>おろし生しょうが</t>
  </si>
  <si>
    <t>おろし生にんにく</t>
  </si>
  <si>
    <t>七味唐辛子</t>
  </si>
  <si>
    <t>一味唐辛子</t>
  </si>
  <si>
    <t>ネスレ日本</t>
  </si>
  <si>
    <t>森永乳業</t>
  </si>
  <si>
    <t>クリープ</t>
  </si>
  <si>
    <t>切り餅パリッとスリッと</t>
  </si>
  <si>
    <t>つきたて丸餅シングルパック</t>
  </si>
  <si>
    <t>日新製糖</t>
  </si>
  <si>
    <t>徳用スティックシュガー</t>
  </si>
  <si>
    <t>20P</t>
  </si>
  <si>
    <t>森永製菓</t>
  </si>
  <si>
    <t>三井農林</t>
  </si>
  <si>
    <t>日東　デイリークラブ　ＴＢ</t>
  </si>
  <si>
    <t>伊藤園</t>
  </si>
  <si>
    <t>お～いお茶緑茶ティーパック</t>
  </si>
  <si>
    <t>加藤美蜂園本舗</t>
  </si>
  <si>
    <t>カルピス</t>
  </si>
  <si>
    <t>ソントン食品工業</t>
  </si>
  <si>
    <t>アサヒ飲料</t>
  </si>
  <si>
    <t>三ツ矢サイダー</t>
  </si>
  <si>
    <t>サントリー</t>
  </si>
  <si>
    <t>大塚製薬</t>
  </si>
  <si>
    <t>ポカリスエット　ペット</t>
  </si>
  <si>
    <t>大正製薬</t>
  </si>
  <si>
    <t>キリンビバレッジ</t>
  </si>
  <si>
    <t>十六茶</t>
  </si>
  <si>
    <t>おーいお茶　緑茶</t>
  </si>
  <si>
    <t>天然水　南アルプス</t>
  </si>
  <si>
    <t>爽健美茶</t>
    <rPh sb="0" eb="1">
      <t>サワ</t>
    </rPh>
    <phoneticPr fontId="1"/>
  </si>
  <si>
    <t>あづみ野</t>
  </si>
  <si>
    <t>安曇野のやさし水</t>
  </si>
  <si>
    <t>烏龍茶　ペット</t>
  </si>
  <si>
    <t>田尻虎蔵商店</t>
    <rPh sb="0" eb="2">
      <t>タジリ</t>
    </rPh>
    <rPh sb="2" eb="3">
      <t>トラ</t>
    </rPh>
    <rPh sb="3" eb="4">
      <t>クラ</t>
    </rPh>
    <rPh sb="4" eb="6">
      <t>ショウテン</t>
    </rPh>
    <phoneticPr fontId="1"/>
  </si>
  <si>
    <t>ガーナミルク</t>
  </si>
  <si>
    <t>カルビー</t>
  </si>
  <si>
    <t>ポテトチップス　うすしお味</t>
  </si>
  <si>
    <t>かっぱえびせん</t>
  </si>
  <si>
    <t>チョコパイ</t>
  </si>
  <si>
    <t>亀田製菓</t>
  </si>
  <si>
    <t>まがりせんべい</t>
  </si>
  <si>
    <t>海苔ピーパック</t>
  </si>
  <si>
    <t>北越</t>
  </si>
  <si>
    <t>サラダかきもち</t>
  </si>
  <si>
    <t>亀田の柿の種６袋詰</t>
  </si>
  <si>
    <t>寺沢製菓</t>
  </si>
  <si>
    <t>なとり</t>
  </si>
  <si>
    <t>5ﾏｲ</t>
  </si>
  <si>
    <t>春日井製菓</t>
  </si>
  <si>
    <t>黒あめ</t>
  </si>
  <si>
    <t>５枚</t>
    <rPh sb="1" eb="2">
      <t>マイ</t>
    </rPh>
    <phoneticPr fontId="1"/>
  </si>
  <si>
    <t>６枚</t>
    <rPh sb="1" eb="2">
      <t>マイ</t>
    </rPh>
    <phoneticPr fontId="1"/>
  </si>
  <si>
    <t>超熟食パン</t>
    <rPh sb="0" eb="2">
      <t>チョウジュク</t>
    </rPh>
    <rPh sb="2" eb="3">
      <t>ショク</t>
    </rPh>
    <phoneticPr fontId="1"/>
  </si>
  <si>
    <t>３枚</t>
    <rPh sb="1" eb="2">
      <t>マイ</t>
    </rPh>
    <phoneticPr fontId="1"/>
  </si>
  <si>
    <t>十勝バターロール</t>
    <rPh sb="0" eb="2">
      <t>トカチ</t>
    </rPh>
    <phoneticPr fontId="1"/>
  </si>
  <si>
    <t>５個入</t>
    <rPh sb="1" eb="2">
      <t>コ</t>
    </rPh>
    <rPh sb="2" eb="3">
      <t>イリ</t>
    </rPh>
    <phoneticPr fontId="1"/>
  </si>
  <si>
    <t>３本入</t>
    <rPh sb="1" eb="2">
      <t>ホン</t>
    </rPh>
    <rPh sb="2" eb="3">
      <t>イリ</t>
    </rPh>
    <phoneticPr fontId="1"/>
  </si>
  <si>
    <t>サンドロール小倉&amp;ﾈｵﾏｰｶﾞﾘﾝ</t>
    <rPh sb="6" eb="8">
      <t>オグラ</t>
    </rPh>
    <phoneticPr fontId="1"/>
  </si>
  <si>
    <t>十勝バタースティック</t>
    <rPh sb="0" eb="2">
      <t>トカチ</t>
    </rPh>
    <phoneticPr fontId="1"/>
  </si>
  <si>
    <t>６本入</t>
    <rPh sb="1" eb="2">
      <t>ホン</t>
    </rPh>
    <rPh sb="2" eb="3">
      <t>イリ</t>
    </rPh>
    <phoneticPr fontId="1"/>
  </si>
  <si>
    <t>スナックパン野菜と果物</t>
    <rPh sb="6" eb="8">
      <t>ヤサイ</t>
    </rPh>
    <rPh sb="9" eb="11">
      <t>クダモノ</t>
    </rPh>
    <phoneticPr fontId="1"/>
  </si>
  <si>
    <t>８本入</t>
    <rPh sb="1" eb="2">
      <t>ホン</t>
    </rPh>
    <rPh sb="2" eb="3">
      <t>イリ</t>
    </rPh>
    <phoneticPr fontId="1"/>
  </si>
  <si>
    <t>スーパードライ中瓶</t>
    <rPh sb="7" eb="8">
      <t>チュウ</t>
    </rPh>
    <rPh sb="8" eb="9">
      <t>ビン</t>
    </rPh>
    <phoneticPr fontId="1"/>
  </si>
  <si>
    <t>一番搾り</t>
    <rPh sb="0" eb="2">
      <t>イチバン</t>
    </rPh>
    <rPh sb="2" eb="3">
      <t>シボ</t>
    </rPh>
    <phoneticPr fontId="1"/>
  </si>
  <si>
    <t>淡麗生</t>
    <rPh sb="0" eb="2">
      <t>タンレイ</t>
    </rPh>
    <rPh sb="2" eb="3">
      <t>ナマ</t>
    </rPh>
    <phoneticPr fontId="1"/>
  </si>
  <si>
    <t>金麦</t>
    <rPh sb="0" eb="1">
      <t>キン</t>
    </rPh>
    <rPh sb="1" eb="2">
      <t>ムギ</t>
    </rPh>
    <phoneticPr fontId="1"/>
  </si>
  <si>
    <t>宗玄酒造</t>
    <rPh sb="0" eb="2">
      <t>ソウゲン</t>
    </rPh>
    <rPh sb="2" eb="4">
      <t>シュゾウ</t>
    </rPh>
    <phoneticPr fontId="1"/>
  </si>
  <si>
    <t>宗玄　上撰</t>
    <rPh sb="0" eb="2">
      <t>ソウゲン</t>
    </rPh>
    <rPh sb="3" eb="5">
      <t>ジョウセン</t>
    </rPh>
    <phoneticPr fontId="1"/>
  </si>
  <si>
    <t>宗玄　剣山</t>
    <rPh sb="0" eb="2">
      <t>ソウゲン</t>
    </rPh>
    <rPh sb="3" eb="5">
      <t>ケンザン</t>
    </rPh>
    <phoneticPr fontId="1"/>
  </si>
  <si>
    <t>立山酒造</t>
    <rPh sb="0" eb="2">
      <t>タテヤマ</t>
    </rPh>
    <rPh sb="2" eb="4">
      <t>シュゾウ</t>
    </rPh>
    <phoneticPr fontId="1"/>
  </si>
  <si>
    <t>薩摩酒造</t>
    <rPh sb="0" eb="2">
      <t>サツマ</t>
    </rPh>
    <rPh sb="2" eb="4">
      <t>シュゾウ</t>
    </rPh>
    <phoneticPr fontId="1"/>
  </si>
  <si>
    <t>神の河25°麦焼酎</t>
    <rPh sb="0" eb="1">
      <t>カミ</t>
    </rPh>
    <rPh sb="2" eb="3">
      <t>カワ</t>
    </rPh>
    <rPh sb="6" eb="7">
      <t>ムギ</t>
    </rPh>
    <rPh sb="7" eb="9">
      <t>ショウチュウ</t>
    </rPh>
    <phoneticPr fontId="1"/>
  </si>
  <si>
    <t>ウイスキー角瓶</t>
    <rPh sb="5" eb="7">
      <t>カクビン</t>
    </rPh>
    <phoneticPr fontId="1"/>
  </si>
  <si>
    <t>アース製薬</t>
  </si>
  <si>
    <t>酵素入りポリデント３２錠</t>
  </si>
  <si>
    <t>ライオン</t>
  </si>
  <si>
    <t>牛乳石鹸共進社</t>
  </si>
  <si>
    <t>エフティ資生堂</t>
  </si>
  <si>
    <t>ツバキ　シャンプー</t>
  </si>
  <si>
    <t>ツバキ　コンディショナー</t>
  </si>
  <si>
    <t>ユニリーバ・ジャパン</t>
  </si>
  <si>
    <t>Ｐ＆Ｇ</t>
  </si>
  <si>
    <t>トップ　ナノックス詰替</t>
  </si>
  <si>
    <t>トップ　ナノックス本体</t>
  </si>
  <si>
    <t>ふんわりソフラン替え</t>
  </si>
  <si>
    <t>チャーミー泡のチカラ除菌EX本体</t>
  </si>
  <si>
    <t>チャーミー泡のチカラ除菌EX 詰替</t>
  </si>
  <si>
    <t>ホワイトクレンザー</t>
  </si>
  <si>
    <t>ジョンソン</t>
  </si>
  <si>
    <t>カビキラー　替え</t>
  </si>
  <si>
    <t>おふろのルック　ボトル</t>
  </si>
  <si>
    <t>大日本除蟲菊</t>
  </si>
  <si>
    <t>サンポール　小</t>
  </si>
  <si>
    <t>岩谷産業</t>
  </si>
  <si>
    <t>アイラップ　家庭用</t>
  </si>
  <si>
    <t>旭化成ホームプロダクツ</t>
  </si>
  <si>
    <t>サランラップ　３０ｃｍ×２０ｍ</t>
  </si>
  <si>
    <t>サランラップ　２２ｃｍ×２０ｍ</t>
  </si>
  <si>
    <t>三菱アルミニウム</t>
  </si>
  <si>
    <t>ニッパクホイル　８Ｍ</t>
  </si>
  <si>
    <t>リードヘルシークッキングペーパー ﾚｷﾞｭﾗｰ</t>
  </si>
  <si>
    <t>リード冷凍保存バッグ中</t>
  </si>
  <si>
    <t>やなぎプロダクツ</t>
  </si>
  <si>
    <t>東邦金属工業</t>
  </si>
  <si>
    <t>シャトル　ガスボンベ　３本</t>
  </si>
  <si>
    <t>キクロン</t>
  </si>
  <si>
    <t>キクロンＡ</t>
  </si>
  <si>
    <t>1P</t>
  </si>
  <si>
    <t>ショーワグローブ</t>
  </si>
  <si>
    <t>ナイスハンド　薄手　ピンク</t>
  </si>
  <si>
    <t>Mｻｲｽﾞ</t>
  </si>
  <si>
    <t>オカモト</t>
  </si>
  <si>
    <t>布テープ　５０ｍｍ×２５ｍ</t>
  </si>
  <si>
    <t>小林製薬</t>
  </si>
  <si>
    <t>パナソニック</t>
  </si>
  <si>
    <t>2SP</t>
  </si>
  <si>
    <t>アルカリ電池　単２　２ＳＰ</t>
  </si>
  <si>
    <t>アルカリ電池　単３　４ＳＰ</t>
  </si>
  <si>
    <t>4SP</t>
  </si>
  <si>
    <t>アルカリ電池　単４　４ＳＰ</t>
  </si>
  <si>
    <t>マルアイ</t>
  </si>
  <si>
    <t>祝金封赤白斜折短冊入り</t>
  </si>
  <si>
    <t>ｷ-103T</t>
  </si>
  <si>
    <t>仏金封黒白斜折短冊入り</t>
  </si>
  <si>
    <t>ｷ-310T</t>
  </si>
  <si>
    <t>当矢燐寸</t>
  </si>
  <si>
    <t>マッチ　徳用</t>
  </si>
  <si>
    <t>大王製紙</t>
  </si>
  <si>
    <t>エリエール１２ロール　シングル</t>
  </si>
  <si>
    <t>エリエールティシューキュート160W</t>
  </si>
  <si>
    <t>マリー</t>
  </si>
  <si>
    <t>三立製菓</t>
  </si>
  <si>
    <t>カンパン</t>
  </si>
  <si>
    <t>稲葉ピーナツ</t>
  </si>
  <si>
    <t>マンナンライフ</t>
  </si>
  <si>
    <t>1個</t>
    <rPh sb="1" eb="2">
      <t>コ</t>
    </rPh>
    <phoneticPr fontId="1"/>
  </si>
  <si>
    <t>竹本商店</t>
    <rPh sb="0" eb="2">
      <t>タケモト</t>
    </rPh>
    <rPh sb="2" eb="4">
      <t>ショウテン</t>
    </rPh>
    <phoneticPr fontId="1"/>
  </si>
  <si>
    <t>萱場食品</t>
  </si>
  <si>
    <t>ギトー食品</t>
  </si>
  <si>
    <t>京洛庵</t>
  </si>
  <si>
    <t>京都の厚揚げ</t>
  </si>
  <si>
    <t>京都の手揚げ   中</t>
  </si>
  <si>
    <t>煎りたて一番いりゴマ白</t>
  </si>
  <si>
    <t>煎りたて一番いりゴマ黒</t>
  </si>
  <si>
    <t>森井食品</t>
  </si>
  <si>
    <t>ひょうたん印　春雨</t>
  </si>
  <si>
    <t>お茶漬のり　小</t>
  </si>
  <si>
    <t>カップヌードル</t>
  </si>
  <si>
    <t>カップヌードルカレー</t>
  </si>
  <si>
    <t>甘みあっさり　みかん</t>
  </si>
  <si>
    <t>テーブルコショー</t>
  </si>
  <si>
    <t>日清キャノーラ油</t>
    <rPh sb="0" eb="2">
      <t>ニッシン</t>
    </rPh>
    <phoneticPr fontId="1"/>
  </si>
  <si>
    <t>かね七</t>
  </si>
  <si>
    <t>かつおだし　香味の素スティック</t>
  </si>
  <si>
    <t>にぼしだし　深味の素スティック</t>
  </si>
  <si>
    <t>オロナミンＣ10本1箱</t>
    <rPh sb="8" eb="9">
      <t>ホン</t>
    </rPh>
    <rPh sb="10" eb="11">
      <t>ハコ</t>
    </rPh>
    <phoneticPr fontId="1"/>
  </si>
  <si>
    <t>ウコンの力6本1箱</t>
    <rPh sb="6" eb="7">
      <t>ホン</t>
    </rPh>
    <rPh sb="8" eb="9">
      <t>ハコ</t>
    </rPh>
    <phoneticPr fontId="1"/>
  </si>
  <si>
    <t>リポビタンＤ10本1箱</t>
    <rPh sb="8" eb="9">
      <t>ホン</t>
    </rPh>
    <rPh sb="10" eb="11">
      <t>ハコ</t>
    </rPh>
    <phoneticPr fontId="1"/>
  </si>
  <si>
    <t>ミルクキャラメル袋</t>
  </si>
  <si>
    <t>生活上品　元禄</t>
  </si>
  <si>
    <t>L-350</t>
  </si>
  <si>
    <t>クラフト５０ｍｍ×５０ｍ</t>
  </si>
  <si>
    <t>紀文食品</t>
  </si>
  <si>
    <t>石川県産棚田米こしひかり</t>
    <rPh sb="0" eb="4">
      <t>イシカワケンサン</t>
    </rPh>
    <rPh sb="4" eb="6">
      <t>タナダ</t>
    </rPh>
    <rPh sb="6" eb="7">
      <t>マイ</t>
    </rPh>
    <phoneticPr fontId="1"/>
  </si>
  <si>
    <t>山城屋　白玉粉</t>
  </si>
  <si>
    <t>ヒガシマル醤油</t>
  </si>
  <si>
    <t>ちょっと雑炊　松茸　２食</t>
  </si>
  <si>
    <t>2P</t>
  </si>
  <si>
    <t>卵</t>
    <rPh sb="0" eb="1">
      <t>タマゴ</t>
    </rPh>
    <phoneticPr fontId="1"/>
  </si>
  <si>
    <t>小麦・卵</t>
    <rPh sb="0" eb="2">
      <t>コムギ</t>
    </rPh>
    <rPh sb="3" eb="4">
      <t>ラン</t>
    </rPh>
    <phoneticPr fontId="1"/>
  </si>
  <si>
    <t>小麦・卵・乳</t>
    <rPh sb="0" eb="2">
      <t>コムギ</t>
    </rPh>
    <rPh sb="3" eb="4">
      <t>ラン</t>
    </rPh>
    <rPh sb="5" eb="6">
      <t>ニュウ</t>
    </rPh>
    <phoneticPr fontId="1"/>
  </si>
  <si>
    <t>小麦</t>
    <rPh sb="0" eb="2">
      <t>コムギ</t>
    </rPh>
    <phoneticPr fontId="1"/>
  </si>
  <si>
    <t>9ヶ月</t>
    <rPh sb="2" eb="3">
      <t>ゲツ</t>
    </rPh>
    <phoneticPr fontId="1"/>
  </si>
  <si>
    <t>卵・小麦</t>
    <rPh sb="0" eb="1">
      <t>ラン</t>
    </rPh>
    <rPh sb="2" eb="4">
      <t>コムギ</t>
    </rPh>
    <phoneticPr fontId="1"/>
  </si>
  <si>
    <t>卵・乳</t>
    <rPh sb="0" eb="1">
      <t>ラン</t>
    </rPh>
    <rPh sb="2" eb="3">
      <t>ニュウ</t>
    </rPh>
    <phoneticPr fontId="1"/>
  </si>
  <si>
    <t>卵</t>
    <rPh sb="0" eb="1">
      <t>ラン</t>
    </rPh>
    <phoneticPr fontId="1"/>
  </si>
  <si>
    <t>小麦・乳・えび</t>
    <rPh sb="0" eb="2">
      <t>コムギ</t>
    </rPh>
    <rPh sb="3" eb="4">
      <t>ニュウ</t>
    </rPh>
    <phoneticPr fontId="1"/>
  </si>
  <si>
    <t>卵・乳・小麦・えび</t>
    <rPh sb="0" eb="1">
      <t>ラン</t>
    </rPh>
    <rPh sb="2" eb="3">
      <t>ニュウ</t>
    </rPh>
    <rPh sb="4" eb="6">
      <t>コムギ</t>
    </rPh>
    <phoneticPr fontId="1"/>
  </si>
  <si>
    <t>4個</t>
    <rPh sb="1" eb="2">
      <t>コ</t>
    </rPh>
    <phoneticPr fontId="1"/>
  </si>
  <si>
    <t>小麦・そば</t>
    <rPh sb="0" eb="2">
      <t>コムギ</t>
    </rPh>
    <phoneticPr fontId="1"/>
  </si>
  <si>
    <t>小麦・乳</t>
    <rPh sb="0" eb="2">
      <t>コムギ</t>
    </rPh>
    <rPh sb="3" eb="4">
      <t>ニュウ</t>
    </rPh>
    <phoneticPr fontId="1"/>
  </si>
  <si>
    <t>天日乾燥しらす干し</t>
    <rPh sb="0" eb="2">
      <t>テンピ</t>
    </rPh>
    <rPh sb="2" eb="4">
      <t>カンソウ</t>
    </rPh>
    <rPh sb="7" eb="8">
      <t>ホ</t>
    </rPh>
    <phoneticPr fontId="1"/>
  </si>
  <si>
    <t>解凍日から6日</t>
    <rPh sb="0" eb="2">
      <t>カイトウ</t>
    </rPh>
    <rPh sb="2" eb="3">
      <t>ヒ</t>
    </rPh>
    <rPh sb="6" eb="7">
      <t>ヒ</t>
    </rPh>
    <phoneticPr fontId="1"/>
  </si>
  <si>
    <t>荒与商店</t>
    <rPh sb="0" eb="1">
      <t>アラ</t>
    </rPh>
    <rPh sb="1" eb="2">
      <t>ヨ</t>
    </rPh>
    <rPh sb="2" eb="4">
      <t>ショウテン</t>
    </rPh>
    <phoneticPr fontId="1"/>
  </si>
  <si>
    <t>いわし糠漬(袋入り)</t>
    <rPh sb="3" eb="4">
      <t>ヌカ</t>
    </rPh>
    <rPh sb="4" eb="5">
      <t>ヅ</t>
    </rPh>
    <rPh sb="6" eb="7">
      <t>フクロ</t>
    </rPh>
    <rPh sb="7" eb="8">
      <t>イ</t>
    </rPh>
    <phoneticPr fontId="1"/>
  </si>
  <si>
    <t>七尾魚市場</t>
    <rPh sb="0" eb="2">
      <t>ナナオ</t>
    </rPh>
    <rPh sb="2" eb="5">
      <t>ウオイチバ</t>
    </rPh>
    <phoneticPr fontId="1"/>
  </si>
  <si>
    <t>4日</t>
    <rPh sb="1" eb="2">
      <t>ヒ</t>
    </rPh>
    <phoneticPr fontId="1"/>
  </si>
  <si>
    <t>3日</t>
    <rPh sb="1" eb="2">
      <t>ヒ</t>
    </rPh>
    <phoneticPr fontId="1"/>
  </si>
  <si>
    <t>乳・卵・小麦</t>
    <rPh sb="0" eb="1">
      <t>ニュウ</t>
    </rPh>
    <rPh sb="2" eb="3">
      <t>ラン</t>
    </rPh>
    <rPh sb="4" eb="6">
      <t>コムギ</t>
    </rPh>
    <phoneticPr fontId="1"/>
  </si>
  <si>
    <t>乳・卵</t>
    <rPh sb="0" eb="1">
      <t>ニュウ</t>
    </rPh>
    <rPh sb="2" eb="3">
      <t>ラン</t>
    </rPh>
    <phoneticPr fontId="1"/>
  </si>
  <si>
    <t>乳・小麦</t>
    <rPh sb="0" eb="1">
      <t>ニュウ</t>
    </rPh>
    <rPh sb="2" eb="4">
      <t>コムギ</t>
    </rPh>
    <phoneticPr fontId="1"/>
  </si>
  <si>
    <t>小麦・かに</t>
    <rPh sb="0" eb="2">
      <t>コムギ</t>
    </rPh>
    <phoneticPr fontId="1"/>
  </si>
  <si>
    <t>1食</t>
    <rPh sb="1" eb="2">
      <t>ショク</t>
    </rPh>
    <phoneticPr fontId="1"/>
  </si>
  <si>
    <t>当日</t>
    <rPh sb="0" eb="2">
      <t>トウジツ</t>
    </rPh>
    <phoneticPr fontId="1"/>
  </si>
  <si>
    <t>新プチットます寿し</t>
    <rPh sb="0" eb="1">
      <t>シン</t>
    </rPh>
    <rPh sb="7" eb="8">
      <t>ス</t>
    </rPh>
    <phoneticPr fontId="1"/>
  </si>
  <si>
    <t>包装おむすび　鮭　</t>
    <rPh sb="0" eb="2">
      <t>ホウソウ</t>
    </rPh>
    <rPh sb="7" eb="8">
      <t>サケ</t>
    </rPh>
    <phoneticPr fontId="1"/>
  </si>
  <si>
    <t>包装おむすび　昆布　</t>
    <rPh sb="0" eb="2">
      <t>ホウソウ</t>
    </rPh>
    <rPh sb="7" eb="9">
      <t>コンブ</t>
    </rPh>
    <phoneticPr fontId="1"/>
  </si>
  <si>
    <t>1人前</t>
    <rPh sb="1" eb="3">
      <t>ニンマエ</t>
    </rPh>
    <phoneticPr fontId="1"/>
  </si>
  <si>
    <t>1袋</t>
    <rPh sb="1" eb="2">
      <t>フクロ</t>
    </rPh>
    <phoneticPr fontId="1"/>
  </si>
  <si>
    <t>卵・乳・小麦</t>
    <rPh sb="0" eb="1">
      <t>ラン</t>
    </rPh>
    <rPh sb="2" eb="3">
      <t>ニュウ</t>
    </rPh>
    <rPh sb="4" eb="6">
      <t>コムギ</t>
    </rPh>
    <phoneticPr fontId="1"/>
  </si>
  <si>
    <t>名城食品</t>
  </si>
  <si>
    <t>ひきわり納豆3P</t>
    <rPh sb="4" eb="6">
      <t>ナットウ</t>
    </rPh>
    <phoneticPr fontId="1"/>
  </si>
  <si>
    <t>約21</t>
    <rPh sb="0" eb="1">
      <t>ヤク</t>
    </rPh>
    <phoneticPr fontId="1"/>
  </si>
  <si>
    <t>小麦・卵・えび・かに</t>
    <rPh sb="0" eb="2">
      <t>コムギ</t>
    </rPh>
    <rPh sb="3" eb="4">
      <t>タマゴ</t>
    </rPh>
    <phoneticPr fontId="1"/>
  </si>
  <si>
    <t>小麦・卵</t>
    <rPh sb="0" eb="2">
      <t>コムギ</t>
    </rPh>
    <rPh sb="3" eb="4">
      <t>タマゴ</t>
    </rPh>
    <phoneticPr fontId="1"/>
  </si>
  <si>
    <t>卵・小麦・えび</t>
    <rPh sb="0" eb="1">
      <t>ラン</t>
    </rPh>
    <rPh sb="2" eb="4">
      <t>コムギ</t>
    </rPh>
    <phoneticPr fontId="1"/>
  </si>
  <si>
    <t>まる得大陸肉ぎょうざ10粒</t>
    <rPh sb="5" eb="6">
      <t>ニク</t>
    </rPh>
    <rPh sb="12" eb="13">
      <t>ツブ</t>
    </rPh>
    <phoneticPr fontId="1"/>
  </si>
  <si>
    <t>小麦・卵・えび</t>
    <rPh sb="0" eb="2">
      <t>コムギ</t>
    </rPh>
    <rPh sb="3" eb="4">
      <t>ラン</t>
    </rPh>
    <phoneticPr fontId="1"/>
  </si>
  <si>
    <t>乳</t>
    <rPh sb="0" eb="1">
      <t>ニュウ</t>
    </rPh>
    <phoneticPr fontId="1"/>
  </si>
  <si>
    <t>1本</t>
    <rPh sb="1" eb="2">
      <t>ホン</t>
    </rPh>
    <phoneticPr fontId="1"/>
  </si>
  <si>
    <t>1枚</t>
    <rPh sb="1" eb="2">
      <t>マイ</t>
    </rPh>
    <phoneticPr fontId="1"/>
  </si>
  <si>
    <t>1年</t>
    <rPh sb="1" eb="2">
      <t>ネン</t>
    </rPh>
    <phoneticPr fontId="1"/>
  </si>
  <si>
    <t>小麦・卵・乳・えび</t>
    <rPh sb="0" eb="2">
      <t>コムギ</t>
    </rPh>
    <rPh sb="3" eb="4">
      <t>ラン</t>
    </rPh>
    <rPh sb="5" eb="6">
      <t>ニュウ</t>
    </rPh>
    <phoneticPr fontId="1"/>
  </si>
  <si>
    <t>さぬきうどん　5食</t>
    <rPh sb="8" eb="9">
      <t>ショク</t>
    </rPh>
    <phoneticPr fontId="1"/>
  </si>
  <si>
    <t>小麦・えび</t>
    <rPh sb="0" eb="2">
      <t>コムギ</t>
    </rPh>
    <phoneticPr fontId="1"/>
  </si>
  <si>
    <t>どんこ椎茸　国内産</t>
    <rPh sb="3" eb="5">
      <t>シイタケ</t>
    </rPh>
    <rPh sb="6" eb="9">
      <t>コクナイサン</t>
    </rPh>
    <phoneticPr fontId="1"/>
  </si>
  <si>
    <t>6ヶ月</t>
    <rPh sb="2" eb="3">
      <t>ゲツ</t>
    </rPh>
    <phoneticPr fontId="1"/>
  </si>
  <si>
    <t>小豆</t>
    <rPh sb="0" eb="2">
      <t>アズキ</t>
    </rPh>
    <phoneticPr fontId="1"/>
  </si>
  <si>
    <t>金時</t>
    <rPh sb="0" eb="2">
      <t>キントキ</t>
    </rPh>
    <phoneticPr fontId="1"/>
  </si>
  <si>
    <t>3年</t>
    <rPh sb="1" eb="2">
      <t>ネン</t>
    </rPh>
    <phoneticPr fontId="1"/>
  </si>
  <si>
    <t>2年</t>
    <rPh sb="1" eb="2">
      <t>ネン</t>
    </rPh>
    <phoneticPr fontId="1"/>
  </si>
  <si>
    <t>180日</t>
    <rPh sb="3" eb="4">
      <t>ヒ</t>
    </rPh>
    <phoneticPr fontId="1"/>
  </si>
  <si>
    <t>15ヶ月</t>
    <rPh sb="3" eb="4">
      <t>ゲツ</t>
    </rPh>
    <phoneticPr fontId="1"/>
  </si>
  <si>
    <t>8ヶ月</t>
    <rPh sb="2" eb="3">
      <t>ゲツ</t>
    </rPh>
    <phoneticPr fontId="1"/>
  </si>
  <si>
    <t>約365</t>
    <rPh sb="0" eb="1">
      <t>ヤク</t>
    </rPh>
    <phoneticPr fontId="1"/>
  </si>
  <si>
    <t>チャンポン麺　袋　5食ﾊﾟｯｸ</t>
    <rPh sb="10" eb="11">
      <t>ショク</t>
    </rPh>
    <phoneticPr fontId="1"/>
  </si>
  <si>
    <t>ﾏﾙちゃん正麺　醤油味　5食ﾊﾟｯｸ</t>
    <rPh sb="13" eb="14">
      <t>ショク</t>
    </rPh>
    <phoneticPr fontId="1"/>
  </si>
  <si>
    <t>ﾏﾙちゃん正麺　味噌味　5食ﾊﾟｯｸ</t>
    <rPh sb="8" eb="10">
      <t>ミソ</t>
    </rPh>
    <rPh sb="13" eb="14">
      <t>ショク</t>
    </rPh>
    <phoneticPr fontId="1"/>
  </si>
  <si>
    <t>ﾏﾙちゃん正麺　塩味　5食ﾊﾟｯｸ</t>
    <rPh sb="8" eb="10">
      <t>シオアジ</t>
    </rPh>
    <rPh sb="12" eb="13">
      <t>ショク</t>
    </rPh>
    <phoneticPr fontId="1"/>
  </si>
  <si>
    <t>5ヶ月</t>
    <rPh sb="2" eb="3">
      <t>ゲツ</t>
    </rPh>
    <phoneticPr fontId="1"/>
  </si>
  <si>
    <t>小麦・卵・乳・落花生</t>
    <rPh sb="0" eb="2">
      <t>コムギ</t>
    </rPh>
    <rPh sb="3" eb="4">
      <t>ラン</t>
    </rPh>
    <rPh sb="5" eb="6">
      <t>ニュウ</t>
    </rPh>
    <rPh sb="7" eb="10">
      <t>ラッカセイ</t>
    </rPh>
    <phoneticPr fontId="1"/>
  </si>
  <si>
    <t>小麦・卵・乳・そば・えび</t>
    <rPh sb="0" eb="2">
      <t>コムギ</t>
    </rPh>
    <rPh sb="3" eb="4">
      <t>ラン</t>
    </rPh>
    <rPh sb="5" eb="6">
      <t>ニュウ</t>
    </rPh>
    <phoneticPr fontId="1"/>
  </si>
  <si>
    <t>18ヶ月</t>
    <rPh sb="3" eb="4">
      <t>ゲツ</t>
    </rPh>
    <phoneticPr fontId="1"/>
  </si>
  <si>
    <t>生みそ汁　あさげ3食入</t>
    <rPh sb="9" eb="10">
      <t>ショク</t>
    </rPh>
    <rPh sb="10" eb="11">
      <t>イ</t>
    </rPh>
    <phoneticPr fontId="1"/>
  </si>
  <si>
    <t>生みそ汁　ゆうげ3食入</t>
    <rPh sb="9" eb="10">
      <t>ショク</t>
    </rPh>
    <rPh sb="10" eb="11">
      <t>イ</t>
    </rPh>
    <phoneticPr fontId="1"/>
  </si>
  <si>
    <t>1缶</t>
    <rPh sb="1" eb="2">
      <t>カン</t>
    </rPh>
    <phoneticPr fontId="1"/>
  </si>
  <si>
    <t>7ヶ月</t>
    <rPh sb="2" eb="3">
      <t>ゲツ</t>
    </rPh>
    <phoneticPr fontId="1"/>
  </si>
  <si>
    <t>10ヶ月</t>
    <rPh sb="3" eb="4">
      <t>ゲツ</t>
    </rPh>
    <phoneticPr fontId="1"/>
  </si>
  <si>
    <t>うどんスープ 4食</t>
    <rPh sb="8" eb="9">
      <t>ショク</t>
    </rPh>
    <phoneticPr fontId="1"/>
  </si>
  <si>
    <t>2年6ヶ月</t>
    <rPh sb="1" eb="2">
      <t>ネン</t>
    </rPh>
    <rPh sb="4" eb="5">
      <t>ゲツ</t>
    </rPh>
    <phoneticPr fontId="1"/>
  </si>
  <si>
    <t>釜焙り棒茶 特選 琥珀(ほうじ茶)</t>
    <rPh sb="0" eb="1">
      <t>カマ</t>
    </rPh>
    <rPh sb="1" eb="2">
      <t>アブル</t>
    </rPh>
    <rPh sb="3" eb="4">
      <t>ボウ</t>
    </rPh>
    <rPh sb="4" eb="5">
      <t>チャ</t>
    </rPh>
    <rPh sb="6" eb="7">
      <t>トク</t>
    </rPh>
    <rPh sb="7" eb="8">
      <t>セン</t>
    </rPh>
    <rPh sb="9" eb="11">
      <t>コハク</t>
    </rPh>
    <rPh sb="15" eb="16">
      <t>チャ</t>
    </rPh>
    <phoneticPr fontId="1"/>
  </si>
  <si>
    <t>ｻｸﾗ印純粋はちみつ ﾐﾆﾊﾈｰｽﾃｨｯｸﾊﾁﾐﾂ</t>
    <rPh sb="3" eb="4">
      <t>シルシ</t>
    </rPh>
    <rPh sb="4" eb="5">
      <t>ジュン</t>
    </rPh>
    <rPh sb="5" eb="6">
      <t>スイ</t>
    </rPh>
    <phoneticPr fontId="1"/>
  </si>
  <si>
    <t>カルピス 白　希釈用ﾋﾟｰｽﾎﾞﾄﾙ</t>
    <rPh sb="7" eb="9">
      <t>キシャク</t>
    </rPh>
    <rPh sb="9" eb="10">
      <t>ヨウ</t>
    </rPh>
    <phoneticPr fontId="1"/>
  </si>
  <si>
    <t>乳・落花生</t>
    <rPh sb="0" eb="1">
      <t>ニュウ</t>
    </rPh>
    <rPh sb="2" eb="5">
      <t>ラッカセイ</t>
    </rPh>
    <phoneticPr fontId="1"/>
  </si>
  <si>
    <t>4ヶ月</t>
    <rPh sb="2" eb="3">
      <t>ゲツ</t>
    </rPh>
    <phoneticPr fontId="1"/>
  </si>
  <si>
    <t>卵・小麦・落花生</t>
    <rPh sb="0" eb="1">
      <t>ラン</t>
    </rPh>
    <rPh sb="2" eb="4">
      <t>コムギ</t>
    </rPh>
    <rPh sb="5" eb="8">
      <t>ラッカセイ</t>
    </rPh>
    <phoneticPr fontId="1"/>
  </si>
  <si>
    <t>小麦・落花生</t>
    <rPh sb="0" eb="2">
      <t>コムギ</t>
    </rPh>
    <rPh sb="3" eb="6">
      <t>ラッカセイ</t>
    </rPh>
    <phoneticPr fontId="1"/>
  </si>
  <si>
    <t>金崎製菓</t>
  </si>
  <si>
    <t>3ヶ月</t>
    <rPh sb="2" eb="3">
      <t>ゲツ</t>
    </rPh>
    <phoneticPr fontId="1"/>
  </si>
  <si>
    <t>卵・小麦・乳</t>
    <rPh sb="0" eb="1">
      <t>ラン</t>
    </rPh>
    <rPh sb="2" eb="4">
      <t>コムギ</t>
    </rPh>
    <rPh sb="5" eb="6">
      <t>ニュウ</t>
    </rPh>
    <phoneticPr fontId="1"/>
  </si>
  <si>
    <t>小麦･乳</t>
    <rPh sb="0" eb="2">
      <t>コムギ</t>
    </rPh>
    <rPh sb="3" eb="4">
      <t>ニュウ</t>
    </rPh>
    <phoneticPr fontId="1"/>
  </si>
  <si>
    <t>6日</t>
    <rPh sb="1" eb="2">
      <t>ヒ</t>
    </rPh>
    <phoneticPr fontId="1"/>
  </si>
  <si>
    <t>60日</t>
    <rPh sb="2" eb="3">
      <t>ヒ</t>
    </rPh>
    <phoneticPr fontId="1"/>
  </si>
  <si>
    <t>270日</t>
    <rPh sb="3" eb="4">
      <t>ヒ</t>
    </rPh>
    <phoneticPr fontId="1"/>
  </si>
  <si>
    <t>三和酒類</t>
    <rPh sb="0" eb="2">
      <t>サンワ</t>
    </rPh>
    <rPh sb="2" eb="4">
      <t>シュルイ</t>
    </rPh>
    <phoneticPr fontId="1"/>
  </si>
  <si>
    <t>大</t>
    <rPh sb="0" eb="1">
      <t>ダイ</t>
    </rPh>
    <phoneticPr fontId="1"/>
  </si>
  <si>
    <t>カネク水産</t>
    <rPh sb="3" eb="5">
      <t>スイサン</t>
    </rPh>
    <phoneticPr fontId="1"/>
  </si>
  <si>
    <t>90日</t>
    <rPh sb="2" eb="3">
      <t>ヒ</t>
    </rPh>
    <phoneticPr fontId="1"/>
  </si>
  <si>
    <t>清洲桜醸造</t>
    <rPh sb="0" eb="2">
      <t>キヨス</t>
    </rPh>
    <rPh sb="2" eb="3">
      <t>サクラ</t>
    </rPh>
    <rPh sb="3" eb="5">
      <t>ジョウゾウ</t>
    </rPh>
    <phoneticPr fontId="1"/>
  </si>
  <si>
    <t>清洲城信長鬼ころしパック</t>
    <rPh sb="0" eb="2">
      <t>キヨス</t>
    </rPh>
    <rPh sb="2" eb="3">
      <t>ジョウ</t>
    </rPh>
    <rPh sb="3" eb="5">
      <t>ノブナガ</t>
    </rPh>
    <rPh sb="5" eb="6">
      <t>オニ</t>
    </rPh>
    <phoneticPr fontId="1"/>
  </si>
  <si>
    <t>味付けスパゲッテイ　2食</t>
    <rPh sb="11" eb="12">
      <t>ショク</t>
    </rPh>
    <phoneticPr fontId="1"/>
  </si>
  <si>
    <t>名水造り　もめん</t>
    <rPh sb="0" eb="2">
      <t>メイスイ</t>
    </rPh>
    <rPh sb="2" eb="3">
      <t>ツク</t>
    </rPh>
    <phoneticPr fontId="1"/>
  </si>
  <si>
    <t>名水造り　きぬ</t>
    <rPh sb="0" eb="2">
      <t>メイスイ</t>
    </rPh>
    <rPh sb="2" eb="3">
      <t>ツク</t>
    </rPh>
    <phoneticPr fontId="1"/>
  </si>
  <si>
    <t>虎屋産業</t>
    <rPh sb="0" eb="2">
      <t>トラヤ</t>
    </rPh>
    <rPh sb="2" eb="4">
      <t>サンギョウ</t>
    </rPh>
    <phoneticPr fontId="1"/>
  </si>
  <si>
    <t>5枚</t>
    <rPh sb="1" eb="2">
      <t>マイ</t>
    </rPh>
    <phoneticPr fontId="1"/>
  </si>
  <si>
    <t>山城屋　京きな粉</t>
    <rPh sb="4" eb="5">
      <t>キョウ</t>
    </rPh>
    <phoneticPr fontId="1"/>
  </si>
  <si>
    <t>14日</t>
    <rPh sb="2" eb="3">
      <t>ヒ</t>
    </rPh>
    <phoneticPr fontId="1"/>
  </si>
  <si>
    <t>１個</t>
    <rPh sb="1" eb="2">
      <t>コ</t>
    </rPh>
    <phoneticPr fontId="1"/>
  </si>
  <si>
    <t>大きな大きな焼きおにぎり6個</t>
    <rPh sb="0" eb="1">
      <t>オオ</t>
    </rPh>
    <rPh sb="3" eb="4">
      <t>オオ</t>
    </rPh>
    <rPh sb="6" eb="7">
      <t>ヤ</t>
    </rPh>
    <rPh sb="13" eb="14">
      <t>コ</t>
    </rPh>
    <phoneticPr fontId="1"/>
  </si>
  <si>
    <t>塩あじ　えだまめ</t>
    <rPh sb="0" eb="1">
      <t>シオ</t>
    </rPh>
    <phoneticPr fontId="1"/>
  </si>
  <si>
    <t>フラワー　薄力小麦粉</t>
    <rPh sb="7" eb="9">
      <t>コムギ</t>
    </rPh>
    <phoneticPr fontId="1"/>
  </si>
  <si>
    <t>焼そば　5食ﾊﾟｯｸ</t>
    <rPh sb="5" eb="6">
      <t>ショク</t>
    </rPh>
    <phoneticPr fontId="1"/>
  </si>
  <si>
    <t>サッポロ一番　みそラーメン　5食ﾊﾟｯｸ</t>
    <rPh sb="15" eb="16">
      <t>ショク</t>
    </rPh>
    <phoneticPr fontId="1"/>
  </si>
  <si>
    <t>150ｇ</t>
  </si>
  <si>
    <t>キャベツコールスロー</t>
  </si>
  <si>
    <t>100ｇ</t>
  </si>
  <si>
    <t>100g</t>
  </si>
  <si>
    <t>─</t>
  </si>
  <si>
    <t>グリーンネット</t>
  </si>
  <si>
    <t>30ｇ</t>
  </si>
  <si>
    <t>200ｇ</t>
  </si>
  <si>
    <t>ごぼうささがき</t>
  </si>
  <si>
    <t>カットかぼちゃ</t>
  </si>
  <si>
    <t>180g</t>
  </si>
  <si>
    <t>かぼちゃスライス</t>
  </si>
  <si>
    <t>さつまいもスライス</t>
  </si>
  <si>
    <t>5日</t>
    <rPh sb="1" eb="2">
      <t>ヒ</t>
    </rPh>
    <phoneticPr fontId="1"/>
  </si>
  <si>
    <t>250ｇ</t>
  </si>
  <si>
    <t>250g</t>
  </si>
  <si>
    <t>冷凍無頭ブラックタイガー８尾パック</t>
    <rPh sb="0" eb="2">
      <t>レイトウ</t>
    </rPh>
    <rPh sb="2" eb="3">
      <t>ナ</t>
    </rPh>
    <rPh sb="3" eb="4">
      <t>アタマ</t>
    </rPh>
    <rPh sb="13" eb="14">
      <t>ビ</t>
    </rPh>
    <phoneticPr fontId="1"/>
  </si>
  <si>
    <t>約150g</t>
    <rPh sb="0" eb="1">
      <t>ヤク</t>
    </rPh>
    <phoneticPr fontId="1"/>
  </si>
  <si>
    <t>300g</t>
  </si>
  <si>
    <t>90g</t>
  </si>
  <si>
    <t>70g*3</t>
  </si>
  <si>
    <t>30日</t>
    <rPh sb="2" eb="3">
      <t>ヒ</t>
    </rPh>
    <phoneticPr fontId="1"/>
  </si>
  <si>
    <t>全日本食品</t>
    <rPh sb="0" eb="3">
      <t>ゼンニホン</t>
    </rPh>
    <rPh sb="3" eb="5">
      <t>ショクヒン</t>
    </rPh>
    <phoneticPr fontId="1"/>
  </si>
  <si>
    <t>和牛</t>
    <rPh sb="0" eb="2">
      <t>ワギュウ</t>
    </rPh>
    <phoneticPr fontId="1"/>
  </si>
  <si>
    <t>駒寄ミート</t>
    <rPh sb="0" eb="2">
      <t>コマヨセ</t>
    </rPh>
    <phoneticPr fontId="1"/>
  </si>
  <si>
    <t>40日</t>
    <rPh sb="2" eb="3">
      <t>ヒ</t>
    </rPh>
    <phoneticPr fontId="1"/>
  </si>
  <si>
    <t>45日</t>
    <rPh sb="2" eb="3">
      <t>ヒ</t>
    </rPh>
    <phoneticPr fontId="1"/>
  </si>
  <si>
    <t>シャウエッセン</t>
  </si>
  <si>
    <t>25日</t>
    <rPh sb="2" eb="3">
      <t>ヒ</t>
    </rPh>
    <phoneticPr fontId="1"/>
  </si>
  <si>
    <t>36g</t>
  </si>
  <si>
    <t>1パック</t>
  </si>
  <si>
    <t>33g</t>
  </si>
  <si>
    <t>しゃりー</t>
  </si>
  <si>
    <t>志のぶ商事北陸</t>
    <rPh sb="0" eb="1">
      <t>シ</t>
    </rPh>
    <rPh sb="3" eb="5">
      <t>ショウジ</t>
    </rPh>
    <rPh sb="5" eb="7">
      <t>ホクリク</t>
    </rPh>
    <phoneticPr fontId="1"/>
  </si>
  <si>
    <t>ナカヤマエッグ</t>
  </si>
  <si>
    <t>堀川</t>
    <rPh sb="0" eb="2">
      <t>ホリカワ</t>
    </rPh>
    <phoneticPr fontId="1"/>
  </si>
  <si>
    <t>玉子とうふ3P</t>
    <rPh sb="0" eb="2">
      <t>タマゴ</t>
    </rPh>
    <phoneticPr fontId="1"/>
  </si>
  <si>
    <t>(玉子とうふ70g、たれ7g)*3</t>
    <rPh sb="1" eb="3">
      <t>タマゴ</t>
    </rPh>
    <phoneticPr fontId="1"/>
  </si>
  <si>
    <t>15日</t>
    <rPh sb="2" eb="3">
      <t>ヒ</t>
    </rPh>
    <phoneticPr fontId="1"/>
  </si>
  <si>
    <t>白玉たまごLサイズ</t>
    <rPh sb="0" eb="1">
      <t>シロ</t>
    </rPh>
    <rPh sb="1" eb="2">
      <t>タマ</t>
    </rPh>
    <phoneticPr fontId="1"/>
  </si>
  <si>
    <t>6個</t>
    <rPh sb="1" eb="2">
      <t>コ</t>
    </rPh>
    <phoneticPr fontId="1"/>
  </si>
  <si>
    <t>みやけ食品</t>
    <rPh sb="3" eb="5">
      <t>ショクヒン</t>
    </rPh>
    <phoneticPr fontId="1"/>
  </si>
  <si>
    <t>能登の厚焼ロング</t>
    <rPh sb="0" eb="2">
      <t>ノト</t>
    </rPh>
    <rPh sb="3" eb="5">
      <t>アツヤ</t>
    </rPh>
    <phoneticPr fontId="1"/>
  </si>
  <si>
    <t>能登地鶏自然卵</t>
    <rPh sb="3" eb="4">
      <t>トリ</t>
    </rPh>
    <phoneticPr fontId="1"/>
  </si>
  <si>
    <t>13日</t>
    <rPh sb="2" eb="3">
      <t>ヒ</t>
    </rPh>
    <phoneticPr fontId="1"/>
  </si>
  <si>
    <t>168ｇ</t>
  </si>
  <si>
    <t>ニチレイ</t>
  </si>
  <si>
    <t>174g</t>
  </si>
  <si>
    <t>クスリのアオキ</t>
  </si>
  <si>
    <t>162ｇ</t>
  </si>
  <si>
    <t>テーブルマーク</t>
  </si>
  <si>
    <t>ニッスイ</t>
  </si>
  <si>
    <t>480ｇ</t>
  </si>
  <si>
    <t>294ｇ</t>
  </si>
  <si>
    <t>日清フーズ</t>
    <rPh sb="0" eb="2">
      <t>ニッシン</t>
    </rPh>
    <phoneticPr fontId="1"/>
  </si>
  <si>
    <t>200gX5</t>
  </si>
  <si>
    <t>200g</t>
  </si>
  <si>
    <t>400ｇ</t>
  </si>
  <si>
    <t>ハインツ</t>
  </si>
  <si>
    <t>オレアイダ　ミックスベジタブル</t>
  </si>
  <si>
    <t>さといも</t>
  </si>
  <si>
    <t>森永製菓</t>
    <rPh sb="0" eb="2">
      <t>モリナガ</t>
    </rPh>
    <rPh sb="2" eb="4">
      <t>セイカ</t>
    </rPh>
    <phoneticPr fontId="1"/>
  </si>
  <si>
    <t>60ｍｌ*5</t>
  </si>
  <si>
    <t>55ｍｌ*6</t>
  </si>
  <si>
    <t>ハーゲンダッツ</t>
  </si>
  <si>
    <t>本打ちうどん</t>
    <rPh sb="0" eb="1">
      <t>ホン</t>
    </rPh>
    <rPh sb="1" eb="2">
      <t>ウ</t>
    </rPh>
    <phoneticPr fontId="1"/>
  </si>
  <si>
    <t>7日</t>
    <rPh sb="1" eb="2">
      <t>ヒ</t>
    </rPh>
    <phoneticPr fontId="1"/>
  </si>
  <si>
    <t>10日</t>
    <rPh sb="2" eb="3">
      <t>ヒ</t>
    </rPh>
    <phoneticPr fontId="1"/>
  </si>
  <si>
    <t>アサダ食品総業</t>
    <rPh sb="3" eb="5">
      <t>ショクヒン</t>
    </rPh>
    <rPh sb="5" eb="7">
      <t>ソウギョウ</t>
    </rPh>
    <phoneticPr fontId="1"/>
  </si>
  <si>
    <t>充填絹ごし豆腐</t>
    <rPh sb="0" eb="2">
      <t>ジュウテン</t>
    </rPh>
    <rPh sb="2" eb="3">
      <t>キヌ</t>
    </rPh>
    <rPh sb="5" eb="7">
      <t>トウフ</t>
    </rPh>
    <phoneticPr fontId="1"/>
  </si>
  <si>
    <t>290ｇ</t>
  </si>
  <si>
    <t>60g</t>
  </si>
  <si>
    <t>12日</t>
    <rPh sb="2" eb="3">
      <t>ヒ</t>
    </rPh>
    <phoneticPr fontId="1"/>
  </si>
  <si>
    <t>300日</t>
    <rPh sb="3" eb="4">
      <t>ヒ</t>
    </rPh>
    <phoneticPr fontId="1"/>
  </si>
  <si>
    <t>9日</t>
    <rPh sb="1" eb="2">
      <t>ヒ</t>
    </rPh>
    <phoneticPr fontId="1"/>
  </si>
  <si>
    <t>おかめ納豆　極小粒ミニ３</t>
    <rPh sb="3" eb="5">
      <t>ナットウ</t>
    </rPh>
    <rPh sb="6" eb="7">
      <t>キョク</t>
    </rPh>
    <rPh sb="7" eb="9">
      <t>コツブ</t>
    </rPh>
    <phoneticPr fontId="1"/>
  </si>
  <si>
    <t>50g*3</t>
  </si>
  <si>
    <t>150ｇ*3</t>
  </si>
  <si>
    <t>240日</t>
    <rPh sb="3" eb="4">
      <t>ヒ</t>
    </rPh>
    <phoneticPr fontId="1"/>
  </si>
  <si>
    <t>150日</t>
    <rPh sb="3" eb="4">
      <t>ヒ</t>
    </rPh>
    <phoneticPr fontId="1"/>
  </si>
  <si>
    <t>東海漬物</t>
    <rPh sb="0" eb="2">
      <t>トウカイ</t>
    </rPh>
    <rPh sb="2" eb="4">
      <t>ツケモノ</t>
    </rPh>
    <phoneticPr fontId="1"/>
  </si>
  <si>
    <t>きゅうりのキューちゃん</t>
  </si>
  <si>
    <t>120g</t>
  </si>
  <si>
    <t>若宮食品</t>
    <rPh sb="0" eb="2">
      <t>ワカミヤ</t>
    </rPh>
    <rPh sb="2" eb="4">
      <t>ショクヒン</t>
    </rPh>
    <phoneticPr fontId="1"/>
  </si>
  <si>
    <t>85g</t>
  </si>
  <si>
    <t>120日</t>
    <rPh sb="3" eb="4">
      <t>ヒ</t>
    </rPh>
    <phoneticPr fontId="1"/>
  </si>
  <si>
    <t>たべきり飛騨　ゆず大根</t>
    <rPh sb="4" eb="6">
      <t>ヒダ</t>
    </rPh>
    <rPh sb="9" eb="11">
      <t>ダイコン</t>
    </rPh>
    <phoneticPr fontId="1"/>
  </si>
  <si>
    <t>旭漬物</t>
    <rPh sb="0" eb="1">
      <t>アサヒ</t>
    </rPh>
    <rPh sb="1" eb="3">
      <t>ツケモノ</t>
    </rPh>
    <phoneticPr fontId="1"/>
  </si>
  <si>
    <t>紅生姜　千本</t>
    <rPh sb="0" eb="1">
      <t>ベニ</t>
    </rPh>
    <rPh sb="1" eb="3">
      <t>ショウガ</t>
    </rPh>
    <rPh sb="4" eb="6">
      <t>センボン</t>
    </rPh>
    <phoneticPr fontId="1"/>
  </si>
  <si>
    <t>80g</t>
  </si>
  <si>
    <t>旬菜紀行　福神漬</t>
    <rPh sb="0" eb="1">
      <t>シュン</t>
    </rPh>
    <rPh sb="1" eb="2">
      <t>サイ</t>
    </rPh>
    <rPh sb="2" eb="4">
      <t>キコウ</t>
    </rPh>
    <rPh sb="5" eb="7">
      <t>フクジン</t>
    </rPh>
    <rPh sb="7" eb="8">
      <t>ツ</t>
    </rPh>
    <phoneticPr fontId="1"/>
  </si>
  <si>
    <t>8日</t>
    <rPh sb="1" eb="2">
      <t>ヒ</t>
    </rPh>
    <phoneticPr fontId="1"/>
  </si>
  <si>
    <t>おまめさん 甘さをひかえた 北海道産黒豆</t>
  </si>
  <si>
    <t>おまめさん 甘さをひかえた きんとき</t>
  </si>
  <si>
    <t>三和食品</t>
  </si>
  <si>
    <t>昆布巻</t>
  </si>
  <si>
    <t>うす皮　海老餃子</t>
  </si>
  <si>
    <t>1000ｍｌ</t>
  </si>
  <si>
    <t>200ml</t>
  </si>
  <si>
    <t>21日</t>
    <rPh sb="2" eb="3">
      <t>ヒ</t>
    </rPh>
    <phoneticPr fontId="1"/>
  </si>
  <si>
    <t>雪印メグミルク</t>
    <rPh sb="0" eb="2">
      <t>ユキジルシ</t>
    </rPh>
    <phoneticPr fontId="1"/>
  </si>
  <si>
    <t>雪印コーヒー</t>
    <rPh sb="0" eb="2">
      <t>ユキジルシ</t>
    </rPh>
    <phoneticPr fontId="1"/>
  </si>
  <si>
    <t>1000ml</t>
  </si>
  <si>
    <t>Doleグレープ</t>
  </si>
  <si>
    <t>200ｍｌ</t>
  </si>
  <si>
    <t>カフェオ・レ</t>
  </si>
  <si>
    <t>グリコ乳業</t>
  </si>
  <si>
    <t>カフェオーレ</t>
  </si>
  <si>
    <t>乳</t>
  </si>
  <si>
    <t>カフェオーレ コーヒー濃いめ</t>
  </si>
  <si>
    <t>180ml</t>
  </si>
  <si>
    <t>野菜足りてますか？</t>
  </si>
  <si>
    <t>125ｍｌ</t>
  </si>
  <si>
    <t>野菜一日これ一杯</t>
  </si>
  <si>
    <t>野菜一日これ一本</t>
  </si>
  <si>
    <t>ビヒダス</t>
  </si>
  <si>
    <t>450ｇ</t>
  </si>
  <si>
    <t>66ｇ</t>
  </si>
  <si>
    <t>プロビオヨーグルトLG21</t>
  </si>
  <si>
    <t>112ｇ</t>
  </si>
  <si>
    <t>ヨーグルヨR-1ハードタイプ</t>
  </si>
  <si>
    <t>16日</t>
    <rPh sb="2" eb="3">
      <t>ヒ</t>
    </rPh>
    <phoneticPr fontId="1"/>
  </si>
  <si>
    <t>17日</t>
    <rPh sb="2" eb="3">
      <t>ヒ</t>
    </rPh>
    <phoneticPr fontId="1"/>
  </si>
  <si>
    <t>ヤクルト</t>
  </si>
  <si>
    <t>65ml*5</t>
  </si>
  <si>
    <t>65ml*6</t>
  </si>
  <si>
    <t>85ｇ</t>
  </si>
  <si>
    <t>140ｇ</t>
  </si>
  <si>
    <t>70ｇ*3</t>
  </si>
  <si>
    <t>雪印ネオソフト</t>
    <rPh sb="0" eb="2">
      <t>ユキジルシ</t>
    </rPh>
    <phoneticPr fontId="1"/>
  </si>
  <si>
    <t>320g</t>
  </si>
  <si>
    <t>雪印北海道バター(10gに切れてる)</t>
    <rPh sb="0" eb="2">
      <t>ユキジルシ</t>
    </rPh>
    <rPh sb="2" eb="5">
      <t>ホッカイドウ</t>
    </rPh>
    <rPh sb="13" eb="14">
      <t>キ</t>
    </rPh>
    <phoneticPr fontId="1"/>
  </si>
  <si>
    <t>六甲バター</t>
    <rPh sb="0" eb="2">
      <t>ロッコウ</t>
    </rPh>
    <phoneticPr fontId="1"/>
  </si>
  <si>
    <t>ベビーチーズ</t>
  </si>
  <si>
    <t>15g*4</t>
  </si>
  <si>
    <t>ﾆｭｰｽｼﾞｬｰﾀP 3mlX20</t>
  </si>
  <si>
    <t>112ml</t>
  </si>
  <si>
    <t>ヨーグルヨR-1ドリンクタイプ</t>
  </si>
  <si>
    <t>安田食品</t>
    <rPh sb="0" eb="2">
      <t>ヤスダ</t>
    </rPh>
    <rPh sb="2" eb="4">
      <t>ショクヒン</t>
    </rPh>
    <phoneticPr fontId="1"/>
  </si>
  <si>
    <t>さざなみ</t>
  </si>
  <si>
    <t>38g</t>
  </si>
  <si>
    <t>純とろ　大袋</t>
    <rPh sb="0" eb="1">
      <t>ジュン</t>
    </rPh>
    <rPh sb="4" eb="6">
      <t>オオブクロ</t>
    </rPh>
    <phoneticPr fontId="1"/>
  </si>
  <si>
    <t>26g</t>
  </si>
  <si>
    <t>ヤマトタカハシ</t>
  </si>
  <si>
    <t>とろろ昆布　即</t>
    <rPh sb="3" eb="5">
      <t>コンブ</t>
    </rPh>
    <rPh sb="6" eb="7">
      <t>ソク</t>
    </rPh>
    <phoneticPr fontId="1"/>
  </si>
  <si>
    <t>40g</t>
  </si>
  <si>
    <t>理研ビタミン</t>
    <rPh sb="0" eb="2">
      <t>リケン</t>
    </rPh>
    <phoneticPr fontId="1"/>
  </si>
  <si>
    <t>30g</t>
  </si>
  <si>
    <t>カットわかめ(中国産)</t>
    <rPh sb="7" eb="9">
      <t>チュウゴク</t>
    </rPh>
    <rPh sb="9" eb="10">
      <t>サン</t>
    </rPh>
    <phoneticPr fontId="1"/>
  </si>
  <si>
    <t>コーセーフーズ</t>
  </si>
  <si>
    <t>トリイパン粉</t>
    <rPh sb="5" eb="6">
      <t>コ</t>
    </rPh>
    <phoneticPr fontId="1"/>
  </si>
  <si>
    <t>パン粉</t>
    <rPh sb="2" eb="3">
      <t>コ</t>
    </rPh>
    <phoneticPr fontId="1"/>
  </si>
  <si>
    <t>サッポロ一番　塩ラーメン　5食ﾊﾟｯｸ</t>
    <rPh sb="7" eb="8">
      <t>シオ</t>
    </rPh>
    <rPh sb="14" eb="15">
      <t>ショク</t>
    </rPh>
    <phoneticPr fontId="1"/>
  </si>
  <si>
    <t>100g*5</t>
  </si>
  <si>
    <t>日清食品</t>
    <rPh sb="0" eb="2">
      <t>ニッシン</t>
    </rPh>
    <rPh sb="2" eb="4">
      <t>ショクヒン</t>
    </rPh>
    <phoneticPr fontId="1"/>
  </si>
  <si>
    <t>425g</t>
  </si>
  <si>
    <t>505g</t>
  </si>
  <si>
    <t>カップヌードル シーフードヌードル</t>
  </si>
  <si>
    <t>74g</t>
  </si>
  <si>
    <t>小麦・卵・乳・落花生・かに</t>
    <rPh sb="0" eb="2">
      <t>コムギ</t>
    </rPh>
    <rPh sb="3" eb="4">
      <t>ラン</t>
    </rPh>
    <rPh sb="5" eb="6">
      <t>ニュウ</t>
    </rPh>
    <rPh sb="7" eb="10">
      <t>ラッカセイ</t>
    </rPh>
    <phoneticPr fontId="1"/>
  </si>
  <si>
    <t>赤いきつねうどん</t>
  </si>
  <si>
    <t>緑のたぬき天そば</t>
  </si>
  <si>
    <t>焼そばＵＦＯ</t>
  </si>
  <si>
    <t>どん兵衛きつねうどんミニ</t>
    <rPh sb="2" eb="3">
      <t>ヘイ</t>
    </rPh>
    <rPh sb="3" eb="4">
      <t>エイ</t>
    </rPh>
    <phoneticPr fontId="1"/>
  </si>
  <si>
    <t>42g</t>
  </si>
  <si>
    <t>マ・マー　スパゲティ1.6mm</t>
  </si>
  <si>
    <t>バーモントカレー　甘口(12皿分)</t>
    <rPh sb="9" eb="11">
      <t>アマクチ</t>
    </rPh>
    <rPh sb="14" eb="15">
      <t>サラ</t>
    </rPh>
    <rPh sb="15" eb="16">
      <t>ブン</t>
    </rPh>
    <phoneticPr fontId="1"/>
  </si>
  <si>
    <t>バーモントカレー　中辛(12皿分)</t>
    <rPh sb="14" eb="15">
      <t>サラ</t>
    </rPh>
    <rPh sb="15" eb="16">
      <t>ブン</t>
    </rPh>
    <phoneticPr fontId="1"/>
  </si>
  <si>
    <t>バーモントカレー　辛口(12皿分)</t>
    <rPh sb="14" eb="15">
      <t>サラ</t>
    </rPh>
    <rPh sb="15" eb="16">
      <t>ブン</t>
    </rPh>
    <phoneticPr fontId="1"/>
  </si>
  <si>
    <t>乳・小麦・落花生</t>
    <rPh sb="0" eb="1">
      <t>ニュウ</t>
    </rPh>
    <rPh sb="2" eb="4">
      <t>コムギ</t>
    </rPh>
    <rPh sb="5" eb="8">
      <t>ラッカセイ</t>
    </rPh>
    <phoneticPr fontId="1"/>
  </si>
  <si>
    <t>２段熟カレー　中辛(8皿分)</t>
    <rPh sb="1" eb="2">
      <t>ダン</t>
    </rPh>
    <rPh sb="2" eb="3">
      <t>ジュク</t>
    </rPh>
    <rPh sb="7" eb="9">
      <t>チュウカラ</t>
    </rPh>
    <rPh sb="11" eb="12">
      <t>サラ</t>
    </rPh>
    <rPh sb="12" eb="13">
      <t>ブン</t>
    </rPh>
    <phoneticPr fontId="1"/>
  </si>
  <si>
    <t>160g</t>
  </si>
  <si>
    <t>ハウス食品</t>
    <rPh sb="3" eb="5">
      <t>ショクヒン</t>
    </rPh>
    <phoneticPr fontId="1"/>
  </si>
  <si>
    <t>カリー屋カレー　中辛</t>
    <rPh sb="3" eb="4">
      <t>ヤ</t>
    </rPh>
    <rPh sb="8" eb="10">
      <t>チュウカラ</t>
    </rPh>
    <phoneticPr fontId="1"/>
  </si>
  <si>
    <t>カリー屋カレー　辛口</t>
    <rPh sb="3" eb="4">
      <t>ヤ</t>
    </rPh>
    <rPh sb="8" eb="10">
      <t>カラクチ</t>
    </rPh>
    <phoneticPr fontId="1"/>
  </si>
  <si>
    <t>丸美屋食品工業</t>
    <rPh sb="0" eb="1">
      <t>マル</t>
    </rPh>
    <rPh sb="1" eb="2">
      <t>ビ</t>
    </rPh>
    <rPh sb="2" eb="3">
      <t>ヤ</t>
    </rPh>
    <rPh sb="3" eb="5">
      <t>ショクヒン</t>
    </rPh>
    <rPh sb="5" eb="7">
      <t>コウギョウ</t>
    </rPh>
    <phoneticPr fontId="1"/>
  </si>
  <si>
    <t>マルハニチロ</t>
  </si>
  <si>
    <t>あけぼの　さけ水煮</t>
  </si>
  <si>
    <t>EOF3(90g)</t>
  </si>
  <si>
    <t>ホテイフーズ</t>
  </si>
  <si>
    <t>やきとり　たれ味　GP4号</t>
    <rPh sb="7" eb="8">
      <t>アジ</t>
    </rPh>
    <rPh sb="12" eb="13">
      <t>ゴウ</t>
    </rPh>
    <phoneticPr fontId="1"/>
  </si>
  <si>
    <t>M2(190g)</t>
  </si>
  <si>
    <t>サンヨー堂</t>
    <rPh sb="4" eb="5">
      <t>ドウ</t>
    </rPh>
    <phoneticPr fontId="1"/>
  </si>
  <si>
    <t>厚切りパインカット</t>
    <rPh sb="0" eb="2">
      <t>アツギ</t>
    </rPh>
    <phoneticPr fontId="1"/>
  </si>
  <si>
    <t>3kg</t>
  </si>
  <si>
    <t>5kg</t>
  </si>
  <si>
    <t>100g(ご飯)</t>
    <rPh sb="6" eb="7">
      <t>ハン</t>
    </rPh>
    <phoneticPr fontId="1"/>
  </si>
  <si>
    <t>こしひかり</t>
  </si>
  <si>
    <t>10kg</t>
  </si>
  <si>
    <t>東洋ライス</t>
    <rPh sb="0" eb="2">
      <t>トウヨウ</t>
    </rPh>
    <phoneticPr fontId="1"/>
  </si>
  <si>
    <t>タニタ食堂の金芽米ごはん</t>
    <rPh sb="3" eb="5">
      <t>ショクドウ</t>
    </rPh>
    <rPh sb="6" eb="7">
      <t>キン</t>
    </rPh>
    <rPh sb="7" eb="8">
      <t>メ</t>
    </rPh>
    <rPh sb="8" eb="9">
      <t>マイ</t>
    </rPh>
    <phoneticPr fontId="1"/>
  </si>
  <si>
    <t>160g*3</t>
  </si>
  <si>
    <t>500ml</t>
  </si>
  <si>
    <t>雪ちゃん　こうじみそ</t>
  </si>
  <si>
    <t>寿がきや食品</t>
    <rPh sb="0" eb="1">
      <t>ス</t>
    </rPh>
    <rPh sb="4" eb="6">
      <t>ショクヒン</t>
    </rPh>
    <phoneticPr fontId="1"/>
  </si>
  <si>
    <t>徳用だしつゆ</t>
    <rPh sb="0" eb="2">
      <t>トクヨウ</t>
    </rPh>
    <phoneticPr fontId="1"/>
  </si>
  <si>
    <t>黄金の味　辛口</t>
    <rPh sb="5" eb="7">
      <t>カラクチ</t>
    </rPh>
    <phoneticPr fontId="1"/>
  </si>
  <si>
    <t>酢(穀物酢)</t>
    <rPh sb="2" eb="4">
      <t>コクモツ</t>
    </rPh>
    <rPh sb="4" eb="5">
      <t>ス</t>
    </rPh>
    <phoneticPr fontId="1"/>
  </si>
  <si>
    <t>財団法人塩事業センター</t>
  </si>
  <si>
    <t>食塩</t>
  </si>
  <si>
    <t>ピュアセレクト　マヨネーズ</t>
  </si>
  <si>
    <t>ネスレ日本</t>
    <rPh sb="3" eb="5">
      <t>ニホン</t>
    </rPh>
    <phoneticPr fontId="1"/>
  </si>
  <si>
    <t>ﾈｽｶﾌｪ ｺﾞｰﾙﾄﾞﾌﾞﾚﾝﾄﾞ ｴｺ&amp;ｼｽﾃﾑﾊﾟｯｸ</t>
  </si>
  <si>
    <t>3年</t>
  </si>
  <si>
    <t>クックゼラチン</t>
  </si>
  <si>
    <t>5g*6</t>
  </si>
  <si>
    <t>ボルヴィック</t>
  </si>
  <si>
    <t>500ml*24</t>
  </si>
  <si>
    <t>コカコーラ</t>
  </si>
  <si>
    <t>アクエリアス</t>
  </si>
  <si>
    <t>ポカリスエット</t>
  </si>
  <si>
    <t>1.5ℓ*8</t>
  </si>
  <si>
    <t>C.C.レモン</t>
  </si>
  <si>
    <t>三ツ矢サイダー</t>
    <rPh sb="0" eb="1">
      <t>ミ</t>
    </rPh>
    <rPh sb="2" eb="3">
      <t>ヤ</t>
    </rPh>
    <phoneticPr fontId="1"/>
  </si>
  <si>
    <t>カルピスウォーター</t>
  </si>
  <si>
    <t>190g*5</t>
  </si>
  <si>
    <t>190g*30</t>
  </si>
  <si>
    <t>ヤクルト本社</t>
    <rPh sb="4" eb="6">
      <t>ホンシャ</t>
    </rPh>
    <phoneticPr fontId="1"/>
  </si>
  <si>
    <t>稲葉ピーナッツ</t>
    <rPh sb="0" eb="2">
      <t>イナバ</t>
    </rPh>
    <phoneticPr fontId="1"/>
  </si>
  <si>
    <t>ミックスナッツ</t>
  </si>
  <si>
    <t>65g</t>
  </si>
  <si>
    <t>落花生</t>
    <rPh sb="0" eb="3">
      <t>ラッカセイ</t>
    </rPh>
    <phoneticPr fontId="1"/>
  </si>
  <si>
    <t>いかフライ</t>
  </si>
  <si>
    <t>フィッシュアーモンド</t>
  </si>
  <si>
    <t>カシューナッツ</t>
  </si>
  <si>
    <t>ソフトさきいか</t>
  </si>
  <si>
    <t>チーズタラ</t>
  </si>
  <si>
    <t>日本酒類販売</t>
    <rPh sb="0" eb="2">
      <t>ニホン</t>
    </rPh>
    <rPh sb="2" eb="4">
      <t>シュルイ</t>
    </rPh>
    <rPh sb="4" eb="6">
      <t>ハンバイ</t>
    </rPh>
    <phoneticPr fontId="1"/>
  </si>
  <si>
    <t>アサヒ</t>
  </si>
  <si>
    <t>500ml*20</t>
  </si>
  <si>
    <t>スーパードライ</t>
  </si>
  <si>
    <t>350ml*6</t>
  </si>
  <si>
    <t>キリン</t>
  </si>
  <si>
    <t>のどごし(生)</t>
    <rPh sb="5" eb="6">
      <t>ナマ</t>
    </rPh>
    <phoneticPr fontId="1"/>
  </si>
  <si>
    <t>ラガー</t>
  </si>
  <si>
    <t>銀嶺立山　本醸造</t>
    <rPh sb="0" eb="2">
      <t>ギンレイ</t>
    </rPh>
    <rPh sb="2" eb="4">
      <t>タテヤマ</t>
    </rPh>
    <rPh sb="5" eb="6">
      <t>ホン</t>
    </rPh>
    <rPh sb="6" eb="8">
      <t>ジョウゾウ</t>
    </rPh>
    <phoneticPr fontId="1"/>
  </si>
  <si>
    <t>銀嶺立山　普通酒</t>
    <rPh sb="0" eb="2">
      <t>ギンレイ</t>
    </rPh>
    <rPh sb="2" eb="4">
      <t>タテヤマ</t>
    </rPh>
    <rPh sb="5" eb="7">
      <t>フツウ</t>
    </rPh>
    <rPh sb="7" eb="8">
      <t>シュ</t>
    </rPh>
    <phoneticPr fontId="1"/>
  </si>
  <si>
    <t>720ml</t>
  </si>
  <si>
    <t>300ml</t>
  </si>
  <si>
    <t>いいちこ25°麦焼酎パック</t>
    <rPh sb="7" eb="8">
      <t>ムギ</t>
    </rPh>
    <rPh sb="8" eb="10">
      <t>ショウチュウ</t>
    </rPh>
    <phoneticPr fontId="1"/>
  </si>
  <si>
    <t>梅酒　紀州</t>
    <rPh sb="0" eb="2">
      <t>ウメシュ</t>
    </rPh>
    <rPh sb="3" eb="5">
      <t>キシュウ</t>
    </rPh>
    <phoneticPr fontId="1"/>
  </si>
  <si>
    <t>100日</t>
    <rPh sb="3" eb="4">
      <t>ヒ</t>
    </rPh>
    <phoneticPr fontId="1"/>
  </si>
  <si>
    <t>春日井製菓</t>
    <rPh sb="0" eb="3">
      <t>カスガイ</t>
    </rPh>
    <rPh sb="3" eb="5">
      <t>セイカ</t>
    </rPh>
    <phoneticPr fontId="1"/>
  </si>
  <si>
    <t>塩あめ</t>
    <rPh sb="0" eb="1">
      <t>シオ</t>
    </rPh>
    <phoneticPr fontId="1"/>
  </si>
  <si>
    <t>キシリクリスタルミルクミントのど飴</t>
  </si>
  <si>
    <t>一口チョコ</t>
  </si>
  <si>
    <t>黒かりんとう</t>
  </si>
  <si>
    <t>パスコ</t>
  </si>
  <si>
    <t>5枚切</t>
    <rPh sb="1" eb="2">
      <t>マイ</t>
    </rPh>
    <rPh sb="2" eb="3">
      <t>キ</t>
    </rPh>
    <phoneticPr fontId="1"/>
  </si>
  <si>
    <t>6枚切</t>
    <rPh sb="1" eb="2">
      <t>マイ</t>
    </rPh>
    <rPh sb="2" eb="3">
      <t>キ</t>
    </rPh>
    <phoneticPr fontId="1"/>
  </si>
  <si>
    <t>ちぎりパン</t>
  </si>
  <si>
    <t>スナックパン</t>
  </si>
  <si>
    <t>うずまきデニッシュ</t>
  </si>
  <si>
    <t>サンドロールつぶピーナッツ</t>
  </si>
  <si>
    <t>サンドロールダブルメロン</t>
  </si>
  <si>
    <t>リマ</t>
  </si>
  <si>
    <t>バナナカステラ</t>
  </si>
  <si>
    <t>アヲハタ５５イチゴジャム</t>
  </si>
  <si>
    <t>アヲハタ５５ブルーベリージャム</t>
  </si>
  <si>
    <t>360g</t>
  </si>
  <si>
    <t>450g</t>
  </si>
  <si>
    <t>三井化学</t>
    <rPh sb="0" eb="2">
      <t>ミツイ</t>
    </rPh>
    <rPh sb="2" eb="4">
      <t>カガク</t>
    </rPh>
    <phoneticPr fontId="1"/>
  </si>
  <si>
    <t>ハイラップ３０ｃｍ×２０ｍ</t>
  </si>
  <si>
    <t>ブルーレットおくだけ　ブーケ詰替</t>
  </si>
  <si>
    <t>アース製薬</t>
    <rPh sb="3" eb="5">
      <t>セイヤク</t>
    </rPh>
    <phoneticPr fontId="1"/>
  </si>
  <si>
    <t>2ロール</t>
  </si>
  <si>
    <t>花束12ロール　シングル</t>
    <rPh sb="0" eb="2">
      <t>ハナタバ</t>
    </rPh>
    <phoneticPr fontId="1"/>
  </si>
  <si>
    <t>55m</t>
  </si>
  <si>
    <t>花束12ロール　ダブル</t>
    <rPh sb="0" eb="2">
      <t>ハナタバ</t>
    </rPh>
    <phoneticPr fontId="1"/>
  </si>
  <si>
    <t>30m</t>
  </si>
  <si>
    <t>丸富製紙</t>
    <rPh sb="0" eb="1">
      <t>マル</t>
    </rPh>
    <rPh sb="1" eb="2">
      <t>トミ</t>
    </rPh>
    <rPh sb="2" eb="4">
      <t>セイシ</t>
    </rPh>
    <phoneticPr fontId="1"/>
  </si>
  <si>
    <t>32錠</t>
    <rPh sb="2" eb="3">
      <t>ジョウ</t>
    </rPh>
    <phoneticPr fontId="1"/>
  </si>
  <si>
    <t>60枚</t>
    <rPh sb="2" eb="3">
      <t>マイ</t>
    </rPh>
    <phoneticPr fontId="1"/>
  </si>
  <si>
    <t>20枚</t>
    <rPh sb="2" eb="3">
      <t>マイ</t>
    </rPh>
    <phoneticPr fontId="1"/>
  </si>
  <si>
    <t>10枚</t>
    <rPh sb="2" eb="3">
      <t>マイ</t>
    </rPh>
    <phoneticPr fontId="1"/>
  </si>
  <si>
    <t>3本</t>
    <rPh sb="1" eb="2">
      <t>ホン</t>
    </rPh>
    <phoneticPr fontId="1"/>
  </si>
  <si>
    <t>天狗中田</t>
    <rPh sb="0" eb="2">
      <t>テング</t>
    </rPh>
    <rPh sb="2" eb="4">
      <t>ナカタ</t>
    </rPh>
    <phoneticPr fontId="1"/>
  </si>
  <si>
    <t>炒め野菜セット(もやし入)</t>
    <rPh sb="0" eb="1">
      <t>イタ</t>
    </rPh>
    <rPh sb="2" eb="4">
      <t>ヤサイ</t>
    </rPh>
    <rPh sb="11" eb="12">
      <t>イ</t>
    </rPh>
    <phoneticPr fontId="1"/>
  </si>
  <si>
    <t>炒め野菜セット(玉ねぎ入)</t>
    <rPh sb="0" eb="1">
      <t>イタ</t>
    </rPh>
    <rPh sb="2" eb="4">
      <t>ヤサイ</t>
    </rPh>
    <rPh sb="8" eb="9">
      <t>タマ</t>
    </rPh>
    <rPh sb="11" eb="12">
      <t>イ</t>
    </rPh>
    <phoneticPr fontId="1"/>
  </si>
  <si>
    <t>岡田水産</t>
    <rPh sb="0" eb="2">
      <t>オカダ</t>
    </rPh>
    <rPh sb="2" eb="4">
      <t>スイサン</t>
    </rPh>
    <phoneticPr fontId="1"/>
  </si>
  <si>
    <t>子持ちからふとししゃも</t>
    <rPh sb="0" eb="1">
      <t>コ</t>
    </rPh>
    <rPh sb="1" eb="2">
      <t>モ</t>
    </rPh>
    <phoneticPr fontId="1"/>
  </si>
  <si>
    <t>10尾</t>
    <rPh sb="2" eb="3">
      <t>ビ</t>
    </rPh>
    <phoneticPr fontId="1"/>
  </si>
  <si>
    <t>加工日より３ヶ月</t>
    <rPh sb="0" eb="1">
      <t>カ</t>
    </rPh>
    <rPh sb="1" eb="2">
      <t>コウ</t>
    </rPh>
    <rPh sb="2" eb="3">
      <t>ヒ</t>
    </rPh>
    <rPh sb="7" eb="8">
      <t>ゲツ</t>
    </rPh>
    <phoneticPr fontId="1"/>
  </si>
  <si>
    <t>冷凍・つぼぬきいか</t>
    <rPh sb="0" eb="2">
      <t>レイトウ</t>
    </rPh>
    <phoneticPr fontId="1"/>
  </si>
  <si>
    <t>冷凍・まぐろ刺身さく</t>
    <rPh sb="0" eb="2">
      <t>レイトウ</t>
    </rPh>
    <rPh sb="6" eb="8">
      <t>サシミ</t>
    </rPh>
    <phoneticPr fontId="1"/>
  </si>
  <si>
    <t>牛モモバラ焼き肉用</t>
    <rPh sb="0" eb="1">
      <t>ギュウ</t>
    </rPh>
    <rPh sb="5" eb="6">
      <t>ヤ</t>
    </rPh>
    <rPh sb="7" eb="9">
      <t>ニクヨウ</t>
    </rPh>
    <phoneticPr fontId="1"/>
  </si>
  <si>
    <t>豚ひれ一口カツ用</t>
    <rPh sb="0" eb="1">
      <t>ブタ</t>
    </rPh>
    <rPh sb="3" eb="5">
      <t>ヒトクチ</t>
    </rPh>
    <rPh sb="7" eb="8">
      <t>ヨウ</t>
    </rPh>
    <phoneticPr fontId="1"/>
  </si>
  <si>
    <t>新鮮生活 彩りｷｯﾁﾝ ﾛｰｽﾊﾑ3連</t>
    <rPh sb="0" eb="2">
      <t>シンセン</t>
    </rPh>
    <rPh sb="2" eb="4">
      <t>セイカツ</t>
    </rPh>
    <rPh sb="5" eb="6">
      <t>イロド</t>
    </rPh>
    <rPh sb="18" eb="19">
      <t>レン</t>
    </rPh>
    <phoneticPr fontId="1"/>
  </si>
  <si>
    <t>新鮮生活 彩りｷｯﾁﾝ ﾊｰﾌﾍﾞｰｺﾝ3連</t>
    <rPh sb="0" eb="2">
      <t>シンセン</t>
    </rPh>
    <rPh sb="2" eb="4">
      <t>セイカツ</t>
    </rPh>
    <rPh sb="5" eb="6">
      <t>イロド</t>
    </rPh>
    <rPh sb="21" eb="22">
      <t>レン</t>
    </rPh>
    <phoneticPr fontId="1"/>
  </si>
  <si>
    <t>丸大食品</t>
    <rPh sb="0" eb="2">
      <t>マルダイ</t>
    </rPh>
    <rPh sb="2" eb="4">
      <t>ショクヒン</t>
    </rPh>
    <phoneticPr fontId="1"/>
  </si>
  <si>
    <t>日本ハム</t>
    <rPh sb="0" eb="2">
      <t>ニッポン</t>
    </rPh>
    <phoneticPr fontId="1"/>
  </si>
  <si>
    <t>55日</t>
    <rPh sb="2" eb="3">
      <t>ヒ</t>
    </rPh>
    <phoneticPr fontId="1"/>
  </si>
  <si>
    <t>肉じゃが</t>
    <rPh sb="0" eb="1">
      <t>ニク</t>
    </rPh>
    <phoneticPr fontId="1"/>
  </si>
  <si>
    <t>筑前煮</t>
  </si>
  <si>
    <t>北海道バニラバー　ﾏﾙﾁﾊﾟｯｸ</t>
    <rPh sb="0" eb="3">
      <t>ホッカイドウ</t>
    </rPh>
    <phoneticPr fontId="1"/>
  </si>
  <si>
    <t>卵・乳・落花生</t>
    <rPh sb="0" eb="1">
      <t>ラン</t>
    </rPh>
    <rPh sb="2" eb="3">
      <t>ニュウ</t>
    </rPh>
    <rPh sb="4" eb="7">
      <t>ラッカセイ</t>
    </rPh>
    <phoneticPr fontId="1"/>
  </si>
  <si>
    <t>板チョコモナカ　ﾏﾙﾁﾊﾟｯｸ</t>
    <rPh sb="0" eb="1">
      <t>イタ</t>
    </rPh>
    <phoneticPr fontId="1"/>
  </si>
  <si>
    <t>ﾊﾞﾆﾗ106ﾁｮｺ105/1個</t>
    <rPh sb="15" eb="16">
      <t>コ</t>
    </rPh>
    <phoneticPr fontId="1"/>
  </si>
  <si>
    <t>ﾊﾞﾆﾗ31ｱｰﾓﾝﾄﾞ32ﾁｮｺ33/1粒</t>
    <rPh sb="21" eb="22">
      <t>ツブ</t>
    </rPh>
    <phoneticPr fontId="1"/>
  </si>
  <si>
    <t>栗入りあずきモナカ　ﾏﾙﾁﾊﾟｯｸ</t>
    <rPh sb="0" eb="1">
      <t>クリ</t>
    </rPh>
    <rPh sb="1" eb="2">
      <t>イ</t>
    </rPh>
    <phoneticPr fontId="1"/>
  </si>
  <si>
    <t>3個</t>
    <rPh sb="1" eb="2">
      <t>コ</t>
    </rPh>
    <phoneticPr fontId="1"/>
  </si>
  <si>
    <t>3枚</t>
    <rPh sb="1" eb="2">
      <t>マイ</t>
    </rPh>
    <phoneticPr fontId="1"/>
  </si>
  <si>
    <t>しっとり油揚げ</t>
    <rPh sb="4" eb="5">
      <t>アブラ</t>
    </rPh>
    <rPh sb="5" eb="6">
      <t>ア</t>
    </rPh>
    <phoneticPr fontId="1"/>
  </si>
  <si>
    <t>キムチスペシャル</t>
  </si>
  <si>
    <t>半割</t>
    <rPh sb="0" eb="1">
      <t>ハン</t>
    </rPh>
    <rPh sb="1" eb="2">
      <t>ワリ</t>
    </rPh>
    <phoneticPr fontId="1"/>
  </si>
  <si>
    <t>4切れ</t>
    <rPh sb="1" eb="2">
      <t>キ</t>
    </rPh>
    <phoneticPr fontId="1"/>
  </si>
  <si>
    <t>高澤食品本舗</t>
    <rPh sb="0" eb="2">
      <t>タカザワ</t>
    </rPh>
    <rPh sb="2" eb="4">
      <t>ショクヒン</t>
    </rPh>
    <rPh sb="4" eb="6">
      <t>ホンポ</t>
    </rPh>
    <phoneticPr fontId="1"/>
  </si>
  <si>
    <t>菜菜ちゃん生餃子</t>
    <rPh sb="0" eb="1">
      <t>ナ</t>
    </rPh>
    <rPh sb="1" eb="2">
      <t>ナ</t>
    </rPh>
    <rPh sb="5" eb="6">
      <t>ナマ</t>
    </rPh>
    <rPh sb="6" eb="8">
      <t>ギョウザ</t>
    </rPh>
    <phoneticPr fontId="1"/>
  </si>
  <si>
    <t>サンライフ</t>
  </si>
  <si>
    <t>とろけるスライス５枚</t>
    <rPh sb="9" eb="10">
      <t>マイ</t>
    </rPh>
    <phoneticPr fontId="1"/>
  </si>
  <si>
    <t>210日</t>
    <rPh sb="3" eb="4">
      <t>ヒ</t>
    </rPh>
    <phoneticPr fontId="1"/>
  </si>
  <si>
    <t>12個</t>
    <rPh sb="2" eb="3">
      <t>コ</t>
    </rPh>
    <phoneticPr fontId="1"/>
  </si>
  <si>
    <t>12粒</t>
    <rPh sb="2" eb="3">
      <t>ツブ</t>
    </rPh>
    <phoneticPr fontId="1"/>
  </si>
  <si>
    <t>8個</t>
    <rPh sb="1" eb="2">
      <t>コ</t>
    </rPh>
    <phoneticPr fontId="1"/>
  </si>
  <si>
    <t>22日</t>
    <rPh sb="2" eb="3">
      <t>ヒ</t>
    </rPh>
    <phoneticPr fontId="1"/>
  </si>
  <si>
    <t>温泉たまご</t>
    <rPh sb="0" eb="2">
      <t>オンセン</t>
    </rPh>
    <phoneticPr fontId="1"/>
  </si>
  <si>
    <t>石窯工房マルゲリータミニピザ</t>
    <rPh sb="0" eb="1">
      <t>イシ</t>
    </rPh>
    <rPh sb="1" eb="2">
      <t>カマ</t>
    </rPh>
    <rPh sb="2" eb="4">
      <t>コウボウ</t>
    </rPh>
    <phoneticPr fontId="1"/>
  </si>
  <si>
    <t>緑黄野菜豆腐ハンバーグ　</t>
    <rPh sb="0" eb="2">
      <t>リョクオウ</t>
    </rPh>
    <rPh sb="2" eb="4">
      <t>ヤサイ</t>
    </rPh>
    <rPh sb="4" eb="6">
      <t>トウフ</t>
    </rPh>
    <phoneticPr fontId="1"/>
  </si>
  <si>
    <t>じゃこわかめ豆腐ハンバーグ　</t>
    <rPh sb="6" eb="8">
      <t>トウフ</t>
    </rPh>
    <phoneticPr fontId="1"/>
  </si>
  <si>
    <t>ごまひじき豆腐ハンバーグ　</t>
    <rPh sb="5" eb="7">
      <t>トウフ</t>
    </rPh>
    <phoneticPr fontId="1"/>
  </si>
  <si>
    <t>26日</t>
    <rPh sb="2" eb="3">
      <t>ヒ</t>
    </rPh>
    <phoneticPr fontId="1"/>
  </si>
  <si>
    <t>230g</t>
    <phoneticPr fontId="1"/>
  </si>
  <si>
    <t>80g*4</t>
    <phoneticPr fontId="1"/>
  </si>
  <si>
    <t>絹ごしプリン</t>
    <rPh sb="0" eb="1">
      <t>キヌ</t>
    </rPh>
    <phoneticPr fontId="1"/>
  </si>
  <si>
    <t>ごまあえの素</t>
    <rPh sb="5" eb="6">
      <t>モト</t>
    </rPh>
    <phoneticPr fontId="1"/>
  </si>
  <si>
    <t>8枚*3</t>
    <rPh sb="1" eb="2">
      <t>マイ</t>
    </rPh>
    <phoneticPr fontId="1"/>
  </si>
  <si>
    <t>四季の花</t>
    <rPh sb="0" eb="2">
      <t>シキ</t>
    </rPh>
    <rPh sb="3" eb="4">
      <t>ハナ</t>
    </rPh>
    <phoneticPr fontId="1"/>
  </si>
  <si>
    <t>煎りぬか</t>
    <rPh sb="0" eb="1">
      <t>イ</t>
    </rPh>
    <phoneticPr fontId="1"/>
  </si>
  <si>
    <t>ｺﾂのいらない天ぷら粉　揚げ上手　ﾁｬｯｸ付</t>
    <rPh sb="12" eb="13">
      <t>ア</t>
    </rPh>
    <rPh sb="14" eb="16">
      <t>ジョウズ</t>
    </rPh>
    <rPh sb="21" eb="22">
      <t>ツキ</t>
    </rPh>
    <phoneticPr fontId="1"/>
  </si>
  <si>
    <t>焼そば 1袋</t>
    <rPh sb="5" eb="6">
      <t>フクロ</t>
    </rPh>
    <phoneticPr fontId="1"/>
  </si>
  <si>
    <t>チャンポン麺　1袋</t>
    <rPh sb="8" eb="9">
      <t>フクロ</t>
    </rPh>
    <phoneticPr fontId="1"/>
  </si>
  <si>
    <t>ワンタンメン　5食ﾊﾟｯｸ</t>
    <rPh sb="8" eb="9">
      <t>ショク</t>
    </rPh>
    <phoneticPr fontId="1"/>
  </si>
  <si>
    <t>チキンラーメン　5食ﾊﾟｯｸ</t>
    <rPh sb="9" eb="10">
      <t>ショク</t>
    </rPh>
    <phoneticPr fontId="1"/>
  </si>
  <si>
    <t>出前一丁　5食ﾊﾟｯｸ</t>
    <rPh sb="0" eb="2">
      <t>デマエ</t>
    </rPh>
    <rPh sb="2" eb="4">
      <t>イッチョウ</t>
    </rPh>
    <rPh sb="6" eb="7">
      <t>ショク</t>
    </rPh>
    <phoneticPr fontId="1"/>
  </si>
  <si>
    <t>カリー屋カレー　甘口</t>
    <rPh sb="3" eb="4">
      <t>ヤ</t>
    </rPh>
    <rPh sb="8" eb="10">
      <t>アマクチ</t>
    </rPh>
    <phoneticPr fontId="1"/>
  </si>
  <si>
    <t>ジャワカレー甘口(9皿分)</t>
    <rPh sb="6" eb="8">
      <t>アマクチ</t>
    </rPh>
    <rPh sb="10" eb="11">
      <t>サラ</t>
    </rPh>
    <rPh sb="11" eb="12">
      <t>ブン</t>
    </rPh>
    <phoneticPr fontId="1"/>
  </si>
  <si>
    <t>ジャワカレー中辛(9皿分)</t>
    <rPh sb="6" eb="8">
      <t>チュウカラ</t>
    </rPh>
    <rPh sb="10" eb="11">
      <t>サラ</t>
    </rPh>
    <rPh sb="11" eb="12">
      <t>ブン</t>
    </rPh>
    <phoneticPr fontId="1"/>
  </si>
  <si>
    <t>ジャワカレー辛口(9皿分)</t>
    <rPh sb="6" eb="8">
      <t>カラクチ</t>
    </rPh>
    <rPh sb="10" eb="11">
      <t>サラ</t>
    </rPh>
    <rPh sb="11" eb="12">
      <t>ブン</t>
    </rPh>
    <phoneticPr fontId="1"/>
  </si>
  <si>
    <t>ヒガシマル醤油</t>
    <rPh sb="5" eb="7">
      <t>ショウユ</t>
    </rPh>
    <phoneticPr fontId="1"/>
  </si>
  <si>
    <t>とり塩焼めしの素</t>
    <rPh sb="2" eb="3">
      <t>シオ</t>
    </rPh>
    <rPh sb="3" eb="4">
      <t>ヤキ</t>
    </rPh>
    <rPh sb="7" eb="8">
      <t>モト</t>
    </rPh>
    <phoneticPr fontId="1"/>
  </si>
  <si>
    <t>3袋</t>
    <rPh sb="1" eb="2">
      <t>フクロ</t>
    </rPh>
    <phoneticPr fontId="1"/>
  </si>
  <si>
    <t>麻婆春雨　中辛　３人前</t>
    <rPh sb="5" eb="6">
      <t>チュウ</t>
    </rPh>
    <phoneticPr fontId="1"/>
  </si>
  <si>
    <t>1杯でしじみ70個分のちから　みそ汁3食</t>
    <rPh sb="1" eb="2">
      <t>ハイ</t>
    </rPh>
    <rPh sb="8" eb="9">
      <t>コ</t>
    </rPh>
    <rPh sb="9" eb="10">
      <t>ブン</t>
    </rPh>
    <rPh sb="17" eb="18">
      <t>シル</t>
    </rPh>
    <rPh sb="19" eb="20">
      <t>ショク</t>
    </rPh>
    <phoneticPr fontId="1"/>
  </si>
  <si>
    <t>メーカー</t>
  </si>
  <si>
    <t>50ml*10</t>
  </si>
  <si>
    <t>チェリオ　バニラ　ﾏﾙﾁﾊﾟｯｸ</t>
  </si>
  <si>
    <t>パルム　チョコ　ﾏﾙﾁﾊﾟｯｸ</t>
  </si>
  <si>
    <t>ﾊﾟﾙﾑ ﾊﾞﾆﾗﾎﾜｲﾄﾁｮｺ ﾏﾙﾁﾊﾟｯｸ</t>
  </si>
  <si>
    <t>83ml*5</t>
  </si>
  <si>
    <t>10ｍｌ*26</t>
  </si>
  <si>
    <t>45ｍｌ*10</t>
  </si>
  <si>
    <t>ﾊﾟﾙﾑ ｱｰﾓﾝﾄﾞ&amp;ﾁｮｺﾚｰﾄ　ﾏﾙﾁﾊﾟｯｸ</t>
  </si>
  <si>
    <t>58ml*6</t>
  </si>
  <si>
    <t>瀬戸風味</t>
    <rPh sb="0" eb="2">
      <t>セト</t>
    </rPh>
    <rPh sb="2" eb="4">
      <t>フウミ</t>
    </rPh>
    <phoneticPr fontId="1"/>
  </si>
  <si>
    <t>北海道産鮭フレーク（珠洲の塩）</t>
    <rPh sb="0" eb="3">
      <t>ホッカイドウ</t>
    </rPh>
    <rPh sb="3" eb="4">
      <t>サン</t>
    </rPh>
    <rPh sb="4" eb="5">
      <t>サケ</t>
    </rPh>
    <rPh sb="10" eb="12">
      <t>スズ</t>
    </rPh>
    <rPh sb="13" eb="14">
      <t>シオ</t>
    </rPh>
    <phoneticPr fontId="3"/>
  </si>
  <si>
    <t>カナカン食品</t>
    <rPh sb="4" eb="6">
      <t>ショクヒン</t>
    </rPh>
    <phoneticPr fontId="1"/>
  </si>
  <si>
    <t>石川県エコ認定農家限定こしひかり　等伯米</t>
    <rPh sb="0" eb="3">
      <t>イシカワケン</t>
    </rPh>
    <rPh sb="5" eb="7">
      <t>ニンテイ</t>
    </rPh>
    <rPh sb="7" eb="9">
      <t>ノウカ</t>
    </rPh>
    <rPh sb="9" eb="11">
      <t>ゲンテイ</t>
    </rPh>
    <rPh sb="17" eb="19">
      <t>トウハク</t>
    </rPh>
    <rPh sb="19" eb="20">
      <t>マイ</t>
    </rPh>
    <phoneticPr fontId="1"/>
  </si>
  <si>
    <t>黄金の味　甘口</t>
    <rPh sb="0" eb="2">
      <t>オウゴン</t>
    </rPh>
    <rPh sb="3" eb="4">
      <t>アジ</t>
    </rPh>
    <rPh sb="5" eb="7">
      <t>アマクチ</t>
    </rPh>
    <phoneticPr fontId="1"/>
  </si>
  <si>
    <t>特定保健用食品　伊右衛門　特茶</t>
    <rPh sb="0" eb="2">
      <t>トクテイ</t>
    </rPh>
    <rPh sb="2" eb="5">
      <t>ホケンヨウ</t>
    </rPh>
    <rPh sb="5" eb="7">
      <t>ショクヒン</t>
    </rPh>
    <rPh sb="8" eb="12">
      <t>イエモン</t>
    </rPh>
    <rPh sb="13" eb="14">
      <t>トク</t>
    </rPh>
    <rPh sb="14" eb="15">
      <t>チャ</t>
    </rPh>
    <phoneticPr fontId="1"/>
  </si>
  <si>
    <t>8ヶ月</t>
    <rPh sb="2" eb="3">
      <t>ツキ</t>
    </rPh>
    <phoneticPr fontId="1"/>
  </si>
  <si>
    <t>ジョージア　エメラルドマウンテン　ブレンド 　ブラック５缶</t>
    <rPh sb="28" eb="29">
      <t>カン</t>
    </rPh>
    <phoneticPr fontId="1"/>
  </si>
  <si>
    <t>ジョージア　エメラルドマウンテン　ブレンド５缶</t>
    <rPh sb="22" eb="23">
      <t>カン</t>
    </rPh>
    <phoneticPr fontId="1"/>
  </si>
  <si>
    <t>澄みきり</t>
    <rPh sb="0" eb="1">
      <t>ス</t>
    </rPh>
    <phoneticPr fontId="1"/>
  </si>
  <si>
    <t>霧島酒造</t>
    <rPh sb="0" eb="2">
      <t>キリシマ</t>
    </rPh>
    <rPh sb="2" eb="4">
      <t>シュゾウ</t>
    </rPh>
    <phoneticPr fontId="1"/>
  </si>
  <si>
    <t>黒霧島25°芋焼酎パック</t>
    <rPh sb="0" eb="1">
      <t>クロ</t>
    </rPh>
    <rPh sb="1" eb="3">
      <t>キリシマ</t>
    </rPh>
    <rPh sb="6" eb="7">
      <t>イモ</t>
    </rPh>
    <rPh sb="7" eb="9">
      <t>ショウチュウ</t>
    </rPh>
    <phoneticPr fontId="1"/>
  </si>
  <si>
    <t>小堀酒造店</t>
    <rPh sb="0" eb="2">
      <t>コボリ</t>
    </rPh>
    <rPh sb="2" eb="4">
      <t>シュゾウ</t>
    </rPh>
    <rPh sb="4" eb="5">
      <t>テン</t>
    </rPh>
    <phoneticPr fontId="1"/>
  </si>
  <si>
    <t>日清シスコ</t>
    <rPh sb="0" eb="2">
      <t>ニッシン</t>
    </rPh>
    <phoneticPr fontId="1"/>
  </si>
  <si>
    <t>ココナッツサブレ</t>
  </si>
  <si>
    <t>岩塚製菓</t>
    <rPh sb="0" eb="1">
      <t>イワ</t>
    </rPh>
    <rPh sb="1" eb="2">
      <t>ヅカ</t>
    </rPh>
    <rPh sb="2" eb="4">
      <t>セイカ</t>
    </rPh>
    <phoneticPr fontId="1"/>
  </si>
  <si>
    <t>黒豆せんべい</t>
    <rPh sb="0" eb="2">
      <t>クロマメ</t>
    </rPh>
    <phoneticPr fontId="1"/>
  </si>
  <si>
    <t>5年6ヶ月</t>
    <rPh sb="1" eb="2">
      <t>ネン</t>
    </rPh>
    <rPh sb="4" eb="5">
      <t>ゲツ</t>
    </rPh>
    <phoneticPr fontId="1"/>
  </si>
  <si>
    <t>４枚</t>
    <rPh sb="1" eb="2">
      <t>マイ</t>
    </rPh>
    <phoneticPr fontId="1"/>
  </si>
  <si>
    <t>８枚</t>
    <rPh sb="1" eb="2">
      <t>マイ</t>
    </rPh>
    <phoneticPr fontId="1"/>
  </si>
  <si>
    <t>8枚切</t>
    <rPh sb="1" eb="2">
      <t>マイ</t>
    </rPh>
    <rPh sb="2" eb="3">
      <t>キ</t>
    </rPh>
    <phoneticPr fontId="1"/>
  </si>
  <si>
    <t>１袋</t>
    <rPh sb="1" eb="2">
      <t>フクロ</t>
    </rPh>
    <phoneticPr fontId="1"/>
  </si>
  <si>
    <t>ハイミー　赤袋</t>
    <rPh sb="5" eb="6">
      <t>アカ</t>
    </rPh>
    <rPh sb="6" eb="7">
      <t>ブクロ</t>
    </rPh>
    <phoneticPr fontId="1"/>
  </si>
  <si>
    <t>味の素　赤袋</t>
    <rPh sb="0" eb="1">
      <t>アジ</t>
    </rPh>
    <rPh sb="2" eb="3">
      <t>モト</t>
    </rPh>
    <phoneticPr fontId="1"/>
  </si>
  <si>
    <t>キレイキレイ薬用ハンドソープ　本体</t>
    <rPh sb="15" eb="17">
      <t>ホンタイ</t>
    </rPh>
    <phoneticPr fontId="1"/>
  </si>
  <si>
    <t>キレイキレイ薬用ハンドソープ　詰替</t>
    <rPh sb="15" eb="17">
      <t>ツメカ</t>
    </rPh>
    <phoneticPr fontId="1"/>
  </si>
  <si>
    <t>液体ミューズ　オリジナル　本体</t>
    <rPh sb="0" eb="2">
      <t>エキタイ</t>
    </rPh>
    <rPh sb="13" eb="15">
      <t>ホンタイ</t>
    </rPh>
    <phoneticPr fontId="1"/>
  </si>
  <si>
    <t>チャーミーグリーン　中</t>
    <rPh sb="10" eb="11">
      <t>チュウ</t>
    </rPh>
    <phoneticPr fontId="1"/>
  </si>
  <si>
    <t>5本</t>
    <rPh sb="1" eb="2">
      <t>ホン</t>
    </rPh>
    <phoneticPr fontId="1"/>
  </si>
  <si>
    <t>ハイマッキー　黒</t>
    <rPh sb="7" eb="8">
      <t>クロ</t>
    </rPh>
    <phoneticPr fontId="1"/>
  </si>
  <si>
    <t>ハイマッキー　赤</t>
    <rPh sb="7" eb="8">
      <t>アカ</t>
    </rPh>
    <phoneticPr fontId="1"/>
  </si>
  <si>
    <t>40枚</t>
    <rPh sb="2" eb="3">
      <t>マイ</t>
    </rPh>
    <phoneticPr fontId="1"/>
  </si>
  <si>
    <t>東ハト</t>
    <rPh sb="0" eb="1">
      <t>トウ</t>
    </rPh>
    <phoneticPr fontId="1"/>
  </si>
  <si>
    <t>栗山米菓</t>
    <rPh sb="0" eb="2">
      <t>クリヤマ</t>
    </rPh>
    <rPh sb="2" eb="3">
      <t>ベイ</t>
    </rPh>
    <phoneticPr fontId="1"/>
  </si>
  <si>
    <t>ばかうけ　ごま揚げ</t>
    <rPh sb="7" eb="8">
      <t>ア</t>
    </rPh>
    <phoneticPr fontId="1"/>
  </si>
  <si>
    <t>16枚</t>
    <rPh sb="2" eb="3">
      <t>マイ</t>
    </rPh>
    <phoneticPr fontId="1"/>
  </si>
  <si>
    <t>こつぶっこ　4個包装</t>
    <rPh sb="7" eb="8">
      <t>コ</t>
    </rPh>
    <rPh sb="8" eb="10">
      <t>ホウソウ</t>
    </rPh>
    <phoneticPr fontId="1"/>
  </si>
  <si>
    <t>石川製麺</t>
    <rPh sb="0" eb="2">
      <t>イシカワ</t>
    </rPh>
    <rPh sb="2" eb="4">
      <t>セイメン</t>
    </rPh>
    <phoneticPr fontId="1"/>
  </si>
  <si>
    <t>冷凍・するめいか刺身</t>
    <rPh sb="0" eb="2">
      <t>レイトウ</t>
    </rPh>
    <rPh sb="8" eb="10">
      <t>サシミ</t>
    </rPh>
    <phoneticPr fontId="1"/>
  </si>
  <si>
    <t>お魚ｾｯﾄ　煮物・汁物用（中出し処理あり）</t>
    <rPh sb="1" eb="2">
      <t>サカナ</t>
    </rPh>
    <rPh sb="6" eb="7">
      <t>ニ</t>
    </rPh>
    <rPh sb="7" eb="8">
      <t>モノ</t>
    </rPh>
    <rPh sb="9" eb="10">
      <t>シル</t>
    </rPh>
    <rPh sb="10" eb="11">
      <t>モノ</t>
    </rPh>
    <rPh sb="11" eb="12">
      <t>ヨウ</t>
    </rPh>
    <rPh sb="13" eb="15">
      <t>ナカダ</t>
    </rPh>
    <rPh sb="16" eb="18">
      <t>ショリ</t>
    </rPh>
    <phoneticPr fontId="1"/>
  </si>
  <si>
    <t>お魚ｾｯﾄ　焼物用（中出し処理あり）</t>
    <rPh sb="1" eb="2">
      <t>サカナ</t>
    </rPh>
    <rPh sb="6" eb="7">
      <t>ヤ</t>
    </rPh>
    <rPh sb="7" eb="8">
      <t>モノ</t>
    </rPh>
    <rPh sb="8" eb="9">
      <t>ヨウ</t>
    </rPh>
    <rPh sb="10" eb="12">
      <t>ナカダ</t>
    </rPh>
    <rPh sb="13" eb="15">
      <t>ショリ</t>
    </rPh>
    <phoneticPr fontId="1"/>
  </si>
  <si>
    <t>超熟ライ麦入り食パン</t>
    <rPh sb="0" eb="1">
      <t>チョウ</t>
    </rPh>
    <rPh sb="1" eb="2">
      <t>ジュク</t>
    </rPh>
    <rPh sb="4" eb="5">
      <t>ムギ</t>
    </rPh>
    <rPh sb="5" eb="6">
      <t>イ</t>
    </rPh>
    <rPh sb="7" eb="8">
      <t>ショク</t>
    </rPh>
    <phoneticPr fontId="1"/>
  </si>
  <si>
    <t>明治</t>
    <rPh sb="0" eb="2">
      <t>メイジ</t>
    </rPh>
    <phoneticPr fontId="1"/>
  </si>
  <si>
    <t>90ｍｌ*6</t>
  </si>
  <si>
    <t>丸永製菓</t>
    <rPh sb="0" eb="1">
      <t>マル</t>
    </rPh>
    <rPh sb="1" eb="2">
      <t>ナガ</t>
    </rPh>
    <rPh sb="2" eb="4">
      <t>セイカ</t>
    </rPh>
    <phoneticPr fontId="1"/>
  </si>
  <si>
    <t>グリーンラベル低塩ロースハム</t>
    <rPh sb="7" eb="8">
      <t>テイ</t>
    </rPh>
    <rPh sb="8" eb="9">
      <t>エン</t>
    </rPh>
    <phoneticPr fontId="1"/>
  </si>
  <si>
    <t>2個</t>
    <rPh sb="1" eb="2">
      <t>コ</t>
    </rPh>
    <phoneticPr fontId="1"/>
  </si>
  <si>
    <t>BOX北海道大納言あずき最中</t>
    <rPh sb="3" eb="6">
      <t>ホッカイドウ</t>
    </rPh>
    <rPh sb="6" eb="9">
      <t>ダイナゴン</t>
    </rPh>
    <rPh sb="12" eb="14">
      <t>モナカ</t>
    </rPh>
    <phoneticPr fontId="1"/>
  </si>
  <si>
    <t>90ml*4</t>
  </si>
  <si>
    <t>45ｍｌ*7</t>
  </si>
  <si>
    <t>スーパードライ大瓶</t>
    <rPh sb="7" eb="8">
      <t>ダイ</t>
    </rPh>
    <rPh sb="8" eb="9">
      <t>ビン</t>
    </rPh>
    <phoneticPr fontId="1"/>
  </si>
  <si>
    <t>BOX抹茶つぶあん最中</t>
    <rPh sb="3" eb="5">
      <t>マッチャ</t>
    </rPh>
    <rPh sb="9" eb="10">
      <t>モ</t>
    </rPh>
    <rPh sb="10" eb="11">
      <t>ナカ</t>
    </rPh>
    <phoneticPr fontId="1"/>
  </si>
  <si>
    <t>ｴｯｾﾙｽｰﾊﾟｰｶｯﾌﾟﾐﾆ超ﾊﾞﾆﾗﾏﾙﾁﾊﾟｯｸ</t>
    <rPh sb="15" eb="16">
      <t>チョウ</t>
    </rPh>
    <phoneticPr fontId="1"/>
  </si>
  <si>
    <t>モアセレクト(表示しない)</t>
    <rPh sb="7" eb="9">
      <t>ヒョウジ</t>
    </rPh>
    <phoneticPr fontId="1"/>
  </si>
  <si>
    <t>力うどん</t>
    <rPh sb="0" eb="1">
      <t>チカラ</t>
    </rPh>
    <phoneticPr fontId="1"/>
  </si>
  <si>
    <t>赤箱石鹸</t>
    <rPh sb="0" eb="1">
      <t>アカ</t>
    </rPh>
    <rPh sb="1" eb="2">
      <t>バコ</t>
    </rPh>
    <rPh sb="2" eb="4">
      <t>セッケン</t>
    </rPh>
    <phoneticPr fontId="1"/>
  </si>
  <si>
    <t>サンキスト®果実のうるおいゼリー　オレンジ</t>
    <rPh sb="6" eb="8">
      <t>カジツ</t>
    </rPh>
    <phoneticPr fontId="1"/>
  </si>
  <si>
    <t>サンキスト®果実のうるおいゼリー　グレープ</t>
    <rPh sb="6" eb="8">
      <t>カジツ</t>
    </rPh>
    <phoneticPr fontId="1"/>
  </si>
  <si>
    <t>パック6.8円含める</t>
    <rPh sb="6" eb="7">
      <t>エン</t>
    </rPh>
    <rPh sb="7" eb="8">
      <t>フク</t>
    </rPh>
    <phoneticPr fontId="1"/>
  </si>
  <si>
    <t>石川県産他</t>
    <rPh sb="0" eb="4">
      <t>イシカワケンサン</t>
    </rPh>
    <rPh sb="4" eb="5">
      <t>ホカ</t>
    </rPh>
    <phoneticPr fontId="1"/>
  </si>
  <si>
    <t>かいわれ大根</t>
    <rPh sb="4" eb="6">
      <t>ダイコン</t>
    </rPh>
    <phoneticPr fontId="1"/>
  </si>
  <si>
    <t>大根おろし</t>
    <rPh sb="0" eb="2">
      <t>ダイコン</t>
    </rPh>
    <phoneticPr fontId="1"/>
  </si>
  <si>
    <t>北海道産他</t>
    <rPh sb="0" eb="3">
      <t>ホッカイドウ</t>
    </rPh>
    <rPh sb="3" eb="4">
      <t>サン</t>
    </rPh>
    <rPh sb="4" eb="5">
      <t>ホカ</t>
    </rPh>
    <phoneticPr fontId="1"/>
  </si>
  <si>
    <t>金時豆</t>
    <rPh sb="0" eb="2">
      <t>キントキ</t>
    </rPh>
    <rPh sb="2" eb="3">
      <t>マメ</t>
    </rPh>
    <phoneticPr fontId="1"/>
  </si>
  <si>
    <t>黒豆</t>
    <rPh sb="0" eb="2">
      <t>クロマメ</t>
    </rPh>
    <phoneticPr fontId="1"/>
  </si>
  <si>
    <t>島倉水産</t>
    <rPh sb="0" eb="2">
      <t>シマクラ</t>
    </rPh>
    <rPh sb="2" eb="4">
      <t>スイサン</t>
    </rPh>
    <phoneticPr fontId="1"/>
  </si>
  <si>
    <t>冷凍6ヶ月</t>
    <rPh sb="0" eb="2">
      <t>レイトウ</t>
    </rPh>
    <rPh sb="4" eb="5">
      <t>ゲツ</t>
    </rPh>
    <phoneticPr fontId="1"/>
  </si>
  <si>
    <t>江口青果</t>
    <rPh sb="0" eb="2">
      <t>エグチ</t>
    </rPh>
    <rPh sb="2" eb="4">
      <t>セイカ</t>
    </rPh>
    <phoneticPr fontId="1"/>
  </si>
  <si>
    <t>パリッと朝食ウインナー</t>
    <rPh sb="4" eb="6">
      <t>チョウショク</t>
    </rPh>
    <phoneticPr fontId="1"/>
  </si>
  <si>
    <t>包装おむすび　おかか</t>
    <rPh sb="0" eb="2">
      <t>ホウソウ</t>
    </rPh>
    <phoneticPr fontId="1"/>
  </si>
  <si>
    <t>包装おむすび　たらこ</t>
    <rPh sb="0" eb="2">
      <t>ホウソウ</t>
    </rPh>
    <phoneticPr fontId="1"/>
  </si>
  <si>
    <t>五目あんかけ</t>
    <rPh sb="0" eb="2">
      <t>ゴモク</t>
    </rPh>
    <phoneticPr fontId="1"/>
  </si>
  <si>
    <t>もつ煮</t>
    <rPh sb="2" eb="3">
      <t>ニ</t>
    </rPh>
    <phoneticPr fontId="1"/>
  </si>
  <si>
    <t>子持ちかれいの煮付</t>
    <rPh sb="0" eb="2">
      <t>コモ</t>
    </rPh>
    <rPh sb="7" eb="9">
      <t>ニツ</t>
    </rPh>
    <phoneticPr fontId="1"/>
  </si>
  <si>
    <t>20日</t>
    <rPh sb="2" eb="3">
      <t>ヒ</t>
    </rPh>
    <phoneticPr fontId="1"/>
  </si>
  <si>
    <t>いわしのつみれ汁</t>
    <rPh sb="7" eb="8">
      <t>シル</t>
    </rPh>
    <phoneticPr fontId="1"/>
  </si>
  <si>
    <t>鶏大根</t>
    <rPh sb="0" eb="1">
      <t>トリ</t>
    </rPh>
    <rPh sb="1" eb="3">
      <t>ダイコン</t>
    </rPh>
    <phoneticPr fontId="1"/>
  </si>
  <si>
    <t>奈良コープ産業</t>
    <rPh sb="0" eb="2">
      <t>ナラ</t>
    </rPh>
    <rPh sb="5" eb="7">
      <t>サンギョウ</t>
    </rPh>
    <phoneticPr fontId="1"/>
  </si>
  <si>
    <t>冷凍　ロースとんかつ</t>
    <rPh sb="0" eb="2">
      <t>レイトウ</t>
    </rPh>
    <phoneticPr fontId="1"/>
  </si>
  <si>
    <t>冷凍　巻き寿司(手巻8貫カット)</t>
    <rPh sb="0" eb="2">
      <t>レイトウ</t>
    </rPh>
    <rPh sb="3" eb="4">
      <t>マ</t>
    </rPh>
    <rPh sb="5" eb="7">
      <t>スシ</t>
    </rPh>
    <rPh sb="8" eb="9">
      <t>テ</t>
    </rPh>
    <rPh sb="9" eb="10">
      <t>マキ</t>
    </rPh>
    <rPh sb="11" eb="12">
      <t>カン</t>
    </rPh>
    <phoneticPr fontId="1"/>
  </si>
  <si>
    <t>冷凍　ひとくちいなり　10個</t>
    <rPh sb="0" eb="2">
      <t>レイトウ</t>
    </rPh>
    <rPh sb="13" eb="14">
      <t>コ</t>
    </rPh>
    <phoneticPr fontId="1"/>
  </si>
  <si>
    <t>175g</t>
  </si>
  <si>
    <t>冷凍　天ぷら丼</t>
    <rPh sb="0" eb="2">
      <t>レイトウ</t>
    </rPh>
    <rPh sb="3" eb="4">
      <t>テン</t>
    </rPh>
    <rPh sb="6" eb="7">
      <t>ドン</t>
    </rPh>
    <phoneticPr fontId="1"/>
  </si>
  <si>
    <t>280g</t>
  </si>
  <si>
    <t>れん乳氷バーマルチ</t>
    <rPh sb="2" eb="3">
      <t>ニュウ</t>
    </rPh>
    <rPh sb="3" eb="4">
      <t>コオリ</t>
    </rPh>
    <phoneticPr fontId="1"/>
  </si>
  <si>
    <t>57ml*7本</t>
    <rPh sb="6" eb="7">
      <t>ホン</t>
    </rPh>
    <phoneticPr fontId="1"/>
  </si>
  <si>
    <t>北陸冷蔵</t>
    <rPh sb="0" eb="2">
      <t>ホクリク</t>
    </rPh>
    <rPh sb="2" eb="4">
      <t>レイゾウ</t>
    </rPh>
    <phoneticPr fontId="1"/>
  </si>
  <si>
    <t>カットアイス(氷)</t>
    <rPh sb="7" eb="8">
      <t>コオリ</t>
    </rPh>
    <phoneticPr fontId="1"/>
  </si>
  <si>
    <t>角10棒アイスソーダ</t>
    <rPh sb="0" eb="1">
      <t>カク</t>
    </rPh>
    <rPh sb="3" eb="4">
      <t>ボウ</t>
    </rPh>
    <phoneticPr fontId="1"/>
  </si>
  <si>
    <t>えびてんぷら</t>
  </si>
  <si>
    <t>ハチバン</t>
  </si>
  <si>
    <t>北陸そだち　一分らーめん　釜炊き醤油</t>
    <rPh sb="0" eb="2">
      <t>ホクリク</t>
    </rPh>
    <rPh sb="6" eb="8">
      <t>イチフン</t>
    </rPh>
    <rPh sb="13" eb="14">
      <t>カマ</t>
    </rPh>
    <rPh sb="14" eb="15">
      <t>タ</t>
    </rPh>
    <rPh sb="16" eb="18">
      <t>ショウユ</t>
    </rPh>
    <phoneticPr fontId="1"/>
  </si>
  <si>
    <t>120g*2</t>
  </si>
  <si>
    <t>31日</t>
    <rPh sb="2" eb="3">
      <t>ヒ</t>
    </rPh>
    <phoneticPr fontId="1"/>
  </si>
  <si>
    <t>北陸そだち　一分らーめん　釜炊き味噌</t>
    <rPh sb="0" eb="2">
      <t>ホクリク</t>
    </rPh>
    <rPh sb="6" eb="8">
      <t>イチフン</t>
    </rPh>
    <rPh sb="13" eb="14">
      <t>カマ</t>
    </rPh>
    <rPh sb="14" eb="15">
      <t>タ</t>
    </rPh>
    <rPh sb="16" eb="18">
      <t>ミソ</t>
    </rPh>
    <phoneticPr fontId="1"/>
  </si>
  <si>
    <t>冷し生ラーメン　3人前</t>
    <rPh sb="0" eb="1">
      <t>ヒヤ</t>
    </rPh>
    <rPh sb="2" eb="3">
      <t>ナマ</t>
    </rPh>
    <rPh sb="9" eb="11">
      <t>ニンマエ</t>
    </rPh>
    <phoneticPr fontId="1"/>
  </si>
  <si>
    <t>北の味わい　ざるラーメン 2人前</t>
    <rPh sb="0" eb="1">
      <t>キタ</t>
    </rPh>
    <rPh sb="2" eb="3">
      <t>アジ</t>
    </rPh>
    <rPh sb="14" eb="16">
      <t>ニンマエ</t>
    </rPh>
    <phoneticPr fontId="1"/>
  </si>
  <si>
    <t>信州更科ざるそば　鰹だし　2人前</t>
    <rPh sb="0" eb="2">
      <t>シンシュウ</t>
    </rPh>
    <rPh sb="2" eb="4">
      <t>サラシナ</t>
    </rPh>
    <rPh sb="9" eb="10">
      <t>カツオ</t>
    </rPh>
    <rPh sb="14" eb="16">
      <t>ニンマエ</t>
    </rPh>
    <phoneticPr fontId="1"/>
  </si>
  <si>
    <t>卵・小麦・そば</t>
    <rPh sb="0" eb="1">
      <t>ラン</t>
    </rPh>
    <rPh sb="2" eb="4">
      <t>コムギ</t>
    </rPh>
    <phoneticPr fontId="1"/>
  </si>
  <si>
    <t>焼豆腐</t>
    <rPh sb="0" eb="1">
      <t>ヤ</t>
    </rPh>
    <rPh sb="1" eb="3">
      <t>トウフ</t>
    </rPh>
    <phoneticPr fontId="1"/>
  </si>
  <si>
    <t>四ツ葉豆腐</t>
    <rPh sb="0" eb="1">
      <t>ヨ</t>
    </rPh>
    <rPh sb="2" eb="3">
      <t>ハ</t>
    </rPh>
    <rPh sb="3" eb="5">
      <t>トウフ</t>
    </rPh>
    <phoneticPr fontId="1"/>
  </si>
  <si>
    <t>手造り揚げ</t>
    <rPh sb="0" eb="1">
      <t>テ</t>
    </rPh>
    <rPh sb="1" eb="2">
      <t>ヅク</t>
    </rPh>
    <rPh sb="3" eb="4">
      <t>ア</t>
    </rPh>
    <phoneticPr fontId="1"/>
  </si>
  <si>
    <t>国産　板こん白</t>
    <rPh sb="0" eb="2">
      <t>コクサン</t>
    </rPh>
    <rPh sb="3" eb="4">
      <t>イタ</t>
    </rPh>
    <rPh sb="6" eb="7">
      <t>シロ</t>
    </rPh>
    <phoneticPr fontId="1"/>
  </si>
  <si>
    <t>国産　板こん黒</t>
    <rPh sb="0" eb="2">
      <t>コクサン</t>
    </rPh>
    <rPh sb="3" eb="4">
      <t>イタ</t>
    </rPh>
    <rPh sb="6" eb="7">
      <t>クロ</t>
    </rPh>
    <phoneticPr fontId="1"/>
  </si>
  <si>
    <t>国産　しらたき</t>
    <rPh sb="0" eb="2">
      <t>コクサン</t>
    </rPh>
    <phoneticPr fontId="1"/>
  </si>
  <si>
    <t>つきこん  黒</t>
    <rPh sb="6" eb="7">
      <t>クロ</t>
    </rPh>
    <phoneticPr fontId="1"/>
  </si>
  <si>
    <t>有機の恵み　竹の子15</t>
    <rPh sb="0" eb="2">
      <t>ユウキ</t>
    </rPh>
    <rPh sb="3" eb="4">
      <t>メグミ</t>
    </rPh>
    <rPh sb="6" eb="7">
      <t>タケ</t>
    </rPh>
    <rPh sb="8" eb="9">
      <t>コ</t>
    </rPh>
    <phoneticPr fontId="1"/>
  </si>
  <si>
    <t>野菜シャキシャキ</t>
    <rPh sb="0" eb="2">
      <t>ヤサイ</t>
    </rPh>
    <phoneticPr fontId="1"/>
  </si>
  <si>
    <t>黒豚しゅうまい 8個</t>
    <rPh sb="0" eb="2">
      <t>クロブタ</t>
    </rPh>
    <rPh sb="9" eb="10">
      <t>コ</t>
    </rPh>
    <phoneticPr fontId="1"/>
  </si>
  <si>
    <t>黒豚ギョーザ 12個</t>
    <rPh sb="0" eb="2">
      <t>クロブタ</t>
    </rPh>
    <rPh sb="9" eb="10">
      <t>コ</t>
    </rPh>
    <phoneticPr fontId="1"/>
  </si>
  <si>
    <t>豚角煮</t>
    <rPh sb="0" eb="1">
      <t>ブタ</t>
    </rPh>
    <rPh sb="1" eb="2">
      <t>カク</t>
    </rPh>
    <rPh sb="2" eb="3">
      <t>ニ</t>
    </rPh>
    <phoneticPr fontId="1"/>
  </si>
  <si>
    <t>牧場の朝ヨーグルト　生乳仕立て</t>
    <rPh sb="0" eb="2">
      <t>マキバ</t>
    </rPh>
    <rPh sb="3" eb="4">
      <t>アサ</t>
    </rPh>
    <rPh sb="10" eb="12">
      <t>セイニュウ</t>
    </rPh>
    <rPh sb="12" eb="14">
      <t>シタ</t>
    </rPh>
    <phoneticPr fontId="1"/>
  </si>
  <si>
    <t>18日</t>
    <rPh sb="2" eb="3">
      <t>ヒ</t>
    </rPh>
    <phoneticPr fontId="1"/>
  </si>
  <si>
    <t>豆乳で作ったヨーグルト　プレーン</t>
    <rPh sb="0" eb="2">
      <t>トウニュウ</t>
    </rPh>
    <rPh sb="3" eb="4">
      <t>ツク</t>
    </rPh>
    <phoneticPr fontId="1"/>
  </si>
  <si>
    <t>牛乳と卵のシュークリーム</t>
    <rPh sb="0" eb="2">
      <t>ギュウニュウ</t>
    </rPh>
    <rPh sb="3" eb="4">
      <t>タマゴ</t>
    </rPh>
    <phoneticPr fontId="1"/>
  </si>
  <si>
    <t>ふわパリ皮の生餃子</t>
    <rPh sb="4" eb="5">
      <t>カワ</t>
    </rPh>
    <rPh sb="6" eb="7">
      <t>ナマ</t>
    </rPh>
    <rPh sb="7" eb="9">
      <t>ギョウザ</t>
    </rPh>
    <phoneticPr fontId="1"/>
  </si>
  <si>
    <t>スーパカップ1.5倍しょうゆラーメン</t>
    <rPh sb="9" eb="10">
      <t>バイ</t>
    </rPh>
    <phoneticPr fontId="1"/>
  </si>
  <si>
    <t>赤畄商会</t>
    <rPh sb="0" eb="1">
      <t>アカ</t>
    </rPh>
    <rPh sb="1" eb="2">
      <t>トメ</t>
    </rPh>
    <rPh sb="2" eb="4">
      <t>ショウカイ</t>
    </rPh>
    <phoneticPr fontId="1"/>
  </si>
  <si>
    <t>赤飯(赤穂の塩)3食</t>
    <rPh sb="0" eb="2">
      <t>セキハン</t>
    </rPh>
    <rPh sb="3" eb="5">
      <t>アコウ</t>
    </rPh>
    <rPh sb="6" eb="7">
      <t>シオ</t>
    </rPh>
    <rPh sb="9" eb="10">
      <t>ショク</t>
    </rPh>
    <phoneticPr fontId="1"/>
  </si>
  <si>
    <t>料理酒</t>
    <rPh sb="0" eb="3">
      <t>リョウリシュ</t>
    </rPh>
    <phoneticPr fontId="1"/>
  </si>
  <si>
    <t>こしひかり(石川県能登産)玄米30kg/7900円</t>
    <rPh sb="6" eb="9">
      <t>イシカワケン</t>
    </rPh>
    <rPh sb="9" eb="11">
      <t>ノト</t>
    </rPh>
    <rPh sb="11" eb="12">
      <t>サン</t>
    </rPh>
    <rPh sb="13" eb="15">
      <t>ゲンマイ</t>
    </rPh>
    <rPh sb="24" eb="25">
      <t>エン</t>
    </rPh>
    <phoneticPr fontId="1"/>
  </si>
  <si>
    <t>日本人がふだんの食生活で食べている白米は、平均的に90 - 92%の精米歩合である。</t>
  </si>
  <si>
    <t>13枚*3P</t>
    <rPh sb="2" eb="3">
      <t>マイ</t>
    </rPh>
    <phoneticPr fontId="1"/>
  </si>
  <si>
    <t>おたふく手袋</t>
    <rPh sb="4" eb="6">
      <t>テブクロ</t>
    </rPh>
    <phoneticPr fontId="1"/>
  </si>
  <si>
    <t>軍手　日本一　5番12双</t>
    <rPh sb="0" eb="2">
      <t>グンテ</t>
    </rPh>
    <rPh sb="3" eb="6">
      <t>ニホンイチ</t>
    </rPh>
    <rPh sb="8" eb="9">
      <t>バン</t>
    </rPh>
    <rPh sb="11" eb="12">
      <t>ソウ</t>
    </rPh>
    <phoneticPr fontId="1"/>
  </si>
  <si>
    <t>ミツエイ</t>
  </si>
  <si>
    <t>ニューキッチンブリーチ</t>
  </si>
  <si>
    <t>600ml</t>
  </si>
  <si>
    <t>卸原価(税別)</t>
    <rPh sb="0" eb="1">
      <t>オロシ</t>
    </rPh>
    <rPh sb="1" eb="3">
      <t>ゲンカ</t>
    </rPh>
    <rPh sb="4" eb="6">
      <t>ゼイベツ</t>
    </rPh>
    <phoneticPr fontId="1"/>
  </si>
  <si>
    <t>卸売粗利率</t>
    <rPh sb="0" eb="2">
      <t>オロシウ</t>
    </rPh>
    <rPh sb="2" eb="4">
      <t>アラリ</t>
    </rPh>
    <rPh sb="4" eb="5">
      <t>リツ</t>
    </rPh>
    <phoneticPr fontId="1"/>
  </si>
  <si>
    <t>萬歳樂　通</t>
    <rPh sb="0" eb="1">
      <t>マン</t>
    </rPh>
    <rPh sb="1" eb="2">
      <t>サイ</t>
    </rPh>
    <rPh sb="2" eb="3">
      <t>ラク</t>
    </rPh>
    <rPh sb="4" eb="5">
      <t>ツウ</t>
    </rPh>
    <phoneticPr fontId="1"/>
  </si>
  <si>
    <t>北関酒造</t>
    <rPh sb="0" eb="1">
      <t>キタ</t>
    </rPh>
    <rPh sb="1" eb="2">
      <t>セキ</t>
    </rPh>
    <rPh sb="2" eb="4">
      <t>シュゾウ</t>
    </rPh>
    <phoneticPr fontId="1"/>
  </si>
  <si>
    <t>清酒 北の梅 花冠</t>
    <rPh sb="0" eb="2">
      <t>セイシュ</t>
    </rPh>
    <rPh sb="3" eb="4">
      <t>キタ</t>
    </rPh>
    <rPh sb="5" eb="6">
      <t>ウメ</t>
    </rPh>
    <rPh sb="7" eb="8">
      <t>ハナ</t>
    </rPh>
    <rPh sb="8" eb="9">
      <t>カンムリ</t>
    </rPh>
    <phoneticPr fontId="1"/>
  </si>
  <si>
    <t>シャトー勝沼</t>
    <rPh sb="4" eb="6">
      <t>カツヌマ</t>
    </rPh>
    <phoneticPr fontId="1"/>
  </si>
  <si>
    <t>無添加 赤ワイン 甘口</t>
    <rPh sb="0" eb="3">
      <t>ムテンカ</t>
    </rPh>
    <rPh sb="4" eb="5">
      <t>アカ</t>
    </rPh>
    <rPh sb="9" eb="11">
      <t>アマクチ</t>
    </rPh>
    <phoneticPr fontId="1"/>
  </si>
  <si>
    <t>無添加 白ワイン 甘口</t>
    <rPh sb="0" eb="3">
      <t>ムテンカ</t>
    </rPh>
    <rPh sb="4" eb="5">
      <t>シロ</t>
    </rPh>
    <rPh sb="9" eb="11">
      <t>アマクチ</t>
    </rPh>
    <phoneticPr fontId="1"/>
  </si>
  <si>
    <t>濃い味&lt;糖質0&gt;</t>
    <rPh sb="0" eb="1">
      <t>コ</t>
    </rPh>
    <rPh sb="2" eb="3">
      <t>アジ</t>
    </rPh>
    <rPh sb="4" eb="6">
      <t>トウシツ</t>
    </rPh>
    <phoneticPr fontId="1"/>
  </si>
  <si>
    <t>淡麗グリーンラベル</t>
    <rPh sb="0" eb="2">
      <t>タンレイ</t>
    </rPh>
    <phoneticPr fontId="1"/>
  </si>
  <si>
    <t>小麦･卵･乳・かに</t>
    <rPh sb="0" eb="2">
      <t>コムギ</t>
    </rPh>
    <rPh sb="3" eb="4">
      <t>ラン</t>
    </rPh>
    <rPh sb="5" eb="6">
      <t>ニュウ</t>
    </rPh>
    <phoneticPr fontId="1"/>
  </si>
  <si>
    <t>スープはるさめ　担担味</t>
    <rPh sb="8" eb="9">
      <t>タダシ</t>
    </rPh>
    <rPh sb="9" eb="10">
      <t>カツ</t>
    </rPh>
    <rPh sb="10" eb="11">
      <t>アジ</t>
    </rPh>
    <phoneticPr fontId="1"/>
  </si>
  <si>
    <t>写真</t>
    <rPh sb="0" eb="2">
      <t>シャシン</t>
    </rPh>
    <phoneticPr fontId="1"/>
  </si>
  <si>
    <t>山城屋　上新粉</t>
    <rPh sb="4" eb="6">
      <t>ジョウシン</t>
    </rPh>
    <phoneticPr fontId="1"/>
  </si>
  <si>
    <t>約362</t>
    <rPh sb="0" eb="1">
      <t>ヤク</t>
    </rPh>
    <phoneticPr fontId="1"/>
  </si>
  <si>
    <t>滝沢更科　信州そば</t>
    <rPh sb="0" eb="2">
      <t>タキザワ</t>
    </rPh>
    <rPh sb="2" eb="4">
      <t>サラシナ</t>
    </rPh>
    <rPh sb="5" eb="7">
      <t>シンシュウ</t>
    </rPh>
    <phoneticPr fontId="1"/>
  </si>
  <si>
    <t>お徳用料亭の味みそ汁減塩12食</t>
    <rPh sb="1" eb="3">
      <t>トクヨウ</t>
    </rPh>
    <rPh sb="3" eb="5">
      <t>リョウテイ</t>
    </rPh>
    <rPh sb="6" eb="7">
      <t>アジ</t>
    </rPh>
    <rPh sb="9" eb="10">
      <t>シル</t>
    </rPh>
    <rPh sb="10" eb="12">
      <t>ゲンエン</t>
    </rPh>
    <rPh sb="14" eb="15">
      <t>ショク</t>
    </rPh>
    <phoneticPr fontId="1"/>
  </si>
  <si>
    <t>混ぜ込みわかめ　若菜</t>
    <rPh sb="0" eb="1">
      <t>マ</t>
    </rPh>
    <rPh sb="2" eb="3">
      <t>コ</t>
    </rPh>
    <rPh sb="8" eb="10">
      <t>ワカナ</t>
    </rPh>
    <phoneticPr fontId="1"/>
  </si>
  <si>
    <t>ソフトふりかけ　ちりめん山椒</t>
    <rPh sb="12" eb="14">
      <t>サンショウ</t>
    </rPh>
    <phoneticPr fontId="1"/>
  </si>
  <si>
    <t>あいサンヨー　黄桃　4ｺﾞｳ</t>
    <rPh sb="7" eb="9">
      <t>オウトウ</t>
    </rPh>
    <phoneticPr fontId="1"/>
  </si>
  <si>
    <t>ホットケーキミックス徳用</t>
    <rPh sb="10" eb="12">
      <t>トクヨウ</t>
    </rPh>
    <phoneticPr fontId="1"/>
  </si>
  <si>
    <t>熱さまシート大人用　</t>
    <rPh sb="0" eb="1">
      <t>ネツ</t>
    </rPh>
    <rPh sb="6" eb="9">
      <t>オトナヨウ</t>
    </rPh>
    <phoneticPr fontId="1"/>
  </si>
  <si>
    <t>6枚</t>
    <rPh sb="1" eb="2">
      <t>マイ</t>
    </rPh>
    <phoneticPr fontId="1"/>
  </si>
  <si>
    <t>立山　好適米　普通酒</t>
    <rPh sb="0" eb="2">
      <t>タテヤマ</t>
    </rPh>
    <rPh sb="3" eb="4">
      <t>コウ</t>
    </rPh>
    <rPh sb="4" eb="5">
      <t>テキ</t>
    </rPh>
    <rPh sb="5" eb="6">
      <t>マイ</t>
    </rPh>
    <rPh sb="7" eb="9">
      <t>フツウ</t>
    </rPh>
    <rPh sb="9" eb="10">
      <t>シュ</t>
    </rPh>
    <phoneticPr fontId="1"/>
  </si>
  <si>
    <t>粉末ピーナッツ</t>
    <rPh sb="0" eb="2">
      <t>フンマツ</t>
    </rPh>
    <phoneticPr fontId="1"/>
  </si>
  <si>
    <t>小善本店</t>
    <rPh sb="0" eb="1">
      <t>コ</t>
    </rPh>
    <rPh sb="1" eb="2">
      <t>ゼン</t>
    </rPh>
    <rPh sb="2" eb="4">
      <t>ホンテン</t>
    </rPh>
    <phoneticPr fontId="1"/>
  </si>
  <si>
    <t>ｻﾗﾀﾞがあったら!黒ごま根菜ｻﾗﾀﾞ ﾐﾆ</t>
    <rPh sb="10" eb="11">
      <t>クロ</t>
    </rPh>
    <rPh sb="13" eb="15">
      <t>コンサイ</t>
    </rPh>
    <phoneticPr fontId="1"/>
  </si>
  <si>
    <t>1kg(約7合)</t>
    <rPh sb="4" eb="5">
      <t>ヤク</t>
    </rPh>
    <rPh sb="6" eb="7">
      <t>ゴウ</t>
    </rPh>
    <phoneticPr fontId="1"/>
  </si>
  <si>
    <t>1.5kg(約1升)</t>
    <rPh sb="6" eb="7">
      <t>ヤク</t>
    </rPh>
    <rPh sb="8" eb="9">
      <t>ショウ</t>
    </rPh>
    <phoneticPr fontId="1"/>
  </si>
  <si>
    <t>金のつぶパキッ！とたれ　とろっ豆</t>
    <rPh sb="15" eb="16">
      <t>マメ</t>
    </rPh>
    <phoneticPr fontId="1"/>
  </si>
  <si>
    <t>ビタミンちくわ 2本入</t>
    <rPh sb="9" eb="10">
      <t>ホン</t>
    </rPh>
    <rPh sb="10" eb="11">
      <t>イ</t>
    </rPh>
    <phoneticPr fontId="1"/>
  </si>
  <si>
    <t>シャキッとごぼう天 4本入</t>
    <rPh sb="8" eb="9">
      <t>テン</t>
    </rPh>
    <rPh sb="11" eb="12">
      <t>ホン</t>
    </rPh>
    <rPh sb="12" eb="13">
      <t>イ</t>
    </rPh>
    <phoneticPr fontId="1"/>
  </si>
  <si>
    <t>ふわっとひら天　4枚入</t>
    <rPh sb="6" eb="7">
      <t>テン</t>
    </rPh>
    <rPh sb="9" eb="11">
      <t>マイイ</t>
    </rPh>
    <phoneticPr fontId="1"/>
  </si>
  <si>
    <t>高岡鶏卵</t>
    <rPh sb="0" eb="2">
      <t>タカオカ</t>
    </rPh>
    <rPh sb="2" eb="4">
      <t>ケイラン</t>
    </rPh>
    <phoneticPr fontId="1"/>
  </si>
  <si>
    <t>うるめ煮干</t>
    <rPh sb="3" eb="4">
      <t>ニ</t>
    </rPh>
    <rPh sb="4" eb="5">
      <t>ホ</t>
    </rPh>
    <phoneticPr fontId="1"/>
  </si>
  <si>
    <t>味おかずのり</t>
    <rPh sb="0" eb="1">
      <t>アジ</t>
    </rPh>
    <phoneticPr fontId="1"/>
  </si>
  <si>
    <t>8袋入</t>
    <rPh sb="1" eb="2">
      <t>フクロ</t>
    </rPh>
    <rPh sb="2" eb="3">
      <t>イ</t>
    </rPh>
    <phoneticPr fontId="1"/>
  </si>
  <si>
    <t>固型量80g</t>
    <rPh sb="0" eb="2">
      <t>コケイ</t>
    </rPh>
    <rPh sb="2" eb="3">
      <t>リョウ</t>
    </rPh>
    <phoneticPr fontId="1"/>
  </si>
  <si>
    <t>石川県産こしひかり　配達前日精米</t>
    <rPh sb="0" eb="4">
      <t>イシカワケンサン</t>
    </rPh>
    <rPh sb="10" eb="12">
      <t>ハイタツ</t>
    </rPh>
    <rPh sb="12" eb="14">
      <t>ゼンジツ</t>
    </rPh>
    <rPh sb="14" eb="16">
      <t>セイマイ</t>
    </rPh>
    <phoneticPr fontId="1"/>
  </si>
  <si>
    <t>石川県産こしひかり　配達前日精米</t>
    <rPh sb="0" eb="4">
      <t>イシカワケンサン</t>
    </rPh>
    <rPh sb="10" eb="12">
      <t>ハイタツ</t>
    </rPh>
    <rPh sb="12" eb="14">
      <t>ゼンジツ</t>
    </rPh>
    <rPh sb="14" eb="15">
      <t>セイ</t>
    </rPh>
    <rPh sb="15" eb="16">
      <t>マイ</t>
    </rPh>
    <phoneticPr fontId="1"/>
  </si>
  <si>
    <t>山元醸造</t>
    <rPh sb="0" eb="1">
      <t>ヤマ</t>
    </rPh>
    <rPh sb="1" eb="2">
      <t>ゲン</t>
    </rPh>
    <rPh sb="2" eb="4">
      <t>ジョウゾウ</t>
    </rPh>
    <phoneticPr fontId="1"/>
  </si>
  <si>
    <t>ラー油</t>
    <rPh sb="2" eb="3">
      <t>ユ</t>
    </rPh>
    <phoneticPr fontId="1"/>
  </si>
  <si>
    <t>ネスカフェ　エクセラ　瓶</t>
    <rPh sb="11" eb="12">
      <t>ビン</t>
    </rPh>
    <phoneticPr fontId="1"/>
  </si>
  <si>
    <t>部屋干しトップ除菌EX</t>
    <rPh sb="0" eb="2">
      <t>ヘヤ</t>
    </rPh>
    <rPh sb="2" eb="3">
      <t>ボ</t>
    </rPh>
    <rPh sb="7" eb="9">
      <t>ジョキン</t>
    </rPh>
    <phoneticPr fontId="1"/>
  </si>
  <si>
    <t>ｱﾘｴｰﾙｲｵﾝﾊﾟﾜｰｼﾞｪﾙ抗菌ｻｲｴﾝｽﾌﾟﾗｽ詰替</t>
    <rPh sb="16" eb="18">
      <t>コウキン</t>
    </rPh>
    <phoneticPr fontId="1"/>
  </si>
  <si>
    <t>妻楊枝　小</t>
    <rPh sb="0" eb="1">
      <t>ツマ</t>
    </rPh>
    <rPh sb="1" eb="3">
      <t>ヨウジ</t>
    </rPh>
    <phoneticPr fontId="1"/>
  </si>
  <si>
    <t>ケンミン食品</t>
    <rPh sb="4" eb="6">
      <t>ショクヒン</t>
    </rPh>
    <phoneticPr fontId="1"/>
  </si>
  <si>
    <t>焼ビーフン</t>
    <rPh sb="0" eb="1">
      <t>ヤ</t>
    </rPh>
    <phoneticPr fontId="1"/>
  </si>
  <si>
    <t>通常は上白米になりますが、ご希望により三分・五分・七分・白米の精米が可能です。担当者にお伝えください。</t>
    <rPh sb="0" eb="2">
      <t>ツウジョウ</t>
    </rPh>
    <rPh sb="3" eb="4">
      <t>ジョウ</t>
    </rPh>
    <rPh sb="4" eb="6">
      <t>ハクマイ</t>
    </rPh>
    <rPh sb="14" eb="16">
      <t>キボウ</t>
    </rPh>
    <rPh sb="19" eb="21">
      <t>サンブ</t>
    </rPh>
    <rPh sb="22" eb="24">
      <t>ゴブ</t>
    </rPh>
    <rPh sb="25" eb="27">
      <t>ナナブ</t>
    </rPh>
    <rPh sb="28" eb="30">
      <t>ハクマイ</t>
    </rPh>
    <rPh sb="31" eb="32">
      <t>セイ</t>
    </rPh>
    <rPh sb="32" eb="33">
      <t>マイ</t>
    </rPh>
    <rPh sb="34" eb="36">
      <t>カノウ</t>
    </rPh>
    <rPh sb="39" eb="42">
      <t>タントウシャ</t>
    </rPh>
    <rPh sb="44" eb="45">
      <t>ツタ</t>
    </rPh>
    <phoneticPr fontId="1"/>
  </si>
  <si>
    <t>4枠</t>
    <rPh sb="1" eb="2">
      <t>ワク</t>
    </rPh>
    <phoneticPr fontId="1"/>
  </si>
  <si>
    <t>カネヨ醤油</t>
    <rPh sb="3" eb="5">
      <t>ショウユ</t>
    </rPh>
    <phoneticPr fontId="1"/>
  </si>
  <si>
    <t>直源醤油(金沢大野醤油)</t>
    <rPh sb="0" eb="1">
      <t>ナオ</t>
    </rPh>
    <rPh sb="1" eb="2">
      <t>ゲン</t>
    </rPh>
    <rPh sb="2" eb="4">
      <t>ショウユ</t>
    </rPh>
    <rPh sb="5" eb="7">
      <t>カナザワ</t>
    </rPh>
    <rPh sb="7" eb="9">
      <t>オオノ</t>
    </rPh>
    <rPh sb="9" eb="11">
      <t>ショウユ</t>
    </rPh>
    <phoneticPr fontId="1"/>
  </si>
  <si>
    <t>直っぺしょうゆ　濃口</t>
    <rPh sb="0" eb="1">
      <t>ナオ</t>
    </rPh>
    <rPh sb="8" eb="9">
      <t>コ</t>
    </rPh>
    <rPh sb="9" eb="10">
      <t>コウ</t>
    </rPh>
    <phoneticPr fontId="1"/>
  </si>
  <si>
    <t>※保存料(パラオキシ安息香酸)</t>
    <rPh sb="1" eb="4">
      <t>ホゾンリョウ</t>
    </rPh>
    <rPh sb="10" eb="12">
      <t>アンソク</t>
    </rPh>
    <rPh sb="12" eb="13">
      <t>コウ</t>
    </rPh>
    <rPh sb="13" eb="14">
      <t>サン</t>
    </rPh>
    <phoneticPr fontId="1"/>
  </si>
  <si>
    <t>大盛りいか焼そば</t>
    <rPh sb="0" eb="2">
      <t>オオモ</t>
    </rPh>
    <rPh sb="5" eb="6">
      <t>ヤキ</t>
    </rPh>
    <phoneticPr fontId="1"/>
  </si>
  <si>
    <t>ワンタン　醤油味　ミニ</t>
    <rPh sb="5" eb="7">
      <t>ショウユ</t>
    </rPh>
    <rPh sb="7" eb="8">
      <t>アジ</t>
    </rPh>
    <phoneticPr fontId="1"/>
  </si>
  <si>
    <t>九州名物あいすまんじゅうマルチパック</t>
    <rPh sb="0" eb="2">
      <t>キュウシュウ</t>
    </rPh>
    <rPh sb="2" eb="4">
      <t>メイブツ</t>
    </rPh>
    <phoneticPr fontId="1"/>
  </si>
  <si>
    <t>鍋野菜セット　3～4人前</t>
    <rPh sb="0" eb="1">
      <t>ナベ</t>
    </rPh>
    <rPh sb="1" eb="3">
      <t>ヤサイ</t>
    </rPh>
    <rPh sb="10" eb="12">
      <t>ニンマエ</t>
    </rPh>
    <phoneticPr fontId="1"/>
  </si>
  <si>
    <t>原価</t>
    <rPh sb="0" eb="2">
      <t>ゲンカ</t>
    </rPh>
    <phoneticPr fontId="1"/>
  </si>
  <si>
    <t>税抜売価</t>
    <rPh sb="0" eb="1">
      <t>ゼイ</t>
    </rPh>
    <rPh sb="1" eb="2">
      <t>ヌ</t>
    </rPh>
    <rPh sb="2" eb="4">
      <t>バイカ</t>
    </rPh>
    <phoneticPr fontId="1"/>
  </si>
  <si>
    <t>粗利益</t>
    <rPh sb="0" eb="3">
      <t>アラリエキ</t>
    </rPh>
    <phoneticPr fontId="1"/>
  </si>
  <si>
    <t>添加物</t>
    <rPh sb="0" eb="3">
      <t>テンカブツ</t>
    </rPh>
    <phoneticPr fontId="1"/>
  </si>
  <si>
    <t>アレルゲン</t>
  </si>
  <si>
    <t>23/100g</t>
    <phoneticPr fontId="1"/>
  </si>
  <si>
    <t>カレーシチュー野菜セット</t>
    <rPh sb="7" eb="9">
      <t>ヤサイ</t>
    </rPh>
    <phoneticPr fontId="1"/>
  </si>
  <si>
    <t>鍋野菜セット　1人前</t>
    <rPh sb="0" eb="1">
      <t>ナベ</t>
    </rPh>
    <rPh sb="1" eb="3">
      <t>ヤサイ</t>
    </rPh>
    <rPh sb="8" eb="10">
      <t>ニンマエ</t>
    </rPh>
    <phoneticPr fontId="1"/>
  </si>
  <si>
    <t>マルイチ</t>
  </si>
  <si>
    <t>辛子明太子　無色(ロシア産)</t>
    <rPh sb="0" eb="2">
      <t>カラシ</t>
    </rPh>
    <rPh sb="2" eb="5">
      <t>メンタイコ</t>
    </rPh>
    <rPh sb="6" eb="8">
      <t>ムショク</t>
    </rPh>
    <rPh sb="12" eb="13">
      <t>サン</t>
    </rPh>
    <phoneticPr fontId="1"/>
  </si>
  <si>
    <t>126/100g</t>
  </si>
  <si>
    <t>イケウチ</t>
  </si>
  <si>
    <t>山忠食品工業</t>
    <rPh sb="0" eb="1">
      <t>ヤマ</t>
    </rPh>
    <rPh sb="1" eb="2">
      <t>チュウ</t>
    </rPh>
    <rPh sb="2" eb="4">
      <t>ショクヒン</t>
    </rPh>
    <rPh sb="4" eb="6">
      <t>コウギョウ</t>
    </rPh>
    <phoneticPr fontId="1"/>
  </si>
  <si>
    <t>味付もずく　三杯酢</t>
    <rPh sb="0" eb="2">
      <t>アジツ</t>
    </rPh>
    <rPh sb="6" eb="8">
      <t>サンバイ</t>
    </rPh>
    <rPh sb="8" eb="9">
      <t>ス</t>
    </rPh>
    <phoneticPr fontId="1"/>
  </si>
  <si>
    <t>24/1個</t>
    <rPh sb="4" eb="5">
      <t>コ</t>
    </rPh>
    <phoneticPr fontId="1"/>
  </si>
  <si>
    <t>2尾</t>
    <rPh sb="1" eb="2">
      <t>ビ</t>
    </rPh>
    <phoneticPr fontId="1"/>
  </si>
  <si>
    <t>いかみりん　小</t>
    <rPh sb="6" eb="7">
      <t>ショウ</t>
    </rPh>
    <phoneticPr fontId="1"/>
  </si>
  <si>
    <t>100g*2切</t>
    <rPh sb="6" eb="7">
      <t>キ</t>
    </rPh>
    <phoneticPr fontId="1"/>
  </si>
  <si>
    <t>140g(2～3切)</t>
    <rPh sb="8" eb="9">
      <t>キ</t>
    </rPh>
    <phoneticPr fontId="1"/>
  </si>
  <si>
    <t>八葉水産</t>
    <rPh sb="0" eb="1">
      <t>ハチ</t>
    </rPh>
    <rPh sb="1" eb="2">
      <t>ヨウ</t>
    </rPh>
    <rPh sb="2" eb="4">
      <t>スイサン</t>
    </rPh>
    <phoneticPr fontId="1"/>
  </si>
  <si>
    <t>しめさば　</t>
  </si>
  <si>
    <t>339/100g</t>
  </si>
  <si>
    <t>たい　刺身パック</t>
    <rPh sb="3" eb="5">
      <t>サシミ</t>
    </rPh>
    <phoneticPr fontId="1"/>
  </si>
  <si>
    <t>142/100g</t>
  </si>
  <si>
    <t>番井商店</t>
    <rPh sb="0" eb="1">
      <t>バン</t>
    </rPh>
    <rPh sb="1" eb="2">
      <t>イ</t>
    </rPh>
    <rPh sb="2" eb="4">
      <t>ショウテン</t>
    </rPh>
    <phoneticPr fontId="1"/>
  </si>
  <si>
    <t>一味ふぐ</t>
    <rPh sb="0" eb="2">
      <t>イチミ</t>
    </rPh>
    <phoneticPr fontId="1"/>
  </si>
  <si>
    <t>84/100g</t>
  </si>
  <si>
    <t>若鶏手羽先4本</t>
    <rPh sb="0" eb="1">
      <t>ワカ</t>
    </rPh>
    <rPh sb="1" eb="2">
      <t>トリ</t>
    </rPh>
    <rPh sb="2" eb="4">
      <t>テバ</t>
    </rPh>
    <rPh sb="4" eb="5">
      <t>サキ</t>
    </rPh>
    <rPh sb="6" eb="7">
      <t>ホン</t>
    </rPh>
    <phoneticPr fontId="1"/>
  </si>
  <si>
    <t>4本</t>
    <rPh sb="1" eb="2">
      <t>ホン</t>
    </rPh>
    <phoneticPr fontId="1"/>
  </si>
  <si>
    <t>天狗中田本店</t>
    <rPh sb="0" eb="2">
      <t>テング</t>
    </rPh>
    <rPh sb="2" eb="4">
      <t>ナカタ</t>
    </rPh>
    <rPh sb="4" eb="6">
      <t>ホンテン</t>
    </rPh>
    <phoneticPr fontId="1"/>
  </si>
  <si>
    <t>ふんわりうす切り生ハムロース</t>
    <rPh sb="6" eb="7">
      <t>キ</t>
    </rPh>
    <rPh sb="8" eb="9">
      <t>ナマ</t>
    </rPh>
    <phoneticPr fontId="1"/>
  </si>
  <si>
    <t>ふんわりうす切りロースハム</t>
    <rPh sb="6" eb="7">
      <t>キ</t>
    </rPh>
    <phoneticPr fontId="1"/>
  </si>
  <si>
    <t>もう切ってますよ!切れ目入り赤ウインナー</t>
    <rPh sb="9" eb="10">
      <t>キ</t>
    </rPh>
    <rPh sb="11" eb="12">
      <t>メ</t>
    </rPh>
    <rPh sb="12" eb="13">
      <t>イ</t>
    </rPh>
    <rPh sb="14" eb="15">
      <t>アカ</t>
    </rPh>
    <phoneticPr fontId="1"/>
  </si>
  <si>
    <t>125/1袋</t>
    <rPh sb="5" eb="6">
      <t>フクロ</t>
    </rPh>
    <phoneticPr fontId="1"/>
  </si>
  <si>
    <t>129/1本</t>
    <rPh sb="5" eb="6">
      <t>ホン</t>
    </rPh>
    <phoneticPr fontId="1"/>
  </si>
  <si>
    <t>212/1袋</t>
    <rPh sb="5" eb="6">
      <t>フクロ</t>
    </rPh>
    <phoneticPr fontId="1"/>
  </si>
  <si>
    <t>38/1本</t>
    <rPh sb="4" eb="5">
      <t>ホン</t>
    </rPh>
    <phoneticPr fontId="1"/>
  </si>
  <si>
    <t>グングンソーセージ8本入</t>
    <rPh sb="10" eb="11">
      <t>ホン</t>
    </rPh>
    <rPh sb="11" eb="12">
      <t>イ</t>
    </rPh>
    <phoneticPr fontId="1"/>
  </si>
  <si>
    <t>デリシャス扇型ソーセージ</t>
    <rPh sb="5" eb="6">
      <t>オウギ</t>
    </rPh>
    <rPh sb="6" eb="7">
      <t>カタ</t>
    </rPh>
    <phoneticPr fontId="1"/>
  </si>
  <si>
    <t>35日</t>
    <rPh sb="2" eb="3">
      <t>ヒ</t>
    </rPh>
    <phoneticPr fontId="1"/>
  </si>
  <si>
    <t>着色料:赤3</t>
    <rPh sb="0" eb="3">
      <t>チャクショクリョウ</t>
    </rPh>
    <rPh sb="4" eb="5">
      <t>アカ</t>
    </rPh>
    <phoneticPr fontId="1"/>
  </si>
  <si>
    <t>天狗中田産業</t>
    <rPh sb="0" eb="2">
      <t>テング</t>
    </rPh>
    <rPh sb="2" eb="4">
      <t>ナカダ</t>
    </rPh>
    <rPh sb="4" eb="6">
      <t>サンギョウ</t>
    </rPh>
    <phoneticPr fontId="1"/>
  </si>
  <si>
    <t>ます寿し　半月</t>
    <rPh sb="2" eb="3">
      <t>ス</t>
    </rPh>
    <rPh sb="5" eb="7">
      <t>ハンゲツ</t>
    </rPh>
    <phoneticPr fontId="1"/>
  </si>
  <si>
    <t>ます丸パック寿司</t>
    <rPh sb="2" eb="3">
      <t>マル</t>
    </rPh>
    <rPh sb="6" eb="8">
      <t>スシ</t>
    </rPh>
    <phoneticPr fontId="1"/>
  </si>
  <si>
    <t>284/1食</t>
    <rPh sb="5" eb="6">
      <t>ショク</t>
    </rPh>
    <phoneticPr fontId="1"/>
  </si>
  <si>
    <t>志のぶ</t>
    <rPh sb="0" eb="1">
      <t>シ</t>
    </rPh>
    <phoneticPr fontId="1"/>
  </si>
  <si>
    <t>ハム卵のサンド</t>
    <rPh sb="2" eb="3">
      <t>タマゴ</t>
    </rPh>
    <phoneticPr fontId="1"/>
  </si>
  <si>
    <t>タマゴ入焼そば</t>
    <rPh sb="3" eb="4">
      <t>イリ</t>
    </rPh>
    <rPh sb="4" eb="5">
      <t>ヤキ</t>
    </rPh>
    <phoneticPr fontId="1"/>
  </si>
  <si>
    <t>ひじきおにぎり</t>
    <phoneticPr fontId="1"/>
  </si>
  <si>
    <t>梅ちりめんおにぎり</t>
    <rPh sb="0" eb="1">
      <t>ウメ</t>
    </rPh>
    <phoneticPr fontId="1"/>
  </si>
  <si>
    <t>中島菜おにぎり</t>
    <rPh sb="0" eb="2">
      <t>ナカジマ</t>
    </rPh>
    <rPh sb="2" eb="3">
      <t>ナ</t>
    </rPh>
    <phoneticPr fontId="1"/>
  </si>
  <si>
    <t>178/1個</t>
    <rPh sb="5" eb="6">
      <t>コ</t>
    </rPh>
    <phoneticPr fontId="1"/>
  </si>
  <si>
    <t>170/1個</t>
    <rPh sb="5" eb="6">
      <t>コ</t>
    </rPh>
    <phoneticPr fontId="1"/>
  </si>
  <si>
    <t>179/1個</t>
    <rPh sb="5" eb="6">
      <t>コ</t>
    </rPh>
    <phoneticPr fontId="1"/>
  </si>
  <si>
    <t>包装おむすび　鶏そぼろ</t>
    <rPh sb="0" eb="2">
      <t>ホウソウ</t>
    </rPh>
    <rPh sb="7" eb="8">
      <t>トリ</t>
    </rPh>
    <phoneticPr fontId="1"/>
  </si>
  <si>
    <t>細巻寿司(しば・たくあん)</t>
    <rPh sb="0" eb="1">
      <t>ホソ</t>
    </rPh>
    <rPh sb="1" eb="2">
      <t>マ</t>
    </rPh>
    <rPh sb="2" eb="4">
      <t>スシ</t>
    </rPh>
    <phoneticPr fontId="1"/>
  </si>
  <si>
    <t>細巻寿司(キューリ・納豆)</t>
    <rPh sb="0" eb="1">
      <t>ホソ</t>
    </rPh>
    <rPh sb="1" eb="2">
      <t>マ</t>
    </rPh>
    <rPh sb="2" eb="4">
      <t>スシ</t>
    </rPh>
    <rPh sb="10" eb="12">
      <t>ナットウ</t>
    </rPh>
    <phoneticPr fontId="1"/>
  </si>
  <si>
    <t>164/100g</t>
    <phoneticPr fontId="1"/>
  </si>
  <si>
    <t>172/100g</t>
    <phoneticPr fontId="1"/>
  </si>
  <si>
    <t>254/100g</t>
    <phoneticPr fontId="1"/>
  </si>
  <si>
    <t>豚汁</t>
    <rPh sb="0" eb="1">
      <t>トン</t>
    </rPh>
    <rPh sb="1" eb="2">
      <t>ジル</t>
    </rPh>
    <phoneticPr fontId="1"/>
  </si>
  <si>
    <t>北海道産焼き鮭　1切れ</t>
    <rPh sb="0" eb="3">
      <t>ホッカイドウ</t>
    </rPh>
    <rPh sb="3" eb="4">
      <t>サン</t>
    </rPh>
    <rPh sb="4" eb="5">
      <t>ヤ</t>
    </rPh>
    <rPh sb="6" eb="7">
      <t>サケ</t>
    </rPh>
    <rPh sb="9" eb="10">
      <t>キ</t>
    </rPh>
    <phoneticPr fontId="1"/>
  </si>
  <si>
    <t>19日</t>
    <rPh sb="2" eb="3">
      <t>ヒ</t>
    </rPh>
    <phoneticPr fontId="1"/>
  </si>
  <si>
    <t>132/100g</t>
    <phoneticPr fontId="1"/>
  </si>
  <si>
    <t>ｻﾗﾀﾞがあったら!ハムマカロニサラダﾐﾆ</t>
    <phoneticPr fontId="1"/>
  </si>
  <si>
    <t>123/1食</t>
    <rPh sb="5" eb="6">
      <t>ショク</t>
    </rPh>
    <phoneticPr fontId="1"/>
  </si>
  <si>
    <t>170/1人前</t>
    <rPh sb="5" eb="7">
      <t>ニンマエ</t>
    </rPh>
    <phoneticPr fontId="1"/>
  </si>
  <si>
    <t>130/1枚</t>
    <rPh sb="5" eb="6">
      <t>マイ</t>
    </rPh>
    <phoneticPr fontId="1"/>
  </si>
  <si>
    <t>もちもち食感　旨味３玉うどん</t>
    <rPh sb="4" eb="6">
      <t>ショクカン</t>
    </rPh>
    <rPh sb="7" eb="9">
      <t>ウマミ</t>
    </rPh>
    <rPh sb="10" eb="11">
      <t>タマ</t>
    </rPh>
    <phoneticPr fontId="1"/>
  </si>
  <si>
    <t>180g*3</t>
    <phoneticPr fontId="1"/>
  </si>
  <si>
    <t>うどんそばつゆ　１人前</t>
    <rPh sb="9" eb="11">
      <t>ニンマエ</t>
    </rPh>
    <phoneticPr fontId="1"/>
  </si>
  <si>
    <t>29日</t>
    <rPh sb="2" eb="3">
      <t>ヒ</t>
    </rPh>
    <phoneticPr fontId="1"/>
  </si>
  <si>
    <t>コスモ食品</t>
    <rPh sb="3" eb="5">
      <t>ショクヒン</t>
    </rPh>
    <phoneticPr fontId="1"/>
  </si>
  <si>
    <t>えび天かす</t>
    <rPh sb="2" eb="3">
      <t>テン</t>
    </rPh>
    <phoneticPr fontId="1"/>
  </si>
  <si>
    <t>北陸そだち　一分らーめん　釜炊き塩</t>
    <rPh sb="0" eb="2">
      <t>ホクリク</t>
    </rPh>
    <rPh sb="6" eb="8">
      <t>イチフン</t>
    </rPh>
    <rPh sb="13" eb="14">
      <t>カマ</t>
    </rPh>
    <rPh sb="14" eb="15">
      <t>タ</t>
    </rPh>
    <rPh sb="16" eb="17">
      <t>シオ</t>
    </rPh>
    <phoneticPr fontId="1"/>
  </si>
  <si>
    <t>215/1食</t>
    <rPh sb="5" eb="6">
      <t>ショク</t>
    </rPh>
    <phoneticPr fontId="1"/>
  </si>
  <si>
    <t>三角あげ入り鍋焼うどん</t>
    <rPh sb="0" eb="2">
      <t>サンカク</t>
    </rPh>
    <rPh sb="4" eb="5">
      <t>イリ</t>
    </rPh>
    <rPh sb="6" eb="8">
      <t>ナベヤ</t>
    </rPh>
    <phoneticPr fontId="1"/>
  </si>
  <si>
    <t>あげ玉そば鍋</t>
    <rPh sb="2" eb="3">
      <t>タマ</t>
    </rPh>
    <rPh sb="5" eb="6">
      <t>ナベ</t>
    </rPh>
    <phoneticPr fontId="1"/>
  </si>
  <si>
    <t>鍋ラーメン</t>
    <rPh sb="0" eb="1">
      <t>ナベ</t>
    </rPh>
    <phoneticPr fontId="1"/>
  </si>
  <si>
    <t>約57/100g</t>
    <rPh sb="0" eb="1">
      <t>ヤク</t>
    </rPh>
    <phoneticPr fontId="1"/>
  </si>
  <si>
    <t>約88/100g</t>
    <rPh sb="0" eb="1">
      <t>ヤク</t>
    </rPh>
    <phoneticPr fontId="1"/>
  </si>
  <si>
    <t>約76/100g</t>
    <rPh sb="0" eb="1">
      <t>ヤク</t>
    </rPh>
    <phoneticPr fontId="1"/>
  </si>
  <si>
    <t>切っちゃいましたすき焼きとうふ　９カット</t>
    <rPh sb="0" eb="1">
      <t>キ</t>
    </rPh>
    <rPh sb="10" eb="11">
      <t>ヤ</t>
    </rPh>
    <phoneticPr fontId="1"/>
  </si>
  <si>
    <t>68/100g</t>
    <phoneticPr fontId="1"/>
  </si>
  <si>
    <t>約386/100g</t>
    <rPh sb="0" eb="1">
      <t>ヤク</t>
    </rPh>
    <phoneticPr fontId="1"/>
  </si>
  <si>
    <t>約150/100g</t>
    <rPh sb="0" eb="1">
      <t>ヤク</t>
    </rPh>
    <phoneticPr fontId="1"/>
  </si>
  <si>
    <t>横山食品</t>
    <rPh sb="0" eb="2">
      <t>ヨコヤマ</t>
    </rPh>
    <rPh sb="2" eb="4">
      <t>ショクヒン</t>
    </rPh>
    <phoneticPr fontId="1"/>
  </si>
  <si>
    <t>ずっしり厚揚げ</t>
    <rPh sb="4" eb="6">
      <t>アツア</t>
    </rPh>
    <phoneticPr fontId="1"/>
  </si>
  <si>
    <t>１枚</t>
    <rPh sb="1" eb="2">
      <t>マイ</t>
    </rPh>
    <phoneticPr fontId="1"/>
  </si>
  <si>
    <t>７日</t>
    <rPh sb="1" eb="2">
      <t>ヒ</t>
    </rPh>
    <phoneticPr fontId="1"/>
  </si>
  <si>
    <t>たっぷりがんも　</t>
  </si>
  <si>
    <t>2枚入</t>
    <rPh sb="1" eb="2">
      <t>マイ</t>
    </rPh>
    <rPh sb="2" eb="3">
      <t>イ</t>
    </rPh>
    <phoneticPr fontId="1"/>
  </si>
  <si>
    <t>169/100g</t>
  </si>
  <si>
    <t>もちっと絹生あげ　３個入</t>
    <rPh sb="4" eb="5">
      <t>キヌ</t>
    </rPh>
    <rPh sb="5" eb="6">
      <t>ナマ</t>
    </rPh>
    <rPh sb="10" eb="11">
      <t>コ</t>
    </rPh>
    <rPh sb="11" eb="12">
      <t>イリ</t>
    </rPh>
    <phoneticPr fontId="1"/>
  </si>
  <si>
    <t>５日</t>
    <rPh sb="1" eb="2">
      <t>ヒ</t>
    </rPh>
    <phoneticPr fontId="1"/>
  </si>
  <si>
    <t>デカ山納豆(中粒納豆)</t>
    <rPh sb="2" eb="3">
      <t>ヤマ</t>
    </rPh>
    <rPh sb="3" eb="5">
      <t>ナットウ</t>
    </rPh>
    <rPh sb="6" eb="7">
      <t>チュウ</t>
    </rPh>
    <rPh sb="7" eb="8">
      <t>ツブ</t>
    </rPh>
    <rPh sb="8" eb="10">
      <t>ナットウ</t>
    </rPh>
    <phoneticPr fontId="1"/>
  </si>
  <si>
    <t>約5/100g</t>
    <rPh sb="0" eb="1">
      <t>ヤク</t>
    </rPh>
    <phoneticPr fontId="1"/>
  </si>
  <si>
    <t>約6/100g</t>
    <rPh sb="0" eb="1">
      <t>ヤク</t>
    </rPh>
    <phoneticPr fontId="1"/>
  </si>
  <si>
    <t>約16/100g</t>
    <rPh sb="0" eb="1">
      <t>ヤク</t>
    </rPh>
    <phoneticPr fontId="1"/>
  </si>
  <si>
    <t>約115/100g</t>
    <rPh sb="0" eb="1">
      <t>ヤク</t>
    </rPh>
    <phoneticPr fontId="1"/>
  </si>
  <si>
    <t>309/1袋</t>
    <rPh sb="5" eb="6">
      <t>フクロ</t>
    </rPh>
    <phoneticPr fontId="1"/>
  </si>
  <si>
    <t>355/1袋</t>
    <rPh sb="5" eb="6">
      <t>フクロ</t>
    </rPh>
    <phoneticPr fontId="1"/>
  </si>
  <si>
    <t>34/1個</t>
    <rPh sb="4" eb="5">
      <t>コ</t>
    </rPh>
    <phoneticPr fontId="1"/>
  </si>
  <si>
    <t>35/1個</t>
    <rPh sb="4" eb="5">
      <t>コ</t>
    </rPh>
    <phoneticPr fontId="1"/>
  </si>
  <si>
    <t>438/1袋</t>
    <rPh sb="5" eb="6">
      <t>フクロ</t>
    </rPh>
    <phoneticPr fontId="1"/>
  </si>
  <si>
    <t>276/1袋</t>
    <rPh sb="5" eb="6">
      <t>フクロ</t>
    </rPh>
    <phoneticPr fontId="1"/>
  </si>
  <si>
    <t>156/1袋</t>
    <rPh sb="5" eb="6">
      <t>フクロ</t>
    </rPh>
    <phoneticPr fontId="1"/>
  </si>
  <si>
    <t>192/1袋</t>
    <rPh sb="5" eb="6">
      <t>フクロ</t>
    </rPh>
    <phoneticPr fontId="1"/>
  </si>
  <si>
    <t>77/1袋</t>
    <rPh sb="4" eb="5">
      <t>フクロ</t>
    </rPh>
    <phoneticPr fontId="1"/>
  </si>
  <si>
    <t>84/1袋</t>
    <rPh sb="4" eb="5">
      <t>フクロ</t>
    </rPh>
    <phoneticPr fontId="1"/>
  </si>
  <si>
    <t>88/1袋</t>
    <rPh sb="4" eb="5">
      <t>フクロ</t>
    </rPh>
    <phoneticPr fontId="1"/>
  </si>
  <si>
    <t>190/1袋</t>
    <rPh sb="5" eb="6">
      <t>フクロ</t>
    </rPh>
    <phoneticPr fontId="1"/>
  </si>
  <si>
    <t>373/1袋</t>
    <rPh sb="5" eb="6">
      <t>フクロ</t>
    </rPh>
    <phoneticPr fontId="1"/>
  </si>
  <si>
    <t>227/1袋</t>
    <rPh sb="5" eb="6">
      <t>フクロ</t>
    </rPh>
    <phoneticPr fontId="1"/>
  </si>
  <si>
    <t>中華名菜　八宝菜　2～3人前</t>
    <rPh sb="0" eb="2">
      <t>チュウカ</t>
    </rPh>
    <rPh sb="2" eb="3">
      <t>ナ</t>
    </rPh>
    <rPh sb="3" eb="4">
      <t>ナ</t>
    </rPh>
    <rPh sb="5" eb="6">
      <t>ハチ</t>
    </rPh>
    <rPh sb="6" eb="7">
      <t>タカラ</t>
    </rPh>
    <rPh sb="7" eb="8">
      <t>サイ</t>
    </rPh>
    <rPh sb="12" eb="14">
      <t>ニンマエ</t>
    </rPh>
    <phoneticPr fontId="1"/>
  </si>
  <si>
    <t>398/1袋</t>
    <rPh sb="5" eb="6">
      <t>フクロ</t>
    </rPh>
    <phoneticPr fontId="1"/>
  </si>
  <si>
    <t>中華名菜　エビチリ　2～3人前</t>
    <rPh sb="0" eb="2">
      <t>チュウカ</t>
    </rPh>
    <rPh sb="2" eb="3">
      <t>ナ</t>
    </rPh>
    <rPh sb="3" eb="4">
      <t>ナ</t>
    </rPh>
    <rPh sb="13" eb="15">
      <t>ニンマエ</t>
    </rPh>
    <phoneticPr fontId="1"/>
  </si>
  <si>
    <t>53/1個</t>
    <rPh sb="4" eb="5">
      <t>コ</t>
    </rPh>
    <phoneticPr fontId="1"/>
  </si>
  <si>
    <t>レンジミニグラタン　かに風味</t>
    <rPh sb="12" eb="14">
      <t>フウミ</t>
    </rPh>
    <phoneticPr fontId="1"/>
  </si>
  <si>
    <t>小麦・乳・かに</t>
    <rPh sb="0" eb="2">
      <t>コムギ</t>
    </rPh>
    <rPh sb="3" eb="4">
      <t>ニュウ</t>
    </rPh>
    <phoneticPr fontId="1"/>
  </si>
  <si>
    <t>35/1食</t>
    <rPh sb="4" eb="5">
      <t>ショク</t>
    </rPh>
    <phoneticPr fontId="1"/>
  </si>
  <si>
    <t>73/10枚</t>
    <rPh sb="5" eb="6">
      <t>マイ</t>
    </rPh>
    <phoneticPr fontId="1"/>
  </si>
  <si>
    <t>56/1枚</t>
    <rPh sb="4" eb="5">
      <t>マイ</t>
    </rPh>
    <phoneticPr fontId="1"/>
  </si>
  <si>
    <t>57/1枚</t>
    <rPh sb="4" eb="5">
      <t>マイ</t>
    </rPh>
    <phoneticPr fontId="1"/>
  </si>
  <si>
    <t>50/1個</t>
    <rPh sb="4" eb="5">
      <t>コ</t>
    </rPh>
    <phoneticPr fontId="1"/>
  </si>
  <si>
    <t>9/1個</t>
    <rPh sb="3" eb="4">
      <t>コ</t>
    </rPh>
    <phoneticPr fontId="1"/>
  </si>
  <si>
    <t>パンプキンポタージュ　2～3人用</t>
    <rPh sb="14" eb="15">
      <t>ニン</t>
    </rPh>
    <rPh sb="15" eb="16">
      <t>ヨウ</t>
    </rPh>
    <phoneticPr fontId="1"/>
  </si>
  <si>
    <t>36/1個</t>
    <rPh sb="4" eb="5">
      <t>コ</t>
    </rPh>
    <phoneticPr fontId="1"/>
  </si>
  <si>
    <t>360日</t>
    <rPh sb="3" eb="4">
      <t>ヒ</t>
    </rPh>
    <phoneticPr fontId="1"/>
  </si>
  <si>
    <t>石窯工房あらびきミニピザ</t>
    <rPh sb="0" eb="1">
      <t>イシ</t>
    </rPh>
    <rPh sb="1" eb="2">
      <t>カマ</t>
    </rPh>
    <rPh sb="2" eb="4">
      <t>コウボウ</t>
    </rPh>
    <phoneticPr fontId="1"/>
  </si>
  <si>
    <t>164/1枚</t>
    <rPh sb="5" eb="6">
      <t>マイ</t>
    </rPh>
    <phoneticPr fontId="1"/>
  </si>
  <si>
    <t>145/1枚</t>
    <rPh sb="5" eb="6">
      <t>マイ</t>
    </rPh>
    <phoneticPr fontId="1"/>
  </si>
  <si>
    <t>新潟産もち米100％もち入り巾着</t>
    <rPh sb="0" eb="2">
      <t>ニイガタ</t>
    </rPh>
    <rPh sb="2" eb="3">
      <t>サン</t>
    </rPh>
    <rPh sb="5" eb="6">
      <t>ゴメ</t>
    </rPh>
    <rPh sb="12" eb="13">
      <t>イリ</t>
    </rPh>
    <rPh sb="14" eb="16">
      <t>キンチャク</t>
    </rPh>
    <phoneticPr fontId="1"/>
  </si>
  <si>
    <t>お手軽スライスもち</t>
    <rPh sb="1" eb="3">
      <t>テガル</t>
    </rPh>
    <phoneticPr fontId="1"/>
  </si>
  <si>
    <t>玉子入りおでん</t>
    <rPh sb="0" eb="2">
      <t>タマゴ</t>
    </rPh>
    <rPh sb="2" eb="3">
      <t>イリ</t>
    </rPh>
    <phoneticPr fontId="1"/>
  </si>
  <si>
    <t>152/1袋</t>
    <rPh sb="5" eb="6">
      <t>フクロ</t>
    </rPh>
    <phoneticPr fontId="1"/>
  </si>
  <si>
    <t>島乃香</t>
    <rPh sb="0" eb="1">
      <t>シマ</t>
    </rPh>
    <rPh sb="1" eb="2">
      <t>ノ</t>
    </rPh>
    <rPh sb="2" eb="3">
      <t>カ</t>
    </rPh>
    <phoneticPr fontId="1"/>
  </si>
  <si>
    <t>Nカップ　しじみ生姜</t>
    <rPh sb="8" eb="10">
      <t>ショウガ</t>
    </rPh>
    <phoneticPr fontId="1"/>
  </si>
  <si>
    <t>240/100g</t>
  </si>
  <si>
    <t>Nカップ　しそ若布</t>
    <rPh sb="7" eb="9">
      <t>ワカメ</t>
    </rPh>
    <phoneticPr fontId="1"/>
  </si>
  <si>
    <t>167/100g</t>
  </si>
  <si>
    <t>⑧</t>
    <phoneticPr fontId="1"/>
  </si>
  <si>
    <t>②</t>
    <phoneticPr fontId="1"/>
  </si>
  <si>
    <t>マルハ商店</t>
    <rPh sb="3" eb="5">
      <t>ショウテン</t>
    </rPh>
    <phoneticPr fontId="1"/>
  </si>
  <si>
    <t>黄4・青1</t>
    <rPh sb="0" eb="1">
      <t>キ</t>
    </rPh>
    <rPh sb="3" eb="4">
      <t>アオ</t>
    </rPh>
    <phoneticPr fontId="1"/>
  </si>
  <si>
    <t>わさび漬</t>
    <rPh sb="3" eb="4">
      <t>ツ</t>
    </rPh>
    <phoneticPr fontId="1"/>
  </si>
  <si>
    <t>新進</t>
    <rPh sb="0" eb="1">
      <t>シン</t>
    </rPh>
    <rPh sb="1" eb="2">
      <t>シン</t>
    </rPh>
    <phoneticPr fontId="1"/>
  </si>
  <si>
    <t>減塩梅干しそ漬2.8％</t>
    <rPh sb="0" eb="2">
      <t>ゲンエン</t>
    </rPh>
    <rPh sb="2" eb="4">
      <t>ウメボ</t>
    </rPh>
    <rPh sb="6" eb="7">
      <t>ツ</t>
    </rPh>
    <phoneticPr fontId="1"/>
  </si>
  <si>
    <t>④</t>
    <phoneticPr fontId="1"/>
  </si>
  <si>
    <t>お料理だいず水煮</t>
    <rPh sb="1" eb="3">
      <t>リョウリ</t>
    </rPh>
    <rPh sb="6" eb="8">
      <t>ミズニ</t>
    </rPh>
    <phoneticPr fontId="1"/>
  </si>
  <si>
    <t>おかず畑　七目やさい豆</t>
    <rPh sb="3" eb="4">
      <t>ハタ</t>
    </rPh>
    <rPh sb="5" eb="6">
      <t>シチ</t>
    </rPh>
    <rPh sb="6" eb="7">
      <t>モク</t>
    </rPh>
    <rPh sb="10" eb="11">
      <t>マメ</t>
    </rPh>
    <phoneticPr fontId="1"/>
  </si>
  <si>
    <t>4枚</t>
    <rPh sb="1" eb="2">
      <t>マイ</t>
    </rPh>
    <phoneticPr fontId="1"/>
  </si>
  <si>
    <t>天津閣ニラ焼餅</t>
    <rPh sb="0" eb="2">
      <t>テンシン</t>
    </rPh>
    <rPh sb="2" eb="3">
      <t>カク</t>
    </rPh>
    <rPh sb="5" eb="6">
      <t>ヤキ</t>
    </rPh>
    <rPh sb="6" eb="7">
      <t>モチ</t>
    </rPh>
    <phoneticPr fontId="1"/>
  </si>
  <si>
    <t>越前茶わんむし　海老</t>
    <rPh sb="0" eb="2">
      <t>エチゼン</t>
    </rPh>
    <rPh sb="2" eb="3">
      <t>チャ</t>
    </rPh>
    <rPh sb="8" eb="10">
      <t>エビ</t>
    </rPh>
    <phoneticPr fontId="1"/>
  </si>
  <si>
    <t>越前茶わんむし　松茸</t>
    <rPh sb="0" eb="2">
      <t>エチゼン</t>
    </rPh>
    <rPh sb="2" eb="3">
      <t>チャ</t>
    </rPh>
    <rPh sb="8" eb="10">
      <t>マツタケ</t>
    </rPh>
    <phoneticPr fontId="1"/>
  </si>
  <si>
    <t>越前茶わんむし　かに</t>
    <rPh sb="0" eb="2">
      <t>エチゼン</t>
    </rPh>
    <rPh sb="2" eb="3">
      <t>チャ</t>
    </rPh>
    <phoneticPr fontId="1"/>
  </si>
  <si>
    <t>54/1個</t>
    <rPh sb="4" eb="5">
      <t>コ</t>
    </rPh>
    <phoneticPr fontId="1"/>
  </si>
  <si>
    <t>小麦・卵・かに</t>
    <rPh sb="0" eb="2">
      <t>コムギ</t>
    </rPh>
    <rPh sb="3" eb="4">
      <t>ラン</t>
    </rPh>
    <phoneticPr fontId="1"/>
  </si>
  <si>
    <t>55/1個</t>
    <rPh sb="4" eb="5">
      <t>コ</t>
    </rPh>
    <phoneticPr fontId="1"/>
  </si>
  <si>
    <t>つるぎ 焼かま</t>
    <rPh sb="4" eb="5">
      <t>ヤキ</t>
    </rPh>
    <phoneticPr fontId="1"/>
  </si>
  <si>
    <t>10種18個</t>
    <rPh sb="2" eb="3">
      <t>シュ</t>
    </rPh>
    <rPh sb="5" eb="6">
      <t>コ</t>
    </rPh>
    <phoneticPr fontId="1"/>
  </si>
  <si>
    <t>一正のおでん袋</t>
    <rPh sb="0" eb="1">
      <t>イチ</t>
    </rPh>
    <rPh sb="1" eb="2">
      <t>マサ</t>
    </rPh>
    <rPh sb="6" eb="7">
      <t>フクロ</t>
    </rPh>
    <phoneticPr fontId="1"/>
  </si>
  <si>
    <t>さつま揚</t>
    <rPh sb="3" eb="4">
      <t>ア</t>
    </rPh>
    <phoneticPr fontId="1"/>
  </si>
  <si>
    <t>6枚入</t>
    <rPh sb="1" eb="2">
      <t>マイ</t>
    </rPh>
    <rPh sb="2" eb="3">
      <t>イリ</t>
    </rPh>
    <phoneticPr fontId="1"/>
  </si>
  <si>
    <t>4枚入</t>
    <rPh sb="1" eb="3">
      <t>マイイ</t>
    </rPh>
    <phoneticPr fontId="1"/>
  </si>
  <si>
    <t>474/1袋</t>
    <rPh sb="5" eb="6">
      <t>フクロ</t>
    </rPh>
    <phoneticPr fontId="1"/>
  </si>
  <si>
    <t>⑥</t>
    <phoneticPr fontId="1"/>
  </si>
  <si>
    <t>紀文</t>
    <rPh sb="0" eb="2">
      <t>キブン</t>
    </rPh>
    <phoneticPr fontId="1"/>
  </si>
  <si>
    <t>魚河岸揚げ　4個入</t>
    <rPh sb="0" eb="3">
      <t>ウオガシ</t>
    </rPh>
    <rPh sb="3" eb="4">
      <t>ア</t>
    </rPh>
    <rPh sb="7" eb="8">
      <t>コ</t>
    </rPh>
    <rPh sb="8" eb="9">
      <t>イリ</t>
    </rPh>
    <phoneticPr fontId="1"/>
  </si>
  <si>
    <t>4個入</t>
    <rPh sb="1" eb="2">
      <t>コ</t>
    </rPh>
    <rPh sb="2" eb="3">
      <t>イリ</t>
    </rPh>
    <phoneticPr fontId="1"/>
  </si>
  <si>
    <t>三角がんも　</t>
    <rPh sb="0" eb="2">
      <t>サンカク</t>
    </rPh>
    <phoneticPr fontId="1"/>
  </si>
  <si>
    <t>旬のキャベツ天</t>
    <rPh sb="0" eb="1">
      <t>シュン</t>
    </rPh>
    <rPh sb="6" eb="7">
      <t>テン</t>
    </rPh>
    <phoneticPr fontId="1"/>
  </si>
  <si>
    <t>74/1枚</t>
    <rPh sb="4" eb="5">
      <t>マイ</t>
    </rPh>
    <phoneticPr fontId="1"/>
  </si>
  <si>
    <t>なると巻(白)</t>
    <rPh sb="3" eb="4">
      <t>マ</t>
    </rPh>
    <rPh sb="5" eb="6">
      <t>シロ</t>
    </rPh>
    <phoneticPr fontId="1"/>
  </si>
  <si>
    <t>⑦</t>
    <phoneticPr fontId="1"/>
  </si>
  <si>
    <t>63/1本</t>
    <rPh sb="4" eb="5">
      <t>ホン</t>
    </rPh>
    <phoneticPr fontId="1"/>
  </si>
  <si>
    <t>113/1本</t>
    <rPh sb="5" eb="6">
      <t>ホン</t>
    </rPh>
    <phoneticPr fontId="1"/>
  </si>
  <si>
    <t>101/1本</t>
    <rPh sb="5" eb="6">
      <t>ホン</t>
    </rPh>
    <phoneticPr fontId="1"/>
  </si>
  <si>
    <t>71/1本</t>
    <rPh sb="4" eb="5">
      <t>ホン</t>
    </rPh>
    <phoneticPr fontId="1"/>
  </si>
  <si>
    <t>89/1個</t>
    <rPh sb="4" eb="5">
      <t>コ</t>
    </rPh>
    <phoneticPr fontId="1"/>
  </si>
  <si>
    <t>76/1本</t>
    <rPh sb="4" eb="5">
      <t>ホン</t>
    </rPh>
    <phoneticPr fontId="1"/>
  </si>
  <si>
    <t>64/1個</t>
    <rPh sb="4" eb="5">
      <t>コ</t>
    </rPh>
    <phoneticPr fontId="1"/>
  </si>
  <si>
    <t>62/1個</t>
    <rPh sb="4" eb="5">
      <t>コ</t>
    </rPh>
    <phoneticPr fontId="1"/>
  </si>
  <si>
    <t>76/1個</t>
    <rPh sb="4" eb="5">
      <t>コ</t>
    </rPh>
    <phoneticPr fontId="1"/>
  </si>
  <si>
    <t>50/1本</t>
    <rPh sb="4" eb="5">
      <t>ホン</t>
    </rPh>
    <phoneticPr fontId="1"/>
  </si>
  <si>
    <t>192/1個</t>
    <rPh sb="5" eb="6">
      <t>コ</t>
    </rPh>
    <phoneticPr fontId="1"/>
  </si>
  <si>
    <t>180/1個</t>
    <rPh sb="5" eb="6">
      <t>コ</t>
    </rPh>
    <phoneticPr fontId="1"/>
  </si>
  <si>
    <t>87/1個</t>
    <rPh sb="4" eb="5">
      <t>コ</t>
    </rPh>
    <phoneticPr fontId="1"/>
  </si>
  <si>
    <t>43(ｾﾞﾘｰ)                   7(ｼﾛｯﾌﾟ)/1個</t>
    <rPh sb="37" eb="38">
      <t>コ</t>
    </rPh>
    <phoneticPr fontId="1"/>
  </si>
  <si>
    <t>225/1個</t>
    <rPh sb="5" eb="6">
      <t>コ</t>
    </rPh>
    <phoneticPr fontId="1"/>
  </si>
  <si>
    <t>2P牛乳と卵の手巻きロール・ミルク</t>
    <rPh sb="2" eb="4">
      <t>ギュウニュウ</t>
    </rPh>
    <rPh sb="5" eb="6">
      <t>タマゴ</t>
    </rPh>
    <rPh sb="7" eb="9">
      <t>テマ</t>
    </rPh>
    <phoneticPr fontId="1"/>
  </si>
  <si>
    <t>牛乳と卵のエクレア</t>
    <rPh sb="0" eb="2">
      <t>ギュウニュウ</t>
    </rPh>
    <rPh sb="3" eb="4">
      <t>タマゴ</t>
    </rPh>
    <phoneticPr fontId="1"/>
  </si>
  <si>
    <t>201/1個</t>
    <rPh sb="5" eb="6">
      <t>コ</t>
    </rPh>
    <phoneticPr fontId="1"/>
  </si>
  <si>
    <t>2P牛乳と卵のデザートワッフル</t>
    <rPh sb="2" eb="4">
      <t>ギュウニュウ</t>
    </rPh>
    <rPh sb="5" eb="6">
      <t>タマゴ</t>
    </rPh>
    <phoneticPr fontId="1"/>
  </si>
  <si>
    <t>生クリームどら焼・あずき</t>
    <rPh sb="0" eb="1">
      <t>ナマ</t>
    </rPh>
    <rPh sb="7" eb="8">
      <t>ヤ</t>
    </rPh>
    <phoneticPr fontId="1"/>
  </si>
  <si>
    <t>5Pとろ生カステラ</t>
    <rPh sb="4" eb="5">
      <t>ナマ</t>
    </rPh>
    <phoneticPr fontId="1"/>
  </si>
  <si>
    <t>生チョコの手巻きクレープ</t>
    <rPh sb="0" eb="1">
      <t>ナマ</t>
    </rPh>
    <rPh sb="5" eb="7">
      <t>テマ</t>
    </rPh>
    <phoneticPr fontId="1"/>
  </si>
  <si>
    <t>239/1個</t>
    <rPh sb="5" eb="6">
      <t>コ</t>
    </rPh>
    <phoneticPr fontId="1"/>
  </si>
  <si>
    <t>229/1個</t>
    <rPh sb="5" eb="6">
      <t>コ</t>
    </rPh>
    <phoneticPr fontId="1"/>
  </si>
  <si>
    <t>200/1個</t>
    <rPh sb="5" eb="6">
      <t>コ</t>
    </rPh>
    <phoneticPr fontId="1"/>
  </si>
  <si>
    <t>211/1個</t>
    <rPh sb="5" eb="6">
      <t>コ</t>
    </rPh>
    <phoneticPr fontId="1"/>
  </si>
  <si>
    <t>268/1個</t>
    <rPh sb="5" eb="6">
      <t>コ</t>
    </rPh>
    <phoneticPr fontId="1"/>
  </si>
  <si>
    <t>③</t>
    <phoneticPr fontId="1"/>
  </si>
  <si>
    <t>⑤</t>
    <phoneticPr fontId="1"/>
  </si>
  <si>
    <t>天ぷら盛り合わせ</t>
    <rPh sb="0" eb="1">
      <t>テン</t>
    </rPh>
    <rPh sb="3" eb="4">
      <t>モ</t>
    </rPh>
    <rPh sb="5" eb="6">
      <t>ア</t>
    </rPh>
    <phoneticPr fontId="1"/>
  </si>
  <si>
    <t>415/1食</t>
    <rPh sb="5" eb="6">
      <t>ショク</t>
    </rPh>
    <phoneticPr fontId="1"/>
  </si>
  <si>
    <t>70/100g</t>
  </si>
  <si>
    <t>22/1個</t>
    <rPh sb="4" eb="5">
      <t>コ</t>
    </rPh>
    <phoneticPr fontId="1"/>
  </si>
  <si>
    <t>44/1個</t>
    <rPh sb="4" eb="5">
      <t>コ</t>
    </rPh>
    <phoneticPr fontId="1"/>
  </si>
  <si>
    <t>81/1個</t>
    <rPh sb="4" eb="5">
      <t>コ</t>
    </rPh>
    <phoneticPr fontId="1"/>
  </si>
  <si>
    <t>133/1個</t>
    <rPh sb="5" eb="6">
      <t>コ</t>
    </rPh>
    <phoneticPr fontId="1"/>
  </si>
  <si>
    <t>ﾊﾞﾆﾗ79・ﾁｮｺ81/1本</t>
    <rPh sb="14" eb="15">
      <t>ホン</t>
    </rPh>
    <phoneticPr fontId="1"/>
  </si>
  <si>
    <t>鉄板スナック　とんぺい焼き</t>
    <rPh sb="0" eb="2">
      <t>テッパン</t>
    </rPh>
    <rPh sb="11" eb="12">
      <t>ヤキ</t>
    </rPh>
    <phoneticPr fontId="1"/>
  </si>
  <si>
    <t>168g(3個)</t>
    <rPh sb="6" eb="7">
      <t>コ</t>
    </rPh>
    <phoneticPr fontId="1"/>
  </si>
  <si>
    <t>151/1個</t>
    <rPh sb="5" eb="6">
      <t>コ</t>
    </rPh>
    <phoneticPr fontId="1"/>
  </si>
  <si>
    <t>鉄板スナック　モダン焼き</t>
    <rPh sb="0" eb="2">
      <t>テッパン</t>
    </rPh>
    <rPh sb="10" eb="11">
      <t>ヤキ</t>
    </rPh>
    <phoneticPr fontId="1"/>
  </si>
  <si>
    <t>180g(3個)</t>
    <rPh sb="6" eb="7">
      <t>コ</t>
    </rPh>
    <phoneticPr fontId="1"/>
  </si>
  <si>
    <t>鉄板スナック　あんまんじゅう焼き</t>
    <rPh sb="0" eb="2">
      <t>テッパン</t>
    </rPh>
    <rPh sb="14" eb="15">
      <t>ヤキ</t>
    </rPh>
    <phoneticPr fontId="1"/>
  </si>
  <si>
    <t>204g(3個)</t>
    <rPh sb="6" eb="7">
      <t>コ</t>
    </rPh>
    <phoneticPr fontId="1"/>
  </si>
  <si>
    <t>188/1個</t>
    <rPh sb="5" eb="6">
      <t>コ</t>
    </rPh>
    <phoneticPr fontId="1"/>
  </si>
  <si>
    <t>井村屋製菓</t>
    <rPh sb="0" eb="2">
      <t>イムラ</t>
    </rPh>
    <rPh sb="2" eb="3">
      <t>ヤ</t>
    </rPh>
    <rPh sb="3" eb="5">
      <t>セイカ</t>
    </rPh>
    <phoneticPr fontId="1"/>
  </si>
  <si>
    <t>肉まん</t>
    <rPh sb="0" eb="1">
      <t>ニク</t>
    </rPh>
    <phoneticPr fontId="1"/>
  </si>
  <si>
    <t>85g*6</t>
  </si>
  <si>
    <t>あんまん</t>
  </si>
  <si>
    <t>94g*6</t>
  </si>
  <si>
    <t>欧風ビーフカレーまん</t>
    <rPh sb="0" eb="2">
      <t>オウフウ</t>
    </rPh>
    <phoneticPr fontId="1"/>
  </si>
  <si>
    <t>80g*6</t>
  </si>
  <si>
    <t>256/1個</t>
    <rPh sb="5" eb="6">
      <t>コ</t>
    </rPh>
    <phoneticPr fontId="1"/>
  </si>
  <si>
    <t>195/1個</t>
    <rPh sb="5" eb="6">
      <t>コ</t>
    </rPh>
    <phoneticPr fontId="1"/>
  </si>
  <si>
    <t>ｱｰﾓﾝﾄﾞ効果</t>
    <rPh sb="6" eb="8">
      <t>コウカ</t>
    </rPh>
    <phoneticPr fontId="2"/>
  </si>
  <si>
    <t>80/1本</t>
    <rPh sb="4" eb="5">
      <t>ホン</t>
    </rPh>
    <phoneticPr fontId="1"/>
  </si>
  <si>
    <t>おいしさスッキリきな粉豆乳</t>
    <rPh sb="10" eb="11">
      <t>コ</t>
    </rPh>
    <rPh sb="11" eb="13">
      <t>トウニュウ</t>
    </rPh>
    <phoneticPr fontId="1"/>
  </si>
  <si>
    <t>11１/１本</t>
    <rPh sb="5" eb="6">
      <t>ホン</t>
    </rPh>
    <phoneticPr fontId="1"/>
  </si>
  <si>
    <t>調製豆乳</t>
    <rPh sb="0" eb="2">
      <t>チョウセイ</t>
    </rPh>
    <rPh sb="2" eb="4">
      <t>トウニュウ</t>
    </rPh>
    <phoneticPr fontId="1"/>
  </si>
  <si>
    <t>コクと香りのとろける杏仁豆腐３連</t>
    <rPh sb="3" eb="4">
      <t>カオ</t>
    </rPh>
    <rPh sb="10" eb="12">
      <t>アンニン</t>
    </rPh>
    <rPh sb="12" eb="14">
      <t>トウフ</t>
    </rPh>
    <rPh sb="15" eb="16">
      <t>レン</t>
    </rPh>
    <phoneticPr fontId="1"/>
  </si>
  <si>
    <t>66/1個</t>
    <rPh sb="4" eb="5">
      <t>コ</t>
    </rPh>
    <phoneticPr fontId="1"/>
  </si>
  <si>
    <t>121/1個</t>
    <rPh sb="5" eb="6">
      <t>コ</t>
    </rPh>
    <phoneticPr fontId="1"/>
  </si>
  <si>
    <t>①</t>
    <phoneticPr fontId="1"/>
  </si>
  <si>
    <t>栗入りあずきモナカ(ﾏﾙﾁﾊﾟｯｸ)</t>
    <rPh sb="0" eb="1">
      <t>クリ</t>
    </rPh>
    <rPh sb="1" eb="2">
      <t>イ</t>
    </rPh>
    <phoneticPr fontId="1"/>
  </si>
  <si>
    <t>98/1本</t>
    <rPh sb="4" eb="5">
      <t>ホン</t>
    </rPh>
    <phoneticPr fontId="1"/>
  </si>
  <si>
    <t>95/1本</t>
    <rPh sb="4" eb="5">
      <t>ホン</t>
    </rPh>
    <phoneticPr fontId="1"/>
  </si>
  <si>
    <t>86/1個</t>
    <rPh sb="4" eb="5">
      <t>コ</t>
    </rPh>
    <phoneticPr fontId="1"/>
  </si>
  <si>
    <t>82/1本</t>
    <rPh sb="4" eb="5">
      <t>ホン</t>
    </rPh>
    <phoneticPr fontId="1"/>
  </si>
  <si>
    <t>203/1本</t>
    <rPh sb="5" eb="6">
      <t>ホン</t>
    </rPh>
    <phoneticPr fontId="1"/>
  </si>
  <si>
    <t>149/1本</t>
    <rPh sb="5" eb="6">
      <t>ホン</t>
    </rPh>
    <phoneticPr fontId="1"/>
  </si>
  <si>
    <t>168/1個</t>
    <rPh sb="5" eb="6">
      <t>コ</t>
    </rPh>
    <phoneticPr fontId="1"/>
  </si>
  <si>
    <t>73/1本</t>
    <rPh sb="4" eb="5">
      <t>ホン</t>
    </rPh>
    <phoneticPr fontId="1"/>
  </si>
  <si>
    <t>154/1個</t>
    <rPh sb="5" eb="6">
      <t>コ</t>
    </rPh>
    <phoneticPr fontId="1"/>
  </si>
  <si>
    <t>味わいソフト　バニラ　4本</t>
    <rPh sb="0" eb="1">
      <t>アジ</t>
    </rPh>
    <rPh sb="12" eb="13">
      <t>ホン</t>
    </rPh>
    <phoneticPr fontId="1"/>
  </si>
  <si>
    <t>約349/100g</t>
    <rPh sb="0" eb="1">
      <t>ヤク</t>
    </rPh>
    <phoneticPr fontId="1"/>
  </si>
  <si>
    <t>約368/100g</t>
    <rPh sb="0" eb="1">
      <t>ヤク</t>
    </rPh>
    <phoneticPr fontId="1"/>
  </si>
  <si>
    <t>約330/100g</t>
    <rPh sb="0" eb="1">
      <t>ヤク</t>
    </rPh>
    <phoneticPr fontId="1"/>
  </si>
  <si>
    <t>約179/100g</t>
    <rPh sb="0" eb="1">
      <t>ヤク</t>
    </rPh>
    <phoneticPr fontId="1"/>
  </si>
  <si>
    <t>約188/100g</t>
    <rPh sb="0" eb="1">
      <t>ヤク</t>
    </rPh>
    <phoneticPr fontId="1"/>
  </si>
  <si>
    <t>35/1袋</t>
    <rPh sb="4" eb="5">
      <t>フクロ</t>
    </rPh>
    <phoneticPr fontId="1"/>
  </si>
  <si>
    <t>塩無添加　食べる小魚</t>
    <rPh sb="0" eb="1">
      <t>シオ</t>
    </rPh>
    <rPh sb="1" eb="4">
      <t>ムテンカ</t>
    </rPh>
    <rPh sb="5" eb="6">
      <t>タ</t>
    </rPh>
    <rPh sb="8" eb="10">
      <t>コザカナ</t>
    </rPh>
    <phoneticPr fontId="1"/>
  </si>
  <si>
    <t>ヤマト食品</t>
    <rPh sb="3" eb="5">
      <t>ショクヒン</t>
    </rPh>
    <phoneticPr fontId="1"/>
  </si>
  <si>
    <t>桜でんぶ</t>
    <rPh sb="0" eb="1">
      <t>サクラ</t>
    </rPh>
    <phoneticPr fontId="1"/>
  </si>
  <si>
    <t>着色料:赤色106号</t>
    <rPh sb="0" eb="3">
      <t>チャクショクリョウ</t>
    </rPh>
    <rPh sb="4" eb="5">
      <t>アカ</t>
    </rPh>
    <rPh sb="5" eb="6">
      <t>ショク</t>
    </rPh>
    <rPh sb="9" eb="10">
      <t>ゴウ</t>
    </rPh>
    <phoneticPr fontId="1"/>
  </si>
  <si>
    <t>約278/100g</t>
    <rPh sb="0" eb="1">
      <t>ヤク</t>
    </rPh>
    <phoneticPr fontId="1"/>
  </si>
  <si>
    <t>約167/100g</t>
    <rPh sb="0" eb="1">
      <t>ヤク</t>
    </rPh>
    <phoneticPr fontId="1"/>
  </si>
  <si>
    <t>約385/100g</t>
    <rPh sb="0" eb="1">
      <t>ヤク</t>
    </rPh>
    <phoneticPr fontId="1"/>
  </si>
  <si>
    <t>約182/100g</t>
    <rPh sb="0" eb="1">
      <t>ヤク</t>
    </rPh>
    <phoneticPr fontId="1"/>
  </si>
  <si>
    <t>旭松食品</t>
    <rPh sb="0" eb="1">
      <t>アサヒ</t>
    </rPh>
    <rPh sb="1" eb="2">
      <t>マツ</t>
    </rPh>
    <rPh sb="2" eb="4">
      <t>ショクヒン</t>
    </rPh>
    <phoneticPr fontId="1"/>
  </si>
  <si>
    <t>旭松こうや豆腐　10個入</t>
    <rPh sb="0" eb="2">
      <t>アサヒマツ</t>
    </rPh>
    <rPh sb="5" eb="7">
      <t>トウフ</t>
    </rPh>
    <rPh sb="10" eb="11">
      <t>コ</t>
    </rPh>
    <rPh sb="11" eb="12">
      <t>イリ</t>
    </rPh>
    <phoneticPr fontId="1"/>
  </si>
  <si>
    <t>88/1個</t>
    <rPh sb="4" eb="5">
      <t>コ</t>
    </rPh>
    <phoneticPr fontId="1"/>
  </si>
  <si>
    <t>約437/100g</t>
    <rPh sb="0" eb="1">
      <t>ヤク</t>
    </rPh>
    <phoneticPr fontId="1"/>
  </si>
  <si>
    <t>コミローナ　あっさりなす漬の素</t>
    <rPh sb="12" eb="13">
      <t>ツ</t>
    </rPh>
    <rPh sb="14" eb="15">
      <t>モト</t>
    </rPh>
    <phoneticPr fontId="1"/>
  </si>
  <si>
    <t>コミローナ　あっさり漬けの素　しお味</t>
    <rPh sb="10" eb="11">
      <t>ツ</t>
    </rPh>
    <rPh sb="13" eb="14">
      <t>モト</t>
    </rPh>
    <rPh sb="17" eb="18">
      <t>アジ</t>
    </rPh>
    <phoneticPr fontId="1"/>
  </si>
  <si>
    <t>コミローナ　きゅうり漬の素</t>
    <rPh sb="10" eb="11">
      <t>ツ</t>
    </rPh>
    <rPh sb="12" eb="13">
      <t>モト</t>
    </rPh>
    <phoneticPr fontId="1"/>
  </si>
  <si>
    <t>おちらし粉</t>
    <rPh sb="4" eb="5">
      <t>コナ</t>
    </rPh>
    <phoneticPr fontId="1"/>
  </si>
  <si>
    <t>真誠</t>
    <rPh sb="0" eb="1">
      <t>シン</t>
    </rPh>
    <rPh sb="1" eb="2">
      <t>マコト</t>
    </rPh>
    <phoneticPr fontId="1"/>
  </si>
  <si>
    <t>青きな粉</t>
    <rPh sb="0" eb="1">
      <t>アオ</t>
    </rPh>
    <rPh sb="3" eb="4">
      <t>コ</t>
    </rPh>
    <phoneticPr fontId="1"/>
  </si>
  <si>
    <t>約391/100g</t>
    <rPh sb="0" eb="1">
      <t>ヤク</t>
    </rPh>
    <phoneticPr fontId="1"/>
  </si>
  <si>
    <t>きざみ昆布(北海道産昆布使用)</t>
    <rPh sb="3" eb="5">
      <t>コンブ</t>
    </rPh>
    <rPh sb="6" eb="9">
      <t>ホッカイドウ</t>
    </rPh>
    <rPh sb="9" eb="10">
      <t>サン</t>
    </rPh>
    <rPh sb="10" eb="12">
      <t>コンブ</t>
    </rPh>
    <rPh sb="12" eb="14">
      <t>シヨウ</t>
    </rPh>
    <phoneticPr fontId="1"/>
  </si>
  <si>
    <t>約138/100g</t>
    <rPh sb="0" eb="1">
      <t>ヤク</t>
    </rPh>
    <phoneticPr fontId="1"/>
  </si>
  <si>
    <t>ふえるわかめちゃん 韓国わかめ</t>
    <rPh sb="10" eb="12">
      <t>カンコク</t>
    </rPh>
    <phoneticPr fontId="1"/>
  </si>
  <si>
    <t>手がるわかめ(中国産)</t>
    <rPh sb="7" eb="9">
      <t>チュウゴク</t>
    </rPh>
    <rPh sb="9" eb="10">
      <t>サン</t>
    </rPh>
    <phoneticPr fontId="1"/>
  </si>
  <si>
    <t>山城屋　無漂白寒天</t>
    <rPh sb="0" eb="1">
      <t>ヤマ</t>
    </rPh>
    <rPh sb="1" eb="2">
      <t>シロ</t>
    </rPh>
    <rPh sb="2" eb="3">
      <t>ヤ</t>
    </rPh>
    <rPh sb="4" eb="5">
      <t>ム</t>
    </rPh>
    <rPh sb="5" eb="7">
      <t>ヒョウハク</t>
    </rPh>
    <rPh sb="7" eb="9">
      <t>カンテン</t>
    </rPh>
    <phoneticPr fontId="1"/>
  </si>
  <si>
    <t>おにぎり亭焼のり</t>
    <rPh sb="4" eb="5">
      <t>テイ</t>
    </rPh>
    <rPh sb="5" eb="6">
      <t>ヤキ</t>
    </rPh>
    <phoneticPr fontId="1"/>
  </si>
  <si>
    <t>半切10枚</t>
    <rPh sb="0" eb="1">
      <t>ハン</t>
    </rPh>
    <rPh sb="1" eb="2">
      <t>ギ</t>
    </rPh>
    <rPh sb="4" eb="5">
      <t>マイ</t>
    </rPh>
    <phoneticPr fontId="1"/>
  </si>
  <si>
    <t>農産乾物</t>
    <rPh sb="0" eb="1">
      <t>ノウ</t>
    </rPh>
    <rPh sb="1" eb="2">
      <t>サン</t>
    </rPh>
    <rPh sb="2" eb="4">
      <t>カンブツ</t>
    </rPh>
    <phoneticPr fontId="1"/>
  </si>
  <si>
    <t>水産乾物</t>
    <rPh sb="0" eb="2">
      <t>スイサン</t>
    </rPh>
    <rPh sb="2" eb="3">
      <t>カン</t>
    </rPh>
    <rPh sb="3" eb="4">
      <t>ブツ</t>
    </rPh>
    <phoneticPr fontId="1"/>
  </si>
  <si>
    <t>漬物関連</t>
    <rPh sb="0" eb="1">
      <t>ツ</t>
    </rPh>
    <rPh sb="1" eb="2">
      <t>モノ</t>
    </rPh>
    <rPh sb="2" eb="4">
      <t>カンレン</t>
    </rPh>
    <phoneticPr fontId="1"/>
  </si>
  <si>
    <t>穀粉類</t>
    <rPh sb="0" eb="1">
      <t>コク</t>
    </rPh>
    <rPh sb="1" eb="2">
      <t>フン</t>
    </rPh>
    <rPh sb="2" eb="3">
      <t>ルイ</t>
    </rPh>
    <phoneticPr fontId="1"/>
  </si>
  <si>
    <t>かんぴょう　栃木県産</t>
    <rPh sb="6" eb="10">
      <t>トチギケンサン</t>
    </rPh>
    <phoneticPr fontId="1"/>
  </si>
  <si>
    <t>490/1食</t>
    <rPh sb="5" eb="6">
      <t>ショク</t>
    </rPh>
    <phoneticPr fontId="1"/>
  </si>
  <si>
    <t>497/1食</t>
    <rPh sb="5" eb="6">
      <t>ショク</t>
    </rPh>
    <phoneticPr fontId="1"/>
  </si>
  <si>
    <t>445/1食</t>
    <rPh sb="5" eb="6">
      <t>ショク</t>
    </rPh>
    <phoneticPr fontId="1"/>
  </si>
  <si>
    <t>443/1食</t>
    <rPh sb="5" eb="6">
      <t>ショク</t>
    </rPh>
    <phoneticPr fontId="1"/>
  </si>
  <si>
    <t>377/1食</t>
    <rPh sb="5" eb="6">
      <t>ショク</t>
    </rPh>
    <phoneticPr fontId="1"/>
  </si>
  <si>
    <t>468/1食</t>
    <rPh sb="5" eb="6">
      <t>ショク</t>
    </rPh>
    <phoneticPr fontId="1"/>
  </si>
  <si>
    <t>328/1食</t>
    <rPh sb="5" eb="6">
      <t>ショク</t>
    </rPh>
    <phoneticPr fontId="1"/>
  </si>
  <si>
    <t>361/1食</t>
    <rPh sb="5" eb="6">
      <t>ショク</t>
    </rPh>
    <phoneticPr fontId="1"/>
  </si>
  <si>
    <t>338/1食</t>
    <rPh sb="5" eb="6">
      <t>ショク</t>
    </rPh>
    <phoneticPr fontId="1"/>
  </si>
  <si>
    <t>440/1食</t>
    <rPh sb="5" eb="6">
      <t>ショク</t>
    </rPh>
    <phoneticPr fontId="1"/>
  </si>
  <si>
    <t>343/1食</t>
    <rPh sb="5" eb="6">
      <t>ショク</t>
    </rPh>
    <phoneticPr fontId="1"/>
  </si>
  <si>
    <t>425/1食</t>
    <rPh sb="5" eb="6">
      <t>ショク</t>
    </rPh>
    <phoneticPr fontId="1"/>
  </si>
  <si>
    <t>489/1食</t>
    <rPh sb="5" eb="6">
      <t>ショク</t>
    </rPh>
    <phoneticPr fontId="1"/>
  </si>
  <si>
    <t>ﾏﾙちゃん正麺　うどん　5食ﾊﾟｯｸ</t>
    <rPh sb="13" eb="14">
      <t>ショク</t>
    </rPh>
    <phoneticPr fontId="1"/>
  </si>
  <si>
    <t>129g</t>
  </si>
  <si>
    <t>170g</t>
  </si>
  <si>
    <t>32g</t>
  </si>
  <si>
    <t>388/1食</t>
    <rPh sb="5" eb="6">
      <t>ショク</t>
    </rPh>
    <phoneticPr fontId="1"/>
  </si>
  <si>
    <t>560/1食</t>
    <rPh sb="5" eb="6">
      <t>ショク</t>
    </rPh>
    <phoneticPr fontId="1"/>
  </si>
  <si>
    <t>697/1食</t>
    <rPh sb="5" eb="6">
      <t>ショク</t>
    </rPh>
    <phoneticPr fontId="1"/>
  </si>
  <si>
    <t>164/1食</t>
    <rPh sb="5" eb="6">
      <t>ショク</t>
    </rPh>
    <phoneticPr fontId="1"/>
  </si>
  <si>
    <t>163/1食</t>
    <rPh sb="5" eb="6">
      <t>ショク</t>
    </rPh>
    <phoneticPr fontId="1"/>
  </si>
  <si>
    <t>187/1食</t>
    <rPh sb="5" eb="6">
      <t>ショク</t>
    </rPh>
    <phoneticPr fontId="1"/>
  </si>
  <si>
    <t>どん兵衛肉うどんミニ</t>
    <rPh sb="2" eb="3">
      <t>ヘイ</t>
    </rPh>
    <rPh sb="3" eb="4">
      <t>エイ</t>
    </rPh>
    <rPh sb="4" eb="5">
      <t>ニク</t>
    </rPh>
    <phoneticPr fontId="1"/>
  </si>
  <si>
    <t>376/1食</t>
    <rPh sb="5" eb="6">
      <t>ショク</t>
    </rPh>
    <phoneticPr fontId="1"/>
  </si>
  <si>
    <t>424/1食</t>
    <rPh sb="5" eb="6">
      <t>ショク</t>
    </rPh>
    <phoneticPr fontId="1"/>
  </si>
  <si>
    <t>394/1食</t>
    <rPh sb="5" eb="6">
      <t>ショク</t>
    </rPh>
    <phoneticPr fontId="1"/>
  </si>
  <si>
    <t>323/1食</t>
    <rPh sb="5" eb="6">
      <t>ショク</t>
    </rPh>
    <phoneticPr fontId="1"/>
  </si>
  <si>
    <t>180/1食</t>
    <rPh sb="5" eb="6">
      <t>ショク</t>
    </rPh>
    <phoneticPr fontId="1"/>
  </si>
  <si>
    <t>500/1食</t>
    <rPh sb="5" eb="6">
      <t>ショク</t>
    </rPh>
    <phoneticPr fontId="1"/>
  </si>
  <si>
    <t>430/1食</t>
    <rPh sb="5" eb="6">
      <t>ショク</t>
    </rPh>
    <phoneticPr fontId="1"/>
  </si>
  <si>
    <t>永谷園</t>
    <rPh sb="0" eb="3">
      <t>ナガタニエン</t>
    </rPh>
    <phoneticPr fontId="1"/>
  </si>
  <si>
    <t>煮込みラーメン　みそ味 2人前×2回分</t>
    <rPh sb="0" eb="2">
      <t>ニコ</t>
    </rPh>
    <rPh sb="10" eb="11">
      <t>アジ</t>
    </rPh>
    <rPh sb="13" eb="14">
      <t>ニン</t>
    </rPh>
    <rPh sb="14" eb="15">
      <t>マエ</t>
    </rPh>
    <rPh sb="17" eb="19">
      <t>カイブン</t>
    </rPh>
    <phoneticPr fontId="1"/>
  </si>
  <si>
    <t>煮込みラーメン　コクうま鶏塩ちゃんこ風　2人前×2回分</t>
    <rPh sb="0" eb="2">
      <t>ニコ</t>
    </rPh>
    <rPh sb="12" eb="13">
      <t>トリ</t>
    </rPh>
    <rPh sb="13" eb="14">
      <t>シオ</t>
    </rPh>
    <rPh sb="18" eb="19">
      <t>フウ</t>
    </rPh>
    <rPh sb="21" eb="23">
      <t>ニンマエ</t>
    </rPh>
    <rPh sb="25" eb="27">
      <t>カイブン</t>
    </rPh>
    <phoneticPr fontId="1"/>
  </si>
  <si>
    <t>445/2人前</t>
    <rPh sb="5" eb="7">
      <t>ニンマエ</t>
    </rPh>
    <phoneticPr fontId="1"/>
  </si>
  <si>
    <t>432/2人前</t>
    <rPh sb="5" eb="7">
      <t>ニンマエ</t>
    </rPh>
    <phoneticPr fontId="1"/>
  </si>
  <si>
    <t>298/1袋</t>
    <rPh sb="5" eb="6">
      <t>フクロ</t>
    </rPh>
    <phoneticPr fontId="1"/>
  </si>
  <si>
    <t>約344/100g</t>
    <rPh sb="0" eb="1">
      <t>ヤク</t>
    </rPh>
    <phoneticPr fontId="1"/>
  </si>
  <si>
    <t>完熟トマトのナポリタン　缶</t>
    <rPh sb="0" eb="2">
      <t>カンジュク</t>
    </rPh>
    <rPh sb="12" eb="13">
      <t>カン</t>
    </rPh>
    <phoneticPr fontId="1"/>
  </si>
  <si>
    <t>完熟トマトのミートソース　缶</t>
    <rPh sb="0" eb="2">
      <t>カンジュク</t>
    </rPh>
    <rPh sb="13" eb="14">
      <t>カン</t>
    </rPh>
    <phoneticPr fontId="1"/>
  </si>
  <si>
    <t>ポポロスパ1.6mm　7分　</t>
    <rPh sb="12" eb="13">
      <t>フン</t>
    </rPh>
    <phoneticPr fontId="1"/>
  </si>
  <si>
    <t>スーパカップ1.5倍みそラーメン</t>
    <rPh sb="9" eb="10">
      <t>バイ</t>
    </rPh>
    <phoneticPr fontId="1"/>
  </si>
  <si>
    <t>504/1食</t>
    <rPh sb="5" eb="6">
      <t>ショク</t>
    </rPh>
    <phoneticPr fontId="1"/>
  </si>
  <si>
    <t>袋麺</t>
    <rPh sb="0" eb="1">
      <t>フクロ</t>
    </rPh>
    <rPh sb="1" eb="2">
      <t>メン</t>
    </rPh>
    <phoneticPr fontId="1"/>
  </si>
  <si>
    <t>ｶｯﾌﾟ麺</t>
    <rPh sb="4" eb="5">
      <t>メン</t>
    </rPh>
    <phoneticPr fontId="1"/>
  </si>
  <si>
    <t>その他</t>
    <rPh sb="2" eb="3">
      <t>タ</t>
    </rPh>
    <phoneticPr fontId="1"/>
  </si>
  <si>
    <t>100/1皿分</t>
    <rPh sb="5" eb="6">
      <t>サラ</t>
    </rPh>
    <rPh sb="6" eb="7">
      <t>ブン</t>
    </rPh>
    <phoneticPr fontId="1"/>
  </si>
  <si>
    <t>101/1皿分</t>
    <rPh sb="5" eb="6">
      <t>サラ</t>
    </rPh>
    <rPh sb="6" eb="7">
      <t>ブン</t>
    </rPh>
    <phoneticPr fontId="1"/>
  </si>
  <si>
    <t>112/1皿分</t>
    <rPh sb="5" eb="6">
      <t>サラ</t>
    </rPh>
    <rPh sb="6" eb="7">
      <t>ブン</t>
    </rPh>
    <phoneticPr fontId="1"/>
  </si>
  <si>
    <t>111/1皿分</t>
    <rPh sb="5" eb="6">
      <t>サラ</t>
    </rPh>
    <rPh sb="6" eb="7">
      <t>ブン</t>
    </rPh>
    <phoneticPr fontId="1"/>
  </si>
  <si>
    <t>175/1人前</t>
    <rPh sb="5" eb="7">
      <t>ニンマエ</t>
    </rPh>
    <phoneticPr fontId="1"/>
  </si>
  <si>
    <t>168/1人前</t>
    <rPh sb="5" eb="7">
      <t>ニンマエ</t>
    </rPh>
    <phoneticPr fontId="1"/>
  </si>
  <si>
    <t>174/1人前</t>
    <rPh sb="5" eb="7">
      <t>ニンマエ</t>
    </rPh>
    <phoneticPr fontId="1"/>
  </si>
  <si>
    <t>147/1人前</t>
    <rPh sb="5" eb="7">
      <t>ニンマエ</t>
    </rPh>
    <phoneticPr fontId="1"/>
  </si>
  <si>
    <t>148/1人前</t>
    <rPh sb="5" eb="7">
      <t>ニンマエ</t>
    </rPh>
    <phoneticPr fontId="1"/>
  </si>
  <si>
    <t>149/1人前</t>
    <rPh sb="5" eb="7">
      <t>ニンマエ</t>
    </rPh>
    <phoneticPr fontId="1"/>
  </si>
  <si>
    <t>107/1皿分</t>
    <rPh sb="5" eb="6">
      <t>サラ</t>
    </rPh>
    <rPh sb="6" eb="7">
      <t>ブン</t>
    </rPh>
    <phoneticPr fontId="1"/>
  </si>
  <si>
    <t>82/1皿分</t>
    <rPh sb="4" eb="5">
      <t>サラ</t>
    </rPh>
    <rPh sb="5" eb="6">
      <t>ブン</t>
    </rPh>
    <phoneticPr fontId="1"/>
  </si>
  <si>
    <t>50/1人前</t>
    <rPh sb="4" eb="6">
      <t>ニンマエ</t>
    </rPh>
    <phoneticPr fontId="1"/>
  </si>
  <si>
    <t>72/1人前</t>
    <rPh sb="4" eb="6">
      <t>ニンマエ</t>
    </rPh>
    <phoneticPr fontId="1"/>
  </si>
  <si>
    <t>71/1人前</t>
    <rPh sb="4" eb="6">
      <t>ニンマエ</t>
    </rPh>
    <phoneticPr fontId="1"/>
  </si>
  <si>
    <t>62/1人前</t>
    <rPh sb="4" eb="6">
      <t>ニンマエ</t>
    </rPh>
    <phoneticPr fontId="1"/>
  </si>
  <si>
    <t>415/1袋</t>
    <rPh sb="5" eb="6">
      <t>フクロ</t>
    </rPh>
    <phoneticPr fontId="1"/>
  </si>
  <si>
    <t>150/1袋</t>
    <rPh sb="5" eb="6">
      <t>フクロ</t>
    </rPh>
    <phoneticPr fontId="1"/>
  </si>
  <si>
    <t>30/1食</t>
    <rPh sb="4" eb="5">
      <t>ショク</t>
    </rPh>
    <phoneticPr fontId="1"/>
  </si>
  <si>
    <t>32/1食</t>
    <rPh sb="4" eb="5">
      <t>ショク</t>
    </rPh>
    <phoneticPr fontId="1"/>
  </si>
  <si>
    <t>76/1食</t>
    <rPh sb="4" eb="5">
      <t>ショク</t>
    </rPh>
    <phoneticPr fontId="1"/>
  </si>
  <si>
    <t>69/1食</t>
    <rPh sb="4" eb="5">
      <t>ショク</t>
    </rPh>
    <phoneticPr fontId="1"/>
  </si>
  <si>
    <t>築地魚がし横丁　しじみ汁3食</t>
    <rPh sb="0" eb="2">
      <t>ツキジ</t>
    </rPh>
    <rPh sb="2" eb="3">
      <t>サカナ</t>
    </rPh>
    <rPh sb="5" eb="7">
      <t>ヨコチョウ</t>
    </rPh>
    <rPh sb="11" eb="12">
      <t>ジル</t>
    </rPh>
    <rPh sb="13" eb="14">
      <t>ショク</t>
    </rPh>
    <phoneticPr fontId="1"/>
  </si>
  <si>
    <t>29/1食</t>
    <rPh sb="4" eb="5">
      <t>ショク</t>
    </rPh>
    <phoneticPr fontId="1"/>
  </si>
  <si>
    <t>混ぜ込みわかめ　鮭</t>
    <rPh sb="0" eb="1">
      <t>マ</t>
    </rPh>
    <rPh sb="2" eb="3">
      <t>コ</t>
    </rPh>
    <rPh sb="8" eb="9">
      <t>サケ</t>
    </rPh>
    <phoneticPr fontId="1"/>
  </si>
  <si>
    <t>混ぜ込みわかめ　梅じそ</t>
    <rPh sb="0" eb="1">
      <t>マ</t>
    </rPh>
    <rPh sb="2" eb="3">
      <t>コ</t>
    </rPh>
    <rPh sb="8" eb="9">
      <t>ウメ</t>
    </rPh>
    <phoneticPr fontId="1"/>
  </si>
  <si>
    <t>彩りごはん　混ぜ込み青菜</t>
    <rPh sb="0" eb="1">
      <t>イロドリ</t>
    </rPh>
    <rPh sb="6" eb="7">
      <t>マ</t>
    </rPh>
    <rPh sb="8" eb="9">
      <t>コ</t>
    </rPh>
    <rPh sb="10" eb="12">
      <t>アオナ</t>
    </rPh>
    <phoneticPr fontId="1"/>
  </si>
  <si>
    <t>彩りごはん　混ぜ込み鮭</t>
    <rPh sb="0" eb="1">
      <t>イロドリ</t>
    </rPh>
    <rPh sb="6" eb="7">
      <t>マ</t>
    </rPh>
    <rPh sb="8" eb="9">
      <t>コ</t>
    </rPh>
    <rPh sb="10" eb="11">
      <t>サケ</t>
    </rPh>
    <phoneticPr fontId="1"/>
  </si>
  <si>
    <t>76/1袋</t>
    <rPh sb="4" eb="5">
      <t>フクロ</t>
    </rPh>
    <phoneticPr fontId="1"/>
  </si>
  <si>
    <t>100/1袋</t>
    <rPh sb="5" eb="6">
      <t>フクロ</t>
    </rPh>
    <phoneticPr fontId="1"/>
  </si>
  <si>
    <t>109/1袋</t>
    <rPh sb="5" eb="6">
      <t>フクロ</t>
    </rPh>
    <phoneticPr fontId="1"/>
  </si>
  <si>
    <t>ごま塩　</t>
    <rPh sb="2" eb="3">
      <t>シオ</t>
    </rPh>
    <phoneticPr fontId="1"/>
  </si>
  <si>
    <t>ソフトふりかけ　おかか昆布</t>
    <rPh sb="11" eb="13">
      <t>コンブ</t>
    </rPh>
    <phoneticPr fontId="1"/>
  </si>
  <si>
    <t>ソフトふりかけ　鮭</t>
    <rPh sb="8" eb="9">
      <t>サケ</t>
    </rPh>
    <phoneticPr fontId="1"/>
  </si>
  <si>
    <t>15/1食</t>
    <rPh sb="4" eb="5">
      <t>ショク</t>
    </rPh>
    <phoneticPr fontId="1"/>
  </si>
  <si>
    <t>5/1食</t>
    <rPh sb="3" eb="4">
      <t>ショク</t>
    </rPh>
    <phoneticPr fontId="1"/>
  </si>
  <si>
    <t>69/1人前</t>
    <rPh sb="4" eb="6">
      <t>ニンマエ</t>
    </rPh>
    <phoneticPr fontId="1"/>
  </si>
  <si>
    <t>ドライカレーの素 2人前</t>
    <rPh sb="7" eb="8">
      <t>モト</t>
    </rPh>
    <rPh sb="10" eb="12">
      <t>ニンマエ</t>
    </rPh>
    <phoneticPr fontId="1"/>
  </si>
  <si>
    <t>224/100g</t>
    <phoneticPr fontId="1"/>
  </si>
  <si>
    <t>極洋</t>
    <rPh sb="0" eb="2">
      <t>キョクヨウ</t>
    </rPh>
    <phoneticPr fontId="1"/>
  </si>
  <si>
    <t>いわし味付　生姜煮(タイ産)</t>
    <rPh sb="3" eb="5">
      <t>アジツ</t>
    </rPh>
    <rPh sb="6" eb="9">
      <t>ショウガニ</t>
    </rPh>
    <rPh sb="12" eb="13">
      <t>サン</t>
    </rPh>
    <phoneticPr fontId="1"/>
  </si>
  <si>
    <t>さば月花　水煮　EO缶</t>
    <rPh sb="2" eb="3">
      <t>ガツ</t>
    </rPh>
    <rPh sb="3" eb="4">
      <t>ハナ</t>
    </rPh>
    <rPh sb="5" eb="6">
      <t>ミズ</t>
    </rPh>
    <rPh sb="6" eb="7">
      <t>ニ</t>
    </rPh>
    <rPh sb="10" eb="11">
      <t>カン</t>
    </rPh>
    <phoneticPr fontId="1"/>
  </si>
  <si>
    <t>さば月花　みそ煮　EO缶</t>
    <rPh sb="2" eb="3">
      <t>ガツ</t>
    </rPh>
    <rPh sb="3" eb="4">
      <t>ハナ</t>
    </rPh>
    <rPh sb="7" eb="8">
      <t>ニ</t>
    </rPh>
    <rPh sb="11" eb="12">
      <t>カン</t>
    </rPh>
    <phoneticPr fontId="1"/>
  </si>
  <si>
    <t>85/1袋</t>
    <rPh sb="4" eb="5">
      <t>フクロ</t>
    </rPh>
    <phoneticPr fontId="1"/>
  </si>
  <si>
    <t>116/1切れ</t>
    <rPh sb="5" eb="6">
      <t>キ</t>
    </rPh>
    <phoneticPr fontId="1"/>
  </si>
  <si>
    <t>80/1個</t>
    <rPh sb="4" eb="5">
      <t>コ</t>
    </rPh>
    <phoneticPr fontId="1"/>
  </si>
  <si>
    <t>20/1食</t>
    <rPh sb="4" eb="5">
      <t>ショク</t>
    </rPh>
    <phoneticPr fontId="1"/>
  </si>
  <si>
    <t>石川県産ゆめみづほ</t>
    <rPh sb="0" eb="4">
      <t>イシカワケンサン</t>
    </rPh>
    <phoneticPr fontId="1"/>
  </si>
  <si>
    <t>168/100g(ご飯)</t>
    <rPh sb="10" eb="11">
      <t>ハン</t>
    </rPh>
    <phoneticPr fontId="1"/>
  </si>
  <si>
    <t>約85/100g</t>
    <rPh sb="0" eb="1">
      <t>ヤク</t>
    </rPh>
    <phoneticPr fontId="1"/>
  </si>
  <si>
    <t>134/1缶</t>
    <rPh sb="5" eb="6">
      <t>カン</t>
    </rPh>
    <phoneticPr fontId="1"/>
  </si>
  <si>
    <t>136/1缶</t>
    <rPh sb="5" eb="6">
      <t>カン</t>
    </rPh>
    <phoneticPr fontId="1"/>
  </si>
  <si>
    <t>97/1缶</t>
    <rPh sb="4" eb="5">
      <t>カン</t>
    </rPh>
    <phoneticPr fontId="1"/>
  </si>
  <si>
    <t>105/1缶</t>
    <rPh sb="5" eb="6">
      <t>カン</t>
    </rPh>
    <phoneticPr fontId="1"/>
  </si>
  <si>
    <t>みかん　国内産</t>
    <rPh sb="4" eb="7">
      <t>コクナイサン</t>
    </rPh>
    <phoneticPr fontId="1"/>
  </si>
  <si>
    <t>3P</t>
  </si>
  <si>
    <t>花らっきょう</t>
    <rPh sb="0" eb="1">
      <t>ハナ</t>
    </rPh>
    <phoneticPr fontId="1"/>
  </si>
  <si>
    <t>桃屋</t>
    <rPh sb="0" eb="2">
      <t>モモヤ</t>
    </rPh>
    <phoneticPr fontId="1"/>
  </si>
  <si>
    <t>いかの塩辛</t>
    <rPh sb="3" eb="5">
      <t>シオカラ</t>
    </rPh>
    <phoneticPr fontId="1"/>
  </si>
  <si>
    <t>のっけるふりかけ　肉麻婆</t>
    <rPh sb="9" eb="10">
      <t>ニク</t>
    </rPh>
    <rPh sb="10" eb="12">
      <t>マーボ</t>
    </rPh>
    <phoneticPr fontId="1"/>
  </si>
  <si>
    <t>香里庵</t>
    <rPh sb="0" eb="1">
      <t>コウ</t>
    </rPh>
    <rPh sb="1" eb="2">
      <t>リ</t>
    </rPh>
    <rPh sb="2" eb="3">
      <t>アン</t>
    </rPh>
    <phoneticPr fontId="1"/>
  </si>
  <si>
    <t>中島菜入　青さのり瓶</t>
    <rPh sb="0" eb="2">
      <t>ナカジマ</t>
    </rPh>
    <rPh sb="2" eb="3">
      <t>ナ</t>
    </rPh>
    <rPh sb="3" eb="4">
      <t>イ</t>
    </rPh>
    <rPh sb="5" eb="6">
      <t>アオ</t>
    </rPh>
    <rPh sb="9" eb="10">
      <t>ビン</t>
    </rPh>
    <phoneticPr fontId="1"/>
  </si>
  <si>
    <t>沢野牛蒡入　青さのり瓶</t>
    <rPh sb="0" eb="2">
      <t>サワノ</t>
    </rPh>
    <rPh sb="2" eb="4">
      <t>ゴボウ</t>
    </rPh>
    <rPh sb="4" eb="5">
      <t>イ</t>
    </rPh>
    <rPh sb="6" eb="7">
      <t>アオ</t>
    </rPh>
    <rPh sb="10" eb="11">
      <t>ビン</t>
    </rPh>
    <phoneticPr fontId="1"/>
  </si>
  <si>
    <t>約64/100g</t>
    <rPh sb="0" eb="1">
      <t>ヤク</t>
    </rPh>
    <phoneticPr fontId="1"/>
  </si>
  <si>
    <t>約74/100g</t>
    <rPh sb="0" eb="1">
      <t>ヤク</t>
    </rPh>
    <phoneticPr fontId="1"/>
  </si>
  <si>
    <t>27/15g</t>
    <phoneticPr fontId="1"/>
  </si>
  <si>
    <t>まつや</t>
    <phoneticPr fontId="1"/>
  </si>
  <si>
    <t>とり野菜みそ</t>
    <rPh sb="2" eb="4">
      <t>ヤサイ</t>
    </rPh>
    <phoneticPr fontId="1"/>
  </si>
  <si>
    <t>ごまみそ</t>
  </si>
  <si>
    <t>9/1包</t>
    <rPh sb="3" eb="4">
      <t>ツツ</t>
    </rPh>
    <phoneticPr fontId="1"/>
  </si>
  <si>
    <t>8.6/1包</t>
    <rPh sb="5" eb="6">
      <t>ツツ</t>
    </rPh>
    <phoneticPr fontId="1"/>
  </si>
  <si>
    <t>9.12/1包</t>
    <rPh sb="6" eb="7">
      <t>ツツ</t>
    </rPh>
    <phoneticPr fontId="1"/>
  </si>
  <si>
    <t>キムチ鍋の素　ストレート</t>
    <rPh sb="3" eb="4">
      <t>ナベ</t>
    </rPh>
    <rPh sb="5" eb="6">
      <t>モト</t>
    </rPh>
    <phoneticPr fontId="1"/>
  </si>
  <si>
    <t>ちゃんこ鍋の素　醤油味</t>
    <rPh sb="4" eb="5">
      <t>ナベ</t>
    </rPh>
    <rPh sb="6" eb="7">
      <t>モト</t>
    </rPh>
    <rPh sb="8" eb="10">
      <t>ショウユ</t>
    </rPh>
    <rPh sb="10" eb="11">
      <t>アジ</t>
    </rPh>
    <phoneticPr fontId="1"/>
  </si>
  <si>
    <t>ちゃんこ鍋の素　塩味</t>
    <rPh sb="4" eb="5">
      <t>ナベ</t>
    </rPh>
    <rPh sb="6" eb="7">
      <t>モト</t>
    </rPh>
    <rPh sb="8" eb="10">
      <t>シオアジ</t>
    </rPh>
    <phoneticPr fontId="1"/>
  </si>
  <si>
    <t>203/1袋</t>
    <rPh sb="5" eb="6">
      <t>フクロ</t>
    </rPh>
    <phoneticPr fontId="1"/>
  </si>
  <si>
    <t>98/1袋</t>
    <rPh sb="4" eb="5">
      <t>フクロ</t>
    </rPh>
    <phoneticPr fontId="1"/>
  </si>
  <si>
    <t>90/1袋</t>
    <rPh sb="4" eb="5">
      <t>フクロ</t>
    </rPh>
    <phoneticPr fontId="1"/>
  </si>
  <si>
    <t>プチッと鍋　寄せ鍋  1人分×6個</t>
    <rPh sb="4" eb="5">
      <t>ナベ</t>
    </rPh>
    <rPh sb="6" eb="7">
      <t>ヨ</t>
    </rPh>
    <rPh sb="8" eb="9">
      <t>ナベ</t>
    </rPh>
    <rPh sb="12" eb="14">
      <t>ニンブン</t>
    </rPh>
    <rPh sb="16" eb="17">
      <t>コ</t>
    </rPh>
    <phoneticPr fontId="1"/>
  </si>
  <si>
    <t>21/大匙1</t>
    <rPh sb="3" eb="5">
      <t>オオサジ</t>
    </rPh>
    <phoneticPr fontId="1"/>
  </si>
  <si>
    <t>22/大匙1</t>
    <rPh sb="3" eb="5">
      <t>オオサジ</t>
    </rPh>
    <phoneticPr fontId="1"/>
  </si>
  <si>
    <t>奥能登天然塩</t>
    <rPh sb="0" eb="1">
      <t>オク</t>
    </rPh>
    <rPh sb="1" eb="3">
      <t>ノト</t>
    </rPh>
    <rPh sb="3" eb="5">
      <t>テンネン</t>
    </rPh>
    <rPh sb="5" eb="6">
      <t>シオ</t>
    </rPh>
    <phoneticPr fontId="1"/>
  </si>
  <si>
    <t>なかみち屋</t>
    <rPh sb="4" eb="5">
      <t>ヤ</t>
    </rPh>
    <phoneticPr fontId="1"/>
  </si>
  <si>
    <t>味の素　ワンタッチ調理瓶</t>
    <rPh sb="0" eb="1">
      <t>アジ</t>
    </rPh>
    <rPh sb="2" eb="3">
      <t>モト</t>
    </rPh>
    <rPh sb="9" eb="11">
      <t>チョウリ</t>
    </rPh>
    <rPh sb="11" eb="12">
      <t>ビン</t>
    </rPh>
    <phoneticPr fontId="1"/>
  </si>
  <si>
    <t>金印純正ごま油 テーブルサイズ</t>
    <rPh sb="0" eb="1">
      <t>キン</t>
    </rPh>
    <rPh sb="1" eb="2">
      <t>シルシ</t>
    </rPh>
    <rPh sb="2" eb="4">
      <t>ジュンセイ</t>
    </rPh>
    <phoneticPr fontId="1"/>
  </si>
  <si>
    <t>油っこくない炒め油　1/2ﾊｰﾌ</t>
    <rPh sb="0" eb="1">
      <t>アブラ</t>
    </rPh>
    <rPh sb="6" eb="7">
      <t>イタ</t>
    </rPh>
    <rPh sb="8" eb="9">
      <t>アブラ</t>
    </rPh>
    <phoneticPr fontId="1"/>
  </si>
  <si>
    <t>ノンオイル　中華ごま</t>
    <rPh sb="6" eb="8">
      <t>チュウカ</t>
    </rPh>
    <phoneticPr fontId="1"/>
  </si>
  <si>
    <t>コンソメ　顆粒　袋入</t>
    <rPh sb="8" eb="9">
      <t>フクロ</t>
    </rPh>
    <rPh sb="9" eb="10">
      <t>イ</t>
    </rPh>
    <phoneticPr fontId="1"/>
  </si>
  <si>
    <t>中華あじ　袋入</t>
    <rPh sb="0" eb="2">
      <t>チュウカ</t>
    </rPh>
    <rPh sb="5" eb="6">
      <t>フクロ</t>
    </rPh>
    <rPh sb="6" eb="7">
      <t>イ</t>
    </rPh>
    <phoneticPr fontId="1"/>
  </si>
  <si>
    <t>丸鶏がらスープ　袋入</t>
    <rPh sb="0" eb="1">
      <t>マル</t>
    </rPh>
    <rPh sb="1" eb="2">
      <t>トリ</t>
    </rPh>
    <rPh sb="8" eb="9">
      <t>フクロ</t>
    </rPh>
    <rPh sb="9" eb="10">
      <t>イ</t>
    </rPh>
    <phoneticPr fontId="1"/>
  </si>
  <si>
    <t>エスビー食品</t>
    <rPh sb="4" eb="6">
      <t>ショクヒン</t>
    </rPh>
    <phoneticPr fontId="1"/>
  </si>
  <si>
    <t>33/1袋</t>
    <rPh sb="4" eb="5">
      <t>フクロ</t>
    </rPh>
    <phoneticPr fontId="1"/>
  </si>
  <si>
    <t>おでんの素　4袋入</t>
    <rPh sb="4" eb="5">
      <t>モト</t>
    </rPh>
    <rPh sb="7" eb="8">
      <t>フクロ</t>
    </rPh>
    <rPh sb="8" eb="9">
      <t>イリ</t>
    </rPh>
    <phoneticPr fontId="1"/>
  </si>
  <si>
    <t>14.8/1粒</t>
    <rPh sb="6" eb="7">
      <t>ツブ</t>
    </rPh>
    <phoneticPr fontId="1"/>
  </si>
  <si>
    <t>緑茶　伊右衛門</t>
    <rPh sb="0" eb="2">
      <t>リョクチャ</t>
    </rPh>
    <rPh sb="3" eb="4">
      <t>イ</t>
    </rPh>
    <rPh sb="4" eb="5">
      <t>ウ</t>
    </rPh>
    <rPh sb="5" eb="6">
      <t>エイ</t>
    </rPh>
    <rPh sb="6" eb="7">
      <t>モン</t>
    </rPh>
    <phoneticPr fontId="1"/>
  </si>
  <si>
    <t>からだすこやか茶W</t>
    <rPh sb="7" eb="8">
      <t>チャ</t>
    </rPh>
    <phoneticPr fontId="1"/>
  </si>
  <si>
    <t>350ml*24</t>
  </si>
  <si>
    <t>42/100ml</t>
    <phoneticPr fontId="1"/>
  </si>
  <si>
    <t>28/1本</t>
    <rPh sb="4" eb="5">
      <t>ホン</t>
    </rPh>
    <phoneticPr fontId="1"/>
  </si>
  <si>
    <t>79/1本</t>
    <rPh sb="4" eb="5">
      <t>ホン</t>
    </rPh>
    <phoneticPr fontId="1"/>
  </si>
  <si>
    <t>257/5枚</t>
    <rPh sb="5" eb="6">
      <t>マイ</t>
    </rPh>
    <phoneticPr fontId="1"/>
  </si>
  <si>
    <t>約100/1袋</t>
    <rPh sb="0" eb="1">
      <t>ヤク</t>
    </rPh>
    <rPh sb="6" eb="7">
      <t>フクロ</t>
    </rPh>
    <phoneticPr fontId="1"/>
  </si>
  <si>
    <t>17/1本</t>
    <rPh sb="4" eb="5">
      <t>ホン</t>
    </rPh>
    <phoneticPr fontId="1"/>
  </si>
  <si>
    <t>約109/100ml</t>
    <rPh sb="0" eb="1">
      <t>ヤク</t>
    </rPh>
    <phoneticPr fontId="1"/>
  </si>
  <si>
    <t>約146/100ml</t>
    <rPh sb="0" eb="1">
      <t>ヤク</t>
    </rPh>
    <phoneticPr fontId="1"/>
  </si>
  <si>
    <t>約73/100ml</t>
    <rPh sb="0" eb="1">
      <t>ヤク</t>
    </rPh>
    <phoneticPr fontId="1"/>
  </si>
  <si>
    <t>約237/100ml</t>
    <rPh sb="0" eb="1">
      <t>ヤク</t>
    </rPh>
    <phoneticPr fontId="1"/>
  </si>
  <si>
    <t>生産者還元ワイン　赤</t>
    <rPh sb="0" eb="3">
      <t>セイサンシャ</t>
    </rPh>
    <rPh sb="3" eb="5">
      <t>カンゲン</t>
    </rPh>
    <rPh sb="9" eb="10">
      <t>アカ</t>
    </rPh>
    <phoneticPr fontId="1"/>
  </si>
  <si>
    <t>生産者還元ワイン　白</t>
    <rPh sb="0" eb="3">
      <t>セイサンシャ</t>
    </rPh>
    <rPh sb="3" eb="5">
      <t>カンゲン</t>
    </rPh>
    <rPh sb="9" eb="10">
      <t>シロ</t>
    </rPh>
    <phoneticPr fontId="1"/>
  </si>
  <si>
    <t>無添加 赤ワイン 辛口</t>
    <rPh sb="0" eb="3">
      <t>ムテンカ</t>
    </rPh>
    <rPh sb="4" eb="5">
      <t>アカ</t>
    </rPh>
    <rPh sb="9" eb="11">
      <t>カラクチ</t>
    </rPh>
    <phoneticPr fontId="1"/>
  </si>
  <si>
    <t>ヘリオス酒造</t>
    <rPh sb="4" eb="6">
      <t>シュゾウ</t>
    </rPh>
    <phoneticPr fontId="1"/>
  </si>
  <si>
    <t>くら古酒(クース)泡盛</t>
    <rPh sb="2" eb="4">
      <t>コシュ</t>
    </rPh>
    <rPh sb="9" eb="11">
      <t>アワモリ</t>
    </rPh>
    <phoneticPr fontId="1"/>
  </si>
  <si>
    <t>高橋酒造</t>
    <rPh sb="0" eb="2">
      <t>タカハシ</t>
    </rPh>
    <rPh sb="2" eb="4">
      <t>シュゾウ</t>
    </rPh>
    <phoneticPr fontId="1"/>
  </si>
  <si>
    <t>大五郎25°ペットボトル　</t>
    <rPh sb="0" eb="1">
      <t>ダイ</t>
    </rPh>
    <rPh sb="1" eb="3">
      <t>ゴロウ</t>
    </rPh>
    <phoneticPr fontId="1"/>
  </si>
  <si>
    <t>萬歳楽　つるぎ　山廃純米　新幹線ラベル</t>
    <rPh sb="0" eb="1">
      <t>マン</t>
    </rPh>
    <rPh sb="1" eb="2">
      <t>サイ</t>
    </rPh>
    <rPh sb="2" eb="3">
      <t>ラク</t>
    </rPh>
    <rPh sb="8" eb="9">
      <t>ヤマ</t>
    </rPh>
    <rPh sb="9" eb="10">
      <t>ハイ</t>
    </rPh>
    <rPh sb="10" eb="12">
      <t>ジュンマイ</t>
    </rPh>
    <rPh sb="13" eb="16">
      <t>シンカンセン</t>
    </rPh>
    <phoneticPr fontId="1"/>
  </si>
  <si>
    <t>サッポロビール</t>
  </si>
  <si>
    <t>極ZERO(ｺﾞｸｾﾞﾛ)　発泡酒</t>
    <rPh sb="0" eb="1">
      <t>ゴク</t>
    </rPh>
    <rPh sb="14" eb="17">
      <t>ハッポウシュ</t>
    </rPh>
    <phoneticPr fontId="1"/>
  </si>
  <si>
    <t>26/100ml</t>
  </si>
  <si>
    <t>発泡酒</t>
    <rPh sb="0" eb="3">
      <t>ハッポウシュ</t>
    </rPh>
    <phoneticPr fontId="1"/>
  </si>
  <si>
    <t>第三のﾋﾞｰﾙ</t>
    <rPh sb="0" eb="1">
      <t>ダイ</t>
    </rPh>
    <rPh sb="1" eb="2">
      <t>サン</t>
    </rPh>
    <phoneticPr fontId="1"/>
  </si>
  <si>
    <t>クリアアサヒ　プライムリッチ</t>
  </si>
  <si>
    <t>51/100ml</t>
  </si>
  <si>
    <t>白岳　吟麗しろ(銀しろ)米焼酎</t>
    <rPh sb="0" eb="1">
      <t>ハク</t>
    </rPh>
    <rPh sb="1" eb="2">
      <t>タケ</t>
    </rPh>
    <rPh sb="3" eb="4">
      <t>ギン</t>
    </rPh>
    <rPh sb="4" eb="5">
      <t>レイ</t>
    </rPh>
    <rPh sb="8" eb="9">
      <t>ギン</t>
    </rPh>
    <rPh sb="12" eb="13">
      <t>コメ</t>
    </rPh>
    <rPh sb="13" eb="15">
      <t>ショウチュウ</t>
    </rPh>
    <phoneticPr fontId="1"/>
  </si>
  <si>
    <t>氷結シチリア産レモン</t>
    <rPh sb="0" eb="2">
      <t>ヒョウケツ</t>
    </rPh>
    <rPh sb="6" eb="7">
      <t>サン</t>
    </rPh>
    <phoneticPr fontId="1"/>
  </si>
  <si>
    <t>氷結グレープフルーツ</t>
    <rPh sb="0" eb="2">
      <t>ヒョウケツ</t>
    </rPh>
    <phoneticPr fontId="1"/>
  </si>
  <si>
    <t>996/1袋</t>
    <rPh sb="5" eb="6">
      <t>フクロ</t>
    </rPh>
    <phoneticPr fontId="1"/>
  </si>
  <si>
    <t>生わかめ　韓国産</t>
    <rPh sb="0" eb="1">
      <t>ナマ</t>
    </rPh>
    <rPh sb="5" eb="7">
      <t>カンコク</t>
    </rPh>
    <rPh sb="7" eb="8">
      <t>サン</t>
    </rPh>
    <phoneticPr fontId="1"/>
  </si>
  <si>
    <t>カナカン日配</t>
    <rPh sb="4" eb="5">
      <t>ヒ</t>
    </rPh>
    <rPh sb="5" eb="6">
      <t>ハイ</t>
    </rPh>
    <phoneticPr fontId="1"/>
  </si>
  <si>
    <t>918/1袋</t>
    <rPh sb="5" eb="6">
      <t>フクロ</t>
    </rPh>
    <phoneticPr fontId="1"/>
  </si>
  <si>
    <t>153/1枚</t>
    <rPh sb="5" eb="6">
      <t>マイ</t>
    </rPh>
    <phoneticPr fontId="1"/>
  </si>
  <si>
    <t>965/1袋</t>
    <rPh sb="5" eb="6">
      <t>フクロ</t>
    </rPh>
    <phoneticPr fontId="1"/>
  </si>
  <si>
    <t>166/1枚</t>
    <rPh sb="5" eb="6">
      <t>マイ</t>
    </rPh>
    <phoneticPr fontId="1"/>
  </si>
  <si>
    <t>111/1個</t>
    <rPh sb="5" eb="6">
      <t>コ</t>
    </rPh>
    <phoneticPr fontId="1"/>
  </si>
  <si>
    <t>854/1袋</t>
    <rPh sb="5" eb="6">
      <t>フクロ</t>
    </rPh>
    <phoneticPr fontId="1"/>
  </si>
  <si>
    <t>ミニクロワッサン６個入</t>
    <rPh sb="9" eb="10">
      <t>コ</t>
    </rPh>
    <rPh sb="10" eb="11">
      <t>イリ</t>
    </rPh>
    <phoneticPr fontId="1"/>
  </si>
  <si>
    <t>107/1本</t>
    <rPh sb="5" eb="6">
      <t>ホン</t>
    </rPh>
    <phoneticPr fontId="1"/>
  </si>
  <si>
    <t>109/1本</t>
    <rPh sb="5" eb="6">
      <t>ホン</t>
    </rPh>
    <phoneticPr fontId="1"/>
  </si>
  <si>
    <t>121/1本</t>
    <rPh sb="5" eb="6">
      <t>ホン</t>
    </rPh>
    <phoneticPr fontId="1"/>
  </si>
  <si>
    <t>スティックタイム３本入　たまご</t>
    <rPh sb="9" eb="10">
      <t>ホン</t>
    </rPh>
    <rPh sb="10" eb="11">
      <t>イリ</t>
    </rPh>
    <phoneticPr fontId="1"/>
  </si>
  <si>
    <t>スティックタイム３本入　ハムチーズ</t>
    <rPh sb="9" eb="10">
      <t>ホン</t>
    </rPh>
    <rPh sb="10" eb="11">
      <t>イリ</t>
    </rPh>
    <phoneticPr fontId="1"/>
  </si>
  <si>
    <t>133/1本</t>
    <rPh sb="5" eb="6">
      <t>ホン</t>
    </rPh>
    <phoneticPr fontId="1"/>
  </si>
  <si>
    <t>126/1本</t>
    <rPh sb="5" eb="6">
      <t>ホン</t>
    </rPh>
    <phoneticPr fontId="1"/>
  </si>
  <si>
    <t>316/1袋</t>
    <rPh sb="5" eb="6">
      <t>フクロ</t>
    </rPh>
    <phoneticPr fontId="1"/>
  </si>
  <si>
    <t>こだわり製法　ｶｽﾀｰﾄﾞｸﾘｰﾑﾊﾟﾝ</t>
    <rPh sb="4" eb="6">
      <t>セイホウ</t>
    </rPh>
    <phoneticPr fontId="1"/>
  </si>
  <si>
    <t>こだわり製法　十勝つぶあん</t>
    <rPh sb="4" eb="6">
      <t>セイホウ</t>
    </rPh>
    <rPh sb="7" eb="9">
      <t>トカチ</t>
    </rPh>
    <phoneticPr fontId="1"/>
  </si>
  <si>
    <t>こだわり製法　十勝こしあんﾊﾟﾝ</t>
    <rPh sb="4" eb="6">
      <t>セイホウ</t>
    </rPh>
    <rPh sb="7" eb="9">
      <t>トカチ</t>
    </rPh>
    <phoneticPr fontId="1"/>
  </si>
  <si>
    <t>こだわり製法　白あんぱん</t>
    <rPh sb="4" eb="6">
      <t>セイホウ</t>
    </rPh>
    <rPh sb="7" eb="8">
      <t>シロ</t>
    </rPh>
    <phoneticPr fontId="1"/>
  </si>
  <si>
    <t>こだわり製法　つぶいちごジャムパン</t>
    <rPh sb="4" eb="6">
      <t>セイホウ</t>
    </rPh>
    <phoneticPr fontId="1"/>
  </si>
  <si>
    <t>夏4日冬4日</t>
    <rPh sb="0" eb="1">
      <t>ナツ</t>
    </rPh>
    <rPh sb="2" eb="3">
      <t>カ</t>
    </rPh>
    <rPh sb="3" eb="4">
      <t>フユ</t>
    </rPh>
    <rPh sb="5" eb="6">
      <t>ヒ</t>
    </rPh>
    <phoneticPr fontId="1"/>
  </si>
  <si>
    <t>356/1袋</t>
    <rPh sb="5" eb="6">
      <t>フクロ</t>
    </rPh>
    <phoneticPr fontId="1"/>
  </si>
  <si>
    <t>321/1袋</t>
    <rPh sb="5" eb="6">
      <t>フクロ</t>
    </rPh>
    <phoneticPr fontId="1"/>
  </si>
  <si>
    <t>333/1個</t>
    <rPh sb="5" eb="6">
      <t>コ</t>
    </rPh>
    <phoneticPr fontId="1"/>
  </si>
  <si>
    <t>255/1袋</t>
    <rPh sb="5" eb="6">
      <t>フクロ</t>
    </rPh>
    <phoneticPr fontId="1"/>
  </si>
  <si>
    <t>393/1袋</t>
    <rPh sb="5" eb="6">
      <t>フクロ</t>
    </rPh>
    <phoneticPr fontId="1"/>
  </si>
  <si>
    <t>402/1袋</t>
    <rPh sb="5" eb="6">
      <t>フクロ</t>
    </rPh>
    <phoneticPr fontId="1"/>
  </si>
  <si>
    <t>352/1袋</t>
    <rPh sb="5" eb="6">
      <t>フクロ</t>
    </rPh>
    <phoneticPr fontId="1"/>
  </si>
  <si>
    <t>357/1袋</t>
    <rPh sb="5" eb="6">
      <t>フクロ</t>
    </rPh>
    <phoneticPr fontId="1"/>
  </si>
  <si>
    <t>414/1袋</t>
    <rPh sb="5" eb="6">
      <t>フクロ</t>
    </rPh>
    <phoneticPr fontId="1"/>
  </si>
  <si>
    <t>193/1個</t>
    <rPh sb="5" eb="6">
      <t>コ</t>
    </rPh>
    <phoneticPr fontId="1"/>
  </si>
  <si>
    <t>103/1本</t>
    <rPh sb="5" eb="6">
      <t>ホン</t>
    </rPh>
    <phoneticPr fontId="1"/>
  </si>
  <si>
    <t>スティックメロンパン５本入</t>
    <rPh sb="11" eb="12">
      <t>ホン</t>
    </rPh>
    <rPh sb="12" eb="13">
      <t>イリ</t>
    </rPh>
    <phoneticPr fontId="1"/>
  </si>
  <si>
    <t>511/1個</t>
    <rPh sb="5" eb="6">
      <t>コ</t>
    </rPh>
    <phoneticPr fontId="1"/>
  </si>
  <si>
    <t>いそべ餅たまりしょう油</t>
    <rPh sb="3" eb="4">
      <t>モチ</t>
    </rPh>
    <rPh sb="10" eb="11">
      <t>ユ</t>
    </rPh>
    <phoneticPr fontId="1"/>
  </si>
  <si>
    <t>白大福</t>
    <rPh sb="0" eb="1">
      <t>シロ</t>
    </rPh>
    <rPh sb="1" eb="3">
      <t>ダイフク</t>
    </rPh>
    <phoneticPr fontId="1"/>
  </si>
  <si>
    <t>草大福</t>
    <rPh sb="0" eb="1">
      <t>クサ</t>
    </rPh>
    <rPh sb="1" eb="3">
      <t>ダイフク</t>
    </rPh>
    <phoneticPr fontId="1"/>
  </si>
  <si>
    <t>三角蒸しパン</t>
    <rPh sb="0" eb="2">
      <t>サンカク</t>
    </rPh>
    <rPh sb="2" eb="3">
      <t>ム</t>
    </rPh>
    <phoneticPr fontId="1"/>
  </si>
  <si>
    <t>田舎饅頭</t>
    <rPh sb="0" eb="2">
      <t>イナカ</t>
    </rPh>
    <rPh sb="2" eb="4">
      <t>マンジュウ</t>
    </rPh>
    <phoneticPr fontId="1"/>
  </si>
  <si>
    <t>黒糖饅頭</t>
    <rPh sb="0" eb="2">
      <t>コクトウ</t>
    </rPh>
    <rPh sb="2" eb="4">
      <t>マンジュウ</t>
    </rPh>
    <phoneticPr fontId="1"/>
  </si>
  <si>
    <t>蒟蒻畑ララクラッシュぶどう味</t>
    <rPh sb="0" eb="2">
      <t>コンニャク</t>
    </rPh>
    <rPh sb="2" eb="3">
      <t>ハタケ</t>
    </rPh>
    <rPh sb="13" eb="14">
      <t>アジ</t>
    </rPh>
    <phoneticPr fontId="1"/>
  </si>
  <si>
    <t>24g*8</t>
  </si>
  <si>
    <t>8/1個</t>
    <rPh sb="3" eb="4">
      <t>コ</t>
    </rPh>
    <phoneticPr fontId="1"/>
  </si>
  <si>
    <t>337/1袋</t>
    <rPh sb="5" eb="6">
      <t>フクロ</t>
    </rPh>
    <phoneticPr fontId="1"/>
  </si>
  <si>
    <t>28.6/1枚</t>
    <rPh sb="6" eb="7">
      <t>マイ</t>
    </rPh>
    <phoneticPr fontId="1"/>
  </si>
  <si>
    <t>78/1枚</t>
    <rPh sb="4" eb="5">
      <t>マイ</t>
    </rPh>
    <phoneticPr fontId="1"/>
  </si>
  <si>
    <t>342/1袋</t>
    <rPh sb="5" eb="6">
      <t>フクロ</t>
    </rPh>
    <phoneticPr fontId="1"/>
  </si>
  <si>
    <t>41/1枚</t>
    <rPh sb="4" eb="5">
      <t>マイ</t>
    </rPh>
    <phoneticPr fontId="1"/>
  </si>
  <si>
    <t>手塩屋</t>
    <rPh sb="0" eb="1">
      <t>テ</t>
    </rPh>
    <rPh sb="1" eb="2">
      <t>シオ</t>
    </rPh>
    <rPh sb="2" eb="3">
      <t>ヤ</t>
    </rPh>
    <phoneticPr fontId="1"/>
  </si>
  <si>
    <t>9枚</t>
    <rPh sb="1" eb="2">
      <t>マイ</t>
    </rPh>
    <phoneticPr fontId="1"/>
  </si>
  <si>
    <t>167/1個包装</t>
    <rPh sb="5" eb="6">
      <t>コ</t>
    </rPh>
    <rPh sb="6" eb="8">
      <t>ホウソウ</t>
    </rPh>
    <phoneticPr fontId="1"/>
  </si>
  <si>
    <t>ハッピーターン</t>
    <phoneticPr fontId="1"/>
  </si>
  <si>
    <t>つまみ種</t>
    <rPh sb="3" eb="4">
      <t>タネ</t>
    </rPh>
    <phoneticPr fontId="1"/>
  </si>
  <si>
    <t>卵・小麦・えび・落花生</t>
    <rPh sb="0" eb="1">
      <t>ラン</t>
    </rPh>
    <rPh sb="2" eb="4">
      <t>コムギ</t>
    </rPh>
    <rPh sb="8" eb="11">
      <t>ラッカセイ</t>
    </rPh>
    <phoneticPr fontId="1"/>
  </si>
  <si>
    <t>三幸製菓</t>
    <rPh sb="0" eb="2">
      <t>サンコウ</t>
    </rPh>
    <rPh sb="2" eb="4">
      <t>セイカ</t>
    </rPh>
    <phoneticPr fontId="1"/>
  </si>
  <si>
    <t>雪の宿サラダ</t>
    <rPh sb="0" eb="1">
      <t>ユキ</t>
    </rPh>
    <rPh sb="2" eb="3">
      <t>ヤド</t>
    </rPh>
    <phoneticPr fontId="1"/>
  </si>
  <si>
    <t>24枚</t>
    <rPh sb="2" eb="3">
      <t>マイ</t>
    </rPh>
    <phoneticPr fontId="1"/>
  </si>
  <si>
    <t>18枚</t>
    <rPh sb="2" eb="3">
      <t>マイ</t>
    </rPh>
    <phoneticPr fontId="1"/>
  </si>
  <si>
    <t>62/1個包装(2枚)</t>
    <rPh sb="4" eb="5">
      <t>コ</t>
    </rPh>
    <rPh sb="5" eb="7">
      <t>ホウソウ</t>
    </rPh>
    <rPh sb="9" eb="10">
      <t>マイ</t>
    </rPh>
    <phoneticPr fontId="1"/>
  </si>
  <si>
    <t>60/1個包装(1枚)</t>
    <rPh sb="4" eb="5">
      <t>コ</t>
    </rPh>
    <rPh sb="5" eb="7">
      <t>ホウソウ</t>
    </rPh>
    <rPh sb="9" eb="10">
      <t>マイ</t>
    </rPh>
    <phoneticPr fontId="1"/>
  </si>
  <si>
    <t>171/1本</t>
    <rPh sb="5" eb="6">
      <t>ホン</t>
    </rPh>
    <phoneticPr fontId="1"/>
  </si>
  <si>
    <t>163/1個</t>
    <rPh sb="5" eb="6">
      <t>コ</t>
    </rPh>
    <phoneticPr fontId="1"/>
  </si>
  <si>
    <t>25/1枚</t>
    <rPh sb="4" eb="5">
      <t>マイ</t>
    </rPh>
    <phoneticPr fontId="1"/>
  </si>
  <si>
    <t>3枚*8P</t>
    <rPh sb="1" eb="2">
      <t>マイ</t>
    </rPh>
    <phoneticPr fontId="1"/>
  </si>
  <si>
    <t>564.7/1袋</t>
    <rPh sb="7" eb="8">
      <t>フクロ</t>
    </rPh>
    <phoneticPr fontId="1"/>
  </si>
  <si>
    <t>健康のど飴</t>
    <rPh sb="0" eb="2">
      <t>ケンコウ</t>
    </rPh>
    <rPh sb="4" eb="5">
      <t>アメ</t>
    </rPh>
    <phoneticPr fontId="1"/>
  </si>
  <si>
    <t>13.2/1粒</t>
    <rPh sb="6" eb="7">
      <t>ツブ</t>
    </rPh>
    <phoneticPr fontId="1"/>
  </si>
  <si>
    <t>22枚</t>
    <rPh sb="2" eb="3">
      <t>マイ</t>
    </rPh>
    <phoneticPr fontId="1"/>
  </si>
  <si>
    <t>味ごのみ</t>
    <rPh sb="0" eb="1">
      <t>アジ</t>
    </rPh>
    <phoneticPr fontId="1"/>
  </si>
  <si>
    <t>135g</t>
    <phoneticPr fontId="1"/>
  </si>
  <si>
    <t>小麦・乳・落花生・えび</t>
    <rPh sb="0" eb="2">
      <t>コムギ</t>
    </rPh>
    <rPh sb="3" eb="4">
      <t>ニュウ</t>
    </rPh>
    <rPh sb="5" eb="8">
      <t>ラッカセイ</t>
    </rPh>
    <phoneticPr fontId="1"/>
  </si>
  <si>
    <t>ナビスコ</t>
    <phoneticPr fontId="1"/>
  </si>
  <si>
    <t>チップスターS コンソメ</t>
    <phoneticPr fontId="1"/>
  </si>
  <si>
    <t>50g</t>
    <phoneticPr fontId="1"/>
  </si>
  <si>
    <t>257/1個</t>
    <rPh sb="5" eb="6">
      <t>コ</t>
    </rPh>
    <phoneticPr fontId="1"/>
  </si>
  <si>
    <t>東ハト</t>
    <rPh sb="0" eb="1">
      <t>ヒガシ</t>
    </rPh>
    <phoneticPr fontId="1"/>
  </si>
  <si>
    <t>キャラメルコーン</t>
    <phoneticPr fontId="1"/>
  </si>
  <si>
    <t>91g</t>
    <phoneticPr fontId="1"/>
  </si>
  <si>
    <t>514.5/１袋</t>
    <rPh sb="7" eb="8">
      <t>フクロ</t>
    </rPh>
    <phoneticPr fontId="1"/>
  </si>
  <si>
    <t>かしわ堂</t>
    <rPh sb="3" eb="4">
      <t>ドウ</t>
    </rPh>
    <phoneticPr fontId="1"/>
  </si>
  <si>
    <t>27枚</t>
    <rPh sb="2" eb="3">
      <t>マイ</t>
    </rPh>
    <phoneticPr fontId="1"/>
  </si>
  <si>
    <t>160日</t>
    <rPh sb="3" eb="4">
      <t>ヒ</t>
    </rPh>
    <phoneticPr fontId="1"/>
  </si>
  <si>
    <t>小枝アーモンド</t>
    <rPh sb="0" eb="2">
      <t>コエダ</t>
    </rPh>
    <phoneticPr fontId="1"/>
  </si>
  <si>
    <t>32/1袋</t>
    <rPh sb="4" eb="5">
      <t>フクロ</t>
    </rPh>
    <phoneticPr fontId="1"/>
  </si>
  <si>
    <t>4本*12袋</t>
    <rPh sb="1" eb="2">
      <t>ホン</t>
    </rPh>
    <rPh sb="5" eb="6">
      <t>フクロ</t>
    </rPh>
    <phoneticPr fontId="1"/>
  </si>
  <si>
    <t>不二家</t>
    <rPh sb="0" eb="3">
      <t>フジヤ</t>
    </rPh>
    <phoneticPr fontId="1"/>
  </si>
  <si>
    <t>ルック(ア・ラ・モード) 12粒</t>
    <rPh sb="15" eb="16">
      <t>ツブ</t>
    </rPh>
    <phoneticPr fontId="1"/>
  </si>
  <si>
    <t>271/1箱</t>
    <rPh sb="5" eb="6">
      <t>ハコ</t>
    </rPh>
    <phoneticPr fontId="1"/>
  </si>
  <si>
    <t>ポッキーチョコレート</t>
    <phoneticPr fontId="1"/>
  </si>
  <si>
    <t>175/1袋</t>
    <rPh sb="5" eb="6">
      <t>フクロ</t>
    </rPh>
    <phoneticPr fontId="1"/>
  </si>
  <si>
    <t>35g*2袋</t>
    <rPh sb="5" eb="6">
      <t>フクロ</t>
    </rPh>
    <phoneticPr fontId="1"/>
  </si>
  <si>
    <t>ノンシュガー珈琲茶館</t>
    <rPh sb="6" eb="8">
      <t>コーヒー</t>
    </rPh>
    <rPh sb="8" eb="9">
      <t>チャ</t>
    </rPh>
    <rPh sb="9" eb="10">
      <t>カン</t>
    </rPh>
    <phoneticPr fontId="1"/>
  </si>
  <si>
    <t>12.1/1粒</t>
    <rPh sb="6" eb="7">
      <t>ツブ</t>
    </rPh>
    <phoneticPr fontId="1"/>
  </si>
  <si>
    <t>小麦・乳・落花生</t>
    <rPh sb="0" eb="2">
      <t>コムギ</t>
    </rPh>
    <rPh sb="3" eb="4">
      <t>ニュウ</t>
    </rPh>
    <rPh sb="5" eb="8">
      <t>ラッカセイ</t>
    </rPh>
    <phoneticPr fontId="1"/>
  </si>
  <si>
    <t>信州産白桃</t>
    <rPh sb="0" eb="2">
      <t>シンシュウ</t>
    </rPh>
    <rPh sb="2" eb="3">
      <t>サン</t>
    </rPh>
    <rPh sb="3" eb="5">
      <t>ハクトウ</t>
    </rPh>
    <phoneticPr fontId="1"/>
  </si>
  <si>
    <t>信州産すりおろしりんご汁</t>
    <rPh sb="0" eb="2">
      <t>シンシュウ</t>
    </rPh>
    <rPh sb="2" eb="3">
      <t>サン</t>
    </rPh>
    <rPh sb="11" eb="12">
      <t>シル</t>
    </rPh>
    <phoneticPr fontId="1"/>
  </si>
  <si>
    <t>１年</t>
    <rPh sb="1" eb="2">
      <t>ネン</t>
    </rPh>
    <phoneticPr fontId="1"/>
  </si>
  <si>
    <t>特定保健用食品　三ツ矢サイダープラス</t>
    <rPh sb="0" eb="2">
      <t>トクテイ</t>
    </rPh>
    <rPh sb="2" eb="5">
      <t>ホケンヨウ</t>
    </rPh>
    <rPh sb="5" eb="7">
      <t>ショクヒン</t>
    </rPh>
    <rPh sb="8" eb="9">
      <t>ミ</t>
    </rPh>
    <rPh sb="10" eb="11">
      <t>ヤ</t>
    </rPh>
    <phoneticPr fontId="1"/>
  </si>
  <si>
    <t>食後の血糖値の上昇を抑える特保（トクホ）の三ツ矢サイダー！</t>
  </si>
  <si>
    <t>脂肪の吸収を抑えると同時に、糖の吸収をおだやかにする2つの働きをもつ特定保健用食品です。</t>
  </si>
  <si>
    <t>静岡産業</t>
    <rPh sb="0" eb="2">
      <t>シズオカ</t>
    </rPh>
    <rPh sb="2" eb="4">
      <t>サンギョウ</t>
    </rPh>
    <phoneticPr fontId="1"/>
  </si>
  <si>
    <t>共立食品</t>
    <rPh sb="0" eb="2">
      <t>キョウリツ</t>
    </rPh>
    <rPh sb="2" eb="4">
      <t>ショクヒン</t>
    </rPh>
    <phoneticPr fontId="1"/>
  </si>
  <si>
    <t>7D ドライマンゴー(フィリピン原産)</t>
    <rPh sb="16" eb="18">
      <t>ゲンサン</t>
    </rPh>
    <phoneticPr fontId="1"/>
  </si>
  <si>
    <t>ソフトプルーン種ぬき(アメリカ原産)</t>
    <rPh sb="7" eb="8">
      <t>タネ</t>
    </rPh>
    <rPh sb="15" eb="17">
      <t>ゲンサン</t>
    </rPh>
    <phoneticPr fontId="1"/>
  </si>
  <si>
    <t>カリフォルニアレーズン(アメリカ産)</t>
    <rPh sb="16" eb="17">
      <t>サン</t>
    </rPh>
    <phoneticPr fontId="1"/>
  </si>
  <si>
    <t>105/1袋</t>
    <rPh sb="5" eb="6">
      <t>フクロ</t>
    </rPh>
    <phoneticPr fontId="1"/>
  </si>
  <si>
    <t>100/1個</t>
    <rPh sb="5" eb="6">
      <t>コ</t>
    </rPh>
    <phoneticPr fontId="1"/>
  </si>
  <si>
    <t>249/1個</t>
    <rPh sb="5" eb="6">
      <t>コ</t>
    </rPh>
    <phoneticPr fontId="1"/>
  </si>
  <si>
    <t>524/1個</t>
    <rPh sb="5" eb="6">
      <t>コ</t>
    </rPh>
    <phoneticPr fontId="1"/>
  </si>
  <si>
    <t>白菜・ねぎ・人参・えのき・しめじ</t>
    <rPh sb="0" eb="2">
      <t>ハクサイ</t>
    </rPh>
    <rPh sb="6" eb="8">
      <t>ニンジン</t>
    </rPh>
    <phoneticPr fontId="1"/>
  </si>
  <si>
    <t>白菜・ねぎ・人参・水菜・えのき・しめじ</t>
    <rPh sb="0" eb="2">
      <t>ハクサイ</t>
    </rPh>
    <rPh sb="6" eb="8">
      <t>ニンジン</t>
    </rPh>
    <rPh sb="9" eb="10">
      <t>ミズ</t>
    </rPh>
    <rPh sb="10" eb="11">
      <t>ナ</t>
    </rPh>
    <phoneticPr fontId="1"/>
  </si>
  <si>
    <t>キャベツ角切り</t>
    <rPh sb="4" eb="6">
      <t>カクギ</t>
    </rPh>
    <phoneticPr fontId="1"/>
  </si>
  <si>
    <t>野菜・果物の指名買い</t>
    <rPh sb="0" eb="2">
      <t>ヤサイ</t>
    </rPh>
    <rPh sb="3" eb="5">
      <t>クダモノ</t>
    </rPh>
    <rPh sb="6" eb="8">
      <t>シメイ</t>
    </rPh>
    <rPh sb="8" eb="9">
      <t>ガ</t>
    </rPh>
    <phoneticPr fontId="1"/>
  </si>
  <si>
    <t>果物を箱で欲しい、掲載されていない野菜が欲しいなど</t>
    <rPh sb="0" eb="2">
      <t>クダモノ</t>
    </rPh>
    <rPh sb="3" eb="4">
      <t>ハコ</t>
    </rPh>
    <rPh sb="5" eb="6">
      <t>ホ</t>
    </rPh>
    <rPh sb="9" eb="11">
      <t>ケイサイ</t>
    </rPh>
    <rPh sb="17" eb="19">
      <t>ヤサイ</t>
    </rPh>
    <rPh sb="20" eb="21">
      <t>ホ</t>
    </rPh>
    <phoneticPr fontId="1"/>
  </si>
  <si>
    <t>鯛・鯵・鯖・はちめなどサイズや数量、頭を取る・中出し処理するなど</t>
    <rPh sb="0" eb="1">
      <t>タイ</t>
    </rPh>
    <rPh sb="2" eb="3">
      <t>アジ</t>
    </rPh>
    <rPh sb="4" eb="5">
      <t>サバ</t>
    </rPh>
    <rPh sb="15" eb="16">
      <t>カズ</t>
    </rPh>
    <rPh sb="16" eb="17">
      <t>リョウ</t>
    </rPh>
    <rPh sb="18" eb="19">
      <t>アタマ</t>
    </rPh>
    <rPh sb="20" eb="21">
      <t>ト</t>
    </rPh>
    <rPh sb="23" eb="24">
      <t>ナカ</t>
    </rPh>
    <rPh sb="24" eb="25">
      <t>ダ</t>
    </rPh>
    <rPh sb="26" eb="28">
      <t>ショリ</t>
    </rPh>
    <phoneticPr fontId="1"/>
  </si>
  <si>
    <t>寄せ鍋セット　</t>
    <rPh sb="0" eb="1">
      <t>ヨ</t>
    </rPh>
    <rPh sb="2" eb="3">
      <t>ナベ</t>
    </rPh>
    <phoneticPr fontId="1"/>
  </si>
  <si>
    <t>大粒肉だんご</t>
    <rPh sb="0" eb="2">
      <t>オオツブ</t>
    </rPh>
    <rPh sb="2" eb="3">
      <t>ニク</t>
    </rPh>
    <phoneticPr fontId="1"/>
  </si>
  <si>
    <t>4粒</t>
    <rPh sb="1" eb="2">
      <t>ツブ</t>
    </rPh>
    <phoneticPr fontId="1"/>
  </si>
  <si>
    <t>283/１袋</t>
    <rPh sb="5" eb="6">
      <t>フクロ</t>
    </rPh>
    <phoneticPr fontId="1"/>
  </si>
  <si>
    <t>着色料:赤106</t>
    <rPh sb="0" eb="3">
      <t>チャクショクリョウ</t>
    </rPh>
    <rPh sb="4" eb="5">
      <t>アカ</t>
    </rPh>
    <phoneticPr fontId="1"/>
  </si>
  <si>
    <t>321/1食</t>
    <rPh sb="5" eb="6">
      <t>ショク</t>
    </rPh>
    <phoneticPr fontId="1"/>
  </si>
  <si>
    <t>大畑商店</t>
    <rPh sb="0" eb="2">
      <t>オオハタ</t>
    </rPh>
    <rPh sb="2" eb="4">
      <t>ショウテン</t>
    </rPh>
    <phoneticPr fontId="1"/>
  </si>
  <si>
    <t>にしんうま煮</t>
    <rPh sb="5" eb="6">
      <t>ニ</t>
    </rPh>
    <phoneticPr fontId="1"/>
  </si>
  <si>
    <t>2本</t>
    <rPh sb="1" eb="2">
      <t>ホン</t>
    </rPh>
    <phoneticPr fontId="1"/>
  </si>
  <si>
    <t>しらす　佃煮</t>
    <rPh sb="4" eb="6">
      <t>ツクダニ</t>
    </rPh>
    <phoneticPr fontId="1"/>
  </si>
  <si>
    <t>潮騒くるみ</t>
    <rPh sb="0" eb="2">
      <t>シオサイ</t>
    </rPh>
    <phoneticPr fontId="1"/>
  </si>
  <si>
    <t>103/1袋</t>
    <rPh sb="5" eb="6">
      <t>フクロ</t>
    </rPh>
    <phoneticPr fontId="1"/>
  </si>
  <si>
    <t>いなり名人</t>
    <rPh sb="3" eb="5">
      <t>メイジン</t>
    </rPh>
    <phoneticPr fontId="1"/>
  </si>
  <si>
    <t>4枚*4</t>
    <rPh sb="1" eb="2">
      <t>マイ</t>
    </rPh>
    <phoneticPr fontId="1"/>
  </si>
  <si>
    <t>72/1個</t>
    <rPh sb="4" eb="5">
      <t>コ</t>
    </rPh>
    <phoneticPr fontId="1"/>
  </si>
  <si>
    <t>123/1本</t>
    <rPh sb="5" eb="6">
      <t>ホン</t>
    </rPh>
    <phoneticPr fontId="1"/>
  </si>
  <si>
    <t>27/1枚</t>
    <rPh sb="4" eb="5">
      <t>マイ</t>
    </rPh>
    <phoneticPr fontId="1"/>
  </si>
  <si>
    <t>田舎づくりみそ漬</t>
    <rPh sb="0" eb="2">
      <t>イナカ</t>
    </rPh>
    <rPh sb="7" eb="8">
      <t>ヅ</t>
    </rPh>
    <phoneticPr fontId="1"/>
  </si>
  <si>
    <t>250g</t>
    <phoneticPr fontId="1"/>
  </si>
  <si>
    <t>140g</t>
    <phoneticPr fontId="1"/>
  </si>
  <si>
    <t>2枚*8P</t>
    <rPh sb="1" eb="2">
      <t>マイ</t>
    </rPh>
    <phoneticPr fontId="1"/>
  </si>
  <si>
    <t>20/1袋</t>
    <rPh sb="4" eb="5">
      <t>フクロ</t>
    </rPh>
    <phoneticPr fontId="1"/>
  </si>
  <si>
    <t>杉丸物産</t>
    <rPh sb="0" eb="1">
      <t>スギ</t>
    </rPh>
    <rPh sb="1" eb="2">
      <t>マル</t>
    </rPh>
    <rPh sb="2" eb="4">
      <t>ブッサン</t>
    </rPh>
    <phoneticPr fontId="1"/>
  </si>
  <si>
    <t>しょうが湯</t>
    <rPh sb="4" eb="5">
      <t>ユ</t>
    </rPh>
    <phoneticPr fontId="1"/>
  </si>
  <si>
    <t>ホットレモン　3袋入</t>
    <rPh sb="8" eb="9">
      <t>フクロ</t>
    </rPh>
    <rPh sb="9" eb="10">
      <t>イ</t>
    </rPh>
    <phoneticPr fontId="1"/>
  </si>
  <si>
    <t>48/1袋</t>
    <rPh sb="4" eb="5">
      <t>フクロ</t>
    </rPh>
    <phoneticPr fontId="1"/>
  </si>
  <si>
    <t>NEW トッププラチナクリア</t>
  </si>
  <si>
    <t>900g</t>
  </si>
  <si>
    <t>家庭用品</t>
    <rPh sb="0" eb="2">
      <t>カテイ</t>
    </rPh>
    <rPh sb="2" eb="4">
      <t>ヨウヒン</t>
    </rPh>
    <phoneticPr fontId="1"/>
  </si>
  <si>
    <t>天ぷら敷紙</t>
    <rPh sb="0" eb="1">
      <t>テン</t>
    </rPh>
    <rPh sb="3" eb="4">
      <t>シ</t>
    </rPh>
    <rPh sb="4" eb="5">
      <t>カミ</t>
    </rPh>
    <phoneticPr fontId="1"/>
  </si>
  <si>
    <t>50枚</t>
    <rPh sb="2" eb="3">
      <t>マイ</t>
    </rPh>
    <phoneticPr fontId="1"/>
  </si>
  <si>
    <t>うすて保存袋　小</t>
    <rPh sb="3" eb="5">
      <t>ホゾン</t>
    </rPh>
    <rPh sb="5" eb="6">
      <t>ブクロ</t>
    </rPh>
    <rPh sb="7" eb="8">
      <t>ショウ</t>
    </rPh>
    <phoneticPr fontId="1"/>
  </si>
  <si>
    <t>うすて保存袋　中</t>
    <rPh sb="3" eb="5">
      <t>ホゾン</t>
    </rPh>
    <rPh sb="5" eb="6">
      <t>ブクロ</t>
    </rPh>
    <rPh sb="7" eb="8">
      <t>チュウ</t>
    </rPh>
    <phoneticPr fontId="1"/>
  </si>
  <si>
    <t>うすて保存袋　大</t>
    <rPh sb="3" eb="5">
      <t>ホゾン</t>
    </rPh>
    <rPh sb="5" eb="6">
      <t>ブクロ</t>
    </rPh>
    <rPh sb="7" eb="8">
      <t>ダイ</t>
    </rPh>
    <phoneticPr fontId="1"/>
  </si>
  <si>
    <t>ライオン</t>
    <phoneticPr fontId="1"/>
  </si>
  <si>
    <t>クリニカ　マイルドミント　タテ型</t>
    <rPh sb="15" eb="16">
      <t>カタ</t>
    </rPh>
    <phoneticPr fontId="1"/>
  </si>
  <si>
    <t>デンタークリアMAXスペアミント　タテ型</t>
    <rPh sb="19" eb="20">
      <t>カタ</t>
    </rPh>
    <phoneticPr fontId="1"/>
  </si>
  <si>
    <t>ホワイト&amp;ホワイト ヨコ型</t>
    <rPh sb="12" eb="13">
      <t>カタ</t>
    </rPh>
    <phoneticPr fontId="1"/>
  </si>
  <si>
    <t>130g</t>
    <phoneticPr fontId="1"/>
  </si>
  <si>
    <t>植物物語　化粧石鹸バスサイズ</t>
    <rPh sb="0" eb="2">
      <t>ショクブツ</t>
    </rPh>
    <rPh sb="2" eb="4">
      <t>モノガタリ</t>
    </rPh>
    <rPh sb="5" eb="7">
      <t>ケショウ</t>
    </rPh>
    <rPh sb="7" eb="9">
      <t>セッケン</t>
    </rPh>
    <phoneticPr fontId="1"/>
  </si>
  <si>
    <t>ペリカン石鹸</t>
    <rPh sb="4" eb="6">
      <t>セッケン</t>
    </rPh>
    <phoneticPr fontId="1"/>
  </si>
  <si>
    <t>泥炭石石鹸</t>
    <rPh sb="0" eb="2">
      <t>デイタン</t>
    </rPh>
    <rPh sb="2" eb="3">
      <t>セキ</t>
    </rPh>
    <rPh sb="3" eb="5">
      <t>セッケン</t>
    </rPh>
    <phoneticPr fontId="1"/>
  </si>
  <si>
    <t>85g</t>
    <phoneticPr fontId="1"/>
  </si>
  <si>
    <t>250ml</t>
    <phoneticPr fontId="1"/>
  </si>
  <si>
    <t>液体ミューズ　オリジナル　詰替</t>
    <rPh sb="0" eb="2">
      <t>エキタイ</t>
    </rPh>
    <rPh sb="13" eb="15">
      <t>ツメカ</t>
    </rPh>
    <phoneticPr fontId="1"/>
  </si>
  <si>
    <t>手間なしブライト　大</t>
    <rPh sb="0" eb="2">
      <t>テマ</t>
    </rPh>
    <rPh sb="9" eb="10">
      <t>ダイ</t>
    </rPh>
    <phoneticPr fontId="1"/>
  </si>
  <si>
    <t>レノアプラス　フレッシュグリーンの香り　詰替</t>
    <rPh sb="17" eb="18">
      <t>カオ</t>
    </rPh>
    <rPh sb="20" eb="22">
      <t>ツメカ</t>
    </rPh>
    <phoneticPr fontId="1"/>
  </si>
  <si>
    <t>レノアプラス　リラックスアロマの香り　詰替</t>
    <rPh sb="16" eb="17">
      <t>カオ</t>
    </rPh>
    <rPh sb="19" eb="21">
      <t>ツメカ</t>
    </rPh>
    <phoneticPr fontId="1"/>
  </si>
  <si>
    <t>チャーミー泡のチカラ　オレンジアロマ本体</t>
    <rPh sb="5" eb="6">
      <t>アワ</t>
    </rPh>
    <rPh sb="18" eb="20">
      <t>ホンタイ</t>
    </rPh>
    <phoneticPr fontId="1"/>
  </si>
  <si>
    <t>チャーミー泡のチカラ　オレンジアロマ詰替</t>
    <rPh sb="5" eb="6">
      <t>アワ</t>
    </rPh>
    <rPh sb="18" eb="20">
      <t>ツメカ</t>
    </rPh>
    <phoneticPr fontId="1"/>
  </si>
  <si>
    <t>380ml</t>
    <phoneticPr fontId="1"/>
  </si>
  <si>
    <t>カビキラー　本体</t>
    <rPh sb="6" eb="8">
      <t>ホンタイ</t>
    </rPh>
    <phoneticPr fontId="1"/>
  </si>
  <si>
    <t>横浜あんかけラーメン</t>
    <rPh sb="0" eb="2">
      <t>ヨコハマ</t>
    </rPh>
    <phoneticPr fontId="1"/>
  </si>
  <si>
    <t>449/1袋</t>
    <rPh sb="5" eb="6">
      <t>フクロ</t>
    </rPh>
    <phoneticPr fontId="1"/>
  </si>
  <si>
    <t>分別用45リットルポリ袋　半透明</t>
    <rPh sb="0" eb="2">
      <t>ブンベツ</t>
    </rPh>
    <rPh sb="2" eb="3">
      <t>ヨウ</t>
    </rPh>
    <rPh sb="11" eb="12">
      <t>フクロ</t>
    </rPh>
    <rPh sb="13" eb="16">
      <t>ハントウメイ</t>
    </rPh>
    <phoneticPr fontId="1"/>
  </si>
  <si>
    <t>分別用45リットルポリ袋　青</t>
    <rPh sb="0" eb="2">
      <t>ブンベツ</t>
    </rPh>
    <rPh sb="2" eb="3">
      <t>ヨウ</t>
    </rPh>
    <rPh sb="11" eb="12">
      <t>フクロ</t>
    </rPh>
    <rPh sb="13" eb="14">
      <t>アオ</t>
    </rPh>
    <phoneticPr fontId="1"/>
  </si>
  <si>
    <t>分別用45リットルポリ袋　黒</t>
    <rPh sb="0" eb="2">
      <t>ブンベツ</t>
    </rPh>
    <rPh sb="2" eb="3">
      <t>ヨウ</t>
    </rPh>
    <rPh sb="11" eb="12">
      <t>フクロ</t>
    </rPh>
    <rPh sb="13" eb="14">
      <t>クロ</t>
    </rPh>
    <phoneticPr fontId="1"/>
  </si>
  <si>
    <t>消臭袋　キッチンの生ゴミ用 300mm×400mm</t>
    <rPh sb="0" eb="2">
      <t>ショウシュウ</t>
    </rPh>
    <rPh sb="2" eb="3">
      <t>フクロ</t>
    </rPh>
    <rPh sb="9" eb="10">
      <t>ナマ</t>
    </rPh>
    <rPh sb="12" eb="13">
      <t>ヨウ</t>
    </rPh>
    <phoneticPr fontId="1"/>
  </si>
  <si>
    <t>ダストマン　○（マル)　水切りゴミ袋</t>
    <rPh sb="12" eb="14">
      <t>ミズキ</t>
    </rPh>
    <rPh sb="17" eb="18">
      <t>フクロ</t>
    </rPh>
    <phoneticPr fontId="1"/>
  </si>
  <si>
    <t>ダストマン　▽(サンカク)　水切りゴミ袋</t>
    <rPh sb="14" eb="15">
      <t>ミズ</t>
    </rPh>
    <rPh sb="15" eb="16">
      <t>キ</t>
    </rPh>
    <rPh sb="19" eb="20">
      <t>フクロ</t>
    </rPh>
    <phoneticPr fontId="1"/>
  </si>
  <si>
    <t>ボンスター販売</t>
    <rPh sb="5" eb="7">
      <t>ハンバイ</t>
    </rPh>
    <phoneticPr fontId="1"/>
  </si>
  <si>
    <t>ナイスハンド　中厚手　ピンク</t>
    <rPh sb="7" eb="8">
      <t>チュウ</t>
    </rPh>
    <rPh sb="8" eb="10">
      <t>アツデ</t>
    </rPh>
    <phoneticPr fontId="1"/>
  </si>
  <si>
    <t>ナイスハンド　厚手　ピンク</t>
    <rPh sb="7" eb="9">
      <t>アツデ</t>
    </rPh>
    <phoneticPr fontId="1"/>
  </si>
  <si>
    <t>タプリクリップボールペン　黒</t>
    <rPh sb="13" eb="14">
      <t>クロ</t>
    </rPh>
    <phoneticPr fontId="1"/>
  </si>
  <si>
    <t>興和新薬</t>
    <rPh sb="0" eb="2">
      <t>コウワ</t>
    </rPh>
    <rPh sb="2" eb="4">
      <t>シンヤク</t>
    </rPh>
    <phoneticPr fontId="1"/>
  </si>
  <si>
    <t>三次元型マスク　普通</t>
    <rPh sb="0" eb="3">
      <t>サンジゲン</t>
    </rPh>
    <rPh sb="3" eb="4">
      <t>カタ</t>
    </rPh>
    <rPh sb="8" eb="10">
      <t>フツウ</t>
    </rPh>
    <phoneticPr fontId="1"/>
  </si>
  <si>
    <t>三次元型マスク　女性用</t>
    <rPh sb="0" eb="3">
      <t>サンジゲン</t>
    </rPh>
    <rPh sb="3" eb="4">
      <t>ガタ</t>
    </rPh>
    <rPh sb="8" eb="11">
      <t>ジョセイヨウ</t>
    </rPh>
    <phoneticPr fontId="1"/>
  </si>
  <si>
    <t>サージカルマスク(使い捨てマスク)</t>
    <rPh sb="9" eb="10">
      <t>ツカ</t>
    </rPh>
    <rPh sb="11" eb="12">
      <t>ス</t>
    </rPh>
    <phoneticPr fontId="1"/>
  </si>
  <si>
    <t>キレイキレイ泡が出る薬用消毒液ポンプ</t>
    <rPh sb="6" eb="7">
      <t>アワ</t>
    </rPh>
    <rPh sb="8" eb="9">
      <t>デ</t>
    </rPh>
    <rPh sb="10" eb="12">
      <t>ヤクヨウ</t>
    </rPh>
    <rPh sb="12" eb="14">
      <t>ショウドク</t>
    </rPh>
    <rPh sb="14" eb="15">
      <t>エキ</t>
    </rPh>
    <phoneticPr fontId="1"/>
  </si>
  <si>
    <t>20膳</t>
    <rPh sb="2" eb="3">
      <t>ゼン</t>
    </rPh>
    <phoneticPr fontId="1"/>
  </si>
  <si>
    <t>ポリ完封エコ箸　楊枝入</t>
    <rPh sb="2" eb="4">
      <t>カンプウ</t>
    </rPh>
    <rPh sb="6" eb="7">
      <t>ハシ</t>
    </rPh>
    <rPh sb="8" eb="10">
      <t>ヨウジ</t>
    </rPh>
    <rPh sb="10" eb="11">
      <t>イリ</t>
    </rPh>
    <phoneticPr fontId="1"/>
  </si>
  <si>
    <t>100膳</t>
    <rPh sb="3" eb="4">
      <t>ゼン</t>
    </rPh>
    <phoneticPr fontId="1"/>
  </si>
  <si>
    <t>10個</t>
    <rPh sb="2" eb="3">
      <t>コ</t>
    </rPh>
    <phoneticPr fontId="1"/>
  </si>
  <si>
    <t>フードパックお弁当中サイズ</t>
    <rPh sb="7" eb="9">
      <t>ベントウ</t>
    </rPh>
    <rPh sb="9" eb="10">
      <t>チュウ</t>
    </rPh>
    <phoneticPr fontId="1"/>
  </si>
  <si>
    <t>バースライター　CR対応</t>
    <rPh sb="10" eb="12">
      <t>タイオウ</t>
    </rPh>
    <phoneticPr fontId="1"/>
  </si>
  <si>
    <t>優火スリム(点火ライター)</t>
    <rPh sb="0" eb="1">
      <t>ユウ</t>
    </rPh>
    <rPh sb="1" eb="2">
      <t>ヒ</t>
    </rPh>
    <rPh sb="6" eb="8">
      <t>テンカ</t>
    </rPh>
    <phoneticPr fontId="1"/>
  </si>
  <si>
    <t>延長コードX  ホワイトWHA4913WP</t>
    <rPh sb="0" eb="2">
      <t>エンチョウ</t>
    </rPh>
    <phoneticPr fontId="1"/>
  </si>
  <si>
    <t>バスロマン　濃厚ジャスミン仕立て　</t>
    <rPh sb="6" eb="8">
      <t>ノウコウ</t>
    </rPh>
    <rPh sb="13" eb="15">
      <t>シタ</t>
    </rPh>
    <phoneticPr fontId="1"/>
  </si>
  <si>
    <t>アースジェット　小</t>
    <rPh sb="8" eb="9">
      <t>ショウ</t>
    </rPh>
    <phoneticPr fontId="1"/>
  </si>
  <si>
    <t>ゴキジェットプロ　小</t>
    <rPh sb="9" eb="10">
      <t>ショウ</t>
    </rPh>
    <phoneticPr fontId="1"/>
  </si>
  <si>
    <t>キンチョール　小</t>
    <rPh sb="7" eb="8">
      <t>ショウ</t>
    </rPh>
    <phoneticPr fontId="1"/>
  </si>
  <si>
    <t>大日本除虫菊</t>
    <rPh sb="0" eb="3">
      <t>ダイニホン</t>
    </rPh>
    <rPh sb="3" eb="6">
      <t>ジョチュウギク</t>
    </rPh>
    <phoneticPr fontId="1"/>
  </si>
  <si>
    <t>ファブリーズ除菌プラス本体</t>
    <rPh sb="6" eb="8">
      <t>ジョキン</t>
    </rPh>
    <rPh sb="11" eb="13">
      <t>ホンタイ</t>
    </rPh>
    <phoneticPr fontId="1"/>
  </si>
  <si>
    <t>ファブリーズ除菌プラス詰替</t>
    <rPh sb="6" eb="8">
      <t>ジョキン</t>
    </rPh>
    <rPh sb="11" eb="13">
      <t>ツメカ</t>
    </rPh>
    <phoneticPr fontId="1"/>
  </si>
  <si>
    <t>粉チーズ　マイルド</t>
    <rPh sb="0" eb="1">
      <t>コナ</t>
    </rPh>
    <phoneticPr fontId="1"/>
  </si>
  <si>
    <t>クラフト　切れてるチーズ</t>
    <rPh sb="5" eb="6">
      <t>キ</t>
    </rPh>
    <phoneticPr fontId="1"/>
  </si>
  <si>
    <t>清酒</t>
    <rPh sb="0" eb="2">
      <t>セイシュ</t>
    </rPh>
    <phoneticPr fontId="1"/>
  </si>
  <si>
    <t>単式蒸溜焼酎</t>
    <rPh sb="0" eb="2">
      <t>タンシキ</t>
    </rPh>
    <rPh sb="2" eb="4">
      <t>ジョウリュウ</t>
    </rPh>
    <rPh sb="4" eb="6">
      <t>ショウチュウ</t>
    </rPh>
    <phoneticPr fontId="1"/>
  </si>
  <si>
    <t>連続式蒸溜焼酎</t>
    <rPh sb="0" eb="2">
      <t>レンゾク</t>
    </rPh>
    <rPh sb="2" eb="3">
      <t>シキ</t>
    </rPh>
    <rPh sb="3" eb="5">
      <t>ジョウリュウ</t>
    </rPh>
    <rPh sb="5" eb="7">
      <t>ショウチュウ</t>
    </rPh>
    <phoneticPr fontId="1"/>
  </si>
  <si>
    <t>果実酒</t>
    <rPh sb="0" eb="3">
      <t>カジツシュ</t>
    </rPh>
    <phoneticPr fontId="1"/>
  </si>
  <si>
    <t>177/100g</t>
    <phoneticPr fontId="1"/>
  </si>
  <si>
    <t>静岡県産他</t>
    <rPh sb="0" eb="2">
      <t>シズオカ</t>
    </rPh>
    <rPh sb="2" eb="3">
      <t>ケン</t>
    </rPh>
    <rPh sb="3" eb="4">
      <t>サン</t>
    </rPh>
    <rPh sb="4" eb="5">
      <t>ホカ</t>
    </rPh>
    <phoneticPr fontId="1"/>
  </si>
  <si>
    <t>アラスカ・北海道産他</t>
    <rPh sb="5" eb="8">
      <t>ホッカイドウ</t>
    </rPh>
    <rPh sb="8" eb="9">
      <t>サン</t>
    </rPh>
    <rPh sb="9" eb="10">
      <t>ホカ</t>
    </rPh>
    <phoneticPr fontId="1"/>
  </si>
  <si>
    <t>牛ローススライスすき焼用</t>
    <rPh sb="0" eb="1">
      <t>ギュウ</t>
    </rPh>
    <rPh sb="10" eb="11">
      <t>ヤキ</t>
    </rPh>
    <rPh sb="11" eb="12">
      <t>ヨウ</t>
    </rPh>
    <phoneticPr fontId="1"/>
  </si>
  <si>
    <t>牛ローススライスしゃぶしゃぶ用</t>
    <rPh sb="0" eb="1">
      <t>ギュウ</t>
    </rPh>
    <rPh sb="14" eb="15">
      <t>ヨウ</t>
    </rPh>
    <phoneticPr fontId="1"/>
  </si>
  <si>
    <t>さばの味噌煮　1切れ</t>
    <rPh sb="3" eb="6">
      <t>ミソニ</t>
    </rPh>
    <rPh sb="8" eb="9">
      <t>キ</t>
    </rPh>
    <phoneticPr fontId="1"/>
  </si>
  <si>
    <t>日本アクセス</t>
    <rPh sb="0" eb="2">
      <t>ニホン</t>
    </rPh>
    <phoneticPr fontId="1"/>
  </si>
  <si>
    <t>42/1個</t>
    <rPh sb="4" eb="5">
      <t>コ</t>
    </rPh>
    <phoneticPr fontId="1"/>
  </si>
  <si>
    <t>23/1個</t>
    <rPh sb="4" eb="5">
      <t>コ</t>
    </rPh>
    <phoneticPr fontId="1"/>
  </si>
  <si>
    <t>185/1個</t>
    <rPh sb="5" eb="6">
      <t>コ</t>
    </rPh>
    <phoneticPr fontId="1"/>
  </si>
  <si>
    <t>136/1個</t>
    <rPh sb="5" eb="6">
      <t>コ</t>
    </rPh>
    <phoneticPr fontId="1"/>
  </si>
  <si>
    <t>360/1袋</t>
    <rPh sb="5" eb="6">
      <t>フクロ</t>
    </rPh>
    <phoneticPr fontId="1"/>
  </si>
  <si>
    <t>196/1本</t>
    <rPh sb="5" eb="6">
      <t>ホン</t>
    </rPh>
    <phoneticPr fontId="1"/>
  </si>
  <si>
    <t>244/1個</t>
    <rPh sb="5" eb="6">
      <t>コ</t>
    </rPh>
    <phoneticPr fontId="1"/>
  </si>
  <si>
    <t>236/1個</t>
    <rPh sb="5" eb="6">
      <t>コ</t>
    </rPh>
    <phoneticPr fontId="1"/>
  </si>
  <si>
    <t>532/袋(ﾀﾚ含む)</t>
    <rPh sb="4" eb="5">
      <t>フクロ</t>
    </rPh>
    <rPh sb="8" eb="9">
      <t>フク</t>
    </rPh>
    <phoneticPr fontId="1"/>
  </si>
  <si>
    <t>206/1袋</t>
    <rPh sb="5" eb="6">
      <t>フクロ</t>
    </rPh>
    <phoneticPr fontId="1"/>
  </si>
  <si>
    <t>49/1個</t>
    <rPh sb="4" eb="5">
      <t>コ</t>
    </rPh>
    <phoneticPr fontId="1"/>
  </si>
  <si>
    <t>朝食Bifix(ﾋﾞﾌｨｯｸｽ)ヨーグルト</t>
    <rPh sb="0" eb="2">
      <t>チョウショク</t>
    </rPh>
    <phoneticPr fontId="1"/>
  </si>
  <si>
    <t>写真変り</t>
    <rPh sb="0" eb="2">
      <t>シャシン</t>
    </rPh>
    <rPh sb="2" eb="3">
      <t>カワ</t>
    </rPh>
    <phoneticPr fontId="1"/>
  </si>
  <si>
    <t>生みそ汁　料亭の味　わかめ　12食</t>
    <rPh sb="5" eb="7">
      <t>リョウテイ</t>
    </rPh>
    <rPh sb="8" eb="9">
      <t>アジ</t>
    </rPh>
    <rPh sb="16" eb="17">
      <t>ショク</t>
    </rPh>
    <phoneticPr fontId="1"/>
  </si>
  <si>
    <t>40g</t>
    <phoneticPr fontId="1"/>
  </si>
  <si>
    <t>醸熟ソースウスターこぶりちゃん</t>
    <rPh sb="0" eb="1">
      <t>ジョウ</t>
    </rPh>
    <rPh sb="1" eb="2">
      <t>ジュク</t>
    </rPh>
    <phoneticPr fontId="1"/>
  </si>
  <si>
    <t>醸熟ソースとんかつこぶりちゃん</t>
    <rPh sb="0" eb="1">
      <t>ジョウ</t>
    </rPh>
    <rPh sb="1" eb="2">
      <t>ジュク</t>
    </rPh>
    <phoneticPr fontId="1"/>
  </si>
  <si>
    <t>うずまき酢</t>
    <rPh sb="4" eb="5">
      <t>ス</t>
    </rPh>
    <phoneticPr fontId="1"/>
  </si>
  <si>
    <t>酢の素　(金沢のお酢です。)</t>
    <rPh sb="0" eb="1">
      <t>ス</t>
    </rPh>
    <rPh sb="2" eb="3">
      <t>モト</t>
    </rPh>
    <rPh sb="5" eb="7">
      <t>カナザワ</t>
    </rPh>
    <rPh sb="9" eb="10">
      <t>ス</t>
    </rPh>
    <phoneticPr fontId="1"/>
  </si>
  <si>
    <t>こいくち　鶴(能登の醤油です。)</t>
    <rPh sb="5" eb="6">
      <t>ツル</t>
    </rPh>
    <rPh sb="7" eb="9">
      <t>ノト</t>
    </rPh>
    <rPh sb="10" eb="12">
      <t>ショウユ</t>
    </rPh>
    <phoneticPr fontId="1"/>
  </si>
  <si>
    <t>スプーン印　上白糖</t>
    <rPh sb="4" eb="5">
      <t>シルシ</t>
    </rPh>
    <phoneticPr fontId="1"/>
  </si>
  <si>
    <t>スプーン印　三温糖</t>
    <rPh sb="4" eb="5">
      <t>シルシ</t>
    </rPh>
    <phoneticPr fontId="1"/>
  </si>
  <si>
    <t>スプーン印　中双糖</t>
    <rPh sb="4" eb="5">
      <t>シルシ</t>
    </rPh>
    <phoneticPr fontId="1"/>
  </si>
  <si>
    <t>スプーン印　グラニュー糖</t>
    <rPh sb="4" eb="5">
      <t>シルシ</t>
    </rPh>
    <phoneticPr fontId="1"/>
  </si>
  <si>
    <t>スプーン印　やんばる糖</t>
    <rPh sb="4" eb="5">
      <t>シルシ</t>
    </rPh>
    <rPh sb="10" eb="11">
      <t>トウ</t>
    </rPh>
    <phoneticPr fontId="1"/>
  </si>
  <si>
    <t>大塚製薬</t>
    <rPh sb="0" eb="2">
      <t>オオツカ</t>
    </rPh>
    <rPh sb="2" eb="4">
      <t>セイヤク</t>
    </rPh>
    <phoneticPr fontId="1"/>
  </si>
  <si>
    <t>2ℓ*6</t>
    <phoneticPr fontId="1"/>
  </si>
  <si>
    <t>2ℓ</t>
    <phoneticPr fontId="1"/>
  </si>
  <si>
    <t>ビール</t>
    <phoneticPr fontId="1"/>
  </si>
  <si>
    <t>5%</t>
    <phoneticPr fontId="1"/>
  </si>
  <si>
    <t>─</t>
    <phoneticPr fontId="1"/>
  </si>
  <si>
    <t>15～16度</t>
    <rPh sb="5" eb="6">
      <t>ド</t>
    </rPh>
    <phoneticPr fontId="1"/>
  </si>
  <si>
    <t>15度</t>
    <rPh sb="2" eb="3">
      <t>ド</t>
    </rPh>
    <phoneticPr fontId="1"/>
  </si>
  <si>
    <t>萬歳樂　花伝本醸造</t>
    <rPh sb="0" eb="1">
      <t>マン</t>
    </rPh>
    <rPh sb="1" eb="2">
      <t>サイ</t>
    </rPh>
    <rPh sb="2" eb="3">
      <t>ラク</t>
    </rPh>
    <rPh sb="4" eb="5">
      <t>ハナ</t>
    </rPh>
    <rPh sb="5" eb="6">
      <t>デン</t>
    </rPh>
    <rPh sb="6" eb="7">
      <t>ホン</t>
    </rPh>
    <rPh sb="7" eb="9">
      <t>ジョウゾウ</t>
    </rPh>
    <phoneticPr fontId="1"/>
  </si>
  <si>
    <t>16度</t>
    <rPh sb="2" eb="3">
      <t>ド</t>
    </rPh>
    <phoneticPr fontId="1"/>
  </si>
  <si>
    <t>13～14度</t>
    <rPh sb="5" eb="6">
      <t>ド</t>
    </rPh>
    <phoneticPr fontId="1"/>
  </si>
  <si>
    <t>25度</t>
    <rPh sb="2" eb="3">
      <t>ド</t>
    </rPh>
    <phoneticPr fontId="1"/>
  </si>
  <si>
    <t>13％未満</t>
    <rPh sb="3" eb="5">
      <t>ミマン</t>
    </rPh>
    <phoneticPr fontId="1"/>
  </si>
  <si>
    <t>ロッテ</t>
    <phoneticPr fontId="1"/>
  </si>
  <si>
    <t>279/1個</t>
    <rPh sb="5" eb="6">
      <t>コ</t>
    </rPh>
    <phoneticPr fontId="1"/>
  </si>
  <si>
    <t>19/1粒</t>
    <rPh sb="4" eb="5">
      <t>ツブ</t>
    </rPh>
    <phoneticPr fontId="1"/>
  </si>
  <si>
    <t>44/1枚</t>
    <rPh sb="4" eb="5">
      <t>マイ</t>
    </rPh>
    <phoneticPr fontId="1"/>
  </si>
  <si>
    <t>442/1袋</t>
    <rPh sb="5" eb="6">
      <t>フクロ</t>
    </rPh>
    <phoneticPr fontId="1"/>
  </si>
  <si>
    <t>20/1個包装</t>
    <rPh sb="4" eb="5">
      <t>コ</t>
    </rPh>
    <rPh sb="5" eb="7">
      <t>ホウソウ</t>
    </rPh>
    <phoneticPr fontId="1"/>
  </si>
  <si>
    <t>亀田製菓</t>
    <phoneticPr fontId="1"/>
  </si>
  <si>
    <t>50/1個包装(2枚)</t>
    <rPh sb="4" eb="5">
      <t>コ</t>
    </rPh>
    <rPh sb="5" eb="7">
      <t>ホウソウ</t>
    </rPh>
    <rPh sb="9" eb="10">
      <t>マイ</t>
    </rPh>
    <phoneticPr fontId="1"/>
  </si>
  <si>
    <t>165/1個包装</t>
    <rPh sb="5" eb="6">
      <t>コ</t>
    </rPh>
    <rPh sb="6" eb="8">
      <t>ホウソウ</t>
    </rPh>
    <phoneticPr fontId="1"/>
  </si>
  <si>
    <t>210g</t>
    <phoneticPr fontId="1"/>
  </si>
  <si>
    <t>84/1個包装</t>
    <rPh sb="4" eb="5">
      <t>コ</t>
    </rPh>
    <rPh sb="5" eb="7">
      <t>ホウソウ</t>
    </rPh>
    <phoneticPr fontId="1"/>
  </si>
  <si>
    <t>89g</t>
    <phoneticPr fontId="1"/>
  </si>
  <si>
    <t>124g</t>
    <phoneticPr fontId="1"/>
  </si>
  <si>
    <t>104/1個包装</t>
    <rPh sb="5" eb="6">
      <t>コ</t>
    </rPh>
    <rPh sb="6" eb="8">
      <t>ホウソウ</t>
    </rPh>
    <phoneticPr fontId="1"/>
  </si>
  <si>
    <t>150g</t>
    <phoneticPr fontId="1"/>
  </si>
  <si>
    <t>386/100g</t>
    <phoneticPr fontId="1"/>
  </si>
  <si>
    <t>163/1袋</t>
    <rPh sb="5" eb="6">
      <t>フクロ</t>
    </rPh>
    <phoneticPr fontId="1"/>
  </si>
  <si>
    <t>鍋煮込み　きつねうどん</t>
    <rPh sb="0" eb="1">
      <t>ナベ</t>
    </rPh>
    <rPh sb="1" eb="3">
      <t>ニコ</t>
    </rPh>
    <phoneticPr fontId="1"/>
  </si>
  <si>
    <t>鍋煮込み　天ぷらうどん</t>
    <rPh sb="0" eb="1">
      <t>ナベ</t>
    </rPh>
    <rPh sb="1" eb="3">
      <t>ニコ</t>
    </rPh>
    <rPh sb="5" eb="6">
      <t>テン</t>
    </rPh>
    <phoneticPr fontId="1"/>
  </si>
  <si>
    <t>ボンカレーゴールド甘口</t>
    <rPh sb="9" eb="11">
      <t>アマクチ</t>
    </rPh>
    <phoneticPr fontId="1"/>
  </si>
  <si>
    <t>ボンカレーゴールド中辛</t>
    <rPh sb="9" eb="10">
      <t>チュウ</t>
    </rPh>
    <phoneticPr fontId="1"/>
  </si>
  <si>
    <t>ボンカレーゴールド辛口</t>
    <rPh sb="9" eb="11">
      <t>カラクチ</t>
    </rPh>
    <phoneticPr fontId="1"/>
  </si>
  <si>
    <t>しょう油焼めしの素　</t>
    <rPh sb="3" eb="4">
      <t>ユ</t>
    </rPh>
    <rPh sb="4" eb="5">
      <t>ヤキ</t>
    </rPh>
    <rPh sb="8" eb="9">
      <t>モト</t>
    </rPh>
    <phoneticPr fontId="1"/>
  </si>
  <si>
    <t>80g</t>
    <phoneticPr fontId="1"/>
  </si>
  <si>
    <t>石川県産ほほほのほ</t>
    <rPh sb="0" eb="4">
      <t>イシカワケンサン</t>
    </rPh>
    <phoneticPr fontId="1"/>
  </si>
  <si>
    <t>40円/1袋(クラフト米袋)</t>
    <rPh sb="2" eb="3">
      <t>エン</t>
    </rPh>
    <rPh sb="5" eb="6">
      <t>フクロ</t>
    </rPh>
    <rPh sb="11" eb="12">
      <t>コメ</t>
    </rPh>
    <rPh sb="12" eb="13">
      <t>ブクロ</t>
    </rPh>
    <phoneticPr fontId="1"/>
  </si>
  <si>
    <t>ちょっと雑炊　さけ　３食</t>
    <rPh sb="11" eb="12">
      <t>ショク</t>
    </rPh>
    <phoneticPr fontId="1"/>
  </si>
  <si>
    <t>JA能登わかばこしひかり玄米30kg/7500円(税別)</t>
    <rPh sb="2" eb="4">
      <t>ノト</t>
    </rPh>
    <rPh sb="12" eb="14">
      <t>ゲンマイ</t>
    </rPh>
    <rPh sb="23" eb="24">
      <t>エン</t>
    </rPh>
    <rPh sb="25" eb="27">
      <t>ゼイベツ</t>
    </rPh>
    <phoneticPr fontId="1"/>
  </si>
  <si>
    <t>歩留り90%→277.8円/kg</t>
    <rPh sb="0" eb="1">
      <t>ブ</t>
    </rPh>
    <rPh sb="1" eb="2">
      <t>リュウ</t>
    </rPh>
    <rPh sb="12" eb="13">
      <t>エン</t>
    </rPh>
    <phoneticPr fontId="1"/>
  </si>
  <si>
    <t>とろっと卵ナポリタン</t>
    <rPh sb="4" eb="5">
      <t>タマゴ</t>
    </rPh>
    <phoneticPr fontId="1"/>
  </si>
  <si>
    <t>絹とうふ　3P</t>
    <rPh sb="0" eb="1">
      <t>キヌ</t>
    </rPh>
    <phoneticPr fontId="1"/>
  </si>
  <si>
    <t>150g*3</t>
    <phoneticPr fontId="1"/>
  </si>
  <si>
    <t>1ﾊﾟｯｸ</t>
    <phoneticPr fontId="1"/>
  </si>
  <si>
    <t>kcal</t>
    <phoneticPr fontId="1"/>
  </si>
  <si>
    <t>グリーンネット</t>
    <phoneticPr fontId="1"/>
  </si>
  <si>
    <t>150ｇ</t>
    <phoneticPr fontId="1"/>
  </si>
  <si>
    <t>27/100g</t>
    <phoneticPr fontId="1"/>
  </si>
  <si>
    <t>グリーンネット</t>
    <phoneticPr fontId="1"/>
  </si>
  <si>
    <t>28/100g</t>
    <phoneticPr fontId="1"/>
  </si>
  <si>
    <t>100g</t>
    <phoneticPr fontId="1"/>
  </si>
  <si>
    <t>18/100g</t>
    <phoneticPr fontId="1"/>
  </si>
  <si>
    <t>②</t>
    <phoneticPr fontId="1"/>
  </si>
  <si>
    <t>14/100g</t>
    <phoneticPr fontId="1"/>
  </si>
  <si>
    <t>65/100g</t>
    <phoneticPr fontId="1"/>
  </si>
  <si>
    <t>91/100g</t>
    <phoneticPr fontId="1"/>
  </si>
  <si>
    <t>132/100g</t>
    <phoneticPr fontId="1"/>
  </si>
  <si>
    <t>③</t>
    <phoneticPr fontId="1"/>
  </si>
  <si>
    <t>１パック</t>
    <phoneticPr fontId="1"/>
  </si>
  <si>
    <t>21/100g</t>
    <phoneticPr fontId="1"/>
  </si>
  <si>
    <t>180g</t>
    <phoneticPr fontId="1"/>
  </si>
  <si>
    <t>④</t>
    <phoneticPr fontId="1"/>
  </si>
  <si>
    <t>160g</t>
    <phoneticPr fontId="1"/>
  </si>
  <si>
    <t>500g</t>
    <phoneticPr fontId="1"/>
  </si>
  <si>
    <t>⑤</t>
    <phoneticPr fontId="1"/>
  </si>
  <si>
    <t>320g</t>
    <phoneticPr fontId="1"/>
  </si>
  <si>
    <t>400g</t>
    <phoneticPr fontId="1"/>
  </si>
  <si>
    <t>333/100g</t>
    <phoneticPr fontId="1"/>
  </si>
  <si>
    <t>339/100g</t>
    <phoneticPr fontId="1"/>
  </si>
  <si>
    <t>417/100g</t>
    <phoneticPr fontId="1"/>
  </si>
  <si>
    <t>NO</t>
    <phoneticPr fontId="1"/>
  </si>
  <si>
    <t>コード</t>
    <phoneticPr fontId="1"/>
  </si>
  <si>
    <t>kcal</t>
    <phoneticPr fontId="1"/>
  </si>
  <si>
    <t>①</t>
    <phoneticPr fontId="1"/>
  </si>
  <si>
    <t>えび</t>
    <phoneticPr fontId="1"/>
  </si>
  <si>
    <t>82/100g</t>
    <phoneticPr fontId="1"/>
  </si>
  <si>
    <t>257/100g</t>
    <phoneticPr fontId="1"/>
  </si>
  <si>
    <t>133/100g</t>
    <phoneticPr fontId="1"/>
  </si>
  <si>
    <t>1ﾊﾟｲ</t>
    <phoneticPr fontId="1"/>
  </si>
  <si>
    <t>88/100g</t>
    <phoneticPr fontId="1"/>
  </si>
  <si>
    <t>106/100g</t>
    <phoneticPr fontId="1"/>
  </si>
  <si>
    <t>88/100g</t>
    <phoneticPr fontId="1"/>
  </si>
  <si>
    <t>177/100g</t>
    <phoneticPr fontId="1"/>
  </si>
  <si>
    <t>④</t>
    <phoneticPr fontId="1"/>
  </si>
  <si>
    <t>1ﾊﾟｲ</t>
    <phoneticPr fontId="1"/>
  </si>
  <si>
    <t>38g</t>
    <phoneticPr fontId="1"/>
  </si>
  <si>
    <t>206/100g</t>
    <phoneticPr fontId="1"/>
  </si>
  <si>
    <t>⑤</t>
    <phoneticPr fontId="1"/>
  </si>
  <si>
    <t>イケウチ</t>
    <phoneticPr fontId="1"/>
  </si>
  <si>
    <t>ヤマヒコ</t>
    <phoneticPr fontId="1"/>
  </si>
  <si>
    <t>300g</t>
    <phoneticPr fontId="1"/>
  </si>
  <si>
    <t>11/100g</t>
    <phoneticPr fontId="1"/>
  </si>
  <si>
    <t>382/100g</t>
    <phoneticPr fontId="1"/>
  </si>
  <si>
    <t>246/100g</t>
    <phoneticPr fontId="1"/>
  </si>
  <si>
    <t>498/100g</t>
    <phoneticPr fontId="1"/>
  </si>
  <si>
    <t>200ｇ</t>
    <phoneticPr fontId="1"/>
  </si>
  <si>
    <t>183/100g</t>
    <phoneticPr fontId="1"/>
  </si>
  <si>
    <t>263/100g</t>
    <phoneticPr fontId="1"/>
  </si>
  <si>
    <t>253/100g</t>
    <phoneticPr fontId="1"/>
  </si>
  <si>
    <t>200/100g</t>
    <phoneticPr fontId="1"/>
  </si>
  <si>
    <t>191/100g</t>
    <phoneticPr fontId="1"/>
  </si>
  <si>
    <t>196/100g</t>
    <phoneticPr fontId="1"/>
  </si>
  <si>
    <t>105/100g</t>
    <phoneticPr fontId="1"/>
  </si>
  <si>
    <t>513/100g</t>
    <phoneticPr fontId="1"/>
  </si>
  <si>
    <t>211/100g</t>
    <phoneticPr fontId="1"/>
  </si>
  <si>
    <t>200g</t>
    <phoneticPr fontId="1"/>
  </si>
  <si>
    <t>223/100g</t>
    <phoneticPr fontId="1"/>
  </si>
  <si>
    <t>221/100g</t>
    <phoneticPr fontId="1"/>
  </si>
  <si>
    <t>166/100g</t>
    <phoneticPr fontId="1"/>
  </si>
  <si>
    <t>36g*3</t>
    <phoneticPr fontId="1"/>
  </si>
  <si>
    <t>42/1ﾊﾟｯｸ</t>
    <phoneticPr fontId="1"/>
  </si>
  <si>
    <t>31g*3</t>
    <phoneticPr fontId="1"/>
  </si>
  <si>
    <t>69/1ﾊﾟｯｸ</t>
    <phoneticPr fontId="1"/>
  </si>
  <si>
    <t>60g</t>
    <phoneticPr fontId="1"/>
  </si>
  <si>
    <t>109/100g</t>
    <phoneticPr fontId="1"/>
  </si>
  <si>
    <t>38g</t>
    <phoneticPr fontId="1"/>
  </si>
  <si>
    <t>143/100g</t>
    <phoneticPr fontId="1"/>
  </si>
  <si>
    <t>46/1ﾊﾟｯｸ</t>
    <phoneticPr fontId="1"/>
  </si>
  <si>
    <t>90/1ﾊﾟｯｸ</t>
    <phoneticPr fontId="1"/>
  </si>
  <si>
    <t>87g</t>
    <phoneticPr fontId="1"/>
  </si>
  <si>
    <t>⑨</t>
    <phoneticPr fontId="1"/>
  </si>
  <si>
    <t>もう切ってますよ!焼豚</t>
    <phoneticPr fontId="1"/>
  </si>
  <si>
    <t>136g</t>
    <phoneticPr fontId="1"/>
  </si>
  <si>
    <t>121/100g</t>
    <phoneticPr fontId="1"/>
  </si>
  <si>
    <t>45g</t>
    <phoneticPr fontId="1"/>
  </si>
  <si>
    <t>伊藤ハム</t>
    <phoneticPr fontId="1"/>
  </si>
  <si>
    <t>ポークビッツ</t>
    <phoneticPr fontId="1"/>
  </si>
  <si>
    <t>71g</t>
    <phoneticPr fontId="1"/>
  </si>
  <si>
    <t>127g*2</t>
    <phoneticPr fontId="1"/>
  </si>
  <si>
    <t>311/100g</t>
    <phoneticPr fontId="1"/>
  </si>
  <si>
    <t>⑩</t>
    <phoneticPr fontId="1"/>
  </si>
  <si>
    <t>フードリエ</t>
    <phoneticPr fontId="1"/>
  </si>
  <si>
    <t>230g</t>
    <phoneticPr fontId="1"/>
  </si>
  <si>
    <t>324/100g</t>
    <phoneticPr fontId="1"/>
  </si>
  <si>
    <t>160g</t>
    <phoneticPr fontId="1"/>
  </si>
  <si>
    <t>75g*4</t>
    <phoneticPr fontId="1"/>
  </si>
  <si>
    <r>
      <rPr>
        <sz val="11"/>
        <color rgb="FF0000FF"/>
        <rFont val="ＭＳ Ｐゴシック"/>
        <family val="3"/>
        <charset val="128"/>
        <scheme val="minor"/>
      </rPr>
      <t xml:space="preserve">冷凍  </t>
    </r>
    <r>
      <rPr>
        <sz val="11"/>
        <color theme="1"/>
        <rFont val="ＭＳ Ｐゴシック"/>
        <family val="3"/>
        <charset val="128"/>
        <scheme val="minor"/>
      </rPr>
      <t>牛豚合びき肉50：50</t>
    </r>
    <rPh sb="0" eb="2">
      <t>レイトウ</t>
    </rPh>
    <rPh sb="4" eb="5">
      <t>ギュウ</t>
    </rPh>
    <rPh sb="5" eb="6">
      <t>ブタ</t>
    </rPh>
    <rPh sb="6" eb="7">
      <t>アイ</t>
    </rPh>
    <rPh sb="9" eb="10">
      <t>ニク</t>
    </rPh>
    <phoneticPr fontId="1"/>
  </si>
  <si>
    <r>
      <rPr>
        <sz val="11"/>
        <color rgb="FF0000FF"/>
        <rFont val="ＭＳ Ｐゴシック"/>
        <family val="3"/>
        <charset val="128"/>
        <scheme val="minor"/>
      </rPr>
      <t>冷凍</t>
    </r>
    <r>
      <rPr>
        <sz val="11"/>
        <color theme="1"/>
        <rFont val="ＭＳ Ｐゴシック"/>
        <family val="3"/>
        <charset val="128"/>
        <scheme val="minor"/>
      </rPr>
      <t>　国産豚ひき肉</t>
    </r>
    <rPh sb="0" eb="2">
      <t>レイトウ</t>
    </rPh>
    <rPh sb="3" eb="5">
      <t>コクサン</t>
    </rPh>
    <rPh sb="5" eb="6">
      <t>ブタ</t>
    </rPh>
    <rPh sb="8" eb="9">
      <t>ニク</t>
    </rPh>
    <phoneticPr fontId="1"/>
  </si>
  <si>
    <r>
      <rPr>
        <sz val="11"/>
        <color rgb="FF0000FF"/>
        <rFont val="ＭＳ Ｐゴシック"/>
        <family val="3"/>
        <charset val="128"/>
        <scheme val="minor"/>
      </rPr>
      <t>冷凍</t>
    </r>
    <r>
      <rPr>
        <sz val="11"/>
        <color theme="1"/>
        <rFont val="ＭＳ Ｐゴシック"/>
        <family val="3"/>
        <charset val="128"/>
        <scheme val="minor"/>
      </rPr>
      <t>　国産鶏ひき肉</t>
    </r>
    <rPh sb="0" eb="2">
      <t>レイトウ</t>
    </rPh>
    <rPh sb="3" eb="5">
      <t>コクサン</t>
    </rPh>
    <rPh sb="5" eb="6">
      <t>トリ</t>
    </rPh>
    <rPh sb="8" eb="9">
      <t>ニク</t>
    </rPh>
    <phoneticPr fontId="1"/>
  </si>
  <si>
    <t>しゃりー</t>
    <phoneticPr fontId="1"/>
  </si>
  <si>
    <t>コロッケのサンド</t>
    <phoneticPr fontId="1"/>
  </si>
  <si>
    <t>ミックスサンド</t>
    <phoneticPr fontId="1"/>
  </si>
  <si>
    <t>ｻﾗﾀﾞがあったら!ｼｬｷｼｬｷごぼうｻﾗﾀﾞ ﾐﾆ</t>
    <phoneticPr fontId="1"/>
  </si>
  <si>
    <t>75g</t>
    <phoneticPr fontId="1"/>
  </si>
  <si>
    <t>ｻﾗﾀﾞがあったら!ほくほくﾎﾟﾃﾄｻﾗﾀﾞ ﾐﾆ</t>
    <phoneticPr fontId="1"/>
  </si>
  <si>
    <t>90g</t>
    <phoneticPr fontId="1"/>
  </si>
  <si>
    <t>168/100g</t>
    <phoneticPr fontId="1"/>
  </si>
  <si>
    <t>ｻﾗﾀﾞがあったら!マヨわかめｻﾗﾀﾞﾐﾆ</t>
    <phoneticPr fontId="1"/>
  </si>
  <si>
    <t>110g</t>
    <phoneticPr fontId="1"/>
  </si>
  <si>
    <t>デルシー</t>
    <phoneticPr fontId="1"/>
  </si>
  <si>
    <t>J-FOOD</t>
    <phoneticPr fontId="1"/>
  </si>
  <si>
    <t>170ｇ</t>
    <phoneticPr fontId="1"/>
  </si>
  <si>
    <t>148/1ﾊﾟｯｸ</t>
    <phoneticPr fontId="1"/>
  </si>
  <si>
    <t>J-FOOD</t>
    <phoneticPr fontId="1"/>
  </si>
  <si>
    <t>190g</t>
    <phoneticPr fontId="1"/>
  </si>
  <si>
    <t>292/1ﾊﾟｯｸ</t>
    <phoneticPr fontId="1"/>
  </si>
  <si>
    <t>デルシー</t>
    <phoneticPr fontId="1"/>
  </si>
  <si>
    <t>200g</t>
    <phoneticPr fontId="1"/>
  </si>
  <si>
    <t>⑧</t>
    <phoneticPr fontId="1"/>
  </si>
  <si>
    <t>172/1ﾊﾟｯｸ</t>
    <phoneticPr fontId="1"/>
  </si>
  <si>
    <t>135g</t>
    <phoneticPr fontId="1"/>
  </si>
  <si>
    <t>⑨</t>
    <phoneticPr fontId="1"/>
  </si>
  <si>
    <t>ホワイトクリームシチュー</t>
    <phoneticPr fontId="1"/>
  </si>
  <si>
    <t>⑩</t>
    <phoneticPr fontId="1"/>
  </si>
  <si>
    <t>50g</t>
    <phoneticPr fontId="1"/>
  </si>
  <si>
    <t>②</t>
    <phoneticPr fontId="1"/>
  </si>
  <si>
    <t>③</t>
    <phoneticPr fontId="1"/>
  </si>
  <si>
    <t>156g</t>
    <phoneticPr fontId="1"/>
  </si>
  <si>
    <t>126g</t>
    <phoneticPr fontId="1"/>
  </si>
  <si>
    <t>199/100g</t>
    <phoneticPr fontId="1"/>
  </si>
  <si>
    <t>200/100g</t>
    <phoneticPr fontId="1"/>
  </si>
  <si>
    <t>マルハニチロ</t>
    <phoneticPr fontId="1"/>
  </si>
  <si>
    <t>482g</t>
    <phoneticPr fontId="1"/>
  </si>
  <si>
    <t>268/200g</t>
    <phoneticPr fontId="1"/>
  </si>
  <si>
    <t>⑥</t>
    <phoneticPr fontId="1"/>
  </si>
  <si>
    <t>150/100g</t>
    <phoneticPr fontId="1"/>
  </si>
  <si>
    <t>NO</t>
    <phoneticPr fontId="1"/>
  </si>
  <si>
    <t>コード</t>
    <phoneticPr fontId="1"/>
  </si>
  <si>
    <t>kcal</t>
    <phoneticPr fontId="1"/>
  </si>
  <si>
    <t>⑦</t>
    <phoneticPr fontId="1"/>
  </si>
  <si>
    <t>チョコウェーブ　バニラ&amp;チョコ　ﾏﾙﾁﾊﾟｯｸ</t>
    <phoneticPr fontId="1"/>
  </si>
  <si>
    <t>⑧</t>
    <phoneticPr fontId="1"/>
  </si>
  <si>
    <t>83ml*5</t>
    <phoneticPr fontId="1"/>
  </si>
  <si>
    <t>160ml*4</t>
    <phoneticPr fontId="1"/>
  </si>
  <si>
    <t>ピノ　チョコアソート　ﾏﾙﾁﾊﾟｯｸ</t>
    <phoneticPr fontId="1"/>
  </si>
  <si>
    <t>110ml</t>
    <phoneticPr fontId="1"/>
  </si>
  <si>
    <t>⑩</t>
    <phoneticPr fontId="1"/>
  </si>
  <si>
    <t>90ｍｌ*5</t>
    <phoneticPr fontId="1"/>
  </si>
  <si>
    <t>1kg</t>
    <phoneticPr fontId="1"/>
  </si>
  <si>
    <t>45ml*10</t>
    <phoneticPr fontId="1"/>
  </si>
  <si>
    <t>そば</t>
    <phoneticPr fontId="1"/>
  </si>
  <si>
    <t>300g</t>
    <phoneticPr fontId="1"/>
  </si>
  <si>
    <t>シマダヤ</t>
    <phoneticPr fontId="1"/>
  </si>
  <si>
    <t>280g</t>
    <phoneticPr fontId="1"/>
  </si>
  <si>
    <t>350g</t>
    <phoneticPr fontId="1"/>
  </si>
  <si>
    <t>萱場食品</t>
    <phoneticPr fontId="1"/>
  </si>
  <si>
    <t>139/100g</t>
    <phoneticPr fontId="1"/>
  </si>
  <si>
    <t>⑦</t>
    <phoneticPr fontId="1"/>
  </si>
  <si>
    <t>ギトー食品</t>
    <phoneticPr fontId="1"/>
  </si>
  <si>
    <t>みすずコーポレーション</t>
    <phoneticPr fontId="1"/>
  </si>
  <si>
    <t>30g*3</t>
    <phoneticPr fontId="1"/>
  </si>
  <si>
    <t>64/1ｶｯﾌﾟ</t>
    <phoneticPr fontId="1"/>
  </si>
  <si>
    <t>⑧</t>
    <phoneticPr fontId="1"/>
  </si>
  <si>
    <t>107/1ｶｯﾌﾟ</t>
    <phoneticPr fontId="1"/>
  </si>
  <si>
    <t>45g*3</t>
    <phoneticPr fontId="1"/>
  </si>
  <si>
    <t>188/100g</t>
    <phoneticPr fontId="1"/>
  </si>
  <si>
    <t>金のつぶパキッ！とたれ　ほね元気</t>
    <phoneticPr fontId="1"/>
  </si>
  <si>
    <t>187/100g</t>
    <phoneticPr fontId="1"/>
  </si>
  <si>
    <t>70g</t>
    <phoneticPr fontId="1"/>
  </si>
  <si>
    <t>⑨</t>
    <phoneticPr fontId="1"/>
  </si>
  <si>
    <t>20g*3</t>
    <phoneticPr fontId="1"/>
  </si>
  <si>
    <t>クルミサワ</t>
    <phoneticPr fontId="1"/>
  </si>
  <si>
    <t>200g</t>
    <phoneticPr fontId="1"/>
  </si>
  <si>
    <t>150g</t>
    <phoneticPr fontId="1"/>
  </si>
  <si>
    <t>⑩</t>
    <phoneticPr fontId="1"/>
  </si>
  <si>
    <t>100g*2</t>
    <phoneticPr fontId="1"/>
  </si>
  <si>
    <t>NO</t>
    <phoneticPr fontId="1"/>
  </si>
  <si>
    <t>コード</t>
    <phoneticPr fontId="1"/>
  </si>
  <si>
    <t>kcal</t>
    <phoneticPr fontId="1"/>
  </si>
  <si>
    <t>250g</t>
    <phoneticPr fontId="1"/>
  </si>
  <si>
    <t>①</t>
    <phoneticPr fontId="1"/>
  </si>
  <si>
    <t>320g</t>
    <phoneticPr fontId="1"/>
  </si>
  <si>
    <t>130g</t>
    <phoneticPr fontId="1"/>
  </si>
  <si>
    <t>②</t>
    <phoneticPr fontId="1"/>
  </si>
  <si>
    <t>140g</t>
    <phoneticPr fontId="1"/>
  </si>
  <si>
    <t>128/100g</t>
    <phoneticPr fontId="1"/>
  </si>
  <si>
    <t>110g</t>
    <phoneticPr fontId="1"/>
  </si>
  <si>
    <t>39/100g</t>
    <phoneticPr fontId="1"/>
  </si>
  <si>
    <t>136/100g</t>
    <phoneticPr fontId="1"/>
  </si>
  <si>
    <t>③</t>
    <phoneticPr fontId="1"/>
  </si>
  <si>
    <t>19/100g</t>
    <phoneticPr fontId="1"/>
  </si>
  <si>
    <t>50g</t>
    <phoneticPr fontId="1"/>
  </si>
  <si>
    <t>150g</t>
    <phoneticPr fontId="1"/>
  </si>
  <si>
    <t>スギヨ</t>
    <phoneticPr fontId="1"/>
  </si>
  <si>
    <t>60g*2</t>
    <phoneticPr fontId="1"/>
  </si>
  <si>
    <t>135/100g</t>
    <phoneticPr fontId="1"/>
  </si>
  <si>
    <t>ちくわ</t>
    <phoneticPr fontId="1"/>
  </si>
  <si>
    <t>─</t>
    <phoneticPr fontId="1"/>
  </si>
  <si>
    <t>114/100g</t>
    <phoneticPr fontId="1"/>
  </si>
  <si>
    <t>99/100g</t>
    <phoneticPr fontId="1"/>
  </si>
  <si>
    <t>115g</t>
    <phoneticPr fontId="1"/>
  </si>
  <si>
    <t>184/100g</t>
    <phoneticPr fontId="1"/>
  </si>
  <si>
    <t>149/100g</t>
    <phoneticPr fontId="1"/>
  </si>
  <si>
    <t>166/100g</t>
    <phoneticPr fontId="1"/>
  </si>
  <si>
    <t>120g</t>
    <phoneticPr fontId="1"/>
  </si>
  <si>
    <t>⑥</t>
    <phoneticPr fontId="1"/>
  </si>
  <si>
    <t>90g</t>
    <phoneticPr fontId="1"/>
  </si>
  <si>
    <t>90/100g</t>
    <phoneticPr fontId="1"/>
  </si>
  <si>
    <t>15g*10</t>
    <phoneticPr fontId="1"/>
  </si>
  <si>
    <t>204g</t>
    <phoneticPr fontId="1"/>
  </si>
  <si>
    <t>144g</t>
    <phoneticPr fontId="1"/>
  </si>
  <si>
    <t>②</t>
    <phoneticPr fontId="1"/>
  </si>
  <si>
    <t>279/1ﾊﾟｯｸ</t>
    <phoneticPr fontId="1"/>
  </si>
  <si>
    <t>232g</t>
    <phoneticPr fontId="1"/>
  </si>
  <si>
    <t>90g</t>
    <phoneticPr fontId="1"/>
  </si>
  <si>
    <t>③</t>
    <phoneticPr fontId="1"/>
  </si>
  <si>
    <t>120g</t>
    <phoneticPr fontId="1"/>
  </si>
  <si>
    <t>85g</t>
    <phoneticPr fontId="1"/>
  </si>
  <si>
    <t>デルシー</t>
    <phoneticPr fontId="1"/>
  </si>
  <si>
    <t>ハンバーグステーキ</t>
    <phoneticPr fontId="1"/>
  </si>
  <si>
    <t>130g</t>
    <phoneticPr fontId="1"/>
  </si>
  <si>
    <t>フジフレッシュフーズ</t>
    <phoneticPr fontId="1"/>
  </si>
  <si>
    <t>─</t>
    <phoneticPr fontId="1"/>
  </si>
  <si>
    <t>④</t>
    <phoneticPr fontId="1"/>
  </si>
  <si>
    <t>ふじや食品</t>
    <phoneticPr fontId="1"/>
  </si>
  <si>
    <t>レンジミニグラタン　エビ</t>
    <phoneticPr fontId="1"/>
  </si>
  <si>
    <t>100g</t>
    <phoneticPr fontId="1"/>
  </si>
  <si>
    <t>100/100g</t>
    <phoneticPr fontId="1"/>
  </si>
  <si>
    <t>レンジミニグラタン　コーン</t>
    <phoneticPr fontId="1"/>
  </si>
  <si>
    <t>104/100g</t>
    <phoneticPr fontId="1"/>
  </si>
  <si>
    <t>102/100g</t>
    <phoneticPr fontId="1"/>
  </si>
  <si>
    <t>チキンナゲット</t>
    <phoneticPr fontId="1"/>
  </si>
  <si>
    <t>154g</t>
    <phoneticPr fontId="1"/>
  </si>
  <si>
    <t>⑤</t>
    <phoneticPr fontId="1"/>
  </si>
  <si>
    <t>370g</t>
    <phoneticPr fontId="1"/>
  </si>
  <si>
    <t>260g</t>
    <phoneticPr fontId="1"/>
  </si>
  <si>
    <t>168g</t>
    <phoneticPr fontId="1"/>
  </si>
  <si>
    <t>183g</t>
    <phoneticPr fontId="1"/>
  </si>
  <si>
    <t>160g</t>
    <phoneticPr fontId="1"/>
  </si>
  <si>
    <t>⑥</t>
    <phoneticPr fontId="1"/>
  </si>
  <si>
    <t>136/100g</t>
    <phoneticPr fontId="1"/>
  </si>
  <si>
    <t>151/100g</t>
    <phoneticPr fontId="1"/>
  </si>
  <si>
    <t>⑦</t>
    <phoneticPr fontId="1"/>
  </si>
  <si>
    <t>300g</t>
    <phoneticPr fontId="1"/>
  </si>
  <si>
    <t>638/100g</t>
    <phoneticPr fontId="1"/>
  </si>
  <si>
    <t>⑧</t>
    <phoneticPr fontId="1"/>
  </si>
  <si>
    <t>チューブでバター1/3</t>
    <phoneticPr fontId="1"/>
  </si>
  <si>
    <t>690/100g</t>
    <phoneticPr fontId="1"/>
  </si>
  <si>
    <t>140g</t>
    <phoneticPr fontId="1"/>
  </si>
  <si>
    <t>26/5g</t>
    <phoneticPr fontId="1"/>
  </si>
  <si>
    <t>148g</t>
    <phoneticPr fontId="1"/>
  </si>
  <si>
    <t>⑨</t>
    <phoneticPr fontId="1"/>
  </si>
  <si>
    <t>81/100g</t>
    <phoneticPr fontId="1"/>
  </si>
  <si>
    <t>⑩</t>
    <phoneticPr fontId="1"/>
  </si>
  <si>
    <t>66/100g</t>
    <phoneticPr fontId="1"/>
  </si>
  <si>
    <t>スジャータ　シュガーシロップ　10P</t>
    <phoneticPr fontId="1"/>
  </si>
  <si>
    <t>13g*10</t>
    <phoneticPr fontId="1"/>
  </si>
  <si>
    <t>3ml*20</t>
    <phoneticPr fontId="1"/>
  </si>
  <si>
    <t>180ml</t>
    <phoneticPr fontId="1"/>
  </si>
  <si>
    <t>66/200ml</t>
    <phoneticPr fontId="1"/>
  </si>
  <si>
    <t>おいしいコーヒーミルク</t>
    <phoneticPr fontId="1"/>
  </si>
  <si>
    <t>200ml</t>
    <phoneticPr fontId="1"/>
  </si>
  <si>
    <t>148/200ml</t>
    <phoneticPr fontId="1"/>
  </si>
  <si>
    <t>90/200ml</t>
    <phoneticPr fontId="1"/>
  </si>
  <si>
    <t>③</t>
    <phoneticPr fontId="1"/>
  </si>
  <si>
    <t>133/200ml</t>
    <phoneticPr fontId="1"/>
  </si>
  <si>
    <t>97/200ml</t>
    <phoneticPr fontId="1"/>
  </si>
  <si>
    <t>マルサンアイ</t>
    <phoneticPr fontId="1"/>
  </si>
  <si>
    <t>1000ml</t>
    <phoneticPr fontId="1"/>
  </si>
  <si>
    <t>54/100ml</t>
    <phoneticPr fontId="1"/>
  </si>
  <si>
    <t>65/100g</t>
    <phoneticPr fontId="1"/>
  </si>
  <si>
    <t>④</t>
    <phoneticPr fontId="1"/>
  </si>
  <si>
    <t>71/100g</t>
    <phoneticPr fontId="1"/>
  </si>
  <si>
    <t>70g*3</t>
    <phoneticPr fontId="1"/>
  </si>
  <si>
    <t>⑤</t>
    <phoneticPr fontId="1"/>
  </si>
  <si>
    <t>ブルガリアヨーグルトつぶつぶブルーベリー</t>
    <phoneticPr fontId="1"/>
  </si>
  <si>
    <t>80g*4</t>
    <phoneticPr fontId="1"/>
  </si>
  <si>
    <t>⑥</t>
    <phoneticPr fontId="1"/>
  </si>
  <si>
    <t>ソヤファーム</t>
    <phoneticPr fontId="1"/>
  </si>
  <si>
    <t>110g</t>
    <phoneticPr fontId="1"/>
  </si>
  <si>
    <t>⑦</t>
    <phoneticPr fontId="1"/>
  </si>
  <si>
    <t>70ｇ*3　　                ｸﾘｰﾑｼﾛｯﾌﾟ4g*3</t>
    <phoneticPr fontId="1"/>
  </si>
  <si>
    <t>95g</t>
    <phoneticPr fontId="1"/>
  </si>
  <si>
    <t>⑧</t>
    <phoneticPr fontId="1"/>
  </si>
  <si>
    <t>130ｇ</t>
    <phoneticPr fontId="1"/>
  </si>
  <si>
    <t>ロピア</t>
    <phoneticPr fontId="1"/>
  </si>
  <si>
    <t>プチ　モンブラン</t>
    <phoneticPr fontId="1"/>
  </si>
  <si>
    <t>プチ　フルーツプリン</t>
    <phoneticPr fontId="1"/>
  </si>
  <si>
    <t>プチ　ティラミス</t>
    <phoneticPr fontId="1"/>
  </si>
  <si>
    <t>モンテール</t>
    <phoneticPr fontId="1"/>
  </si>
  <si>
    <t>１パック</t>
    <phoneticPr fontId="1"/>
  </si>
  <si>
    <t>177/1ﾊﾟｯｸ</t>
    <phoneticPr fontId="1"/>
  </si>
  <si>
    <t>199/1ﾊﾟｯｸ</t>
    <phoneticPr fontId="1"/>
  </si>
  <si>
    <t>585/1ﾊﾟｯｸ</t>
    <phoneticPr fontId="1"/>
  </si>
  <si>
    <t>471g(めん110g*3)</t>
    <phoneticPr fontId="1"/>
  </si>
  <si>
    <t>440g(めん150g*2)</t>
    <phoneticPr fontId="1"/>
  </si>
  <si>
    <t>280g(めん110g*2)</t>
    <phoneticPr fontId="1"/>
  </si>
  <si>
    <t>260g</t>
    <phoneticPr fontId="1"/>
  </si>
  <si>
    <t>80g</t>
    <phoneticPr fontId="1"/>
  </si>
  <si>
    <t>120g</t>
    <phoneticPr fontId="1"/>
  </si>
  <si>
    <t>87g</t>
    <phoneticPr fontId="1"/>
  </si>
  <si>
    <t>フジフレッシュフーズ</t>
    <phoneticPr fontId="1"/>
  </si>
  <si>
    <t>おまめさん 甘さをひかえた やさい豆</t>
    <phoneticPr fontId="1"/>
  </si>
  <si>
    <t>135g</t>
    <phoneticPr fontId="1"/>
  </si>
  <si>
    <t>134/100g</t>
    <phoneticPr fontId="1"/>
  </si>
  <si>
    <t>モンテール</t>
    <phoneticPr fontId="1"/>
  </si>
  <si>
    <t>デルシー</t>
    <phoneticPr fontId="1"/>
  </si>
  <si>
    <t>150g</t>
    <phoneticPr fontId="1"/>
  </si>
  <si>
    <t>─</t>
    <phoneticPr fontId="1"/>
  </si>
  <si>
    <t>69/100g</t>
    <phoneticPr fontId="1"/>
  </si>
  <si>
    <t>一正蒲鉾</t>
    <phoneticPr fontId="1"/>
  </si>
  <si>
    <t>ふんわりはんぺん</t>
    <phoneticPr fontId="1"/>
  </si>
  <si>
    <t>100g</t>
    <phoneticPr fontId="1"/>
  </si>
  <si>
    <t>99/100g</t>
    <phoneticPr fontId="1"/>
  </si>
  <si>
    <t>200g</t>
    <phoneticPr fontId="1"/>
  </si>
  <si>
    <t>⑦</t>
    <phoneticPr fontId="1"/>
  </si>
  <si>
    <t>130g</t>
    <phoneticPr fontId="1"/>
  </si>
  <si>
    <t>281/100g</t>
    <phoneticPr fontId="1"/>
  </si>
  <si>
    <t>60g</t>
    <phoneticPr fontId="1"/>
  </si>
  <si>
    <t>249/100g</t>
    <phoneticPr fontId="1"/>
  </si>
  <si>
    <t>450ｇ</t>
    <phoneticPr fontId="1"/>
  </si>
  <si>
    <t>135g</t>
    <phoneticPr fontId="1"/>
  </si>
  <si>
    <t>153/100g</t>
    <phoneticPr fontId="1"/>
  </si>
  <si>
    <t>⑨</t>
    <phoneticPr fontId="1"/>
  </si>
  <si>
    <t>179/100g</t>
    <phoneticPr fontId="1"/>
  </si>
  <si>
    <t>150g</t>
    <phoneticPr fontId="1"/>
  </si>
  <si>
    <t>142/100g</t>
    <phoneticPr fontId="1"/>
  </si>
  <si>
    <t>フジッコ</t>
    <phoneticPr fontId="1"/>
  </si>
  <si>
    <t>195g</t>
    <phoneticPr fontId="1"/>
  </si>
  <si>
    <t>143/100g</t>
    <phoneticPr fontId="1"/>
  </si>
  <si>
    <t>37g</t>
    <phoneticPr fontId="1"/>
  </si>
  <si>
    <t>⑩</t>
    <phoneticPr fontId="1"/>
  </si>
  <si>
    <t>46g</t>
    <phoneticPr fontId="1"/>
  </si>
  <si>
    <t>87g</t>
    <phoneticPr fontId="1"/>
  </si>
  <si>
    <t>184/100g</t>
    <phoneticPr fontId="1"/>
  </si>
  <si>
    <t>164/100g</t>
    <phoneticPr fontId="1"/>
  </si>
  <si>
    <t>NO</t>
    <phoneticPr fontId="1"/>
  </si>
  <si>
    <t>コード</t>
    <phoneticPr fontId="1"/>
  </si>
  <si>
    <t>kcal</t>
    <phoneticPr fontId="1"/>
  </si>
  <si>
    <t>①</t>
    <phoneticPr fontId="1"/>
  </si>
  <si>
    <t>237/100g</t>
    <phoneticPr fontId="1"/>
  </si>
  <si>
    <t>203/100g</t>
    <phoneticPr fontId="1"/>
  </si>
  <si>
    <t>117/100g</t>
    <phoneticPr fontId="1"/>
  </si>
  <si>
    <t>ニコニコのり</t>
    <phoneticPr fontId="1"/>
  </si>
  <si>
    <t>17g</t>
    <phoneticPr fontId="1"/>
  </si>
  <si>
    <t>139/100g</t>
    <phoneticPr fontId="1"/>
  </si>
  <si>
    <t>25g</t>
    <phoneticPr fontId="1"/>
  </si>
  <si>
    <t>44/100g</t>
    <phoneticPr fontId="1"/>
  </si>
  <si>
    <t>ヤマナカフーズ</t>
    <phoneticPr fontId="1"/>
  </si>
  <si>
    <t>真田</t>
    <phoneticPr fontId="1"/>
  </si>
  <si>
    <t>2P</t>
    <phoneticPr fontId="1"/>
  </si>
  <si>
    <t>154/100g</t>
    <phoneticPr fontId="1"/>
  </si>
  <si>
    <t>ヤマキ</t>
    <phoneticPr fontId="1"/>
  </si>
  <si>
    <t>マイルドパック</t>
    <phoneticPr fontId="1"/>
  </si>
  <si>
    <t>2.5g*10</t>
    <phoneticPr fontId="1"/>
  </si>
  <si>
    <t>340/100g</t>
    <phoneticPr fontId="1"/>
  </si>
  <si>
    <t>40g</t>
    <phoneticPr fontId="1"/>
  </si>
  <si>
    <t>300/100g</t>
    <phoneticPr fontId="1"/>
  </si>
  <si>
    <t>30g</t>
    <phoneticPr fontId="1"/>
  </si>
  <si>
    <t>18g</t>
    <phoneticPr fontId="1"/>
  </si>
  <si>
    <t>130g</t>
    <phoneticPr fontId="1"/>
  </si>
  <si>
    <t>342/100g</t>
    <phoneticPr fontId="1"/>
  </si>
  <si>
    <t>マロニー</t>
    <phoneticPr fontId="1"/>
  </si>
  <si>
    <t>100g</t>
    <phoneticPr fontId="1"/>
  </si>
  <si>
    <t>349/100g</t>
    <phoneticPr fontId="1"/>
  </si>
  <si>
    <t>165g</t>
    <phoneticPr fontId="1"/>
  </si>
  <si>
    <t>55g</t>
    <phoneticPr fontId="1"/>
  </si>
  <si>
    <t>662/100g</t>
    <phoneticPr fontId="1"/>
  </si>
  <si>
    <t>665/100g</t>
    <phoneticPr fontId="1"/>
  </si>
  <si>
    <t>三島食品</t>
    <phoneticPr fontId="1"/>
  </si>
  <si>
    <t>8g*6P</t>
    <phoneticPr fontId="1"/>
  </si>
  <si>
    <t>459/100g</t>
    <phoneticPr fontId="1"/>
  </si>
  <si>
    <t>80g</t>
    <phoneticPr fontId="1"/>
  </si>
  <si>
    <t>637/100g</t>
    <phoneticPr fontId="1"/>
  </si>
  <si>
    <t>グリーンチョイス</t>
    <phoneticPr fontId="1"/>
  </si>
  <si>
    <t>261/100g</t>
    <phoneticPr fontId="1"/>
  </si>
  <si>
    <t>850g</t>
    <phoneticPr fontId="1"/>
  </si>
  <si>
    <t>110g</t>
    <phoneticPr fontId="1"/>
  </si>
  <si>
    <t>200g</t>
    <phoneticPr fontId="1"/>
  </si>
  <si>
    <t>250g</t>
    <phoneticPr fontId="1"/>
  </si>
  <si>
    <t>500g</t>
    <phoneticPr fontId="1"/>
  </si>
  <si>
    <t>⑩</t>
    <phoneticPr fontId="1"/>
  </si>
  <si>
    <t>100g</t>
    <phoneticPr fontId="1"/>
  </si>
  <si>
    <t>340/100g</t>
    <phoneticPr fontId="1"/>
  </si>
  <si>
    <t>450g</t>
    <phoneticPr fontId="1"/>
  </si>
  <si>
    <t>373/100g</t>
    <phoneticPr fontId="1"/>
  </si>
  <si>
    <t>NO</t>
    <phoneticPr fontId="1"/>
  </si>
  <si>
    <t>コード</t>
    <phoneticPr fontId="1"/>
  </si>
  <si>
    <t>kcal</t>
    <phoneticPr fontId="1"/>
  </si>
  <si>
    <t>①</t>
    <phoneticPr fontId="1"/>
  </si>
  <si>
    <t>②</t>
    <phoneticPr fontId="1"/>
  </si>
  <si>
    <t>105g*5</t>
    <phoneticPr fontId="1"/>
  </si>
  <si>
    <t>③</t>
    <phoneticPr fontId="1"/>
  </si>
  <si>
    <t>108g*5</t>
    <phoneticPr fontId="1"/>
  </si>
  <si>
    <t>104g*5</t>
    <phoneticPr fontId="1"/>
  </si>
  <si>
    <t>エースコック</t>
    <phoneticPr fontId="1"/>
  </si>
  <si>
    <t>95g*5</t>
    <phoneticPr fontId="1"/>
  </si>
  <si>
    <t>77g</t>
    <phoneticPr fontId="1"/>
  </si>
  <si>
    <t>④</t>
    <phoneticPr fontId="1"/>
  </si>
  <si>
    <t>86g</t>
    <phoneticPr fontId="1"/>
  </si>
  <si>
    <t>95g</t>
    <phoneticPr fontId="1"/>
  </si>
  <si>
    <t>どん兵衛　天ぷらそば</t>
    <phoneticPr fontId="1"/>
  </si>
  <si>
    <t>96g</t>
    <phoneticPr fontId="1"/>
  </si>
  <si>
    <t>101g</t>
    <phoneticPr fontId="1"/>
  </si>
  <si>
    <t>エースコック</t>
    <phoneticPr fontId="1"/>
  </si>
  <si>
    <t>もちもちラーメン</t>
    <phoneticPr fontId="1"/>
  </si>
  <si>
    <t>121g</t>
    <phoneticPr fontId="1"/>
  </si>
  <si>
    <t>113g</t>
    <phoneticPr fontId="1"/>
  </si>
  <si>
    <t>137g</t>
    <phoneticPr fontId="1"/>
  </si>
  <si>
    <t>36g</t>
    <phoneticPr fontId="1"/>
  </si>
  <si>
    <t>徳島製粉</t>
    <phoneticPr fontId="1"/>
  </si>
  <si>
    <t>183g</t>
    <phoneticPr fontId="1"/>
  </si>
  <si>
    <t>188g</t>
    <phoneticPr fontId="1"/>
  </si>
  <si>
    <t>328g</t>
    <phoneticPr fontId="1"/>
  </si>
  <si>
    <t>314g</t>
    <phoneticPr fontId="1"/>
  </si>
  <si>
    <t>356/100g</t>
    <phoneticPr fontId="1"/>
  </si>
  <si>
    <t>マ・マーゆでスパゲティ　イタリアン</t>
    <phoneticPr fontId="1"/>
  </si>
  <si>
    <t>168.5g</t>
    <phoneticPr fontId="1"/>
  </si>
  <si>
    <t>378/100g</t>
    <phoneticPr fontId="1"/>
  </si>
  <si>
    <t>はごろもフーズ</t>
    <phoneticPr fontId="1"/>
  </si>
  <si>
    <t>700g</t>
    <phoneticPr fontId="1"/>
  </si>
  <si>
    <t>358/100g</t>
    <phoneticPr fontId="1"/>
  </si>
  <si>
    <t>カゴメ</t>
    <phoneticPr fontId="1"/>
  </si>
  <si>
    <t>295g</t>
    <phoneticPr fontId="1"/>
  </si>
  <si>
    <t>90/100g</t>
    <phoneticPr fontId="1"/>
  </si>
  <si>
    <t>87/100g</t>
    <phoneticPr fontId="1"/>
  </si>
  <si>
    <t>①②</t>
    <phoneticPr fontId="1"/>
  </si>
  <si>
    <t>185g</t>
    <phoneticPr fontId="1"/>
  </si>
  <si>
    <t>180g</t>
    <phoneticPr fontId="1"/>
  </si>
  <si>
    <t>144g</t>
    <phoneticPr fontId="1"/>
  </si>
  <si>
    <t>50.6g</t>
    <phoneticPr fontId="1"/>
  </si>
  <si>
    <t>190g</t>
    <phoneticPr fontId="1"/>
  </si>
  <si>
    <t>140g</t>
    <phoneticPr fontId="1"/>
  </si>
  <si>
    <t>134g</t>
    <phoneticPr fontId="1"/>
  </si>
  <si>
    <t>147g</t>
    <phoneticPr fontId="1"/>
  </si>
  <si>
    <t>162g</t>
    <phoneticPr fontId="1"/>
  </si>
  <si>
    <t>143g</t>
    <phoneticPr fontId="1"/>
  </si>
  <si>
    <t>75g</t>
    <phoneticPr fontId="1"/>
  </si>
  <si>
    <t>302/100g</t>
    <phoneticPr fontId="1"/>
  </si>
  <si>
    <t>200.6g</t>
    <phoneticPr fontId="1"/>
  </si>
  <si>
    <t>18.1g*3</t>
    <phoneticPr fontId="1"/>
  </si>
  <si>
    <t>⑥</t>
    <phoneticPr fontId="1"/>
  </si>
  <si>
    <t>58.8g</t>
    <phoneticPr fontId="1"/>
  </si>
  <si>
    <t>18g*12</t>
    <phoneticPr fontId="1"/>
  </si>
  <si>
    <t>マルコメ</t>
    <phoneticPr fontId="1"/>
  </si>
  <si>
    <t>45g*3</t>
    <phoneticPr fontId="1"/>
  </si>
  <si>
    <t>⑦</t>
    <phoneticPr fontId="1"/>
  </si>
  <si>
    <t>ｺﾒﾝﾄ</t>
    <phoneticPr fontId="1"/>
  </si>
  <si>
    <t>クノール　カップスープコーンクリーム</t>
    <phoneticPr fontId="1"/>
  </si>
  <si>
    <t>17.6g*3</t>
    <phoneticPr fontId="1"/>
  </si>
  <si>
    <t>クノール　カップスープ　ポタージュ</t>
    <phoneticPr fontId="1"/>
  </si>
  <si>
    <t>16.3g*3</t>
    <phoneticPr fontId="1"/>
  </si>
  <si>
    <t>33g</t>
    <phoneticPr fontId="1"/>
  </si>
  <si>
    <t>3.5/1.5g</t>
    <phoneticPr fontId="1"/>
  </si>
  <si>
    <t>⑧</t>
    <phoneticPr fontId="1"/>
  </si>
  <si>
    <t>6.5/2g</t>
    <phoneticPr fontId="1"/>
  </si>
  <si>
    <t>3.9/1.5g</t>
    <phoneticPr fontId="1"/>
  </si>
  <si>
    <t>30g</t>
    <phoneticPr fontId="1"/>
  </si>
  <si>
    <t>6g*4</t>
    <phoneticPr fontId="1"/>
  </si>
  <si>
    <t>⑨</t>
    <phoneticPr fontId="1"/>
  </si>
  <si>
    <t>3g*4</t>
    <phoneticPr fontId="1"/>
  </si>
  <si>
    <t>28g</t>
    <phoneticPr fontId="1"/>
  </si>
  <si>
    <t>12/4g</t>
    <phoneticPr fontId="1"/>
  </si>
  <si>
    <t>13/4g</t>
    <phoneticPr fontId="1"/>
  </si>
  <si>
    <t>17/4g</t>
    <phoneticPr fontId="1"/>
  </si>
  <si>
    <t>30g</t>
    <phoneticPr fontId="1"/>
  </si>
  <si>
    <t>11/2.5g</t>
    <phoneticPr fontId="1"/>
  </si>
  <si>
    <t>⑩</t>
    <phoneticPr fontId="1"/>
  </si>
  <si>
    <t>26g</t>
    <phoneticPr fontId="1"/>
  </si>
  <si>
    <t>1.9/1g</t>
    <phoneticPr fontId="1"/>
  </si>
  <si>
    <t>25g</t>
    <phoneticPr fontId="1"/>
  </si>
  <si>
    <t>50g</t>
    <phoneticPr fontId="1"/>
  </si>
  <si>
    <t>9.3/2g</t>
    <phoneticPr fontId="1"/>
  </si>
  <si>
    <t>NO</t>
    <phoneticPr fontId="1"/>
  </si>
  <si>
    <t>コード</t>
    <phoneticPr fontId="1"/>
  </si>
  <si>
    <t>kcal</t>
    <phoneticPr fontId="1"/>
  </si>
  <si>
    <t>70g</t>
    <phoneticPr fontId="1"/>
  </si>
  <si>
    <t>240/100g</t>
    <phoneticPr fontId="1"/>
  </si>
  <si>
    <t>①</t>
    <phoneticPr fontId="1"/>
  </si>
  <si>
    <t>224/100g</t>
    <phoneticPr fontId="1"/>
  </si>
  <si>
    <t>145g</t>
    <phoneticPr fontId="1"/>
  </si>
  <si>
    <t>138/100g</t>
    <phoneticPr fontId="1"/>
  </si>
  <si>
    <t>100g</t>
    <phoneticPr fontId="1"/>
  </si>
  <si>
    <t>262/100g</t>
    <phoneticPr fontId="1"/>
  </si>
  <si>
    <t>マルハニチロ</t>
    <phoneticPr fontId="1"/>
  </si>
  <si>
    <t>200g</t>
    <phoneticPr fontId="1"/>
  </si>
  <si>
    <t>154～253/100g</t>
    <phoneticPr fontId="1"/>
  </si>
  <si>
    <t>②</t>
    <phoneticPr fontId="1"/>
  </si>
  <si>
    <t>172～271/100g</t>
    <phoneticPr fontId="1"/>
  </si>
  <si>
    <t>246/100g</t>
    <phoneticPr fontId="1"/>
  </si>
  <si>
    <t>142/100g</t>
    <phoneticPr fontId="1"/>
  </si>
  <si>
    <t>11/10g</t>
    <phoneticPr fontId="1"/>
  </si>
  <si>
    <t>③</t>
    <phoneticPr fontId="1"/>
  </si>
  <si>
    <t>─</t>
    <phoneticPr fontId="1"/>
  </si>
  <si>
    <t>95g</t>
    <phoneticPr fontId="1"/>
  </si>
  <si>
    <t>80g</t>
    <phoneticPr fontId="1"/>
  </si>
  <si>
    <t>67/100g</t>
    <phoneticPr fontId="1"/>
  </si>
  <si>
    <t>116/100g</t>
    <phoneticPr fontId="1"/>
  </si>
  <si>
    <t>丸美屋食品工業</t>
    <phoneticPr fontId="1"/>
  </si>
  <si>
    <t>105/100g</t>
    <phoneticPr fontId="1"/>
  </si>
  <si>
    <t>173/100g</t>
    <phoneticPr fontId="1"/>
  </si>
  <si>
    <t>430g</t>
    <phoneticPr fontId="1"/>
  </si>
  <si>
    <t>224/100g</t>
    <phoneticPr fontId="1"/>
  </si>
  <si>
    <t>190g(130g)</t>
    <phoneticPr fontId="1"/>
  </si>
  <si>
    <t>425g</t>
    <phoneticPr fontId="1"/>
  </si>
  <si>
    <t>435g</t>
    <phoneticPr fontId="1"/>
  </si>
  <si>
    <t>71/100g</t>
    <phoneticPr fontId="1"/>
  </si>
  <si>
    <t>パイン&amp;みかん</t>
    <phoneticPr fontId="1"/>
  </si>
  <si>
    <t>⑦⑧</t>
    <phoneticPr fontId="1"/>
  </si>
  <si>
    <t>250g</t>
    <phoneticPr fontId="1"/>
  </si>
  <si>
    <t>⑨</t>
    <phoneticPr fontId="1"/>
  </si>
  <si>
    <t>133/100g</t>
    <phoneticPr fontId="1"/>
  </si>
  <si>
    <t>テーブルマーク</t>
    <phoneticPr fontId="1"/>
  </si>
  <si>
    <t>275/100g</t>
    <phoneticPr fontId="1"/>
  </si>
  <si>
    <t>200g</t>
    <phoneticPr fontId="1"/>
  </si>
  <si>
    <t>294/1ﾊﾟｯｸ</t>
    <phoneticPr fontId="1"/>
  </si>
  <si>
    <t>400g</t>
    <phoneticPr fontId="1"/>
  </si>
  <si>
    <t>⑩</t>
    <phoneticPr fontId="1"/>
  </si>
  <si>
    <t>ちょっと雑炊　かに　２食</t>
    <phoneticPr fontId="1"/>
  </si>
  <si>
    <t>1987.62</t>
    <phoneticPr fontId="1"/>
  </si>
  <si>
    <t>2kg</t>
    <phoneticPr fontId="1"/>
  </si>
  <si>
    <t>70g</t>
    <phoneticPr fontId="1"/>
  </si>
  <si>
    <t>カナカン</t>
    <phoneticPr fontId="1"/>
  </si>
  <si>
    <t>33g</t>
    <phoneticPr fontId="1"/>
  </si>
  <si>
    <t>スープはるさめ　かきたま</t>
    <phoneticPr fontId="1"/>
  </si>
  <si>
    <t>20g</t>
    <phoneticPr fontId="1"/>
  </si>
  <si>
    <t>1kg</t>
    <phoneticPr fontId="1"/>
  </si>
  <si>
    <t>320/100g</t>
    <phoneticPr fontId="1"/>
  </si>
  <si>
    <t>120g</t>
    <phoneticPr fontId="1"/>
  </si>
  <si>
    <t>2.3/1g</t>
    <phoneticPr fontId="1"/>
  </si>
  <si>
    <t>4g*12</t>
    <phoneticPr fontId="1"/>
  </si>
  <si>
    <t>こんぶだし　旨味の素スティック</t>
    <phoneticPr fontId="1"/>
  </si>
  <si>
    <t>ミツカン</t>
    <phoneticPr fontId="1"/>
  </si>
  <si>
    <t>400ml</t>
    <phoneticPr fontId="1"/>
  </si>
  <si>
    <t>100/100g</t>
    <phoneticPr fontId="1"/>
  </si>
  <si>
    <t>③</t>
    <phoneticPr fontId="1"/>
  </si>
  <si>
    <t>ほんてり</t>
    <phoneticPr fontId="1"/>
  </si>
  <si>
    <t>222/100g</t>
    <phoneticPr fontId="1"/>
  </si>
  <si>
    <t>210g</t>
    <phoneticPr fontId="1"/>
  </si>
  <si>
    <t>360ml</t>
    <phoneticPr fontId="1"/>
  </si>
  <si>
    <t>11/15ml</t>
    <phoneticPr fontId="1"/>
  </si>
  <si>
    <t>④</t>
    <phoneticPr fontId="1"/>
  </si>
  <si>
    <t>400ml</t>
    <phoneticPr fontId="1"/>
  </si>
  <si>
    <t>79/100ml</t>
    <phoneticPr fontId="1"/>
  </si>
  <si>
    <t>162/100ml</t>
    <phoneticPr fontId="1"/>
  </si>
  <si>
    <t>360ml</t>
    <phoneticPr fontId="1"/>
  </si>
  <si>
    <t>63/100ml</t>
    <phoneticPr fontId="1"/>
  </si>
  <si>
    <t>300ml</t>
    <phoneticPr fontId="1"/>
  </si>
  <si>
    <t>174/100ml</t>
    <phoneticPr fontId="1"/>
  </si>
  <si>
    <t>⑤</t>
    <phoneticPr fontId="1"/>
  </si>
  <si>
    <t>23g*6P</t>
    <phoneticPr fontId="1"/>
  </si>
  <si>
    <t>20/1P</t>
    <phoneticPr fontId="1"/>
  </si>
  <si>
    <t>750g</t>
    <phoneticPr fontId="1"/>
  </si>
  <si>
    <t>500ml</t>
    <phoneticPr fontId="1"/>
  </si>
  <si>
    <t>41/100ml</t>
    <phoneticPr fontId="1"/>
  </si>
  <si>
    <t>⑥</t>
    <phoneticPr fontId="1"/>
  </si>
  <si>
    <t>22/100ml</t>
    <phoneticPr fontId="1"/>
  </si>
  <si>
    <t>360ml</t>
    <phoneticPr fontId="1"/>
  </si>
  <si>
    <t>130/100ml</t>
    <phoneticPr fontId="1"/>
  </si>
  <si>
    <t>1ℓ</t>
    <phoneticPr fontId="1"/>
  </si>
  <si>
    <t>54/100ml</t>
    <phoneticPr fontId="1"/>
  </si>
  <si>
    <t>⑦</t>
    <phoneticPr fontId="1"/>
  </si>
  <si>
    <t>13/15ml</t>
    <phoneticPr fontId="1"/>
  </si>
  <si>
    <t>160ml</t>
    <phoneticPr fontId="1"/>
  </si>
  <si>
    <t>134/100ml</t>
    <phoneticPr fontId="1"/>
  </si>
  <si>
    <t>300ml</t>
    <phoneticPr fontId="1"/>
  </si>
  <si>
    <t>151/100ml</t>
    <phoneticPr fontId="1"/>
  </si>
  <si>
    <t>75g</t>
    <phoneticPr fontId="1"/>
  </si>
  <si>
    <t>1.4/0.5g</t>
    <phoneticPr fontId="1"/>
  </si>
  <si>
    <t>60g</t>
    <phoneticPr fontId="1"/>
  </si>
  <si>
    <t>40g</t>
    <phoneticPr fontId="1"/>
  </si>
  <si>
    <t>1.1/0.4g</t>
    <phoneticPr fontId="1"/>
  </si>
  <si>
    <t>100g</t>
    <phoneticPr fontId="1"/>
  </si>
  <si>
    <t>─</t>
    <phoneticPr fontId="1"/>
  </si>
  <si>
    <t>200g</t>
    <phoneticPr fontId="1"/>
  </si>
  <si>
    <t>5kg</t>
    <phoneticPr fontId="1"/>
  </si>
  <si>
    <t>⑨</t>
    <phoneticPr fontId="1"/>
  </si>
  <si>
    <t>アジシオ　袋</t>
    <phoneticPr fontId="1"/>
  </si>
  <si>
    <t>1kg</t>
    <phoneticPr fontId="1"/>
  </si>
  <si>
    <t>300g</t>
    <phoneticPr fontId="1"/>
  </si>
  <si>
    <t>372/100g</t>
    <phoneticPr fontId="1"/>
  </si>
  <si>
    <t>384/100g</t>
    <phoneticPr fontId="1"/>
  </si>
  <si>
    <t>⑩</t>
    <phoneticPr fontId="1"/>
  </si>
  <si>
    <t>288/100g</t>
    <phoneticPr fontId="1"/>
  </si>
  <si>
    <t>328/100g</t>
    <phoneticPr fontId="1"/>
  </si>
  <si>
    <t>500g</t>
    <phoneticPr fontId="1"/>
  </si>
  <si>
    <t>170/100g</t>
    <phoneticPr fontId="1"/>
  </si>
  <si>
    <t>NO</t>
    <phoneticPr fontId="1"/>
  </si>
  <si>
    <t>コード</t>
    <phoneticPr fontId="1"/>
  </si>
  <si>
    <t>kcal</t>
    <phoneticPr fontId="1"/>
  </si>
  <si>
    <t>日清オイリオ</t>
    <phoneticPr fontId="1"/>
  </si>
  <si>
    <t>1000g</t>
    <phoneticPr fontId="1"/>
  </si>
  <si>
    <t>126/14g</t>
    <phoneticPr fontId="1"/>
  </si>
  <si>
    <t>①</t>
    <phoneticPr fontId="1"/>
  </si>
  <si>
    <t>400g</t>
    <phoneticPr fontId="1"/>
  </si>
  <si>
    <t>70g</t>
    <phoneticPr fontId="1"/>
  </si>
  <si>
    <t>921/100g</t>
    <phoneticPr fontId="1"/>
  </si>
  <si>
    <t>100/15g</t>
    <phoneticPr fontId="1"/>
  </si>
  <si>
    <t>②</t>
    <phoneticPr fontId="1"/>
  </si>
  <si>
    <t>350g</t>
    <phoneticPr fontId="1"/>
  </si>
  <si>
    <t>ハーフ</t>
    <phoneticPr fontId="1"/>
  </si>
  <si>
    <t>50/15g</t>
    <phoneticPr fontId="1"/>
  </si>
  <si>
    <t>110/15g</t>
    <phoneticPr fontId="1"/>
  </si>
  <si>
    <t>150ml</t>
    <phoneticPr fontId="1"/>
  </si>
  <si>
    <t>36/15g</t>
    <phoneticPr fontId="1"/>
  </si>
  <si>
    <t>③</t>
    <phoneticPr fontId="1"/>
  </si>
  <si>
    <t>62/15g</t>
    <phoneticPr fontId="1"/>
  </si>
  <si>
    <t>190ml</t>
    <phoneticPr fontId="1"/>
  </si>
  <si>
    <t>9/15g</t>
    <phoneticPr fontId="1"/>
  </si>
  <si>
    <t>12/15g</t>
    <phoneticPr fontId="1"/>
  </si>
  <si>
    <t>300g</t>
    <phoneticPr fontId="1"/>
  </si>
  <si>
    <t>118/100g</t>
    <phoneticPr fontId="1"/>
  </si>
  <si>
    <t>12/5.3g</t>
    <phoneticPr fontId="1"/>
  </si>
  <si>
    <t>50g</t>
    <phoneticPr fontId="1"/>
  </si>
  <si>
    <t>5.1/2.5g</t>
    <phoneticPr fontId="1"/>
  </si>
  <si>
    <t>4.7/2.5g</t>
    <phoneticPr fontId="1"/>
  </si>
  <si>
    <t>80g</t>
    <phoneticPr fontId="1"/>
  </si>
  <si>
    <t>⑤</t>
    <phoneticPr fontId="1"/>
  </si>
  <si>
    <t>9.3g*4P</t>
    <phoneticPr fontId="1"/>
  </si>
  <si>
    <t>43g</t>
    <phoneticPr fontId="1"/>
  </si>
  <si>
    <t>20g</t>
    <phoneticPr fontId="1"/>
  </si>
  <si>
    <t>⑥</t>
    <phoneticPr fontId="1"/>
  </si>
  <si>
    <t>17g</t>
    <phoneticPr fontId="1"/>
  </si>
  <si>
    <t>16g</t>
    <phoneticPr fontId="1"/>
  </si>
  <si>
    <t>31g</t>
    <phoneticPr fontId="1"/>
  </si>
  <si>
    <t>110g</t>
    <phoneticPr fontId="1"/>
  </si>
  <si>
    <t>130g</t>
    <phoneticPr fontId="1"/>
  </si>
  <si>
    <t>⑦</t>
    <phoneticPr fontId="1"/>
  </si>
  <si>
    <t>ネスカフェ　ゴールドブレンド　瓶</t>
    <phoneticPr fontId="1"/>
  </si>
  <si>
    <t>90g</t>
    <phoneticPr fontId="1"/>
  </si>
  <si>
    <t>85g</t>
    <phoneticPr fontId="1"/>
  </si>
  <si>
    <t>15/3g</t>
    <phoneticPr fontId="1"/>
  </si>
  <si>
    <t>450g</t>
    <phoneticPr fontId="1"/>
  </si>
  <si>
    <t>4g*50P</t>
    <phoneticPr fontId="1"/>
  </si>
  <si>
    <t>387/100g</t>
    <phoneticPr fontId="1"/>
  </si>
  <si>
    <t>2.2g*10P</t>
    <phoneticPr fontId="1"/>
  </si>
  <si>
    <t>⑨</t>
    <phoneticPr fontId="1"/>
  </si>
  <si>
    <t>20g*6</t>
    <phoneticPr fontId="1"/>
  </si>
  <si>
    <t>クラシエフーズ</t>
    <phoneticPr fontId="1"/>
  </si>
  <si>
    <t>12.2g*3</t>
    <phoneticPr fontId="1"/>
  </si>
  <si>
    <t>ミルクココア</t>
    <phoneticPr fontId="1"/>
  </si>
  <si>
    <t>300g</t>
    <phoneticPr fontId="1"/>
  </si>
  <si>
    <t>80/20g</t>
    <phoneticPr fontId="1"/>
  </si>
  <si>
    <t>600g</t>
    <phoneticPr fontId="1"/>
  </si>
  <si>
    <t>370/100g</t>
    <phoneticPr fontId="1"/>
  </si>
  <si>
    <t>⑩</t>
    <phoneticPr fontId="1"/>
  </si>
  <si>
    <t>15g*10</t>
    <phoneticPr fontId="1"/>
  </si>
  <si>
    <t>294/100g</t>
    <phoneticPr fontId="1"/>
  </si>
  <si>
    <t>18/5g</t>
    <phoneticPr fontId="1"/>
  </si>
  <si>
    <t>470ml</t>
    <phoneticPr fontId="1"/>
  </si>
  <si>
    <t>48/100ml</t>
    <phoneticPr fontId="1"/>
  </si>
  <si>
    <t>kcal</t>
    <phoneticPr fontId="1"/>
  </si>
  <si>
    <t>5%</t>
    <phoneticPr fontId="1"/>
  </si>
  <si>
    <t>42/100ml</t>
    <phoneticPr fontId="1"/>
  </si>
  <si>
    <t>ビール</t>
    <phoneticPr fontId="1"/>
  </si>
  <si>
    <t>350ml*24</t>
    <phoneticPr fontId="1"/>
  </si>
  <si>
    <t>350ml*24</t>
    <phoneticPr fontId="1"/>
  </si>
  <si>
    <t>5%</t>
    <phoneticPr fontId="1"/>
  </si>
  <si>
    <t>42/100ml</t>
    <phoneticPr fontId="1"/>
  </si>
  <si>
    <t>ビール</t>
    <phoneticPr fontId="1"/>
  </si>
  <si>
    <t>350ml*24</t>
    <phoneticPr fontId="1"/>
  </si>
  <si>
    <t>5%</t>
    <phoneticPr fontId="1"/>
  </si>
  <si>
    <t>41/100ml</t>
    <phoneticPr fontId="1"/>
  </si>
  <si>
    <t>ビール</t>
    <phoneticPr fontId="1"/>
  </si>
  <si>
    <t>サントリー</t>
    <phoneticPr fontId="1"/>
  </si>
  <si>
    <t>ザ・プレミアム　モルツ　</t>
    <phoneticPr fontId="1"/>
  </si>
  <si>
    <t>5.5％</t>
    <phoneticPr fontId="1"/>
  </si>
  <si>
    <t>─</t>
    <phoneticPr fontId="1"/>
  </si>
  <si>
    <t>47/100ml</t>
    <phoneticPr fontId="1"/>
  </si>
  <si>
    <t>ﾉﾝｱﾙｺｰﾙ</t>
    <phoneticPr fontId="1"/>
  </si>
  <si>
    <t>オールフリー</t>
    <phoneticPr fontId="1"/>
  </si>
  <si>
    <t>5.5%</t>
    <phoneticPr fontId="1"/>
  </si>
  <si>
    <t>45/100ml</t>
    <phoneticPr fontId="1"/>
  </si>
  <si>
    <t>4.5％</t>
    <phoneticPr fontId="1"/>
  </si>
  <si>
    <t>29/100ml</t>
    <phoneticPr fontId="1"/>
  </si>
  <si>
    <t>4％</t>
    <phoneticPr fontId="1"/>
  </si>
  <si>
    <t>キリン</t>
    <phoneticPr fontId="1"/>
  </si>
  <si>
    <t>43/100ml</t>
    <phoneticPr fontId="1"/>
  </si>
  <si>
    <t>42/100ml</t>
    <phoneticPr fontId="1"/>
  </si>
  <si>
    <t>2.5～3.5％</t>
    <phoneticPr fontId="1"/>
  </si>
  <si>
    <t>19/100ml</t>
    <phoneticPr fontId="1"/>
  </si>
  <si>
    <t>6%</t>
    <phoneticPr fontId="1"/>
  </si>
  <si>
    <t>キリン</t>
    <phoneticPr fontId="1"/>
  </si>
  <si>
    <t>350ml*6</t>
    <phoneticPr fontId="1"/>
  </si>
  <si>
    <t>43/100ml</t>
    <phoneticPr fontId="1"/>
  </si>
  <si>
    <t>350ml*6</t>
    <phoneticPr fontId="1"/>
  </si>
  <si>
    <t>500ml*24</t>
    <phoneticPr fontId="1"/>
  </si>
  <si>
    <t>─</t>
    <phoneticPr fontId="1"/>
  </si>
  <si>
    <t>④⑤</t>
    <phoneticPr fontId="1"/>
  </si>
  <si>
    <t>500ml*24</t>
    <phoneticPr fontId="1"/>
  </si>
  <si>
    <t>500ml*24</t>
    <phoneticPr fontId="1"/>
  </si>
  <si>
    <t>─</t>
    <phoneticPr fontId="1"/>
  </si>
  <si>
    <t>アサヒ</t>
    <phoneticPr fontId="1"/>
  </si>
  <si>
    <t>リキュール</t>
    <phoneticPr fontId="1"/>
  </si>
  <si>
    <t>6%</t>
    <phoneticPr fontId="1"/>
  </si>
  <si>
    <t>49/100ml</t>
    <phoneticPr fontId="1"/>
  </si>
  <si>
    <t>53/100ml</t>
    <phoneticPr fontId="1"/>
  </si>
  <si>
    <t>1800ml</t>
    <phoneticPr fontId="1"/>
  </si>
  <si>
    <t>720ml</t>
    <phoneticPr fontId="1"/>
  </si>
  <si>
    <t>103/100ml</t>
    <phoneticPr fontId="1"/>
  </si>
  <si>
    <t>2000ml</t>
    <phoneticPr fontId="1"/>
  </si>
  <si>
    <t>2700ml</t>
    <phoneticPr fontId="1"/>
  </si>
  <si>
    <t>チョーヤ</t>
    <phoneticPr fontId="1"/>
  </si>
  <si>
    <t>14％</t>
    <phoneticPr fontId="1"/>
  </si>
  <si>
    <t>201/100ml</t>
    <phoneticPr fontId="1"/>
  </si>
  <si>
    <t>ウイスキー</t>
    <phoneticPr fontId="1"/>
  </si>
  <si>
    <t>40％</t>
    <phoneticPr fontId="1"/>
  </si>
  <si>
    <t>1500ml</t>
    <phoneticPr fontId="1"/>
  </si>
  <si>
    <t xml:space="preserve">12％ </t>
    <phoneticPr fontId="1"/>
  </si>
  <si>
    <t>73/100ml</t>
    <phoneticPr fontId="1"/>
  </si>
  <si>
    <t>13％</t>
    <phoneticPr fontId="1"/>
  </si>
  <si>
    <t>NO</t>
    <phoneticPr fontId="1"/>
  </si>
  <si>
    <t>633ml*20</t>
    <phoneticPr fontId="1"/>
  </si>
  <si>
    <t>550ml</t>
    <phoneticPr fontId="1"/>
  </si>
  <si>
    <t>550ml*24</t>
    <phoneticPr fontId="1"/>
  </si>
  <si>
    <t>2ℓ</t>
    <phoneticPr fontId="1"/>
  </si>
  <si>
    <t>2ℓ*6</t>
    <phoneticPr fontId="1"/>
  </si>
  <si>
    <t>525ml</t>
    <phoneticPr fontId="1"/>
  </si>
  <si>
    <t>525ml*24</t>
    <phoneticPr fontId="1"/>
  </si>
  <si>
    <t>2ℓ</t>
    <phoneticPr fontId="1"/>
  </si>
  <si>
    <t>2ℓ*6</t>
    <phoneticPr fontId="1"/>
  </si>
  <si>
    <t>500ml</t>
    <phoneticPr fontId="1"/>
  </si>
  <si>
    <t>③</t>
    <phoneticPr fontId="1"/>
  </si>
  <si>
    <t>500ml*24</t>
    <phoneticPr fontId="1"/>
  </si>
  <si>
    <t>コカコーラ</t>
    <phoneticPr fontId="1"/>
  </si>
  <si>
    <t>“体脂肪を減らす”のを助ける初の特定保健用食品です。</t>
    <phoneticPr fontId="1"/>
  </si>
  <si>
    <t>サントリー</t>
    <phoneticPr fontId="1"/>
  </si>
  <si>
    <t>350ml</t>
    <phoneticPr fontId="1"/>
  </si>
  <si>
    <t>350ml*24</t>
    <phoneticPr fontId="1"/>
  </si>
  <si>
    <t>19/100ml</t>
    <phoneticPr fontId="1"/>
  </si>
  <si>
    <t>④</t>
    <phoneticPr fontId="1"/>
  </si>
  <si>
    <t>25/100ml</t>
    <phoneticPr fontId="1"/>
  </si>
  <si>
    <t>1.5ℓ</t>
    <phoneticPr fontId="1"/>
  </si>
  <si>
    <t>1.5ℓ*8</t>
    <phoneticPr fontId="1"/>
  </si>
  <si>
    <t>40/100ml</t>
    <phoneticPr fontId="1"/>
  </si>
  <si>
    <t>⑤</t>
    <phoneticPr fontId="1"/>
  </si>
  <si>
    <t>42/100ml</t>
    <phoneticPr fontId="1"/>
  </si>
  <si>
    <t>NO</t>
    <phoneticPr fontId="1"/>
  </si>
  <si>
    <t>コード</t>
    <phoneticPr fontId="1"/>
  </si>
  <si>
    <t>kcal</t>
    <phoneticPr fontId="1"/>
  </si>
  <si>
    <t>45/100ml</t>
    <phoneticPr fontId="1"/>
  </si>
  <si>
    <t>オランジーナ</t>
    <phoneticPr fontId="1"/>
  </si>
  <si>
    <t>420ml</t>
    <phoneticPr fontId="1"/>
  </si>
  <si>
    <t>43/100ml</t>
    <phoneticPr fontId="1"/>
  </si>
  <si>
    <t>420ml*24</t>
    <phoneticPr fontId="1"/>
  </si>
  <si>
    <t>34/100ml</t>
    <phoneticPr fontId="1"/>
  </si>
  <si>
    <t>マルカイコーポレーション</t>
    <phoneticPr fontId="1"/>
  </si>
  <si>
    <t>200ml</t>
    <phoneticPr fontId="1"/>
  </si>
  <si>
    <t>100ml*6</t>
    <phoneticPr fontId="1"/>
  </si>
  <si>
    <t>⑧</t>
    <phoneticPr fontId="1"/>
  </si>
  <si>
    <t>100ml*10</t>
    <phoneticPr fontId="1"/>
  </si>
  <si>
    <t>大塚製薬</t>
    <phoneticPr fontId="1"/>
  </si>
  <si>
    <t>ファイブミニ</t>
    <phoneticPr fontId="1"/>
  </si>
  <si>
    <t>120ml*10</t>
    <phoneticPr fontId="1"/>
  </si>
  <si>
    <t>572/100g</t>
    <phoneticPr fontId="1"/>
  </si>
  <si>
    <t>なとり</t>
    <phoneticPr fontId="1"/>
  </si>
  <si>
    <t>なとり</t>
    <phoneticPr fontId="1"/>
  </si>
  <si>
    <t>22g</t>
    <phoneticPr fontId="1"/>
  </si>
  <si>
    <t>フライドピーナッツ</t>
    <phoneticPr fontId="1"/>
  </si>
  <si>
    <t>102g</t>
    <phoneticPr fontId="1"/>
  </si>
  <si>
    <t>592/100g</t>
    <phoneticPr fontId="1"/>
  </si>
  <si>
    <t>セブンディー</t>
    <phoneticPr fontId="1"/>
  </si>
  <si>
    <t>339/100g</t>
    <phoneticPr fontId="1"/>
  </si>
  <si>
    <t>230/100g</t>
    <phoneticPr fontId="1"/>
  </si>
  <si>
    <t>120g</t>
    <phoneticPr fontId="1"/>
  </si>
  <si>
    <t>おつまみビーフ</t>
    <phoneticPr fontId="1"/>
  </si>
  <si>
    <t>29g</t>
    <phoneticPr fontId="1"/>
  </si>
  <si>
    <t>なとり</t>
    <phoneticPr fontId="1"/>
  </si>
  <si>
    <t>チーズかまぼこ</t>
    <phoneticPr fontId="1"/>
  </si>
  <si>
    <t>48g</t>
    <phoneticPr fontId="1"/>
  </si>
  <si>
    <t>38g</t>
    <phoneticPr fontId="1"/>
  </si>
  <si>
    <t>625/100g</t>
    <phoneticPr fontId="1"/>
  </si>
  <si>
    <t>69g</t>
    <phoneticPr fontId="1"/>
  </si>
  <si>
    <t>199/69g</t>
    <phoneticPr fontId="1"/>
  </si>
  <si>
    <t>47g</t>
    <phoneticPr fontId="1"/>
  </si>
  <si>
    <t>120g</t>
    <phoneticPr fontId="1"/>
  </si>
  <si>
    <t>70g</t>
    <phoneticPr fontId="1"/>
  </si>
  <si>
    <t>ブルボン</t>
    <phoneticPr fontId="1"/>
  </si>
  <si>
    <t>464/100g</t>
    <phoneticPr fontId="1"/>
  </si>
  <si>
    <t>150g</t>
    <phoneticPr fontId="1"/>
  </si>
  <si>
    <t>386/100g</t>
    <phoneticPr fontId="1"/>
  </si>
  <si>
    <t>⑥</t>
    <phoneticPr fontId="1"/>
  </si>
  <si>
    <t>384/100g</t>
    <phoneticPr fontId="1"/>
  </si>
  <si>
    <t>モンデリーズ・ジャパン</t>
    <phoneticPr fontId="1"/>
  </si>
  <si>
    <t>72g</t>
    <phoneticPr fontId="1"/>
  </si>
  <si>
    <t>カンロ</t>
    <phoneticPr fontId="1"/>
  </si>
  <si>
    <t>90g</t>
    <phoneticPr fontId="1"/>
  </si>
  <si>
    <t>97g</t>
    <phoneticPr fontId="1"/>
  </si>
  <si>
    <t>⑦</t>
    <phoneticPr fontId="1"/>
  </si>
  <si>
    <t>80g</t>
    <phoneticPr fontId="1"/>
  </si>
  <si>
    <t>─</t>
    <phoneticPr fontId="1"/>
  </si>
  <si>
    <t>ハーベストセサミ</t>
    <phoneticPr fontId="1"/>
  </si>
  <si>
    <t>105g</t>
    <phoneticPr fontId="1"/>
  </si>
  <si>
    <t>ロッテ</t>
    <phoneticPr fontId="1"/>
  </si>
  <si>
    <t>⑧</t>
    <phoneticPr fontId="1"/>
  </si>
  <si>
    <t>ヤマザキナビスコ</t>
    <phoneticPr fontId="1"/>
  </si>
  <si>
    <t>リッツS</t>
    <phoneticPr fontId="1"/>
  </si>
  <si>
    <t>227/1パック</t>
    <phoneticPr fontId="1"/>
  </si>
  <si>
    <t>ムーンライト</t>
    <phoneticPr fontId="1"/>
  </si>
  <si>
    <t>明治</t>
    <phoneticPr fontId="1"/>
  </si>
  <si>
    <t>ベストスリー</t>
    <phoneticPr fontId="1"/>
  </si>
  <si>
    <t>184g</t>
    <phoneticPr fontId="1"/>
  </si>
  <si>
    <t>⑨</t>
    <phoneticPr fontId="1"/>
  </si>
  <si>
    <t>71g</t>
    <phoneticPr fontId="1"/>
  </si>
  <si>
    <t>399/100g</t>
    <phoneticPr fontId="1"/>
  </si>
  <si>
    <t>110g</t>
    <phoneticPr fontId="1"/>
  </si>
  <si>
    <t>518/100g</t>
    <phoneticPr fontId="1"/>
  </si>
  <si>
    <t>200g</t>
    <phoneticPr fontId="1"/>
  </si>
  <si>
    <t>412/100g</t>
    <phoneticPr fontId="1"/>
  </si>
  <si>
    <t>でん六</t>
    <phoneticPr fontId="1"/>
  </si>
  <si>
    <t>ウルトラミニアソート５</t>
    <phoneticPr fontId="1"/>
  </si>
  <si>
    <t>⑩</t>
    <phoneticPr fontId="1"/>
  </si>
  <si>
    <t>カルシウムせんべい</t>
    <phoneticPr fontId="1"/>
  </si>
  <si>
    <t>380/100g</t>
    <phoneticPr fontId="1"/>
  </si>
  <si>
    <t>えいようかん</t>
    <phoneticPr fontId="1"/>
  </si>
  <si>
    <t>60g*5</t>
    <phoneticPr fontId="1"/>
  </si>
  <si>
    <t>─</t>
    <phoneticPr fontId="1"/>
  </si>
  <si>
    <t>パスコ</t>
    <phoneticPr fontId="1"/>
  </si>
  <si>
    <t>①②</t>
    <phoneticPr fontId="1"/>
  </si>
  <si>
    <t>ファミリーモーニング</t>
    <phoneticPr fontId="1"/>
  </si>
  <si>
    <t>③</t>
    <phoneticPr fontId="1"/>
  </si>
  <si>
    <t>サンドロールチョコレート</t>
    <phoneticPr fontId="1"/>
  </si>
  <si>
    <t>サンドロールダブルバナナ</t>
    <phoneticPr fontId="1"/>
  </si>
  <si>
    <t>あらびきソーセージ</t>
    <phoneticPr fontId="1"/>
  </si>
  <si>
    <t>⑧</t>
    <phoneticPr fontId="1"/>
  </si>
  <si>
    <t>⑨</t>
    <phoneticPr fontId="1"/>
  </si>
  <si>
    <t>リマ</t>
    <phoneticPr fontId="1"/>
  </si>
  <si>
    <t>165g</t>
    <phoneticPr fontId="1"/>
  </si>
  <si>
    <t>37/20g</t>
    <phoneticPr fontId="1"/>
  </si>
  <si>
    <t>35/20g</t>
    <phoneticPr fontId="1"/>
  </si>
  <si>
    <t>ﾌｧﾐﾘｰカップ　イチゴジャム</t>
    <phoneticPr fontId="1"/>
  </si>
  <si>
    <t>49/20g</t>
    <phoneticPr fontId="1"/>
  </si>
  <si>
    <t>⑩</t>
    <phoneticPr fontId="1"/>
  </si>
  <si>
    <t>ﾌｧﾐﾘｰｶｯﾌﾟ　マーマレード</t>
    <phoneticPr fontId="1"/>
  </si>
  <si>
    <t>ﾌｧﾐﾘｰｶｯﾌﾟ　ピーナッツクリーム</t>
    <phoneticPr fontId="1"/>
  </si>
  <si>
    <t>81/20g</t>
    <phoneticPr fontId="1"/>
  </si>
  <si>
    <t>ﾌｧﾐﾘｰｶｯﾌﾟ　ブルーベリージャム</t>
    <phoneticPr fontId="1"/>
  </si>
  <si>
    <t>モンダミン　ペパーミント</t>
    <phoneticPr fontId="1"/>
  </si>
  <si>
    <t>ビトイーンライオンレギュラーふつう</t>
    <phoneticPr fontId="1"/>
  </si>
  <si>
    <t>ビトイーンライオンレギュラーかため</t>
    <phoneticPr fontId="1"/>
  </si>
  <si>
    <t>ビトイーンハブラシ　コンパクトふつう</t>
    <phoneticPr fontId="1"/>
  </si>
  <si>
    <t>ビトイーンハブラシ　コンパクトかため</t>
    <phoneticPr fontId="1"/>
  </si>
  <si>
    <t>青箱石鹸　</t>
    <phoneticPr fontId="1"/>
  </si>
  <si>
    <t>200ml</t>
    <phoneticPr fontId="1"/>
  </si>
  <si>
    <t>220ml</t>
    <phoneticPr fontId="1"/>
  </si>
  <si>
    <t>810g</t>
    <phoneticPr fontId="1"/>
  </si>
  <si>
    <t>480ml</t>
    <phoneticPr fontId="1"/>
  </si>
  <si>
    <t>⑤</t>
    <phoneticPr fontId="1"/>
  </si>
  <si>
    <t>ライオン</t>
    <phoneticPr fontId="1"/>
  </si>
  <si>
    <t>ふんわりソフラン</t>
    <phoneticPr fontId="1"/>
  </si>
  <si>
    <t>720ml</t>
    <phoneticPr fontId="1"/>
  </si>
  <si>
    <t>540ml</t>
    <phoneticPr fontId="1"/>
  </si>
  <si>
    <t>1000ml</t>
    <phoneticPr fontId="1"/>
  </si>
  <si>
    <t>⑥</t>
    <phoneticPr fontId="1"/>
  </si>
  <si>
    <t>240ml</t>
    <phoneticPr fontId="1"/>
  </si>
  <si>
    <t>380ml</t>
    <phoneticPr fontId="1"/>
  </si>
  <si>
    <t>600ml</t>
    <phoneticPr fontId="1"/>
  </si>
  <si>
    <t>⑦</t>
    <phoneticPr fontId="1"/>
  </si>
  <si>
    <t>ミツエイ</t>
    <phoneticPr fontId="1"/>
  </si>
  <si>
    <t>ハーバルオレンジ</t>
    <phoneticPr fontId="1"/>
  </si>
  <si>
    <t>400g</t>
    <phoneticPr fontId="1"/>
  </si>
  <si>
    <t>ジフ　クリーミークレンザー</t>
    <phoneticPr fontId="1"/>
  </si>
  <si>
    <t>270ml</t>
    <phoneticPr fontId="1"/>
  </si>
  <si>
    <t>500ml</t>
    <phoneticPr fontId="1"/>
  </si>
  <si>
    <t>⑧</t>
    <phoneticPr fontId="1"/>
  </si>
  <si>
    <t>ジョンソン</t>
    <phoneticPr fontId="1"/>
  </si>
  <si>
    <t>クックパー　クッキングシートMサイズ</t>
    <phoneticPr fontId="1"/>
  </si>
  <si>
    <t>２５cm×５m</t>
    <phoneticPr fontId="1"/>
  </si>
  <si>
    <t>⑨</t>
    <phoneticPr fontId="1"/>
  </si>
  <si>
    <t>クックパー　クッキングシートLサイズ</t>
    <phoneticPr fontId="1"/>
  </si>
  <si>
    <t>３０cm×５m</t>
    <phoneticPr fontId="1"/>
  </si>
  <si>
    <t>サンナップ</t>
    <phoneticPr fontId="1"/>
  </si>
  <si>
    <t>セイケツネット</t>
    <phoneticPr fontId="1"/>
  </si>
  <si>
    <t>⑩</t>
    <phoneticPr fontId="1"/>
  </si>
  <si>
    <t>8m</t>
    <phoneticPr fontId="1"/>
  </si>
  <si>
    <t>30cm*20m</t>
    <phoneticPr fontId="1"/>
  </si>
  <si>
    <t>22cm*20m</t>
    <phoneticPr fontId="1"/>
  </si>
  <si>
    <t>サランラップ　１５cm×２０m</t>
    <phoneticPr fontId="1"/>
  </si>
  <si>
    <t>15cm*20m</t>
    <phoneticPr fontId="1"/>
  </si>
  <si>
    <t>NO</t>
    <phoneticPr fontId="1"/>
  </si>
  <si>
    <t>コード</t>
    <phoneticPr fontId="1"/>
  </si>
  <si>
    <t>kcal</t>
    <phoneticPr fontId="1"/>
  </si>
  <si>
    <t>①</t>
    <phoneticPr fontId="1"/>
  </si>
  <si>
    <t>マルアイ</t>
    <phoneticPr fontId="1"/>
  </si>
  <si>
    <t>クレハ</t>
    <phoneticPr fontId="1"/>
  </si>
  <si>
    <t>②</t>
    <phoneticPr fontId="1"/>
  </si>
  <si>
    <t>リエール　パームたわし</t>
    <phoneticPr fontId="1"/>
  </si>
  <si>
    <t>1P</t>
    <phoneticPr fontId="1"/>
  </si>
  <si>
    <t>キクロン</t>
    <phoneticPr fontId="1"/>
  </si>
  <si>
    <t>リエールキッチンネット</t>
    <phoneticPr fontId="1"/>
  </si>
  <si>
    <t>カールケートステンレス</t>
    <phoneticPr fontId="1"/>
  </si>
  <si>
    <t>30g</t>
    <phoneticPr fontId="1"/>
  </si>
  <si>
    <t>③</t>
    <phoneticPr fontId="1"/>
  </si>
  <si>
    <t>④</t>
    <phoneticPr fontId="1"/>
  </si>
  <si>
    <t>ホワイトプレート　18cm</t>
    <phoneticPr fontId="1"/>
  </si>
  <si>
    <t>プラストカップ　215ml</t>
    <phoneticPr fontId="1"/>
  </si>
  <si>
    <t>ペーパーボウル　410ml</t>
    <phoneticPr fontId="1"/>
  </si>
  <si>
    <t>3ﾊﾟｯｸ</t>
    <phoneticPr fontId="1"/>
  </si>
  <si>
    <t>300ml</t>
    <phoneticPr fontId="1"/>
  </si>
  <si>
    <t>P&amp;G</t>
    <phoneticPr fontId="1"/>
  </si>
  <si>
    <t>370ml</t>
    <phoneticPr fontId="1"/>
  </si>
  <si>
    <t>320ml</t>
    <phoneticPr fontId="1"/>
  </si>
  <si>
    <t>バスロマン　森林温浴</t>
    <phoneticPr fontId="1"/>
  </si>
  <si>
    <t>680g</t>
    <phoneticPr fontId="1"/>
  </si>
  <si>
    <t>850g</t>
    <phoneticPr fontId="1"/>
  </si>
  <si>
    <t>25g</t>
    <phoneticPr fontId="1"/>
  </si>
  <si>
    <t>ブルーレット　ドボン</t>
    <phoneticPr fontId="1"/>
  </si>
  <si>
    <t>60g</t>
    <phoneticPr fontId="1"/>
  </si>
  <si>
    <t>パナソニック</t>
    <phoneticPr fontId="1"/>
  </si>
  <si>
    <t>3m</t>
    <phoneticPr fontId="1"/>
  </si>
  <si>
    <t>アルカリ電池　単１　２ＳＰ</t>
    <phoneticPr fontId="1"/>
  </si>
  <si>
    <t>⑦</t>
    <phoneticPr fontId="1"/>
  </si>
  <si>
    <t>ライテック</t>
    <phoneticPr fontId="1"/>
  </si>
  <si>
    <t>ライオン</t>
    <phoneticPr fontId="1"/>
  </si>
  <si>
    <t>250ml</t>
    <phoneticPr fontId="1"/>
  </si>
  <si>
    <t>⑧</t>
    <phoneticPr fontId="1"/>
  </si>
  <si>
    <t>アイエヌティー</t>
    <phoneticPr fontId="1"/>
  </si>
  <si>
    <t>小林製薬</t>
    <phoneticPr fontId="1"/>
  </si>
  <si>
    <t>⑨</t>
    <phoneticPr fontId="1"/>
  </si>
  <si>
    <t>60m*12R</t>
    <phoneticPr fontId="1"/>
  </si>
  <si>
    <t>エリエール１２ロール　ダブル</t>
    <phoneticPr fontId="1"/>
  </si>
  <si>
    <t>30m*12R</t>
    <phoneticPr fontId="1"/>
  </si>
  <si>
    <t>1P</t>
    <phoneticPr fontId="1"/>
  </si>
  <si>
    <t>エリエール超吸収キッチンタオル70カット　2ﾛｰﾙ</t>
    <phoneticPr fontId="1"/>
  </si>
  <si>
    <t>ゼブラ</t>
    <phoneticPr fontId="1"/>
  </si>
  <si>
    <t>⑩</t>
    <phoneticPr fontId="1"/>
  </si>
  <si>
    <t>ヤマト</t>
    <phoneticPr fontId="1"/>
  </si>
  <si>
    <t>アラビックヤマトのり　　NA50RH</t>
    <phoneticPr fontId="1"/>
  </si>
  <si>
    <t>コクヨ</t>
    <phoneticPr fontId="1"/>
  </si>
  <si>
    <t>プリット　スティックのり</t>
    <phoneticPr fontId="1"/>
  </si>
  <si>
    <t>徳用(2～3人前)</t>
    <rPh sb="0" eb="2">
      <t>トクヨウ</t>
    </rPh>
    <rPh sb="6" eb="7">
      <t>ニン</t>
    </rPh>
    <rPh sb="7" eb="8">
      <t>マエ</t>
    </rPh>
    <phoneticPr fontId="1"/>
  </si>
  <si>
    <t>小(1～2人前)</t>
    <rPh sb="0" eb="1">
      <t>ショウ</t>
    </rPh>
    <rPh sb="5" eb="7">
      <t>ニンマエ</t>
    </rPh>
    <phoneticPr fontId="1"/>
  </si>
  <si>
    <t>2～3人前</t>
    <rPh sb="3" eb="5">
      <t>ニンマエ</t>
    </rPh>
    <phoneticPr fontId="1"/>
  </si>
  <si>
    <t>グリーンラベル低塩ハーフベーコン</t>
    <rPh sb="7" eb="8">
      <t>テイ</t>
    </rPh>
    <rPh sb="8" eb="9">
      <t>エン</t>
    </rPh>
    <phoneticPr fontId="1"/>
  </si>
  <si>
    <t>35gX4</t>
    <phoneticPr fontId="1"/>
  </si>
  <si>
    <t>BOXあずきバー</t>
    <phoneticPr fontId="1"/>
  </si>
  <si>
    <t>BOXたい焼きアイス</t>
    <rPh sb="5" eb="6">
      <t>ヤ</t>
    </rPh>
    <phoneticPr fontId="1"/>
  </si>
  <si>
    <t>辻利お濃い抹茶ﾏﾙﾁﾊﾟｯｸ</t>
    <rPh sb="0" eb="1">
      <t>ツジ</t>
    </rPh>
    <rPh sb="1" eb="2">
      <t>リ</t>
    </rPh>
    <rPh sb="3" eb="4">
      <t>コ</t>
    </rPh>
    <rPh sb="5" eb="7">
      <t>マッチャ</t>
    </rPh>
    <phoneticPr fontId="1"/>
  </si>
  <si>
    <t>ミニカップ　バニラ</t>
    <phoneticPr fontId="1"/>
  </si>
  <si>
    <t>ミニカップ　ストロベリー</t>
    <phoneticPr fontId="1"/>
  </si>
  <si>
    <t>ミニカップ　グリンティー</t>
    <phoneticPr fontId="1"/>
  </si>
  <si>
    <t>３食焼そば(ｿｰｽ付)</t>
    <rPh sb="1" eb="2">
      <t>ショク</t>
    </rPh>
    <rPh sb="2" eb="3">
      <t>ヤ</t>
    </rPh>
    <rPh sb="9" eb="10">
      <t>ツキ</t>
    </rPh>
    <phoneticPr fontId="1"/>
  </si>
  <si>
    <t>⑧</t>
    <phoneticPr fontId="1"/>
  </si>
  <si>
    <t>127/4個</t>
    <rPh sb="5" eb="6">
      <t>コ</t>
    </rPh>
    <phoneticPr fontId="1"/>
  </si>
  <si>
    <t>6個入</t>
    <rPh sb="1" eb="2">
      <t>コ</t>
    </rPh>
    <rPh sb="2" eb="3">
      <t>イリ</t>
    </rPh>
    <phoneticPr fontId="1"/>
  </si>
  <si>
    <t>１０個入</t>
    <rPh sb="2" eb="3">
      <t>コ</t>
    </rPh>
    <rPh sb="3" eb="4">
      <t>イ</t>
    </rPh>
    <phoneticPr fontId="1"/>
  </si>
  <si>
    <t>粒入りコーンポタージュ　2～3人用</t>
    <rPh sb="0" eb="1">
      <t>ツブ</t>
    </rPh>
    <rPh sb="1" eb="2">
      <t>イ</t>
    </rPh>
    <rPh sb="15" eb="16">
      <t>ニン</t>
    </rPh>
    <rPh sb="16" eb="17">
      <t>ヨウ</t>
    </rPh>
    <phoneticPr fontId="1"/>
  </si>
  <si>
    <t>97/200ml</t>
    <phoneticPr fontId="1"/>
  </si>
  <si>
    <t>61日前後</t>
    <rPh sb="2" eb="3">
      <t>ヒ</t>
    </rPh>
    <rPh sb="3" eb="5">
      <t>ゼンゴ</t>
    </rPh>
    <phoneticPr fontId="1"/>
  </si>
  <si>
    <t>⑨⑩</t>
    <phoneticPr fontId="1"/>
  </si>
  <si>
    <t>シチューミクス　クリーム(10皿分)</t>
    <rPh sb="15" eb="16">
      <t>サラ</t>
    </rPh>
    <rPh sb="16" eb="17">
      <t>ブン</t>
    </rPh>
    <phoneticPr fontId="1"/>
  </si>
  <si>
    <t>小麦・乳</t>
    <rPh sb="0" eb="2">
      <t>コムギ</t>
    </rPh>
    <rPh sb="3" eb="4">
      <t>ニュウ</t>
    </rPh>
    <phoneticPr fontId="1"/>
  </si>
  <si>
    <t>188/1ﾊﾟｯｸ</t>
    <phoneticPr fontId="1"/>
  </si>
  <si>
    <t>高濃度ビフィズス菌飲料Bifix1000</t>
    <rPh sb="0" eb="3">
      <t>コウノウド</t>
    </rPh>
    <rPh sb="8" eb="9">
      <t>キン</t>
    </rPh>
    <rPh sb="9" eb="11">
      <t>インリョウ</t>
    </rPh>
    <phoneticPr fontId="2"/>
  </si>
  <si>
    <t>21日</t>
    <rPh sb="2" eb="3">
      <t>ニチ</t>
    </rPh>
    <phoneticPr fontId="1"/>
  </si>
  <si>
    <t>67/100g</t>
  </si>
  <si>
    <t>バスロマン　スキンケアコラーゲン</t>
    <phoneticPr fontId="1"/>
  </si>
  <si>
    <t>ホットケーキサンド2個入メープル&amp;マーガリン</t>
    <rPh sb="10" eb="11">
      <t>コ</t>
    </rPh>
    <rPh sb="11" eb="12">
      <t>イリ</t>
    </rPh>
    <phoneticPr fontId="1"/>
  </si>
  <si>
    <t>夏4日冬5日</t>
    <rPh sb="0" eb="1">
      <t>ナツ</t>
    </rPh>
    <rPh sb="2" eb="3">
      <t>カ</t>
    </rPh>
    <rPh sb="3" eb="4">
      <t>フユ</t>
    </rPh>
    <rPh sb="5" eb="6">
      <t>ヒ</t>
    </rPh>
    <phoneticPr fontId="1"/>
  </si>
  <si>
    <t>夏5日冬5日</t>
    <rPh sb="0" eb="1">
      <t>ナツ</t>
    </rPh>
    <rPh sb="2" eb="3">
      <t>ヒ</t>
    </rPh>
    <rPh sb="3" eb="4">
      <t>フユ</t>
    </rPh>
    <rPh sb="5" eb="6">
      <t>ヒ</t>
    </rPh>
    <phoneticPr fontId="1"/>
  </si>
  <si>
    <t>夏7日冬7日</t>
    <rPh sb="0" eb="1">
      <t>ナツ</t>
    </rPh>
    <rPh sb="2" eb="3">
      <t>ヒ</t>
    </rPh>
    <rPh sb="3" eb="4">
      <t>フユ</t>
    </rPh>
    <rPh sb="5" eb="6">
      <t>ヒ</t>
    </rPh>
    <phoneticPr fontId="1"/>
  </si>
  <si>
    <t>夏5日冬5日</t>
    <rPh sb="0" eb="1">
      <t>ナツ</t>
    </rPh>
    <rPh sb="2" eb="3">
      <t>カ</t>
    </rPh>
    <rPh sb="3" eb="4">
      <t>フユ</t>
    </rPh>
    <rPh sb="5" eb="6">
      <t>ヒ</t>
    </rPh>
    <phoneticPr fontId="1"/>
  </si>
  <si>
    <t>250ml*24</t>
    <phoneticPr fontId="1"/>
  </si>
  <si>
    <t>700ml</t>
    <phoneticPr fontId="1"/>
  </si>
  <si>
    <t>⑥⑦</t>
    <phoneticPr fontId="1"/>
  </si>
  <si>
    <t>293/1袋</t>
    <rPh sb="5" eb="6">
      <t>フクロ</t>
    </rPh>
    <phoneticPr fontId="1"/>
  </si>
  <si>
    <t>483/1袋</t>
    <rPh sb="5" eb="6">
      <t>フクロ</t>
    </rPh>
    <phoneticPr fontId="1"/>
  </si>
  <si>
    <t>日本海倶楽部</t>
    <rPh sb="0" eb="2">
      <t>ニホン</t>
    </rPh>
    <rPh sb="2" eb="3">
      <t>カイ</t>
    </rPh>
    <rPh sb="3" eb="6">
      <t>クラブ</t>
    </rPh>
    <phoneticPr fontId="1"/>
  </si>
  <si>
    <t>ピルスナー</t>
    <phoneticPr fontId="1"/>
  </si>
  <si>
    <t>330ml</t>
    <phoneticPr fontId="1"/>
  </si>
  <si>
    <t>ダークラガー</t>
    <phoneticPr fontId="1"/>
  </si>
  <si>
    <t>2ヶ月</t>
    <rPh sb="2" eb="3">
      <t>ゲツ</t>
    </rPh>
    <phoneticPr fontId="1"/>
  </si>
  <si>
    <t>ヴァイツェン</t>
    <phoneticPr fontId="1"/>
  </si>
  <si>
    <t>1ヶ月</t>
    <rPh sb="2" eb="3">
      <t>ゲツ</t>
    </rPh>
    <phoneticPr fontId="1"/>
  </si>
  <si>
    <t>除菌ジョイコンパクト　本体</t>
    <phoneticPr fontId="1"/>
  </si>
  <si>
    <t>200ml</t>
    <phoneticPr fontId="1"/>
  </si>
  <si>
    <t>ジョイコンパクト　パワーミント本体</t>
    <rPh sb="15" eb="17">
      <t>ホンタイ</t>
    </rPh>
    <phoneticPr fontId="1"/>
  </si>
  <si>
    <t>除菌ジョイコンパクト　詰替</t>
    <rPh sb="11" eb="13">
      <t>ツメカ</t>
    </rPh>
    <phoneticPr fontId="1"/>
  </si>
  <si>
    <t>ジョイコンパクト　パワーミント詰替</t>
    <rPh sb="15" eb="17">
      <t>ツメカ</t>
    </rPh>
    <phoneticPr fontId="1"/>
  </si>
  <si>
    <t>315ml</t>
    <phoneticPr fontId="1"/>
  </si>
  <si>
    <t>315ml</t>
    <phoneticPr fontId="1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</si>
</sst>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#,##0.00_ "/>
    <numFmt numFmtId="178" formatCode="0.00_ "/>
    <numFmt numFmtId="179" formatCode="0_ "/>
    <numFmt numFmtId="180" formatCode="0.00_ ;[Red]\-0.00\ "/>
  </numFmts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0.35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3" tint="-0.249977111117893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346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shrinkToFit="1"/>
    </xf>
    <xf numFmtId="0" fontId="8" fillId="0" borderId="7" xfId="0" applyFont="1" applyFill="1" applyBorder="1" applyAlignment="1">
      <alignment horizontal="center" vertical="center" shrinkToFit="1"/>
    </xf>
    <xf numFmtId="0" fontId="0" fillId="0" borderId="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8" fontId="0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5" fillId="5" borderId="6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0" fillId="2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 shrinkToFit="1"/>
    </xf>
    <xf numFmtId="176" fontId="3" fillId="0" borderId="7" xfId="0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180" fontId="3" fillId="2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178" fontId="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180" fontId="3" fillId="0" borderId="7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center" vertical="center" shrinkToFi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 shrinkToFit="1"/>
    </xf>
    <xf numFmtId="2" fontId="3" fillId="0" borderId="7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shrinkToFit="1"/>
    </xf>
    <xf numFmtId="0" fontId="13" fillId="0" borderId="2" xfId="0" applyFont="1" applyFill="1" applyBorder="1">
      <alignment vertical="center"/>
    </xf>
    <xf numFmtId="0" fontId="13" fillId="0" borderId="2" xfId="0" applyFont="1" applyFill="1" applyBorder="1" applyAlignment="1">
      <alignment horizontal="center" vertical="center"/>
    </xf>
    <xf numFmtId="178" fontId="13" fillId="0" borderId="2" xfId="0" applyNumberFormat="1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shrinkToFit="1"/>
    </xf>
    <xf numFmtId="0" fontId="12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>
      <alignment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78" fontId="3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180" fontId="3" fillId="2" borderId="25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178" fontId="3" fillId="0" borderId="10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78" fontId="12" fillId="0" borderId="7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78" fontId="3" fillId="0" borderId="15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2" fontId="12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0" fontId="3" fillId="0" borderId="16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78" fontId="3" fillId="0" borderId="0" xfId="0" applyNumberFormat="1" applyFont="1">
      <alignment vertical="center"/>
    </xf>
    <xf numFmtId="180" fontId="0" fillId="2" borderId="7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176" fontId="13" fillId="0" borderId="7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0" fontId="12" fillId="0" borderId="2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179" fontId="3" fillId="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178" fontId="0" fillId="0" borderId="2" xfId="0" applyNumberFormat="1" applyFont="1" applyFill="1" applyBorder="1" applyAlignment="1">
      <alignment horizontal="center" vertical="center"/>
    </xf>
    <xf numFmtId="179" fontId="0" fillId="0" borderId="7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4" fillId="3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19" fillId="0" borderId="7" xfId="1" applyNumberFormat="1" applyFont="1" applyFill="1" applyBorder="1" applyAlignment="1">
      <alignment vertical="center"/>
    </xf>
    <xf numFmtId="176" fontId="12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shrinkToFi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>
      <alignment vertical="center"/>
    </xf>
    <xf numFmtId="0" fontId="0" fillId="0" borderId="7" xfId="0" applyFont="1" applyFill="1" applyBorder="1">
      <alignment vertical="center"/>
    </xf>
    <xf numFmtId="2" fontId="3" fillId="0" borderId="21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shrinkToFit="1"/>
    </xf>
    <xf numFmtId="2" fontId="0" fillId="0" borderId="2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7" xfId="0" applyNumberFormat="1" applyFont="1" applyFill="1" applyBorder="1" applyAlignment="1">
      <alignment vertical="center" shrinkToFit="1"/>
    </xf>
    <xf numFmtId="176" fontId="3" fillId="0" borderId="6" xfId="0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vertical="center" shrinkToFit="1"/>
    </xf>
    <xf numFmtId="0" fontId="17" fillId="0" borderId="7" xfId="0" applyFont="1" applyFill="1" applyBorder="1" applyAlignment="1">
      <alignment horizontal="center" vertical="center" shrinkToFit="1"/>
    </xf>
    <xf numFmtId="0" fontId="12" fillId="0" borderId="6" xfId="0" applyFont="1" applyFill="1" applyBorder="1">
      <alignment vertical="center"/>
    </xf>
    <xf numFmtId="0" fontId="12" fillId="0" borderId="7" xfId="0" applyFont="1" applyFill="1" applyBorder="1" applyAlignment="1">
      <alignment vertical="center" shrinkToFit="1"/>
    </xf>
    <xf numFmtId="178" fontId="3" fillId="0" borderId="6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/>
    </xf>
    <xf numFmtId="176" fontId="12" fillId="4" borderId="6" xfId="0" applyNumberFormat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176" fontId="12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 shrinkToFit="1"/>
    </xf>
    <xf numFmtId="0" fontId="12" fillId="0" borderId="4" xfId="0" applyFont="1" applyFill="1" applyBorder="1">
      <alignment vertical="center"/>
    </xf>
    <xf numFmtId="0" fontId="3" fillId="4" borderId="6" xfId="0" applyFont="1" applyFill="1" applyBorder="1">
      <alignment vertical="center"/>
    </xf>
    <xf numFmtId="176" fontId="12" fillId="4" borderId="7" xfId="0" applyNumberFormat="1" applyFont="1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>
      <alignment vertical="center"/>
    </xf>
    <xf numFmtId="176" fontId="3" fillId="5" borderId="6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78" fontId="3" fillId="5" borderId="6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3" fillId="0" borderId="7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shrinkToFit="1"/>
    </xf>
    <xf numFmtId="0" fontId="0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7" xfId="0" applyFont="1" applyFill="1" applyBorder="1" applyAlignment="1">
      <alignment horizontal="left" vertical="center" shrinkToFit="1"/>
    </xf>
    <xf numFmtId="0" fontId="21" fillId="0" borderId="7" xfId="0" applyFont="1" applyFill="1" applyBorder="1" applyAlignment="1">
      <alignment horizontal="left" vertical="center"/>
    </xf>
    <xf numFmtId="0" fontId="6" fillId="0" borderId="7" xfId="0" applyFont="1" applyFill="1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left" vertical="center" shrinkToFit="1"/>
    </xf>
    <xf numFmtId="0" fontId="13" fillId="0" borderId="7" xfId="0" applyFont="1" applyFill="1" applyBorder="1" applyAlignment="1">
      <alignment horizontal="center" vertical="center" shrinkToFit="1"/>
    </xf>
    <xf numFmtId="180" fontId="0" fillId="0" borderId="7" xfId="0" applyNumberFormat="1" applyFont="1" applyFill="1" applyBorder="1" applyAlignment="1">
      <alignment horizontal="center" vertical="center" shrinkToFit="1"/>
    </xf>
    <xf numFmtId="2" fontId="0" fillId="0" borderId="7" xfId="0" applyNumberFormat="1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vertical="center" shrinkToFit="1"/>
    </xf>
    <xf numFmtId="0" fontId="13" fillId="0" borderId="6" xfId="0" applyFont="1" applyFill="1" applyBorder="1">
      <alignment vertical="center"/>
    </xf>
    <xf numFmtId="178" fontId="13" fillId="0" borderId="6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8" fontId="12" fillId="0" borderId="6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shrinkToFit="1"/>
    </xf>
    <xf numFmtId="0" fontId="13" fillId="0" borderId="7" xfId="0" applyFont="1" applyBorder="1" applyAlignment="1">
      <alignment horizontal="center" vertical="center" wrapText="1"/>
    </xf>
    <xf numFmtId="178" fontId="13" fillId="0" borderId="7" xfId="0" applyNumberFormat="1" applyFont="1" applyBorder="1" applyAlignment="1">
      <alignment horizontal="center" vertical="center" wrapText="1"/>
    </xf>
    <xf numFmtId="176" fontId="19" fillId="0" borderId="7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1" fillId="0" borderId="7" xfId="0" applyNumberFormat="1" applyFont="1" applyFill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78" fontId="12" fillId="0" borderId="15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9" fontId="13" fillId="0" borderId="7" xfId="0" applyNumberFormat="1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/>
    </xf>
    <xf numFmtId="176" fontId="23" fillId="2" borderId="7" xfId="0" applyNumberFormat="1" applyFont="1" applyFill="1" applyBorder="1" applyAlignment="1">
      <alignment horizontal="center" vertical="center"/>
    </xf>
    <xf numFmtId="176" fontId="23" fillId="0" borderId="7" xfId="0" applyNumberFormat="1" applyFont="1" applyFill="1" applyBorder="1" applyAlignment="1">
      <alignment horizontal="center" vertical="center"/>
    </xf>
    <xf numFmtId="178" fontId="23" fillId="0" borderId="6" xfId="0" applyNumberFormat="1" applyFont="1" applyFill="1" applyBorder="1" applyAlignment="1">
      <alignment horizontal="center" vertical="center"/>
    </xf>
    <xf numFmtId="178" fontId="23" fillId="0" borderId="7" xfId="0" applyNumberFormat="1" applyFont="1" applyFill="1" applyBorder="1" applyAlignment="1">
      <alignment horizontal="center" vertical="center"/>
    </xf>
    <xf numFmtId="178" fontId="24" fillId="0" borderId="8" xfId="0" applyNumberFormat="1" applyFont="1" applyFill="1" applyBorder="1" applyAlignment="1">
      <alignment horizontal="center" vertical="center"/>
    </xf>
    <xf numFmtId="178" fontId="23" fillId="0" borderId="8" xfId="0" applyNumberFormat="1" applyFont="1" applyFill="1" applyBorder="1" applyAlignment="1">
      <alignment horizontal="center" vertical="center"/>
    </xf>
    <xf numFmtId="176" fontId="23" fillId="0" borderId="6" xfId="0" applyNumberFormat="1" applyFont="1" applyFill="1" applyBorder="1" applyAlignment="1">
      <alignment horizontal="center" vertical="center"/>
    </xf>
    <xf numFmtId="176" fontId="24" fillId="0" borderId="8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vertical="center" shrinkToFit="1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>
      <alignment vertical="center"/>
    </xf>
    <xf numFmtId="0" fontId="3" fillId="4" borderId="7" xfId="0" applyFont="1" applyFill="1" applyBorder="1">
      <alignment vertical="center"/>
    </xf>
    <xf numFmtId="178" fontId="3" fillId="4" borderId="7" xfId="0" applyNumberFormat="1" applyFont="1" applyFill="1" applyBorder="1" applyAlignment="1">
      <alignment horizontal="center" vertical="center"/>
    </xf>
    <xf numFmtId="176" fontId="3" fillId="4" borderId="7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horizontal="left" vertical="center" shrinkToFit="1"/>
    </xf>
    <xf numFmtId="0" fontId="3" fillId="4" borderId="3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FF00"/>
      <color rgb="FF0000FF"/>
      <color rgb="FFFF33CC"/>
      <color rgb="FFCC00FF"/>
      <color rgb="FFFFCC66"/>
      <color rgb="FFFF6600"/>
      <color rgb="FF663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3"/>
  <sheetViews>
    <sheetView view="pageBreakPreview" zoomScaleSheetLayoutView="100" workbookViewId="0">
      <pane ySplit="1" topLeftCell="A20" activePane="bottomLeft" state="frozen"/>
      <selection activeCell="A44" sqref="A44:A47"/>
      <selection pane="bottomLeft" activeCell="C27" sqref="C27"/>
    </sheetView>
  </sheetViews>
  <sheetFormatPr defaultRowHeight="13.5"/>
  <cols>
    <col min="1" max="1" width="5.5" style="7" bestFit="1" customWidth="1"/>
    <col min="2" max="2" width="6.125" style="7" bestFit="1" customWidth="1"/>
    <col min="3" max="3" width="12.625" style="75" bestFit="1" customWidth="1"/>
    <col min="4" max="4" width="31.125" style="2" bestFit="1" customWidth="1"/>
    <col min="5" max="5" width="11.625" style="2" bestFit="1" customWidth="1"/>
    <col min="6" max="6" width="8.625" style="7" bestFit="1" customWidth="1"/>
    <col min="7" max="7" width="9" style="260" customWidth="1"/>
    <col min="8" max="8" width="8.625" style="7" bestFit="1" customWidth="1"/>
    <col min="9" max="9" width="7.75" style="7" bestFit="1" customWidth="1"/>
    <col min="10" max="10" width="10.375" style="7" bestFit="1" customWidth="1"/>
    <col min="11" max="11" width="15" style="7" bestFit="1" customWidth="1"/>
    <col min="12" max="12" width="10.25" style="75" bestFit="1" customWidth="1"/>
    <col min="13" max="13" width="9.375" style="76" bestFit="1" customWidth="1"/>
    <col min="14" max="14" width="12.625" style="2" bestFit="1" customWidth="1"/>
    <col min="15" max="16384" width="9" style="2"/>
  </cols>
  <sheetData>
    <row r="1" spans="1:15" s="7" customFormat="1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35" t="s">
        <v>1025</v>
      </c>
      <c r="G1" s="259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5" s="7" customFormat="1" ht="20.25" customHeight="1">
      <c r="A2" s="84">
        <v>201</v>
      </c>
      <c r="B2" s="32"/>
      <c r="C2" s="38" t="s">
        <v>1769</v>
      </c>
      <c r="D2" s="38" t="s">
        <v>1596</v>
      </c>
      <c r="E2" s="32" t="s">
        <v>1770</v>
      </c>
      <c r="F2" s="39">
        <v>80</v>
      </c>
      <c r="G2" s="81">
        <v>122</v>
      </c>
      <c r="H2" s="32">
        <f t="shared" ref="H2" si="0">G2-F2</f>
        <v>42</v>
      </c>
      <c r="I2" s="23">
        <f t="shared" ref="I2" si="1">H2/G2*100</f>
        <v>34.42622950819672</v>
      </c>
      <c r="J2" s="40" t="s">
        <v>400</v>
      </c>
      <c r="K2" s="11" t="s">
        <v>490</v>
      </c>
      <c r="L2" s="11" t="s">
        <v>490</v>
      </c>
      <c r="M2" s="41" t="s">
        <v>1030</v>
      </c>
      <c r="N2" s="38" t="s">
        <v>1769</v>
      </c>
      <c r="O2" s="310" t="s">
        <v>1262</v>
      </c>
    </row>
    <row r="3" spans="1:15" s="7" customFormat="1" ht="20.25" customHeight="1">
      <c r="A3" s="84">
        <v>202</v>
      </c>
      <c r="B3" s="32"/>
      <c r="C3" s="38" t="s">
        <v>1769</v>
      </c>
      <c r="D3" s="38" t="s">
        <v>487</v>
      </c>
      <c r="E3" s="32" t="s">
        <v>1638</v>
      </c>
      <c r="F3" s="39">
        <v>80</v>
      </c>
      <c r="G3" s="81">
        <v>122</v>
      </c>
      <c r="H3" s="32">
        <f t="shared" ref="H3" si="2">G3-F3</f>
        <v>42</v>
      </c>
      <c r="I3" s="23">
        <f t="shared" ref="I3" si="3">H3/G3*100</f>
        <v>34.42622950819672</v>
      </c>
      <c r="J3" s="40" t="s">
        <v>400</v>
      </c>
      <c r="K3" s="11" t="s">
        <v>490</v>
      </c>
      <c r="L3" s="11" t="s">
        <v>490</v>
      </c>
      <c r="M3" s="41" t="s">
        <v>1030</v>
      </c>
      <c r="N3" s="38" t="s">
        <v>1769</v>
      </c>
      <c r="O3" s="310"/>
    </row>
    <row r="4" spans="1:15" s="7" customFormat="1" ht="20.25" customHeight="1">
      <c r="A4" s="84">
        <v>203</v>
      </c>
      <c r="B4" s="32"/>
      <c r="C4" s="4" t="s">
        <v>1769</v>
      </c>
      <c r="D4" s="4" t="s">
        <v>7</v>
      </c>
      <c r="E4" s="42" t="s">
        <v>492</v>
      </c>
      <c r="F4" s="39">
        <v>65</v>
      </c>
      <c r="G4" s="81">
        <v>96</v>
      </c>
      <c r="H4" s="32">
        <f t="shared" ref="H4:H5" si="4">G4-F4</f>
        <v>31</v>
      </c>
      <c r="I4" s="23">
        <f t="shared" ref="I4:I5" si="5">H4/G4*100</f>
        <v>32.291666666666671</v>
      </c>
      <c r="J4" s="40" t="s">
        <v>400</v>
      </c>
      <c r="K4" s="11" t="s">
        <v>490</v>
      </c>
      <c r="L4" s="11" t="s">
        <v>490</v>
      </c>
      <c r="M4" s="5" t="s">
        <v>1771</v>
      </c>
      <c r="N4" s="38" t="s">
        <v>1772</v>
      </c>
      <c r="O4" s="310"/>
    </row>
    <row r="5" spans="1:15" s="7" customFormat="1" ht="20.25" customHeight="1">
      <c r="A5" s="84">
        <v>204</v>
      </c>
      <c r="B5" s="32"/>
      <c r="C5" s="4" t="s">
        <v>1772</v>
      </c>
      <c r="D5" s="4" t="s">
        <v>6</v>
      </c>
      <c r="E5" s="42" t="s">
        <v>492</v>
      </c>
      <c r="F5" s="39">
        <v>65</v>
      </c>
      <c r="G5" s="81">
        <v>96</v>
      </c>
      <c r="H5" s="32">
        <f t="shared" si="4"/>
        <v>31</v>
      </c>
      <c r="I5" s="23">
        <f t="shared" si="5"/>
        <v>32.291666666666671</v>
      </c>
      <c r="J5" s="40" t="s">
        <v>400</v>
      </c>
      <c r="K5" s="11" t="s">
        <v>490</v>
      </c>
      <c r="L5" s="11" t="s">
        <v>490</v>
      </c>
      <c r="M5" s="5" t="s">
        <v>1773</v>
      </c>
      <c r="N5" s="38" t="s">
        <v>1772</v>
      </c>
      <c r="O5" s="310"/>
    </row>
    <row r="6" spans="1:15" s="7" customFormat="1" ht="20.25" customHeight="1">
      <c r="A6" s="84">
        <v>205</v>
      </c>
      <c r="B6" s="32"/>
      <c r="C6" s="4" t="s">
        <v>1772</v>
      </c>
      <c r="D6" s="38" t="s">
        <v>900</v>
      </c>
      <c r="E6" s="32" t="s">
        <v>1774</v>
      </c>
      <c r="F6" s="39">
        <v>65</v>
      </c>
      <c r="G6" s="81">
        <v>96</v>
      </c>
      <c r="H6" s="32">
        <f t="shared" ref="H6" si="6">G6-F6</f>
        <v>31</v>
      </c>
      <c r="I6" s="23">
        <f t="shared" ref="I6" si="7">H6/G6*100</f>
        <v>32.291666666666671</v>
      </c>
      <c r="J6" s="40" t="s">
        <v>400</v>
      </c>
      <c r="K6" s="11" t="s">
        <v>490</v>
      </c>
      <c r="L6" s="11" t="s">
        <v>490</v>
      </c>
      <c r="M6" s="43" t="s">
        <v>1775</v>
      </c>
      <c r="N6" s="4" t="s">
        <v>1772</v>
      </c>
      <c r="O6" s="310" t="s">
        <v>1776</v>
      </c>
    </row>
    <row r="7" spans="1:15" s="7" customFormat="1" ht="20.25" customHeight="1">
      <c r="A7" s="84">
        <v>206</v>
      </c>
      <c r="B7" s="32"/>
      <c r="C7" s="4" t="s">
        <v>1772</v>
      </c>
      <c r="D7" s="4" t="s">
        <v>8</v>
      </c>
      <c r="E7" s="42" t="s">
        <v>493</v>
      </c>
      <c r="F7" s="39">
        <v>85</v>
      </c>
      <c r="G7" s="81">
        <v>134</v>
      </c>
      <c r="H7" s="32">
        <f t="shared" ref="H7:H15" si="8">G7-F7</f>
        <v>49</v>
      </c>
      <c r="I7" s="23">
        <f t="shared" ref="I7:I15" si="9">H7/G7*100</f>
        <v>36.567164179104481</v>
      </c>
      <c r="J7" s="40" t="s">
        <v>400</v>
      </c>
      <c r="K7" s="11" t="s">
        <v>490</v>
      </c>
      <c r="L7" s="11" t="s">
        <v>490</v>
      </c>
      <c r="M7" s="42" t="s">
        <v>1777</v>
      </c>
      <c r="N7" s="38" t="s">
        <v>1772</v>
      </c>
      <c r="O7" s="310"/>
    </row>
    <row r="8" spans="1:15" s="7" customFormat="1" ht="20.25" customHeight="1">
      <c r="A8" s="84">
        <v>207</v>
      </c>
      <c r="B8" s="32"/>
      <c r="C8" s="4" t="s">
        <v>1772</v>
      </c>
      <c r="D8" s="4" t="s">
        <v>494</v>
      </c>
      <c r="E8" s="42" t="s">
        <v>488</v>
      </c>
      <c r="F8" s="39">
        <v>85</v>
      </c>
      <c r="G8" s="81">
        <v>134</v>
      </c>
      <c r="H8" s="32">
        <f t="shared" si="8"/>
        <v>49</v>
      </c>
      <c r="I8" s="23">
        <f t="shared" si="9"/>
        <v>36.567164179104481</v>
      </c>
      <c r="J8" s="40" t="s">
        <v>400</v>
      </c>
      <c r="K8" s="11" t="s">
        <v>490</v>
      </c>
      <c r="L8" s="11" t="s">
        <v>490</v>
      </c>
      <c r="M8" s="32" t="s">
        <v>1778</v>
      </c>
      <c r="N8" s="38" t="s">
        <v>1772</v>
      </c>
      <c r="O8" s="310"/>
    </row>
    <row r="9" spans="1:15" s="7" customFormat="1" ht="20.25" customHeight="1">
      <c r="A9" s="84">
        <v>208</v>
      </c>
      <c r="B9" s="32"/>
      <c r="C9" s="4" t="s">
        <v>491</v>
      </c>
      <c r="D9" s="4" t="s">
        <v>498</v>
      </c>
      <c r="E9" s="42" t="s">
        <v>486</v>
      </c>
      <c r="F9" s="39">
        <v>120</v>
      </c>
      <c r="G9" s="81">
        <v>189</v>
      </c>
      <c r="H9" s="32">
        <f>G9-F9</f>
        <v>69</v>
      </c>
      <c r="I9" s="23">
        <f>H9/G9*100</f>
        <v>36.507936507936506</v>
      </c>
      <c r="J9" s="42" t="s">
        <v>400</v>
      </c>
      <c r="K9" s="11" t="s">
        <v>490</v>
      </c>
      <c r="L9" s="11" t="s">
        <v>490</v>
      </c>
      <c r="M9" s="43" t="s">
        <v>1780</v>
      </c>
      <c r="N9" s="4" t="s">
        <v>491</v>
      </c>
      <c r="O9" s="310"/>
    </row>
    <row r="10" spans="1:15" s="7" customFormat="1" ht="20.25" customHeight="1">
      <c r="A10" s="84">
        <v>209</v>
      </c>
      <c r="B10" s="32"/>
      <c r="C10" s="4" t="s">
        <v>1772</v>
      </c>
      <c r="D10" s="4" t="s">
        <v>495</v>
      </c>
      <c r="E10" s="42" t="s">
        <v>496</v>
      </c>
      <c r="F10" s="39">
        <v>80</v>
      </c>
      <c r="G10" s="81">
        <v>118</v>
      </c>
      <c r="H10" s="32">
        <f>G10-F10</f>
        <v>38</v>
      </c>
      <c r="I10" s="23">
        <f>H10/G10*100</f>
        <v>32.20338983050847</v>
      </c>
      <c r="J10" s="40" t="s">
        <v>400</v>
      </c>
      <c r="K10" s="11" t="s">
        <v>490</v>
      </c>
      <c r="L10" s="11" t="s">
        <v>490</v>
      </c>
      <c r="M10" s="32" t="s">
        <v>1779</v>
      </c>
      <c r="N10" s="38" t="s">
        <v>1772</v>
      </c>
      <c r="O10" s="310" t="s">
        <v>1781</v>
      </c>
    </row>
    <row r="11" spans="1:15" s="7" customFormat="1" ht="20.25" customHeight="1">
      <c r="A11" s="84">
        <v>210</v>
      </c>
      <c r="B11" s="32"/>
      <c r="C11" s="4" t="s">
        <v>1772</v>
      </c>
      <c r="D11" s="4" t="s">
        <v>497</v>
      </c>
      <c r="E11" s="42" t="s">
        <v>488</v>
      </c>
      <c r="F11" s="39">
        <v>65</v>
      </c>
      <c r="G11" s="81">
        <v>96</v>
      </c>
      <c r="H11" s="32">
        <f>G11-F11</f>
        <v>31</v>
      </c>
      <c r="I11" s="23">
        <f>H11/G11*100</f>
        <v>32.291666666666671</v>
      </c>
      <c r="J11" s="40" t="s">
        <v>400</v>
      </c>
      <c r="K11" s="11" t="s">
        <v>490</v>
      </c>
      <c r="L11" s="11" t="s">
        <v>490</v>
      </c>
      <c r="M11" s="32" t="s">
        <v>1779</v>
      </c>
      <c r="N11" s="38" t="s">
        <v>1772</v>
      </c>
      <c r="O11" s="310"/>
    </row>
    <row r="12" spans="1:15" s="7" customFormat="1" ht="20.25" customHeight="1">
      <c r="A12" s="84">
        <v>211</v>
      </c>
      <c r="B12" s="32"/>
      <c r="C12" s="4" t="s">
        <v>10</v>
      </c>
      <c r="D12" s="4" t="s">
        <v>9</v>
      </c>
      <c r="E12" s="42" t="s">
        <v>500</v>
      </c>
      <c r="F12" s="39">
        <v>45</v>
      </c>
      <c r="G12" s="81">
        <v>56</v>
      </c>
      <c r="H12" s="32">
        <f t="shared" si="8"/>
        <v>11</v>
      </c>
      <c r="I12" s="23">
        <f t="shared" si="9"/>
        <v>19.642857142857142</v>
      </c>
      <c r="J12" s="5" t="s">
        <v>490</v>
      </c>
      <c r="K12" s="5" t="s">
        <v>490</v>
      </c>
      <c r="L12" s="5" t="s">
        <v>490</v>
      </c>
      <c r="M12" s="11" t="s">
        <v>1777</v>
      </c>
      <c r="N12" s="38" t="s">
        <v>1772</v>
      </c>
      <c r="O12" s="310"/>
    </row>
    <row r="13" spans="1:15" s="7" customFormat="1" ht="20.25" customHeight="1">
      <c r="A13" s="84">
        <v>212</v>
      </c>
      <c r="B13" s="32"/>
      <c r="C13" s="38" t="s">
        <v>898</v>
      </c>
      <c r="D13" s="38" t="s">
        <v>899</v>
      </c>
      <c r="E13" s="32" t="s">
        <v>1782</v>
      </c>
      <c r="F13" s="39">
        <v>45</v>
      </c>
      <c r="G13" s="81">
        <v>62</v>
      </c>
      <c r="H13" s="32">
        <f t="shared" si="8"/>
        <v>17</v>
      </c>
      <c r="I13" s="23">
        <f t="shared" si="9"/>
        <v>27.419354838709676</v>
      </c>
      <c r="J13" s="5" t="s">
        <v>490</v>
      </c>
      <c r="K13" s="5" t="s">
        <v>490</v>
      </c>
      <c r="L13" s="5" t="s">
        <v>490</v>
      </c>
      <c r="M13" s="11" t="s">
        <v>1783</v>
      </c>
      <c r="N13" s="38" t="s">
        <v>1772</v>
      </c>
      <c r="O13" s="310"/>
    </row>
    <row r="14" spans="1:15" s="7" customFormat="1" ht="20.25" customHeight="1">
      <c r="A14" s="84">
        <v>213</v>
      </c>
      <c r="B14" s="32"/>
      <c r="C14" s="4" t="s">
        <v>491</v>
      </c>
      <c r="D14" s="4" t="s">
        <v>763</v>
      </c>
      <c r="E14" s="42" t="s">
        <v>1784</v>
      </c>
      <c r="F14" s="39">
        <v>80</v>
      </c>
      <c r="G14" s="81">
        <v>122</v>
      </c>
      <c r="H14" s="32">
        <f t="shared" si="8"/>
        <v>42</v>
      </c>
      <c r="I14" s="23">
        <f t="shared" si="9"/>
        <v>34.42622950819672</v>
      </c>
      <c r="J14" s="40" t="s">
        <v>400</v>
      </c>
      <c r="K14" s="11" t="s">
        <v>490</v>
      </c>
      <c r="L14" s="11" t="s">
        <v>490</v>
      </c>
      <c r="M14" s="11" t="s">
        <v>490</v>
      </c>
      <c r="N14" s="38" t="s">
        <v>1772</v>
      </c>
      <c r="O14" s="310" t="s">
        <v>1785</v>
      </c>
    </row>
    <row r="15" spans="1:15" s="7" customFormat="1" ht="20.25" customHeight="1">
      <c r="A15" s="84">
        <v>214</v>
      </c>
      <c r="B15" s="32"/>
      <c r="C15" s="44" t="s">
        <v>491</v>
      </c>
      <c r="D15" s="4" t="s">
        <v>764</v>
      </c>
      <c r="E15" s="42" t="s">
        <v>1784</v>
      </c>
      <c r="F15" s="39">
        <v>80</v>
      </c>
      <c r="G15" s="81">
        <v>122</v>
      </c>
      <c r="H15" s="32">
        <f t="shared" si="8"/>
        <v>42</v>
      </c>
      <c r="I15" s="23">
        <f t="shared" si="9"/>
        <v>34.42622950819672</v>
      </c>
      <c r="J15" s="40" t="s">
        <v>400</v>
      </c>
      <c r="K15" s="11" t="s">
        <v>490</v>
      </c>
      <c r="L15" s="11" t="s">
        <v>490</v>
      </c>
      <c r="M15" s="11" t="s">
        <v>490</v>
      </c>
      <c r="N15" s="38" t="s">
        <v>1772</v>
      </c>
      <c r="O15" s="310"/>
    </row>
    <row r="16" spans="1:15" s="7" customFormat="1" ht="20.25" customHeight="1">
      <c r="A16" s="311">
        <v>215</v>
      </c>
      <c r="B16" s="32"/>
      <c r="C16" s="310" t="s">
        <v>491</v>
      </c>
      <c r="D16" s="45" t="s">
        <v>1594</v>
      </c>
      <c r="E16" s="32"/>
      <c r="F16" s="32"/>
      <c r="G16" s="81"/>
      <c r="H16" s="32"/>
      <c r="I16" s="32"/>
      <c r="J16" s="32"/>
      <c r="K16" s="32"/>
      <c r="L16" s="32"/>
      <c r="M16" s="32"/>
      <c r="N16" s="32"/>
      <c r="O16" s="310"/>
    </row>
    <row r="17" spans="1:15" s="7" customFormat="1" ht="20.25" customHeight="1">
      <c r="A17" s="312"/>
      <c r="B17" s="32"/>
      <c r="C17" s="310"/>
      <c r="D17" s="38" t="s">
        <v>1032</v>
      </c>
      <c r="E17" s="32" t="s">
        <v>1786</v>
      </c>
      <c r="F17" s="39">
        <v>140</v>
      </c>
      <c r="G17" s="81">
        <v>198</v>
      </c>
      <c r="H17" s="32">
        <f>G17-F17</f>
        <v>58</v>
      </c>
      <c r="I17" s="23">
        <f>H17/G17*100</f>
        <v>29.292929292929294</v>
      </c>
      <c r="J17" s="40" t="s">
        <v>400</v>
      </c>
      <c r="K17" s="11" t="s">
        <v>490</v>
      </c>
      <c r="L17" s="11" t="s">
        <v>490</v>
      </c>
      <c r="M17" s="32" t="s">
        <v>490</v>
      </c>
      <c r="N17" s="38" t="s">
        <v>491</v>
      </c>
      <c r="O17" s="310"/>
    </row>
    <row r="18" spans="1:15" s="7" customFormat="1" ht="20.25" customHeight="1">
      <c r="A18" s="311">
        <v>216</v>
      </c>
      <c r="B18" s="32"/>
      <c r="C18" s="310" t="s">
        <v>491</v>
      </c>
      <c r="D18" s="45" t="s">
        <v>1595</v>
      </c>
      <c r="E18" s="32"/>
      <c r="F18" s="39"/>
      <c r="G18" s="81"/>
      <c r="H18" s="32"/>
      <c r="I18" s="23"/>
      <c r="J18" s="40"/>
      <c r="K18" s="11"/>
      <c r="L18" s="11"/>
      <c r="M18" s="32"/>
      <c r="N18" s="38"/>
      <c r="O18" s="310"/>
    </row>
    <row r="19" spans="1:15" s="7" customFormat="1" ht="20.25" customHeight="1">
      <c r="A19" s="312"/>
      <c r="B19" s="32"/>
      <c r="C19" s="310"/>
      <c r="D19" s="38" t="s">
        <v>1024</v>
      </c>
      <c r="E19" s="32" t="s">
        <v>1787</v>
      </c>
      <c r="F19" s="39">
        <v>280</v>
      </c>
      <c r="G19" s="81">
        <v>398</v>
      </c>
      <c r="H19" s="32">
        <f t="shared" ref="H19" si="10">G19-F19</f>
        <v>118</v>
      </c>
      <c r="I19" s="23">
        <f t="shared" ref="I19" si="11">H19/G19*100</f>
        <v>29.64824120603015</v>
      </c>
      <c r="J19" s="40" t="s">
        <v>400</v>
      </c>
      <c r="K19" s="11" t="s">
        <v>490</v>
      </c>
      <c r="L19" s="11" t="s">
        <v>490</v>
      </c>
      <c r="M19" s="11" t="s">
        <v>490</v>
      </c>
      <c r="N19" s="38" t="s">
        <v>1772</v>
      </c>
      <c r="O19" s="310"/>
    </row>
    <row r="20" spans="1:15" s="7" customFormat="1" ht="20.25" customHeight="1">
      <c r="A20" s="84">
        <v>217</v>
      </c>
      <c r="B20" s="281"/>
      <c r="C20" s="4" t="s">
        <v>1772</v>
      </c>
      <c r="D20" s="38" t="s">
        <v>1031</v>
      </c>
      <c r="E20" s="32" t="s">
        <v>1789</v>
      </c>
      <c r="F20" s="39">
        <v>140</v>
      </c>
      <c r="G20" s="81">
        <v>200</v>
      </c>
      <c r="H20" s="32">
        <f>G20-F20</f>
        <v>60</v>
      </c>
      <c r="I20" s="23">
        <f>H20/G20*100</f>
        <v>30</v>
      </c>
      <c r="J20" s="40" t="s">
        <v>400</v>
      </c>
      <c r="K20" s="11" t="s">
        <v>490</v>
      </c>
      <c r="L20" s="11" t="s">
        <v>490</v>
      </c>
      <c r="M20" s="32" t="s">
        <v>490</v>
      </c>
      <c r="N20" s="38" t="s">
        <v>491</v>
      </c>
      <c r="O20" s="310" t="s">
        <v>1788</v>
      </c>
    </row>
    <row r="21" spans="1:15" s="7" customFormat="1" ht="20.25" customHeight="1">
      <c r="A21" s="84">
        <v>218</v>
      </c>
      <c r="B21" s="281"/>
      <c r="C21" s="4" t="s">
        <v>901</v>
      </c>
      <c r="D21" s="4" t="s">
        <v>902</v>
      </c>
      <c r="E21" s="42" t="s">
        <v>1790</v>
      </c>
      <c r="F21" s="42">
        <v>300</v>
      </c>
      <c r="G21" s="81">
        <v>427</v>
      </c>
      <c r="H21" s="32">
        <f t="shared" ref="H21:H23" si="12">G21-F21</f>
        <v>127</v>
      </c>
      <c r="I21" s="23">
        <f t="shared" ref="I21:I23" si="13">H21/G21*100</f>
        <v>29.742388758782202</v>
      </c>
      <c r="J21" s="5" t="s">
        <v>490</v>
      </c>
      <c r="K21" s="5" t="s">
        <v>490</v>
      </c>
      <c r="L21" s="5" t="s">
        <v>490</v>
      </c>
      <c r="M21" s="11" t="s">
        <v>1791</v>
      </c>
      <c r="N21" s="4" t="s">
        <v>906</v>
      </c>
      <c r="O21" s="310"/>
    </row>
    <row r="22" spans="1:15" s="7" customFormat="1" ht="20.25" customHeight="1">
      <c r="A22" s="84">
        <v>219</v>
      </c>
      <c r="B22" s="281"/>
      <c r="C22" s="4" t="s">
        <v>901</v>
      </c>
      <c r="D22" s="4" t="s">
        <v>430</v>
      </c>
      <c r="E22" s="42" t="s">
        <v>1790</v>
      </c>
      <c r="F22" s="42">
        <v>300</v>
      </c>
      <c r="G22" s="81">
        <v>427</v>
      </c>
      <c r="H22" s="32">
        <f t="shared" si="12"/>
        <v>127</v>
      </c>
      <c r="I22" s="23">
        <f t="shared" si="13"/>
        <v>29.742388758782202</v>
      </c>
      <c r="J22" s="5" t="s">
        <v>490</v>
      </c>
      <c r="K22" s="5" t="s">
        <v>490</v>
      </c>
      <c r="L22" s="5" t="s">
        <v>490</v>
      </c>
      <c r="M22" s="11" t="s">
        <v>1792</v>
      </c>
      <c r="N22" s="4" t="s">
        <v>906</v>
      </c>
      <c r="O22" s="310"/>
    </row>
    <row r="23" spans="1:15" s="7" customFormat="1" ht="20.25" customHeight="1">
      <c r="A23" s="84">
        <v>220</v>
      </c>
      <c r="B23" s="32"/>
      <c r="C23" s="4" t="s">
        <v>901</v>
      </c>
      <c r="D23" s="4" t="s">
        <v>903</v>
      </c>
      <c r="E23" s="42" t="s">
        <v>1790</v>
      </c>
      <c r="F23" s="42">
        <v>300</v>
      </c>
      <c r="G23" s="81">
        <v>427</v>
      </c>
      <c r="H23" s="32">
        <f t="shared" si="12"/>
        <v>127</v>
      </c>
      <c r="I23" s="23">
        <f t="shared" si="13"/>
        <v>29.742388758782202</v>
      </c>
      <c r="J23" s="5" t="s">
        <v>490</v>
      </c>
      <c r="K23" s="5" t="s">
        <v>490</v>
      </c>
      <c r="L23" s="5" t="s">
        <v>490</v>
      </c>
      <c r="M23" s="11" t="s">
        <v>1793</v>
      </c>
      <c r="N23" s="4" t="s">
        <v>906</v>
      </c>
      <c r="O23" s="310"/>
    </row>
    <row r="24" spans="1:15" s="7" customFormat="1" ht="20.25" customHeight="1">
      <c r="A24" s="84">
        <v>221</v>
      </c>
      <c r="B24" s="32"/>
      <c r="C24" s="44"/>
      <c r="D24" s="46" t="s">
        <v>1597</v>
      </c>
      <c r="E24" s="45" t="s">
        <v>1598</v>
      </c>
      <c r="F24" s="32"/>
      <c r="G24" s="81"/>
      <c r="H24" s="32"/>
      <c r="I24" s="32"/>
      <c r="J24" s="32"/>
      <c r="K24" s="32"/>
      <c r="L24" s="32"/>
      <c r="M24" s="32"/>
      <c r="N24" s="32"/>
      <c r="O24" s="310"/>
    </row>
    <row r="25" spans="1:15" s="7" customFormat="1" ht="20.25" customHeight="1">
      <c r="A25" s="35" t="s">
        <v>1794</v>
      </c>
      <c r="B25" s="35" t="s">
        <v>1795</v>
      </c>
      <c r="C25" s="35" t="s">
        <v>829</v>
      </c>
      <c r="D25" s="35" t="s">
        <v>3</v>
      </c>
      <c r="E25" s="35" t="s">
        <v>4</v>
      </c>
      <c r="F25" s="35" t="s">
        <v>1025</v>
      </c>
      <c r="G25" s="259" t="s">
        <v>1026</v>
      </c>
      <c r="H25" s="35" t="s">
        <v>1027</v>
      </c>
      <c r="I25" s="35" t="s">
        <v>27</v>
      </c>
      <c r="J25" s="35" t="s">
        <v>5</v>
      </c>
      <c r="K25" s="36" t="s">
        <v>1028</v>
      </c>
      <c r="L25" s="36" t="s">
        <v>1029</v>
      </c>
      <c r="M25" s="37" t="s">
        <v>1796</v>
      </c>
      <c r="N25" s="35" t="s">
        <v>1</v>
      </c>
    </row>
    <row r="26" spans="1:15" s="7" customFormat="1" ht="20.25" customHeight="1">
      <c r="A26" s="261">
        <v>222</v>
      </c>
      <c r="B26" s="42"/>
      <c r="C26" s="47" t="s">
        <v>898</v>
      </c>
      <c r="D26" s="47" t="s">
        <v>33</v>
      </c>
      <c r="E26" s="48" t="s">
        <v>1599</v>
      </c>
      <c r="F26" s="42"/>
      <c r="G26" s="141"/>
      <c r="H26" s="49"/>
      <c r="I26" s="49"/>
      <c r="J26" s="50"/>
      <c r="K26" s="6" t="s">
        <v>490</v>
      </c>
      <c r="L26" s="6" t="s">
        <v>490</v>
      </c>
      <c r="M26" s="51" t="s">
        <v>490</v>
      </c>
      <c r="N26" s="4" t="s">
        <v>349</v>
      </c>
      <c r="O26" s="310" t="s">
        <v>1797</v>
      </c>
    </row>
    <row r="27" spans="1:15" s="7" customFormat="1" ht="20.25" customHeight="1">
      <c r="A27" s="261">
        <v>223</v>
      </c>
      <c r="B27" s="42"/>
      <c r="C27" s="47" t="s">
        <v>898</v>
      </c>
      <c r="D27" s="52" t="s">
        <v>878</v>
      </c>
      <c r="E27" s="51" t="s">
        <v>2694</v>
      </c>
      <c r="F27" s="39">
        <v>850</v>
      </c>
      <c r="G27" s="105">
        <v>1048</v>
      </c>
      <c r="H27" s="29">
        <f t="shared" ref="H27:H30" si="14">G27-F27</f>
        <v>198</v>
      </c>
      <c r="I27" s="23">
        <f t="shared" ref="I27:I30" si="15">H27/G27*100</f>
        <v>18.893129770992367</v>
      </c>
      <c r="J27" s="50" t="s">
        <v>406</v>
      </c>
      <c r="K27" s="6" t="s">
        <v>490</v>
      </c>
      <c r="L27" s="6" t="s">
        <v>490</v>
      </c>
      <c r="M27" s="51" t="s">
        <v>490</v>
      </c>
      <c r="N27" s="4" t="s">
        <v>349</v>
      </c>
      <c r="O27" s="310"/>
    </row>
    <row r="28" spans="1:15" s="7" customFormat="1" ht="20.25" customHeight="1">
      <c r="A28" s="261">
        <v>224</v>
      </c>
      <c r="B28" s="32"/>
      <c r="C28" s="47" t="s">
        <v>898</v>
      </c>
      <c r="D28" s="52" t="s">
        <v>879</v>
      </c>
      <c r="E28" s="51" t="s">
        <v>2694</v>
      </c>
      <c r="F28" s="39">
        <v>850</v>
      </c>
      <c r="G28" s="105">
        <v>1048</v>
      </c>
      <c r="H28" s="29">
        <f t="shared" si="14"/>
        <v>198</v>
      </c>
      <c r="I28" s="23">
        <f t="shared" si="15"/>
        <v>18.893129770992367</v>
      </c>
      <c r="J28" s="50" t="s">
        <v>406</v>
      </c>
      <c r="K28" s="6" t="s">
        <v>490</v>
      </c>
      <c r="L28" s="6" t="s">
        <v>490</v>
      </c>
      <c r="M28" s="51" t="s">
        <v>490</v>
      </c>
      <c r="N28" s="4" t="s">
        <v>349</v>
      </c>
      <c r="O28" s="310"/>
    </row>
    <row r="29" spans="1:15" s="7" customFormat="1" ht="20.25" customHeight="1">
      <c r="A29" s="261">
        <v>225</v>
      </c>
      <c r="B29" s="42"/>
      <c r="C29" s="47" t="s">
        <v>898</v>
      </c>
      <c r="D29" s="52" t="s">
        <v>878</v>
      </c>
      <c r="E29" s="6" t="s">
        <v>2695</v>
      </c>
      <c r="F29" s="39">
        <v>400</v>
      </c>
      <c r="G29" s="105">
        <v>524</v>
      </c>
      <c r="H29" s="29">
        <f t="shared" si="14"/>
        <v>124</v>
      </c>
      <c r="I29" s="23">
        <f t="shared" si="15"/>
        <v>23.664122137404579</v>
      </c>
      <c r="J29" s="50" t="s">
        <v>406</v>
      </c>
      <c r="K29" s="32" t="s">
        <v>490</v>
      </c>
      <c r="L29" s="32" t="s">
        <v>490</v>
      </c>
      <c r="M29" s="53" t="s">
        <v>490</v>
      </c>
      <c r="N29" s="4" t="s">
        <v>349</v>
      </c>
      <c r="O29" s="310"/>
    </row>
    <row r="30" spans="1:15" s="7" customFormat="1" ht="20.25" customHeight="1">
      <c r="A30" s="261">
        <v>226</v>
      </c>
      <c r="B30" s="32"/>
      <c r="C30" s="47" t="s">
        <v>898</v>
      </c>
      <c r="D30" s="52" t="s">
        <v>879</v>
      </c>
      <c r="E30" s="6" t="s">
        <v>2695</v>
      </c>
      <c r="F30" s="39">
        <v>400</v>
      </c>
      <c r="G30" s="105">
        <v>524</v>
      </c>
      <c r="H30" s="29">
        <f t="shared" si="14"/>
        <v>124</v>
      </c>
      <c r="I30" s="23">
        <f t="shared" si="15"/>
        <v>23.664122137404579</v>
      </c>
      <c r="J30" s="50" t="s">
        <v>406</v>
      </c>
      <c r="K30" s="32" t="s">
        <v>490</v>
      </c>
      <c r="L30" s="32" t="s">
        <v>490</v>
      </c>
      <c r="M30" s="53" t="s">
        <v>490</v>
      </c>
      <c r="N30" s="4" t="s">
        <v>349</v>
      </c>
      <c r="O30" s="310"/>
    </row>
    <row r="31" spans="1:15" s="7" customFormat="1" ht="20.25" customHeight="1">
      <c r="A31" s="261">
        <v>227</v>
      </c>
      <c r="B31" s="32"/>
      <c r="C31" s="47" t="s">
        <v>349</v>
      </c>
      <c r="D31" s="52" t="s">
        <v>1600</v>
      </c>
      <c r="E31" s="32" t="s">
        <v>2696</v>
      </c>
      <c r="F31" s="39">
        <v>800</v>
      </c>
      <c r="G31" s="105">
        <v>1180</v>
      </c>
      <c r="H31" s="29">
        <f>G31-F31</f>
        <v>380</v>
      </c>
      <c r="I31" s="23">
        <f>H31/G31*100</f>
        <v>32.20338983050847</v>
      </c>
      <c r="J31" s="54" t="s">
        <v>406</v>
      </c>
      <c r="K31" s="32" t="s">
        <v>490</v>
      </c>
      <c r="L31" s="32" t="s">
        <v>1798</v>
      </c>
      <c r="M31" s="32" t="s">
        <v>490</v>
      </c>
      <c r="N31" s="4" t="s">
        <v>349</v>
      </c>
      <c r="O31" s="310"/>
    </row>
    <row r="32" spans="1:15" s="7" customFormat="1" ht="20.25" customHeight="1">
      <c r="A32" s="261">
        <v>228</v>
      </c>
      <c r="B32" s="42"/>
      <c r="C32" s="47" t="s">
        <v>349</v>
      </c>
      <c r="D32" s="55" t="s">
        <v>502</v>
      </c>
      <c r="E32" s="6" t="s">
        <v>503</v>
      </c>
      <c r="F32" s="56">
        <v>320</v>
      </c>
      <c r="G32" s="105">
        <v>437</v>
      </c>
      <c r="H32" s="29">
        <f>G32-F32</f>
        <v>117</v>
      </c>
      <c r="I32" s="23">
        <f t="shared" ref="I32" si="16">H32/G32*100</f>
        <v>26.773455377574372</v>
      </c>
      <c r="J32" s="57" t="s">
        <v>768</v>
      </c>
      <c r="K32" s="32" t="s">
        <v>490</v>
      </c>
      <c r="L32" s="58" t="s">
        <v>1798</v>
      </c>
      <c r="M32" s="59" t="s">
        <v>1799</v>
      </c>
      <c r="N32" s="4" t="s">
        <v>349</v>
      </c>
      <c r="O32" s="310" t="s">
        <v>1776</v>
      </c>
    </row>
    <row r="33" spans="1:16" s="7" customFormat="1" ht="20.25" customHeight="1">
      <c r="A33" s="261">
        <v>229</v>
      </c>
      <c r="B33" s="42"/>
      <c r="C33" s="47" t="s">
        <v>898</v>
      </c>
      <c r="D33" s="60" t="s">
        <v>56</v>
      </c>
      <c r="E33" s="51" t="s">
        <v>1043</v>
      </c>
      <c r="F33" s="56">
        <v>260</v>
      </c>
      <c r="G33" s="105">
        <v>380</v>
      </c>
      <c r="H33" s="29">
        <f>G33-F33</f>
        <v>120</v>
      </c>
      <c r="I33" s="23">
        <f t="shared" ref="I33" si="17">H33/G33*100</f>
        <v>31.578947368421051</v>
      </c>
      <c r="J33" s="57" t="s">
        <v>768</v>
      </c>
      <c r="K33" s="32" t="s">
        <v>490</v>
      </c>
      <c r="L33" s="32" t="s">
        <v>490</v>
      </c>
      <c r="M33" s="59" t="s">
        <v>1800</v>
      </c>
      <c r="N33" s="4" t="s">
        <v>349</v>
      </c>
      <c r="O33" s="310"/>
    </row>
    <row r="34" spans="1:16" s="7" customFormat="1" ht="20.25" customHeight="1">
      <c r="A34" s="261">
        <v>230</v>
      </c>
      <c r="B34" s="42"/>
      <c r="C34" s="61" t="s">
        <v>1692</v>
      </c>
      <c r="D34" s="55" t="s">
        <v>57</v>
      </c>
      <c r="E34" s="6" t="s">
        <v>1042</v>
      </c>
      <c r="F34" s="56">
        <v>250</v>
      </c>
      <c r="G34" s="105">
        <v>370</v>
      </c>
      <c r="H34" s="29">
        <f t="shared" ref="H34:H35" si="18">G34-F34</f>
        <v>120</v>
      </c>
      <c r="I34" s="23">
        <f t="shared" ref="I34" si="19">H34/G34*100</f>
        <v>32.432432432432435</v>
      </c>
      <c r="J34" s="57" t="s">
        <v>768</v>
      </c>
      <c r="K34" s="32" t="s">
        <v>490</v>
      </c>
      <c r="L34" s="32" t="s">
        <v>490</v>
      </c>
      <c r="M34" s="59" t="s">
        <v>1801</v>
      </c>
      <c r="N34" s="4" t="s">
        <v>349</v>
      </c>
      <c r="O34" s="310"/>
    </row>
    <row r="35" spans="1:16" s="7" customFormat="1" ht="20.25" customHeight="1">
      <c r="A35" s="261">
        <v>231</v>
      </c>
      <c r="B35" s="42"/>
      <c r="C35" s="47" t="s">
        <v>349</v>
      </c>
      <c r="D35" s="55" t="s">
        <v>769</v>
      </c>
      <c r="E35" s="6" t="s">
        <v>1802</v>
      </c>
      <c r="F35" s="56">
        <v>126.5</v>
      </c>
      <c r="G35" s="105">
        <v>180</v>
      </c>
      <c r="H35" s="29">
        <f t="shared" si="18"/>
        <v>53.5</v>
      </c>
      <c r="I35" s="23">
        <f t="shared" ref="I35" si="20">H35/G35*100</f>
        <v>29.722222222222221</v>
      </c>
      <c r="J35" s="57" t="s">
        <v>768</v>
      </c>
      <c r="K35" s="32" t="s">
        <v>490</v>
      </c>
      <c r="L35" s="32" t="s">
        <v>490</v>
      </c>
      <c r="M35" s="59" t="s">
        <v>1803</v>
      </c>
      <c r="N35" s="4" t="s">
        <v>349</v>
      </c>
      <c r="O35" s="310"/>
    </row>
    <row r="36" spans="1:16" s="7" customFormat="1" ht="20.25" customHeight="1">
      <c r="A36" s="261">
        <v>232</v>
      </c>
      <c r="B36" s="32"/>
      <c r="C36" s="46" t="s">
        <v>898</v>
      </c>
      <c r="D36" s="55" t="s">
        <v>1047</v>
      </c>
      <c r="E36" s="32" t="s">
        <v>410</v>
      </c>
      <c r="F36" s="39">
        <v>280</v>
      </c>
      <c r="G36" s="105">
        <v>398</v>
      </c>
      <c r="H36" s="29">
        <f>G36-F36</f>
        <v>118</v>
      </c>
      <c r="I36" s="23">
        <f t="shared" ref="I36" si="21">H36/G36*100</f>
        <v>29.64824120603015</v>
      </c>
      <c r="J36" s="57" t="s">
        <v>406</v>
      </c>
      <c r="K36" s="32" t="s">
        <v>490</v>
      </c>
      <c r="L36" s="32" t="s">
        <v>490</v>
      </c>
      <c r="M36" s="62" t="s">
        <v>1048</v>
      </c>
      <c r="N36" s="38" t="s">
        <v>349</v>
      </c>
      <c r="O36" s="310" t="s">
        <v>1781</v>
      </c>
    </row>
    <row r="37" spans="1:16" s="7" customFormat="1" ht="20.25" customHeight="1">
      <c r="A37" s="261">
        <v>233</v>
      </c>
      <c r="B37" s="32"/>
      <c r="C37" s="46" t="s">
        <v>1691</v>
      </c>
      <c r="D37" s="55" t="s">
        <v>770</v>
      </c>
      <c r="E37" s="32" t="s">
        <v>542</v>
      </c>
      <c r="F37" s="39">
        <v>660</v>
      </c>
      <c r="G37" s="105">
        <v>880</v>
      </c>
      <c r="H37" s="29">
        <f>G37-F37</f>
        <v>220</v>
      </c>
      <c r="I37" s="23">
        <f t="shared" ref="I37" si="22">H37/G37*100</f>
        <v>25</v>
      </c>
      <c r="J37" s="57" t="s">
        <v>768</v>
      </c>
      <c r="K37" s="32" t="s">
        <v>490</v>
      </c>
      <c r="L37" s="32" t="s">
        <v>490</v>
      </c>
      <c r="M37" s="59" t="s">
        <v>1804</v>
      </c>
      <c r="N37" s="4" t="s">
        <v>349</v>
      </c>
      <c r="O37" s="310"/>
    </row>
    <row r="38" spans="1:16" s="7" customFormat="1" ht="20.25" customHeight="1">
      <c r="A38" s="261">
        <v>234</v>
      </c>
      <c r="B38" s="32"/>
      <c r="C38" s="46" t="s">
        <v>898</v>
      </c>
      <c r="D38" s="55" t="s">
        <v>877</v>
      </c>
      <c r="E38" s="32" t="s">
        <v>575</v>
      </c>
      <c r="F38" s="39">
        <v>240</v>
      </c>
      <c r="G38" s="105">
        <v>332</v>
      </c>
      <c r="H38" s="29">
        <f>G38-F38</f>
        <v>92</v>
      </c>
      <c r="I38" s="23">
        <f t="shared" ref="I38" si="23">H38/G38*100</f>
        <v>27.710843373493976</v>
      </c>
      <c r="J38" s="57" t="s">
        <v>768</v>
      </c>
      <c r="K38" s="32" t="s">
        <v>490</v>
      </c>
      <c r="L38" s="32" t="s">
        <v>490</v>
      </c>
      <c r="M38" s="59" t="s">
        <v>1805</v>
      </c>
      <c r="N38" s="4" t="s">
        <v>349</v>
      </c>
      <c r="O38" s="310"/>
    </row>
    <row r="39" spans="1:16" s="7" customFormat="1" ht="20.25" customHeight="1">
      <c r="A39" s="261">
        <v>235</v>
      </c>
      <c r="B39" s="32"/>
      <c r="C39" s="63" t="s">
        <v>1044</v>
      </c>
      <c r="D39" s="64" t="s">
        <v>1045</v>
      </c>
      <c r="E39" s="6" t="s">
        <v>423</v>
      </c>
      <c r="F39" s="56">
        <v>200</v>
      </c>
      <c r="G39" s="105">
        <v>298</v>
      </c>
      <c r="H39" s="29">
        <f t="shared" ref="H39" si="24">G39-F39</f>
        <v>98</v>
      </c>
      <c r="I39" s="23">
        <f t="shared" ref="I39" si="25">H39/G39*100</f>
        <v>32.885906040268459</v>
      </c>
      <c r="J39" s="6" t="s">
        <v>499</v>
      </c>
      <c r="K39" s="6" t="s">
        <v>490</v>
      </c>
      <c r="L39" s="56" t="s">
        <v>490</v>
      </c>
      <c r="M39" s="59" t="s">
        <v>1046</v>
      </c>
      <c r="N39" s="64" t="s">
        <v>1036</v>
      </c>
      <c r="O39" s="310"/>
    </row>
    <row r="40" spans="1:16" s="7" customFormat="1" ht="20.25" customHeight="1">
      <c r="A40" s="261">
        <v>236</v>
      </c>
      <c r="B40" s="6"/>
      <c r="C40" s="63" t="s">
        <v>765</v>
      </c>
      <c r="D40" s="65" t="s">
        <v>766</v>
      </c>
      <c r="E40" s="6" t="s">
        <v>767</v>
      </c>
      <c r="F40" s="56">
        <v>140</v>
      </c>
      <c r="G40" s="105">
        <v>218</v>
      </c>
      <c r="H40" s="29">
        <f t="shared" ref="H40" si="26">G40-F40</f>
        <v>78</v>
      </c>
      <c r="I40" s="23">
        <f t="shared" ref="I40" si="27">H40/G40*100</f>
        <v>35.779816513761467</v>
      </c>
      <c r="J40" s="66" t="s">
        <v>499</v>
      </c>
      <c r="K40" s="6" t="s">
        <v>490</v>
      </c>
      <c r="L40" s="6" t="s">
        <v>490</v>
      </c>
      <c r="M40" s="59" t="s">
        <v>1806</v>
      </c>
      <c r="N40" s="64" t="s">
        <v>398</v>
      </c>
      <c r="O40" s="310" t="s">
        <v>1807</v>
      </c>
    </row>
    <row r="41" spans="1:16" s="7" customFormat="1" ht="20.25" customHeight="1">
      <c r="A41" s="261">
        <v>237</v>
      </c>
      <c r="B41" s="6"/>
      <c r="C41" s="63" t="s">
        <v>1049</v>
      </c>
      <c r="D41" s="65" t="s">
        <v>1050</v>
      </c>
      <c r="E41" s="6" t="s">
        <v>477</v>
      </c>
      <c r="F41" s="56">
        <v>310</v>
      </c>
      <c r="G41" s="105">
        <v>438</v>
      </c>
      <c r="H41" s="29">
        <f t="shared" ref="H41" si="28">G41-F41</f>
        <v>128</v>
      </c>
      <c r="I41" s="23">
        <f t="shared" ref="I41" si="29">H41/G41*100</f>
        <v>29.223744292237441</v>
      </c>
      <c r="J41" s="6" t="s">
        <v>499</v>
      </c>
      <c r="K41" s="66" t="s">
        <v>490</v>
      </c>
      <c r="L41" s="56" t="s">
        <v>490</v>
      </c>
      <c r="M41" s="59" t="s">
        <v>1051</v>
      </c>
      <c r="N41" s="64" t="s">
        <v>1036</v>
      </c>
      <c r="O41" s="310"/>
    </row>
    <row r="42" spans="1:16" s="7" customFormat="1" ht="20.25" customHeight="1">
      <c r="A42" s="261">
        <v>238</v>
      </c>
      <c r="B42" s="6"/>
      <c r="C42" s="63" t="s">
        <v>904</v>
      </c>
      <c r="D42" s="38" t="s">
        <v>1041</v>
      </c>
      <c r="E42" s="6" t="s">
        <v>1808</v>
      </c>
      <c r="F42" s="39">
        <v>150</v>
      </c>
      <c r="G42" s="105">
        <v>218</v>
      </c>
      <c r="H42" s="29">
        <f>G42-F42</f>
        <v>68</v>
      </c>
      <c r="I42" s="23">
        <f t="shared" ref="I42" si="30">H42/G42*100</f>
        <v>31.192660550458719</v>
      </c>
      <c r="J42" s="6" t="s">
        <v>399</v>
      </c>
      <c r="K42" s="6" t="s">
        <v>490</v>
      </c>
      <c r="L42" s="6" t="s">
        <v>384</v>
      </c>
      <c r="M42" s="51" t="s">
        <v>490</v>
      </c>
      <c r="N42" s="64" t="s">
        <v>349</v>
      </c>
      <c r="O42" s="310"/>
    </row>
    <row r="43" spans="1:16" s="7" customFormat="1" ht="20.25" customHeight="1">
      <c r="A43" s="261">
        <v>239</v>
      </c>
      <c r="B43" s="32"/>
      <c r="C43" s="63" t="s">
        <v>396</v>
      </c>
      <c r="D43" s="64" t="s">
        <v>397</v>
      </c>
      <c r="E43" s="6" t="s">
        <v>1040</v>
      </c>
      <c r="F43" s="56">
        <v>220</v>
      </c>
      <c r="G43" s="105">
        <v>322</v>
      </c>
      <c r="H43" s="29">
        <f t="shared" ref="H43" si="31">G43-F43</f>
        <v>102</v>
      </c>
      <c r="I43" s="23">
        <f t="shared" ref="I43" si="32">H43/G43*100</f>
        <v>31.677018633540371</v>
      </c>
      <c r="J43" s="6" t="s">
        <v>465</v>
      </c>
      <c r="K43" s="6" t="s">
        <v>490</v>
      </c>
      <c r="L43" s="6" t="s">
        <v>490</v>
      </c>
      <c r="M43" s="51" t="s">
        <v>490</v>
      </c>
      <c r="N43" s="64" t="s">
        <v>398</v>
      </c>
      <c r="O43" s="310"/>
    </row>
    <row r="44" spans="1:16" s="7" customFormat="1" ht="20.25" customHeight="1">
      <c r="A44" s="261">
        <v>240</v>
      </c>
      <c r="B44" s="6"/>
      <c r="C44" s="63" t="s">
        <v>469</v>
      </c>
      <c r="D44" s="64" t="s">
        <v>394</v>
      </c>
      <c r="E44" s="6" t="s">
        <v>1809</v>
      </c>
      <c r="F44" s="56">
        <v>100.7</v>
      </c>
      <c r="G44" s="105">
        <v>189</v>
      </c>
      <c r="H44" s="29">
        <f>G44-F44</f>
        <v>88.3</v>
      </c>
      <c r="I44" s="23">
        <f t="shared" ref="I44" si="33">H44/G44*100</f>
        <v>46.719576719576715</v>
      </c>
      <c r="J44" s="51" t="s">
        <v>395</v>
      </c>
      <c r="K44" s="67" t="s">
        <v>490</v>
      </c>
      <c r="L44" s="67" t="s">
        <v>490</v>
      </c>
      <c r="M44" s="59" t="s">
        <v>1810</v>
      </c>
      <c r="N44" s="64" t="s">
        <v>398</v>
      </c>
      <c r="O44" s="310" t="s">
        <v>1811</v>
      </c>
      <c r="P44" s="60" t="s">
        <v>897</v>
      </c>
    </row>
    <row r="45" spans="1:16" s="7" customFormat="1" ht="20.25" customHeight="1">
      <c r="A45" s="261">
        <v>241</v>
      </c>
      <c r="B45" s="6"/>
      <c r="C45" s="61" t="s">
        <v>1033</v>
      </c>
      <c r="D45" s="4" t="s">
        <v>1034</v>
      </c>
      <c r="E45" s="42" t="s">
        <v>505</v>
      </c>
      <c r="F45" s="68">
        <v>230</v>
      </c>
      <c r="G45" s="105">
        <v>358</v>
      </c>
      <c r="H45" s="29">
        <f t="shared" ref="H45" si="34">G45-F45</f>
        <v>128</v>
      </c>
      <c r="I45" s="23">
        <f t="shared" ref="I45" si="35">H45/G45*100</f>
        <v>35.754189944134076</v>
      </c>
      <c r="J45" s="5" t="s">
        <v>577</v>
      </c>
      <c r="K45" s="67" t="s">
        <v>490</v>
      </c>
      <c r="L45" s="69" t="s">
        <v>490</v>
      </c>
      <c r="M45" s="59" t="s">
        <v>1035</v>
      </c>
      <c r="N45" s="4" t="s">
        <v>1812</v>
      </c>
      <c r="O45" s="310"/>
    </row>
    <row r="46" spans="1:16" s="7" customFormat="1" ht="20.25" customHeight="1">
      <c r="A46" s="261">
        <v>242</v>
      </c>
      <c r="B46" s="42"/>
      <c r="C46" s="46" t="s">
        <v>1813</v>
      </c>
      <c r="D46" s="52" t="s">
        <v>1483</v>
      </c>
      <c r="E46" s="32" t="s">
        <v>1814</v>
      </c>
      <c r="F46" s="39">
        <v>95</v>
      </c>
      <c r="G46" s="105">
        <v>138</v>
      </c>
      <c r="H46" s="29">
        <f>G46-F46</f>
        <v>43</v>
      </c>
      <c r="I46" s="23">
        <f>H46/G46*100</f>
        <v>31.159420289855071</v>
      </c>
      <c r="J46" s="54" t="s">
        <v>465</v>
      </c>
      <c r="K46" s="32" t="s">
        <v>490</v>
      </c>
      <c r="L46" s="32" t="s">
        <v>490</v>
      </c>
      <c r="M46" s="53" t="s">
        <v>1815</v>
      </c>
      <c r="N46" s="38" t="s">
        <v>1484</v>
      </c>
      <c r="O46" s="310"/>
    </row>
    <row r="47" spans="1:16" s="7" customFormat="1" ht="20.25" customHeight="1">
      <c r="A47" s="261">
        <v>243</v>
      </c>
      <c r="B47" s="42"/>
      <c r="C47" s="70" t="s">
        <v>1037</v>
      </c>
      <c r="D47" s="71" t="s">
        <v>1038</v>
      </c>
      <c r="E47" s="72" t="s">
        <v>506</v>
      </c>
      <c r="F47" s="73">
        <v>90</v>
      </c>
      <c r="G47" s="105">
        <v>132</v>
      </c>
      <c r="H47" s="29">
        <f t="shared" ref="H47" si="36">G47-F47</f>
        <v>42</v>
      </c>
      <c r="I47" s="23">
        <f t="shared" ref="I47" si="37">H47/G47*100</f>
        <v>31.818181818181817</v>
      </c>
      <c r="J47" s="5" t="s">
        <v>507</v>
      </c>
      <c r="K47" s="67" t="s">
        <v>490</v>
      </c>
      <c r="L47" s="74" t="s">
        <v>384</v>
      </c>
      <c r="M47" s="59" t="s">
        <v>1039</v>
      </c>
      <c r="N47" s="4" t="s">
        <v>508</v>
      </c>
      <c r="O47" s="310"/>
    </row>
    <row r="48" spans="1:16" s="7" customFormat="1" ht="20.25" customHeight="1">
      <c r="C48" s="75"/>
      <c r="D48" s="2"/>
      <c r="E48" s="2"/>
      <c r="G48" s="260"/>
      <c r="L48" s="75"/>
      <c r="M48" s="76"/>
      <c r="N48" s="2"/>
    </row>
    <row r="49" spans="3:14" s="7" customFormat="1" ht="20.25" customHeight="1">
      <c r="C49" s="75"/>
      <c r="D49" s="2"/>
      <c r="E49" s="2"/>
      <c r="G49" s="260"/>
      <c r="L49" s="75"/>
      <c r="M49" s="76"/>
      <c r="N49" s="2"/>
    </row>
    <row r="50" spans="3:14" s="7" customFormat="1" ht="20.25" customHeight="1">
      <c r="C50" s="75"/>
      <c r="D50" s="2"/>
      <c r="E50" s="2"/>
      <c r="G50" s="260"/>
      <c r="L50" s="75"/>
      <c r="M50" s="76"/>
      <c r="N50" s="2"/>
    </row>
    <row r="51" spans="3:14" s="7" customFormat="1" ht="20.25" customHeight="1">
      <c r="C51" s="75"/>
      <c r="D51" s="2"/>
      <c r="E51" s="2"/>
      <c r="G51" s="260"/>
      <c r="L51" s="75"/>
      <c r="M51" s="76"/>
      <c r="N51" s="2"/>
    </row>
    <row r="52" spans="3:14" s="7" customFormat="1" ht="20.25" customHeight="1">
      <c r="C52" s="75"/>
      <c r="D52" s="2"/>
      <c r="E52" s="2"/>
      <c r="G52" s="260"/>
      <c r="L52" s="75"/>
      <c r="M52" s="76"/>
      <c r="N52" s="2"/>
    </row>
    <row r="53" spans="3:14" s="7" customFormat="1" ht="20.25" customHeight="1">
      <c r="C53" s="75"/>
      <c r="D53" s="2"/>
      <c r="E53" s="2"/>
      <c r="G53" s="260"/>
      <c r="L53" s="75"/>
      <c r="M53" s="76"/>
      <c r="N53" s="2"/>
    </row>
    <row r="54" spans="3:14" s="7" customFormat="1" ht="20.25" customHeight="1">
      <c r="C54" s="75"/>
      <c r="D54" s="2"/>
      <c r="E54" s="2"/>
      <c r="G54" s="260"/>
      <c r="L54" s="75"/>
      <c r="M54" s="76"/>
      <c r="N54" s="2"/>
    </row>
    <row r="55" spans="3:14" s="7" customFormat="1" ht="20.25" customHeight="1">
      <c r="C55" s="75"/>
      <c r="D55" s="2"/>
      <c r="E55" s="2"/>
      <c r="G55" s="260"/>
      <c r="L55" s="75"/>
      <c r="M55" s="76"/>
      <c r="N55" s="2"/>
    </row>
    <row r="56" spans="3:14" s="7" customFormat="1" ht="20.25" customHeight="1">
      <c r="C56" s="75"/>
      <c r="D56" s="2"/>
      <c r="E56" s="2"/>
      <c r="G56" s="260"/>
      <c r="L56" s="75"/>
      <c r="M56" s="76"/>
      <c r="N56" s="2"/>
    </row>
    <row r="57" spans="3:14" s="7" customFormat="1" ht="20.25" customHeight="1">
      <c r="C57" s="75"/>
      <c r="D57" s="2"/>
      <c r="E57" s="2"/>
      <c r="G57" s="260"/>
      <c r="L57" s="75"/>
      <c r="M57" s="76"/>
      <c r="N57" s="2"/>
    </row>
    <row r="58" spans="3:14" s="7" customFormat="1" ht="20.25" customHeight="1">
      <c r="C58" s="75"/>
      <c r="D58" s="2"/>
      <c r="E58" s="2"/>
      <c r="G58" s="260"/>
      <c r="L58" s="75"/>
      <c r="M58" s="76"/>
      <c r="N58" s="2"/>
    </row>
    <row r="59" spans="3:14" s="7" customFormat="1" ht="20.25" customHeight="1">
      <c r="C59" s="75"/>
      <c r="D59" s="2"/>
      <c r="E59" s="2"/>
      <c r="G59" s="260"/>
      <c r="L59" s="75"/>
      <c r="M59" s="76"/>
      <c r="N59" s="2"/>
    </row>
    <row r="60" spans="3:14" s="7" customFormat="1" ht="20.25" customHeight="1">
      <c r="C60" s="75"/>
      <c r="D60" s="2"/>
      <c r="E60" s="2"/>
      <c r="G60" s="260"/>
      <c r="L60" s="75"/>
      <c r="M60" s="76"/>
      <c r="N60" s="2"/>
    </row>
    <row r="61" spans="3:14" s="7" customFormat="1" ht="20.25" customHeight="1">
      <c r="C61" s="75"/>
      <c r="D61" s="2"/>
      <c r="E61" s="2"/>
      <c r="G61" s="260"/>
      <c r="L61" s="75"/>
      <c r="M61" s="76"/>
      <c r="N61" s="2"/>
    </row>
    <row r="62" spans="3:14" s="7" customFormat="1" ht="20.25" customHeight="1">
      <c r="C62" s="75"/>
      <c r="D62" s="2"/>
      <c r="E62" s="2"/>
      <c r="G62" s="260"/>
      <c r="L62" s="75"/>
      <c r="M62" s="76"/>
      <c r="N62" s="2"/>
    </row>
    <row r="63" spans="3:14" s="7" customFormat="1" ht="20.25" customHeight="1">
      <c r="C63" s="75"/>
      <c r="D63" s="2"/>
      <c r="E63" s="2"/>
      <c r="G63" s="260"/>
      <c r="L63" s="75"/>
      <c r="M63" s="76"/>
      <c r="N63" s="2"/>
    </row>
    <row r="64" spans="3:14" s="7" customFormat="1" ht="20.25" customHeight="1">
      <c r="C64" s="75"/>
      <c r="D64" s="2"/>
      <c r="E64" s="2"/>
      <c r="G64" s="260"/>
      <c r="L64" s="75"/>
      <c r="M64" s="76"/>
      <c r="N64" s="2"/>
    </row>
    <row r="65" spans="3:14" s="7" customFormat="1" ht="20.25" customHeight="1">
      <c r="C65" s="75"/>
      <c r="D65" s="2"/>
      <c r="E65" s="2"/>
      <c r="G65" s="260"/>
      <c r="L65" s="75"/>
      <c r="M65" s="76"/>
      <c r="N65" s="2"/>
    </row>
    <row r="66" spans="3:14" s="7" customFormat="1" ht="20.25" customHeight="1">
      <c r="C66" s="75"/>
      <c r="D66" s="2"/>
      <c r="E66" s="2"/>
      <c r="G66" s="260"/>
      <c r="L66" s="75"/>
      <c r="M66" s="76"/>
      <c r="N66" s="2"/>
    </row>
    <row r="67" spans="3:14" s="7" customFormat="1" ht="20.25" customHeight="1">
      <c r="C67" s="75"/>
      <c r="D67" s="2"/>
      <c r="E67" s="2"/>
      <c r="G67" s="260"/>
      <c r="L67" s="75"/>
      <c r="M67" s="76"/>
      <c r="N67" s="2"/>
    </row>
    <row r="68" spans="3:14" s="7" customFormat="1" ht="20.25" customHeight="1">
      <c r="C68" s="75"/>
      <c r="D68" s="2"/>
      <c r="E68" s="2"/>
      <c r="G68" s="260"/>
      <c r="L68" s="75"/>
      <c r="M68" s="76"/>
      <c r="N68" s="2"/>
    </row>
    <row r="69" spans="3:14" s="7" customFormat="1" ht="20.25" customHeight="1">
      <c r="C69" s="75"/>
      <c r="D69" s="2"/>
      <c r="E69" s="2"/>
      <c r="G69" s="260"/>
      <c r="L69" s="75"/>
      <c r="M69" s="76"/>
      <c r="N69" s="2"/>
    </row>
    <row r="70" spans="3:14" s="7" customFormat="1" ht="20.25" customHeight="1">
      <c r="C70" s="75"/>
      <c r="D70" s="2"/>
      <c r="E70" s="2"/>
      <c r="G70" s="260"/>
      <c r="L70" s="75"/>
      <c r="M70" s="76"/>
      <c r="N70" s="2"/>
    </row>
    <row r="71" spans="3:14" s="7" customFormat="1" ht="20.25" customHeight="1">
      <c r="C71" s="75"/>
      <c r="D71" s="2"/>
      <c r="E71" s="2"/>
      <c r="G71" s="260"/>
      <c r="L71" s="75"/>
      <c r="M71" s="76"/>
      <c r="N71" s="2"/>
    </row>
    <row r="72" spans="3:14" s="7" customFormat="1" ht="20.25" customHeight="1">
      <c r="C72" s="75"/>
      <c r="D72" s="2"/>
      <c r="E72" s="2"/>
      <c r="G72" s="260"/>
      <c r="L72" s="75"/>
      <c r="M72" s="76"/>
      <c r="N72" s="2"/>
    </row>
    <row r="73" spans="3:14" s="7" customFormat="1" ht="20.25" customHeight="1">
      <c r="C73" s="75"/>
      <c r="D73" s="2"/>
      <c r="E73" s="2"/>
      <c r="G73" s="260"/>
      <c r="L73" s="75"/>
      <c r="M73" s="76"/>
      <c r="N73" s="2"/>
    </row>
    <row r="74" spans="3:14" s="7" customFormat="1" ht="20.25" customHeight="1">
      <c r="C74" s="75"/>
      <c r="D74" s="2"/>
      <c r="E74" s="2"/>
      <c r="G74" s="260"/>
      <c r="L74" s="75"/>
      <c r="M74" s="76"/>
      <c r="N74" s="2"/>
    </row>
    <row r="75" spans="3:14" s="7" customFormat="1" ht="20.25" customHeight="1">
      <c r="C75" s="75"/>
      <c r="D75" s="2"/>
      <c r="E75" s="2"/>
      <c r="G75" s="260"/>
      <c r="L75" s="75"/>
      <c r="M75" s="76"/>
      <c r="N75" s="2"/>
    </row>
    <row r="76" spans="3:14" s="7" customFormat="1" ht="20.25" customHeight="1">
      <c r="C76" s="75"/>
      <c r="D76" s="2"/>
      <c r="E76" s="2"/>
      <c r="G76" s="260"/>
      <c r="L76" s="75"/>
      <c r="M76" s="76"/>
      <c r="N76" s="2"/>
    </row>
    <row r="77" spans="3:14" s="7" customFormat="1" ht="20.25" customHeight="1">
      <c r="C77" s="75"/>
      <c r="D77" s="2"/>
      <c r="E77" s="2"/>
      <c r="G77" s="260"/>
      <c r="L77" s="75"/>
      <c r="M77" s="76"/>
      <c r="N77" s="2"/>
    </row>
    <row r="78" spans="3:14" s="7" customFormat="1" ht="20.25" customHeight="1">
      <c r="C78" s="75"/>
      <c r="D78" s="2"/>
      <c r="E78" s="2"/>
      <c r="G78" s="260"/>
      <c r="L78" s="75"/>
      <c r="M78" s="76"/>
      <c r="N78" s="2"/>
    </row>
    <row r="79" spans="3:14" s="7" customFormat="1" ht="20.25" customHeight="1">
      <c r="C79" s="75"/>
      <c r="D79" s="2"/>
      <c r="E79" s="2"/>
      <c r="G79" s="260"/>
      <c r="L79" s="75"/>
      <c r="M79" s="76"/>
      <c r="N79" s="2"/>
    </row>
    <row r="80" spans="3:14" s="7" customFormat="1" ht="20.25" customHeight="1">
      <c r="C80" s="75"/>
      <c r="D80" s="2"/>
      <c r="E80" s="2"/>
      <c r="G80" s="260"/>
      <c r="L80" s="75"/>
      <c r="M80" s="76"/>
      <c r="N80" s="2"/>
    </row>
    <row r="81" spans="3:14" s="7" customFormat="1" ht="20.25" customHeight="1">
      <c r="C81" s="75"/>
      <c r="D81" s="2"/>
      <c r="E81" s="2"/>
      <c r="G81" s="260"/>
      <c r="L81" s="75"/>
      <c r="M81" s="76"/>
      <c r="N81" s="2"/>
    </row>
    <row r="82" spans="3:14" s="7" customFormat="1" ht="20.25" customHeight="1">
      <c r="C82" s="75"/>
      <c r="D82" s="2"/>
      <c r="E82" s="2"/>
      <c r="G82" s="260"/>
      <c r="L82" s="75"/>
      <c r="M82" s="76"/>
      <c r="N82" s="2"/>
    </row>
    <row r="83" spans="3:14" s="7" customFormat="1" ht="20.25" customHeight="1">
      <c r="C83" s="75"/>
      <c r="D83" s="2"/>
      <c r="E83" s="2"/>
      <c r="G83" s="260"/>
      <c r="L83" s="75"/>
      <c r="M83" s="76"/>
      <c r="N83" s="2"/>
    </row>
    <row r="84" spans="3:14" s="7" customFormat="1" ht="20.25" customHeight="1">
      <c r="C84" s="75"/>
      <c r="D84" s="2"/>
      <c r="E84" s="2"/>
      <c r="G84" s="260"/>
      <c r="L84" s="75"/>
      <c r="M84" s="76"/>
      <c r="N84" s="2"/>
    </row>
    <row r="85" spans="3:14" s="7" customFormat="1" ht="20.25" customHeight="1">
      <c r="C85" s="75"/>
      <c r="D85" s="2"/>
      <c r="E85" s="2"/>
      <c r="G85" s="260"/>
      <c r="L85" s="75"/>
      <c r="M85" s="76"/>
      <c r="N85" s="2"/>
    </row>
    <row r="86" spans="3:14" s="7" customFormat="1" ht="20.25" customHeight="1">
      <c r="C86" s="75"/>
      <c r="D86" s="2"/>
      <c r="E86" s="2"/>
      <c r="G86" s="260"/>
      <c r="L86" s="75"/>
      <c r="M86" s="76"/>
      <c r="N86" s="2"/>
    </row>
    <row r="87" spans="3:14" s="7" customFormat="1" ht="20.25" customHeight="1">
      <c r="C87" s="75"/>
      <c r="D87" s="2"/>
      <c r="E87" s="2"/>
      <c r="G87" s="260"/>
      <c r="L87" s="75"/>
      <c r="M87" s="76"/>
      <c r="N87" s="2"/>
    </row>
    <row r="88" spans="3:14" s="7" customFormat="1" ht="20.25" customHeight="1">
      <c r="C88" s="75"/>
      <c r="D88" s="2"/>
      <c r="E88" s="2"/>
      <c r="G88" s="260"/>
      <c r="L88" s="75"/>
      <c r="M88" s="76"/>
      <c r="N88" s="2"/>
    </row>
    <row r="89" spans="3:14" s="7" customFormat="1" ht="20.25" customHeight="1">
      <c r="C89" s="75"/>
      <c r="D89" s="2"/>
      <c r="E89" s="2"/>
      <c r="G89" s="260"/>
      <c r="L89" s="75"/>
      <c r="M89" s="76"/>
      <c r="N89" s="2"/>
    </row>
    <row r="90" spans="3:14" s="7" customFormat="1" ht="20.25" customHeight="1">
      <c r="C90" s="75"/>
      <c r="D90" s="2"/>
      <c r="E90" s="2"/>
      <c r="G90" s="260"/>
      <c r="L90" s="75"/>
      <c r="M90" s="76"/>
      <c r="N90" s="2"/>
    </row>
    <row r="91" spans="3:14" s="7" customFormat="1" ht="20.25" customHeight="1">
      <c r="C91" s="75"/>
      <c r="D91" s="2"/>
      <c r="E91" s="2"/>
      <c r="G91" s="260"/>
      <c r="L91" s="75"/>
      <c r="M91" s="76"/>
      <c r="N91" s="2"/>
    </row>
    <row r="92" spans="3:14" s="7" customFormat="1" ht="20.25" customHeight="1">
      <c r="C92" s="75"/>
      <c r="D92" s="2"/>
      <c r="E92" s="2"/>
      <c r="G92" s="260"/>
      <c r="L92" s="75"/>
      <c r="M92" s="76"/>
      <c r="N92" s="2"/>
    </row>
    <row r="93" spans="3:14" s="7" customFormat="1" ht="20.25" customHeight="1">
      <c r="C93" s="75"/>
      <c r="D93" s="2"/>
      <c r="E93" s="2"/>
      <c r="G93" s="260"/>
      <c r="L93" s="75"/>
      <c r="M93" s="76"/>
      <c r="N93" s="2"/>
    </row>
    <row r="94" spans="3:14" s="7" customFormat="1" ht="20.25" customHeight="1">
      <c r="C94" s="75"/>
      <c r="D94" s="2"/>
      <c r="E94" s="2"/>
      <c r="G94" s="260"/>
      <c r="L94" s="75"/>
      <c r="M94" s="76"/>
      <c r="N94" s="2"/>
    </row>
    <row r="95" spans="3:14" s="7" customFormat="1" ht="20.25" customHeight="1">
      <c r="C95" s="75"/>
      <c r="D95" s="2"/>
      <c r="E95" s="2"/>
      <c r="G95" s="260"/>
      <c r="L95" s="75"/>
      <c r="M95" s="76"/>
      <c r="N95" s="2"/>
    </row>
    <row r="96" spans="3:14" s="7" customFormat="1" ht="20.25" customHeight="1">
      <c r="C96" s="75"/>
      <c r="D96" s="2"/>
      <c r="E96" s="2"/>
      <c r="G96" s="260"/>
      <c r="L96" s="75"/>
      <c r="M96" s="76"/>
      <c r="N96" s="2"/>
    </row>
    <row r="97" spans="3:14" s="7" customFormat="1" ht="20.25" customHeight="1">
      <c r="C97" s="75"/>
      <c r="D97" s="2"/>
      <c r="E97" s="2"/>
      <c r="G97" s="260"/>
      <c r="L97" s="75"/>
      <c r="M97" s="76"/>
      <c r="N97" s="2"/>
    </row>
    <row r="98" spans="3:14" s="7" customFormat="1" ht="20.25" customHeight="1">
      <c r="C98" s="75"/>
      <c r="D98" s="2"/>
      <c r="E98" s="2"/>
      <c r="G98" s="260"/>
      <c r="L98" s="75"/>
      <c r="M98" s="76"/>
      <c r="N98" s="2"/>
    </row>
    <row r="99" spans="3:14" s="7" customFormat="1" ht="20.25" customHeight="1">
      <c r="C99" s="75"/>
      <c r="D99" s="2"/>
      <c r="E99" s="2"/>
      <c r="G99" s="260"/>
      <c r="L99" s="75"/>
      <c r="M99" s="76"/>
      <c r="N99" s="2"/>
    </row>
    <row r="100" spans="3:14" s="7" customFormat="1" ht="20.25" customHeight="1">
      <c r="C100" s="75"/>
      <c r="D100" s="2"/>
      <c r="E100" s="2"/>
      <c r="G100" s="260"/>
      <c r="L100" s="75"/>
      <c r="M100" s="76"/>
      <c r="N100" s="2"/>
    </row>
    <row r="101" spans="3:14" s="7" customFormat="1" ht="20.25" customHeight="1">
      <c r="C101" s="75"/>
      <c r="D101" s="2"/>
      <c r="E101" s="2"/>
      <c r="G101" s="260"/>
      <c r="L101" s="75"/>
      <c r="M101" s="76"/>
      <c r="N101" s="2"/>
    </row>
    <row r="102" spans="3:14" s="7" customFormat="1" ht="20.25" customHeight="1">
      <c r="C102" s="75"/>
      <c r="D102" s="2"/>
      <c r="E102" s="2"/>
      <c r="G102" s="260"/>
      <c r="L102" s="75"/>
      <c r="M102" s="76"/>
      <c r="N102" s="2"/>
    </row>
    <row r="103" spans="3:14" s="7" customFormat="1" ht="20.25" customHeight="1">
      <c r="C103" s="75"/>
      <c r="D103" s="2"/>
      <c r="E103" s="2"/>
      <c r="G103" s="260"/>
      <c r="L103" s="75"/>
      <c r="M103" s="76"/>
      <c r="N103" s="2"/>
    </row>
    <row r="104" spans="3:14" s="7" customFormat="1" ht="20.25" customHeight="1">
      <c r="C104" s="75"/>
      <c r="D104" s="2"/>
      <c r="E104" s="2"/>
      <c r="G104" s="260"/>
      <c r="L104" s="75"/>
      <c r="M104" s="76"/>
      <c r="N104" s="2"/>
    </row>
    <row r="105" spans="3:14" s="7" customFormat="1" ht="20.25" customHeight="1">
      <c r="C105" s="75"/>
      <c r="D105" s="2"/>
      <c r="E105" s="2"/>
      <c r="G105" s="260"/>
      <c r="L105" s="75"/>
      <c r="M105" s="76"/>
      <c r="N105" s="2"/>
    </row>
    <row r="106" spans="3:14" s="7" customFormat="1" ht="20.25" customHeight="1">
      <c r="C106" s="75"/>
      <c r="D106" s="2"/>
      <c r="E106" s="2"/>
      <c r="G106" s="260"/>
      <c r="L106" s="75"/>
      <c r="M106" s="76"/>
      <c r="N106" s="2"/>
    </row>
    <row r="107" spans="3:14" s="7" customFormat="1" ht="20.25" customHeight="1">
      <c r="C107" s="75"/>
      <c r="D107" s="2"/>
      <c r="E107" s="2"/>
      <c r="G107" s="260"/>
      <c r="L107" s="75"/>
      <c r="M107" s="76"/>
      <c r="N107" s="2"/>
    </row>
    <row r="108" spans="3:14" s="7" customFormat="1" ht="20.25" customHeight="1">
      <c r="C108" s="75"/>
      <c r="D108" s="2"/>
      <c r="E108" s="2"/>
      <c r="G108" s="260"/>
      <c r="L108" s="75"/>
      <c r="M108" s="76"/>
      <c r="N108" s="2"/>
    </row>
    <row r="109" spans="3:14" s="7" customFormat="1" ht="20.25" customHeight="1">
      <c r="C109" s="75"/>
      <c r="D109" s="2"/>
      <c r="E109" s="2"/>
      <c r="G109" s="260"/>
      <c r="L109" s="75"/>
      <c r="M109" s="76"/>
      <c r="N109" s="2"/>
    </row>
    <row r="110" spans="3:14" s="7" customFormat="1" ht="20.25" customHeight="1">
      <c r="C110" s="75"/>
      <c r="D110" s="2"/>
      <c r="E110" s="2"/>
      <c r="G110" s="260"/>
      <c r="L110" s="75"/>
      <c r="M110" s="76"/>
      <c r="N110" s="2"/>
    </row>
    <row r="111" spans="3:14" s="7" customFormat="1" ht="20.25" customHeight="1">
      <c r="C111" s="75"/>
      <c r="D111" s="2"/>
      <c r="E111" s="2"/>
      <c r="G111" s="260"/>
      <c r="L111" s="75"/>
      <c r="M111" s="76"/>
      <c r="N111" s="2"/>
    </row>
    <row r="112" spans="3:14" s="7" customFormat="1" ht="20.25" customHeight="1">
      <c r="C112" s="75"/>
      <c r="D112" s="2"/>
      <c r="E112" s="2"/>
      <c r="G112" s="260"/>
      <c r="L112" s="75"/>
      <c r="M112" s="76"/>
      <c r="N112" s="2"/>
    </row>
    <row r="113" spans="3:14" s="7" customFormat="1" ht="20.25" customHeight="1">
      <c r="C113" s="75"/>
      <c r="D113" s="2"/>
      <c r="E113" s="2"/>
      <c r="G113" s="260"/>
      <c r="L113" s="75"/>
      <c r="M113" s="76"/>
      <c r="N113" s="2"/>
    </row>
    <row r="114" spans="3:14" s="7" customFormat="1" ht="20.25" customHeight="1">
      <c r="C114" s="75"/>
      <c r="D114" s="2"/>
      <c r="E114" s="2"/>
      <c r="G114" s="260"/>
      <c r="L114" s="75"/>
      <c r="M114" s="76"/>
      <c r="N114" s="2"/>
    </row>
    <row r="115" spans="3:14" s="7" customFormat="1" ht="20.25" customHeight="1">
      <c r="C115" s="75"/>
      <c r="D115" s="2"/>
      <c r="E115" s="2"/>
      <c r="G115" s="260"/>
      <c r="L115" s="75"/>
      <c r="M115" s="76"/>
      <c r="N115" s="2"/>
    </row>
    <row r="116" spans="3:14" s="7" customFormat="1" ht="20.25" customHeight="1">
      <c r="C116" s="75"/>
      <c r="D116" s="2"/>
      <c r="E116" s="2"/>
      <c r="G116" s="260"/>
      <c r="L116" s="75"/>
      <c r="M116" s="76"/>
      <c r="N116" s="2"/>
    </row>
    <row r="117" spans="3:14" s="7" customFormat="1" ht="20.25" customHeight="1">
      <c r="C117" s="75"/>
      <c r="D117" s="2"/>
      <c r="E117" s="2"/>
      <c r="G117" s="260"/>
      <c r="L117" s="75"/>
      <c r="M117" s="76"/>
      <c r="N117" s="2"/>
    </row>
    <row r="118" spans="3:14" s="7" customFormat="1" ht="20.25" customHeight="1">
      <c r="C118" s="75"/>
      <c r="D118" s="2"/>
      <c r="E118" s="2"/>
      <c r="G118" s="260"/>
      <c r="L118" s="75"/>
      <c r="M118" s="76"/>
      <c r="N118" s="2"/>
    </row>
    <row r="119" spans="3:14" s="7" customFormat="1" ht="20.25" customHeight="1">
      <c r="C119" s="75"/>
      <c r="D119" s="2"/>
      <c r="E119" s="2"/>
      <c r="G119" s="260"/>
      <c r="L119" s="75"/>
      <c r="M119" s="76"/>
      <c r="N119" s="2"/>
    </row>
    <row r="120" spans="3:14" s="7" customFormat="1" ht="20.25" customHeight="1">
      <c r="C120" s="75"/>
      <c r="D120" s="2"/>
      <c r="E120" s="2"/>
      <c r="G120" s="260"/>
      <c r="L120" s="75"/>
      <c r="M120" s="76"/>
      <c r="N120" s="2"/>
    </row>
    <row r="121" spans="3:14" s="7" customFormat="1" ht="20.25" customHeight="1">
      <c r="C121" s="75"/>
      <c r="D121" s="2"/>
      <c r="E121" s="2"/>
      <c r="G121" s="260"/>
      <c r="L121" s="75"/>
      <c r="M121" s="76"/>
      <c r="N121" s="2"/>
    </row>
    <row r="122" spans="3:14" s="7" customFormat="1" ht="20.25" customHeight="1">
      <c r="C122" s="75"/>
      <c r="D122" s="2"/>
      <c r="E122" s="2"/>
      <c r="G122" s="260"/>
      <c r="L122" s="75"/>
      <c r="M122" s="76"/>
      <c r="N122" s="2"/>
    </row>
    <row r="123" spans="3:14" s="7" customFormat="1" ht="20.25" customHeight="1">
      <c r="C123" s="75"/>
      <c r="D123" s="2"/>
      <c r="E123" s="2"/>
      <c r="G123" s="260"/>
      <c r="L123" s="75"/>
      <c r="M123" s="76"/>
      <c r="N123" s="2"/>
    </row>
    <row r="124" spans="3:14" s="7" customFormat="1" ht="20.25" customHeight="1">
      <c r="C124" s="75"/>
      <c r="D124" s="2"/>
      <c r="E124" s="2"/>
      <c r="G124" s="260"/>
      <c r="L124" s="75"/>
      <c r="M124" s="76"/>
      <c r="N124" s="2"/>
    </row>
    <row r="125" spans="3:14" s="7" customFormat="1" ht="20.25" customHeight="1">
      <c r="C125" s="75"/>
      <c r="D125" s="2"/>
      <c r="E125" s="2"/>
      <c r="G125" s="260"/>
      <c r="L125" s="75"/>
      <c r="M125" s="76"/>
      <c r="N125" s="2"/>
    </row>
    <row r="126" spans="3:14" s="7" customFormat="1" ht="20.25" customHeight="1">
      <c r="C126" s="75"/>
      <c r="D126" s="2"/>
      <c r="E126" s="2"/>
      <c r="G126" s="260"/>
      <c r="L126" s="75"/>
      <c r="M126" s="76"/>
      <c r="N126" s="2"/>
    </row>
    <row r="127" spans="3:14" s="7" customFormat="1" ht="20.25" customHeight="1">
      <c r="C127" s="75"/>
      <c r="D127" s="2"/>
      <c r="E127" s="2"/>
      <c r="G127" s="260"/>
      <c r="L127" s="75"/>
      <c r="M127" s="76"/>
      <c r="N127" s="2"/>
    </row>
    <row r="128" spans="3:14" s="7" customFormat="1" ht="20.25" customHeight="1">
      <c r="C128" s="75"/>
      <c r="D128" s="2"/>
      <c r="E128" s="2"/>
      <c r="G128" s="260"/>
      <c r="L128" s="75"/>
      <c r="M128" s="76"/>
      <c r="N128" s="2"/>
    </row>
    <row r="129" spans="3:14" s="7" customFormat="1" ht="20.25" customHeight="1">
      <c r="C129" s="75"/>
      <c r="D129" s="2"/>
      <c r="E129" s="2"/>
      <c r="G129" s="260"/>
      <c r="L129" s="75"/>
      <c r="M129" s="76"/>
      <c r="N129" s="2"/>
    </row>
    <row r="130" spans="3:14" s="7" customFormat="1" ht="20.25" customHeight="1">
      <c r="C130" s="75"/>
      <c r="D130" s="2"/>
      <c r="E130" s="2"/>
      <c r="G130" s="260"/>
      <c r="L130" s="75"/>
      <c r="M130" s="76"/>
      <c r="N130" s="2"/>
    </row>
    <row r="131" spans="3:14" s="7" customFormat="1" ht="20.25" customHeight="1">
      <c r="C131" s="75"/>
      <c r="D131" s="2"/>
      <c r="E131" s="2"/>
      <c r="G131" s="260"/>
      <c r="L131" s="75"/>
      <c r="M131" s="76"/>
      <c r="N131" s="2"/>
    </row>
    <row r="132" spans="3:14" s="7" customFormat="1" ht="20.25" customHeight="1">
      <c r="C132" s="75"/>
      <c r="D132" s="2"/>
      <c r="E132" s="2"/>
      <c r="G132" s="260"/>
      <c r="L132" s="75"/>
      <c r="M132" s="76"/>
      <c r="N132" s="2"/>
    </row>
    <row r="133" spans="3:14" s="7" customFormat="1" ht="20.25" customHeight="1">
      <c r="C133" s="75"/>
      <c r="D133" s="2"/>
      <c r="E133" s="2"/>
      <c r="G133" s="260"/>
      <c r="L133" s="75"/>
      <c r="M133" s="76"/>
      <c r="N133" s="2"/>
    </row>
    <row r="134" spans="3:14" s="7" customFormat="1" ht="20.25" customHeight="1">
      <c r="C134" s="75"/>
      <c r="D134" s="2"/>
      <c r="E134" s="2"/>
      <c r="G134" s="260"/>
      <c r="L134" s="75"/>
      <c r="M134" s="76"/>
      <c r="N134" s="2"/>
    </row>
    <row r="135" spans="3:14" s="7" customFormat="1" ht="20.25" customHeight="1">
      <c r="C135" s="75"/>
      <c r="D135" s="2"/>
      <c r="E135" s="2"/>
      <c r="G135" s="260"/>
      <c r="L135" s="75"/>
      <c r="M135" s="76"/>
      <c r="N135" s="2"/>
    </row>
    <row r="136" spans="3:14" s="7" customFormat="1" ht="20.25" customHeight="1">
      <c r="C136" s="75"/>
      <c r="D136" s="2"/>
      <c r="E136" s="2"/>
      <c r="G136" s="260"/>
      <c r="L136" s="75"/>
      <c r="M136" s="76"/>
      <c r="N136" s="2"/>
    </row>
    <row r="137" spans="3:14" s="7" customFormat="1" ht="20.25" customHeight="1">
      <c r="C137" s="75"/>
      <c r="D137" s="2"/>
      <c r="E137" s="2"/>
      <c r="G137" s="260"/>
      <c r="L137" s="75"/>
      <c r="M137" s="76"/>
      <c r="N137" s="2"/>
    </row>
    <row r="138" spans="3:14" s="7" customFormat="1" ht="20.25" customHeight="1">
      <c r="C138" s="75"/>
      <c r="D138" s="2"/>
      <c r="E138" s="2"/>
      <c r="G138" s="260"/>
      <c r="L138" s="75"/>
      <c r="M138" s="76"/>
      <c r="N138" s="2"/>
    </row>
    <row r="139" spans="3:14" s="7" customFormat="1" ht="20.25" customHeight="1">
      <c r="C139" s="75"/>
      <c r="D139" s="2"/>
      <c r="E139" s="2"/>
      <c r="G139" s="260"/>
      <c r="L139" s="75"/>
      <c r="M139" s="76"/>
      <c r="N139" s="2"/>
    </row>
    <row r="140" spans="3:14" s="7" customFormat="1" ht="20.25" customHeight="1">
      <c r="C140" s="75"/>
      <c r="D140" s="2"/>
      <c r="E140" s="2"/>
      <c r="G140" s="260"/>
      <c r="L140" s="75"/>
      <c r="M140" s="76"/>
      <c r="N140" s="2"/>
    </row>
    <row r="141" spans="3:14" s="7" customFormat="1" ht="20.25" customHeight="1">
      <c r="C141" s="75"/>
      <c r="D141" s="2"/>
      <c r="E141" s="2"/>
      <c r="G141" s="260"/>
      <c r="L141" s="75"/>
      <c r="M141" s="76"/>
      <c r="N141" s="2"/>
    </row>
    <row r="142" spans="3:14" s="7" customFormat="1" ht="20.25" customHeight="1">
      <c r="C142" s="75"/>
      <c r="D142" s="2"/>
      <c r="E142" s="2"/>
      <c r="G142" s="260"/>
      <c r="L142" s="75"/>
      <c r="M142" s="76"/>
      <c r="N142" s="2"/>
    </row>
    <row r="143" spans="3:14" s="7" customFormat="1" ht="20.25" customHeight="1">
      <c r="C143" s="75"/>
      <c r="D143" s="2"/>
      <c r="E143" s="2"/>
      <c r="G143" s="260"/>
      <c r="L143" s="75"/>
      <c r="M143" s="76"/>
      <c r="N143" s="2"/>
    </row>
    <row r="144" spans="3:14" s="7" customFormat="1" ht="20.25" customHeight="1">
      <c r="C144" s="75"/>
      <c r="D144" s="2"/>
      <c r="E144" s="2"/>
      <c r="G144" s="260"/>
      <c r="L144" s="75"/>
      <c r="M144" s="76"/>
      <c r="N144" s="2"/>
    </row>
    <row r="145" spans="3:14" s="7" customFormat="1" ht="20.25" customHeight="1">
      <c r="C145" s="75"/>
      <c r="D145" s="2"/>
      <c r="E145" s="2"/>
      <c r="G145" s="260"/>
      <c r="L145" s="75"/>
      <c r="M145" s="76"/>
      <c r="N145" s="2"/>
    </row>
    <row r="146" spans="3:14" s="7" customFormat="1" ht="20.25" customHeight="1">
      <c r="C146" s="75"/>
      <c r="D146" s="2"/>
      <c r="E146" s="2"/>
      <c r="G146" s="260"/>
      <c r="L146" s="75"/>
      <c r="M146" s="76"/>
      <c r="N146" s="2"/>
    </row>
    <row r="147" spans="3:14" s="7" customFormat="1" ht="20.25" customHeight="1">
      <c r="C147" s="75"/>
      <c r="D147" s="2"/>
      <c r="E147" s="2"/>
      <c r="G147" s="260"/>
      <c r="L147" s="75"/>
      <c r="M147" s="76"/>
      <c r="N147" s="2"/>
    </row>
    <row r="148" spans="3:14" s="7" customFormat="1" ht="20.25" customHeight="1">
      <c r="C148" s="75"/>
      <c r="D148" s="2"/>
      <c r="E148" s="2"/>
      <c r="G148" s="260"/>
      <c r="L148" s="75"/>
      <c r="M148" s="76"/>
      <c r="N148" s="2"/>
    </row>
    <row r="149" spans="3:14" s="7" customFormat="1" ht="20.25" customHeight="1">
      <c r="C149" s="75"/>
      <c r="D149" s="2"/>
      <c r="E149" s="2"/>
      <c r="G149" s="260"/>
      <c r="L149" s="75"/>
      <c r="M149" s="76"/>
      <c r="N149" s="2"/>
    </row>
    <row r="150" spans="3:14" s="7" customFormat="1" ht="20.25" customHeight="1">
      <c r="C150" s="75"/>
      <c r="D150" s="2"/>
      <c r="E150" s="2"/>
      <c r="G150" s="260"/>
      <c r="L150" s="75"/>
      <c r="M150" s="76"/>
      <c r="N150" s="2"/>
    </row>
    <row r="151" spans="3:14" s="7" customFormat="1" ht="20.25" customHeight="1">
      <c r="C151" s="75"/>
      <c r="D151" s="2"/>
      <c r="E151" s="2"/>
      <c r="G151" s="260"/>
      <c r="L151" s="75"/>
      <c r="M151" s="76"/>
      <c r="N151" s="2"/>
    </row>
    <row r="152" spans="3:14" s="7" customFormat="1" ht="20.25" customHeight="1">
      <c r="C152" s="75"/>
      <c r="D152" s="2"/>
      <c r="E152" s="2"/>
      <c r="G152" s="260"/>
      <c r="L152" s="75"/>
      <c r="M152" s="76"/>
      <c r="N152" s="2"/>
    </row>
    <row r="153" spans="3:14" s="7" customFormat="1" ht="20.25" customHeight="1">
      <c r="C153" s="75"/>
      <c r="D153" s="2"/>
      <c r="E153" s="2"/>
      <c r="G153" s="260"/>
      <c r="L153" s="75"/>
      <c r="M153" s="76"/>
      <c r="N153" s="2"/>
    </row>
    <row r="154" spans="3:14" s="7" customFormat="1" ht="20.25" customHeight="1">
      <c r="C154" s="75"/>
      <c r="D154" s="2"/>
      <c r="E154" s="2"/>
      <c r="G154" s="260"/>
      <c r="L154" s="75"/>
      <c r="M154" s="76"/>
      <c r="N154" s="2"/>
    </row>
    <row r="155" spans="3:14" s="7" customFormat="1" ht="20.25" customHeight="1">
      <c r="C155" s="75"/>
      <c r="D155" s="2"/>
      <c r="E155" s="2"/>
      <c r="G155" s="260"/>
      <c r="L155" s="75"/>
      <c r="M155" s="76"/>
      <c r="N155" s="2"/>
    </row>
    <row r="156" spans="3:14" s="7" customFormat="1" ht="20.25" customHeight="1">
      <c r="C156" s="75"/>
      <c r="D156" s="2"/>
      <c r="E156" s="2"/>
      <c r="G156" s="260"/>
      <c r="L156" s="75"/>
      <c r="M156" s="76"/>
      <c r="N156" s="2"/>
    </row>
    <row r="157" spans="3:14" s="7" customFormat="1" ht="20.25" customHeight="1">
      <c r="C157" s="75"/>
      <c r="D157" s="2"/>
      <c r="E157" s="2"/>
      <c r="G157" s="260"/>
      <c r="L157" s="75"/>
      <c r="M157" s="76"/>
      <c r="N157" s="2"/>
    </row>
    <row r="158" spans="3:14" s="7" customFormat="1" ht="20.25" customHeight="1">
      <c r="C158" s="75"/>
      <c r="D158" s="2"/>
      <c r="E158" s="2"/>
      <c r="G158" s="260"/>
      <c r="L158" s="75"/>
      <c r="M158" s="76"/>
      <c r="N158" s="2"/>
    </row>
    <row r="159" spans="3:14" s="7" customFormat="1" ht="20.25" customHeight="1">
      <c r="C159" s="75"/>
      <c r="D159" s="2"/>
      <c r="E159" s="2"/>
      <c r="G159" s="260"/>
      <c r="L159" s="75"/>
      <c r="M159" s="76"/>
      <c r="N159" s="2"/>
    </row>
    <row r="160" spans="3:14" s="7" customFormat="1" ht="20.25" customHeight="1">
      <c r="C160" s="75"/>
      <c r="D160" s="2"/>
      <c r="E160" s="2"/>
      <c r="G160" s="260"/>
      <c r="L160" s="75"/>
      <c r="M160" s="76"/>
      <c r="N160" s="2"/>
    </row>
    <row r="161" spans="3:14" s="7" customFormat="1" ht="20.25" customHeight="1">
      <c r="C161" s="75"/>
      <c r="D161" s="2"/>
      <c r="E161" s="2"/>
      <c r="G161" s="260"/>
      <c r="L161" s="75"/>
      <c r="M161" s="76"/>
      <c r="N161" s="2"/>
    </row>
    <row r="162" spans="3:14" s="7" customFormat="1" ht="20.25" customHeight="1">
      <c r="C162" s="75"/>
      <c r="D162" s="2"/>
      <c r="E162" s="2"/>
      <c r="G162" s="260"/>
      <c r="L162" s="75"/>
      <c r="M162" s="76"/>
      <c r="N162" s="2"/>
    </row>
    <row r="163" spans="3:14" s="7" customFormat="1" ht="20.25" customHeight="1">
      <c r="C163" s="75"/>
      <c r="D163" s="2"/>
      <c r="E163" s="2"/>
      <c r="G163" s="260"/>
      <c r="L163" s="75"/>
      <c r="M163" s="76"/>
      <c r="N163" s="2"/>
    </row>
    <row r="164" spans="3:14" s="7" customFormat="1" ht="20.25" customHeight="1">
      <c r="C164" s="75"/>
      <c r="D164" s="2"/>
      <c r="E164" s="2"/>
      <c r="G164" s="260"/>
      <c r="L164" s="75"/>
      <c r="M164" s="76"/>
      <c r="N164" s="2"/>
    </row>
    <row r="165" spans="3:14" s="7" customFormat="1" ht="20.25" customHeight="1">
      <c r="C165" s="75"/>
      <c r="D165" s="2"/>
      <c r="E165" s="2"/>
      <c r="G165" s="260"/>
      <c r="L165" s="75"/>
      <c r="M165" s="76"/>
      <c r="N165" s="2"/>
    </row>
    <row r="166" spans="3:14" s="7" customFormat="1" ht="20.25" customHeight="1">
      <c r="C166" s="75"/>
      <c r="D166" s="2"/>
      <c r="E166" s="2"/>
      <c r="G166" s="260"/>
      <c r="L166" s="75"/>
      <c r="M166" s="76"/>
      <c r="N166" s="2"/>
    </row>
    <row r="167" spans="3:14" s="7" customFormat="1" ht="20.25" customHeight="1">
      <c r="C167" s="75"/>
      <c r="D167" s="2"/>
      <c r="E167" s="2"/>
      <c r="G167" s="260"/>
      <c r="L167" s="75"/>
      <c r="M167" s="76"/>
      <c r="N167" s="2"/>
    </row>
    <row r="168" spans="3:14" s="7" customFormat="1" ht="20.25" customHeight="1">
      <c r="C168" s="75"/>
      <c r="D168" s="2"/>
      <c r="E168" s="2"/>
      <c r="G168" s="260"/>
      <c r="L168" s="75"/>
      <c r="M168" s="76"/>
      <c r="N168" s="2"/>
    </row>
    <row r="169" spans="3:14" s="7" customFormat="1" ht="20.25" customHeight="1">
      <c r="C169" s="75"/>
      <c r="D169" s="2"/>
      <c r="E169" s="2"/>
      <c r="G169" s="260"/>
      <c r="L169" s="75"/>
      <c r="M169" s="76"/>
      <c r="N169" s="2"/>
    </row>
    <row r="170" spans="3:14" s="7" customFormat="1" ht="20.25" customHeight="1">
      <c r="C170" s="75"/>
      <c r="D170" s="2"/>
      <c r="E170" s="2"/>
      <c r="G170" s="260"/>
      <c r="L170" s="75"/>
      <c r="M170" s="76"/>
      <c r="N170" s="2"/>
    </row>
    <row r="171" spans="3:14" s="7" customFormat="1" ht="20.25" customHeight="1">
      <c r="C171" s="75"/>
      <c r="D171" s="2"/>
      <c r="E171" s="2"/>
      <c r="G171" s="260"/>
      <c r="L171" s="75"/>
      <c r="M171" s="76"/>
      <c r="N171" s="2"/>
    </row>
    <row r="172" spans="3:14" s="7" customFormat="1" ht="20.25" customHeight="1">
      <c r="C172" s="75"/>
      <c r="D172" s="2"/>
      <c r="E172" s="2"/>
      <c r="G172" s="260"/>
      <c r="L172" s="75"/>
      <c r="M172" s="76"/>
      <c r="N172" s="2"/>
    </row>
    <row r="173" spans="3:14" s="7" customFormat="1" ht="20.25" customHeight="1">
      <c r="C173" s="75"/>
      <c r="D173" s="2"/>
      <c r="E173" s="2"/>
      <c r="G173" s="260"/>
      <c r="L173" s="75"/>
      <c r="M173" s="76"/>
      <c r="N173" s="2"/>
    </row>
    <row r="174" spans="3:14" s="7" customFormat="1" ht="20.25" customHeight="1">
      <c r="C174" s="75"/>
      <c r="D174" s="2"/>
      <c r="E174" s="2"/>
      <c r="G174" s="260"/>
      <c r="L174" s="75"/>
      <c r="M174" s="76"/>
      <c r="N174" s="2"/>
    </row>
    <row r="175" spans="3:14" s="7" customFormat="1" ht="20.25" customHeight="1">
      <c r="C175" s="75"/>
      <c r="D175" s="2"/>
      <c r="E175" s="2"/>
      <c r="G175" s="260"/>
      <c r="L175" s="75"/>
      <c r="M175" s="76"/>
      <c r="N175" s="2"/>
    </row>
    <row r="176" spans="3:14" s="7" customFormat="1" ht="20.25" customHeight="1">
      <c r="C176" s="75"/>
      <c r="D176" s="2"/>
      <c r="E176" s="2"/>
      <c r="G176" s="260"/>
      <c r="L176" s="75"/>
      <c r="M176" s="76"/>
      <c r="N176" s="2"/>
    </row>
    <row r="177" spans="3:14" s="7" customFormat="1" ht="20.25" customHeight="1">
      <c r="C177" s="75"/>
      <c r="D177" s="2"/>
      <c r="E177" s="2"/>
      <c r="G177" s="260"/>
      <c r="L177" s="75"/>
      <c r="M177" s="76"/>
      <c r="N177" s="2"/>
    </row>
    <row r="178" spans="3:14" s="7" customFormat="1" ht="20.25" customHeight="1">
      <c r="C178" s="75"/>
      <c r="D178" s="2"/>
      <c r="E178" s="2"/>
      <c r="G178" s="260"/>
      <c r="L178" s="75"/>
      <c r="M178" s="76"/>
      <c r="N178" s="2"/>
    </row>
    <row r="179" spans="3:14" s="7" customFormat="1" ht="20.25" customHeight="1">
      <c r="C179" s="75"/>
      <c r="D179" s="2"/>
      <c r="E179" s="2"/>
      <c r="G179" s="260"/>
      <c r="L179" s="75"/>
      <c r="M179" s="76"/>
      <c r="N179" s="2"/>
    </row>
    <row r="180" spans="3:14" s="7" customFormat="1" ht="20.25" customHeight="1">
      <c r="C180" s="75"/>
      <c r="D180" s="2"/>
      <c r="E180" s="2"/>
      <c r="G180" s="260"/>
      <c r="L180" s="75"/>
      <c r="M180" s="76"/>
      <c r="N180" s="2"/>
    </row>
    <row r="181" spans="3:14" s="7" customFormat="1" ht="20.25" customHeight="1">
      <c r="C181" s="75"/>
      <c r="D181" s="2"/>
      <c r="E181" s="2"/>
      <c r="G181" s="260"/>
      <c r="L181" s="75"/>
      <c r="M181" s="76"/>
      <c r="N181" s="2"/>
    </row>
    <row r="182" spans="3:14" s="7" customFormat="1" ht="20.25" customHeight="1">
      <c r="C182" s="75"/>
      <c r="D182" s="2"/>
      <c r="E182" s="2"/>
      <c r="G182" s="260"/>
      <c r="L182" s="75"/>
      <c r="M182" s="76"/>
      <c r="N182" s="2"/>
    </row>
    <row r="183" spans="3:14" s="7" customFormat="1" ht="20.25" customHeight="1">
      <c r="C183" s="75"/>
      <c r="D183" s="2"/>
      <c r="E183" s="2"/>
      <c r="G183" s="260"/>
      <c r="L183" s="75"/>
      <c r="M183" s="76"/>
      <c r="N183" s="2"/>
    </row>
    <row r="184" spans="3:14" s="7" customFormat="1" ht="20.25" customHeight="1">
      <c r="C184" s="75"/>
      <c r="D184" s="2"/>
      <c r="E184" s="2"/>
      <c r="G184" s="260"/>
      <c r="L184" s="75"/>
      <c r="M184" s="76"/>
      <c r="N184" s="2"/>
    </row>
    <row r="185" spans="3:14" s="7" customFormat="1" ht="20.25" customHeight="1">
      <c r="C185" s="75"/>
      <c r="D185" s="2"/>
      <c r="E185" s="2"/>
      <c r="G185" s="260"/>
      <c r="L185" s="75"/>
      <c r="M185" s="76"/>
      <c r="N185" s="2"/>
    </row>
    <row r="186" spans="3:14" s="7" customFormat="1" ht="20.25" customHeight="1">
      <c r="C186" s="75"/>
      <c r="D186" s="2"/>
      <c r="E186" s="2"/>
      <c r="G186" s="260"/>
      <c r="L186" s="75"/>
      <c r="M186" s="76"/>
      <c r="N186" s="2"/>
    </row>
    <row r="187" spans="3:14" s="7" customFormat="1" ht="20.25" customHeight="1">
      <c r="C187" s="75"/>
      <c r="D187" s="2"/>
      <c r="E187" s="2"/>
      <c r="G187" s="260"/>
      <c r="L187" s="75"/>
      <c r="M187" s="76"/>
      <c r="N187" s="2"/>
    </row>
    <row r="188" spans="3:14" s="7" customFormat="1" ht="20.25" customHeight="1">
      <c r="C188" s="75"/>
      <c r="D188" s="2"/>
      <c r="E188" s="2"/>
      <c r="G188" s="260"/>
      <c r="L188" s="75"/>
      <c r="M188" s="76"/>
      <c r="N188" s="2"/>
    </row>
    <row r="189" spans="3:14" s="7" customFormat="1" ht="20.25" customHeight="1">
      <c r="C189" s="75"/>
      <c r="D189" s="2"/>
      <c r="E189" s="2"/>
      <c r="G189" s="260"/>
      <c r="L189" s="75"/>
      <c r="M189" s="76"/>
      <c r="N189" s="2"/>
    </row>
    <row r="190" spans="3:14" s="7" customFormat="1" ht="20.25" customHeight="1">
      <c r="C190" s="75"/>
      <c r="D190" s="2"/>
      <c r="E190" s="2"/>
      <c r="G190" s="260"/>
      <c r="L190" s="75"/>
      <c r="M190" s="76"/>
      <c r="N190" s="2"/>
    </row>
    <row r="191" spans="3:14" s="7" customFormat="1" ht="20.25" customHeight="1">
      <c r="C191" s="75"/>
      <c r="D191" s="2"/>
      <c r="E191" s="2"/>
      <c r="G191" s="260"/>
      <c r="L191" s="75"/>
      <c r="M191" s="76"/>
      <c r="N191" s="2"/>
    </row>
    <row r="192" spans="3:14" s="7" customFormat="1" ht="20.25" customHeight="1">
      <c r="C192" s="75"/>
      <c r="D192" s="2"/>
      <c r="E192" s="2"/>
      <c r="G192" s="260"/>
      <c r="L192" s="75"/>
      <c r="M192" s="76"/>
      <c r="N192" s="2"/>
    </row>
    <row r="193" spans="3:14" s="7" customFormat="1" ht="20.25" customHeight="1">
      <c r="C193" s="75"/>
      <c r="D193" s="2"/>
      <c r="E193" s="2"/>
      <c r="G193" s="260"/>
      <c r="L193" s="75"/>
      <c r="M193" s="76"/>
      <c r="N193" s="2"/>
    </row>
    <row r="194" spans="3:14" s="7" customFormat="1" ht="20.25" customHeight="1">
      <c r="C194" s="75"/>
      <c r="D194" s="2"/>
      <c r="E194" s="2"/>
      <c r="G194" s="260"/>
      <c r="L194" s="75"/>
      <c r="M194" s="76"/>
      <c r="N194" s="2"/>
    </row>
    <row r="195" spans="3:14" s="7" customFormat="1" ht="20.25" customHeight="1">
      <c r="C195" s="75"/>
      <c r="D195" s="2"/>
      <c r="E195" s="2"/>
      <c r="G195" s="260"/>
      <c r="L195" s="75"/>
      <c r="M195" s="76"/>
      <c r="N195" s="2"/>
    </row>
    <row r="196" spans="3:14" s="7" customFormat="1" ht="20.25" customHeight="1">
      <c r="C196" s="75"/>
      <c r="D196" s="2"/>
      <c r="E196" s="2"/>
      <c r="G196" s="260"/>
      <c r="L196" s="75"/>
      <c r="M196" s="76"/>
      <c r="N196" s="2"/>
    </row>
    <row r="197" spans="3:14" s="7" customFormat="1" ht="20.25" customHeight="1">
      <c r="C197" s="75"/>
      <c r="D197" s="2"/>
      <c r="E197" s="2"/>
      <c r="G197" s="260"/>
      <c r="L197" s="75"/>
      <c r="M197" s="76"/>
      <c r="N197" s="2"/>
    </row>
    <row r="198" spans="3:14" s="7" customFormat="1" ht="20.25" customHeight="1">
      <c r="C198" s="75"/>
      <c r="D198" s="2"/>
      <c r="E198" s="2"/>
      <c r="G198" s="260"/>
      <c r="L198" s="75"/>
      <c r="M198" s="76"/>
      <c r="N198" s="2"/>
    </row>
    <row r="199" spans="3:14" s="7" customFormat="1" ht="20.25" customHeight="1">
      <c r="C199" s="75"/>
      <c r="D199" s="2"/>
      <c r="E199" s="2"/>
      <c r="G199" s="260"/>
      <c r="L199" s="75"/>
      <c r="M199" s="76"/>
      <c r="N199" s="2"/>
    </row>
    <row r="200" spans="3:14" s="7" customFormat="1" ht="20.25" customHeight="1">
      <c r="C200" s="75"/>
      <c r="D200" s="2"/>
      <c r="E200" s="2"/>
      <c r="G200" s="260"/>
      <c r="L200" s="75"/>
      <c r="M200" s="76"/>
      <c r="N200" s="2"/>
    </row>
    <row r="201" spans="3:14" s="7" customFormat="1" ht="20.25" customHeight="1">
      <c r="C201" s="75"/>
      <c r="D201" s="2"/>
      <c r="E201" s="2"/>
      <c r="G201" s="260"/>
      <c r="L201" s="75"/>
      <c r="M201" s="76"/>
      <c r="N201" s="2"/>
    </row>
    <row r="202" spans="3:14" s="7" customFormat="1" ht="20.25" customHeight="1">
      <c r="C202" s="75"/>
      <c r="D202" s="2"/>
      <c r="E202" s="2"/>
      <c r="G202" s="260"/>
      <c r="L202" s="75"/>
      <c r="M202" s="76"/>
      <c r="N202" s="2"/>
    </row>
    <row r="203" spans="3:14" s="7" customFormat="1" ht="20.25" customHeight="1">
      <c r="C203" s="75"/>
      <c r="D203" s="2"/>
      <c r="E203" s="2"/>
      <c r="G203" s="260"/>
      <c r="L203" s="75"/>
      <c r="M203" s="76"/>
      <c r="N203" s="2"/>
    </row>
    <row r="204" spans="3:14" s="7" customFormat="1" ht="20.25" customHeight="1">
      <c r="C204" s="75"/>
      <c r="D204" s="2"/>
      <c r="E204" s="2"/>
      <c r="G204" s="260"/>
      <c r="L204" s="75"/>
      <c r="M204" s="76"/>
      <c r="N204" s="2"/>
    </row>
    <row r="205" spans="3:14" s="7" customFormat="1" ht="20.25" customHeight="1">
      <c r="C205" s="75"/>
      <c r="D205" s="2"/>
      <c r="E205" s="2"/>
      <c r="G205" s="260"/>
      <c r="L205" s="75"/>
      <c r="M205" s="76"/>
      <c r="N205" s="2"/>
    </row>
    <row r="206" spans="3:14" s="7" customFormat="1" ht="20.25" customHeight="1">
      <c r="C206" s="75"/>
      <c r="D206" s="2"/>
      <c r="E206" s="2"/>
      <c r="G206" s="260"/>
      <c r="L206" s="75"/>
      <c r="M206" s="76"/>
      <c r="N206" s="2"/>
    </row>
    <row r="207" spans="3:14" s="7" customFormat="1" ht="20.25" customHeight="1">
      <c r="C207" s="75"/>
      <c r="D207" s="2"/>
      <c r="E207" s="2"/>
      <c r="G207" s="260"/>
      <c r="L207" s="75"/>
      <c r="M207" s="76"/>
      <c r="N207" s="2"/>
    </row>
    <row r="208" spans="3:14" s="7" customFormat="1" ht="20.25" customHeight="1">
      <c r="C208" s="75"/>
      <c r="D208" s="2"/>
      <c r="E208" s="2"/>
      <c r="G208" s="260"/>
      <c r="L208" s="75"/>
      <c r="M208" s="76"/>
      <c r="N208" s="2"/>
    </row>
    <row r="209" spans="3:14" s="7" customFormat="1" ht="20.25" customHeight="1">
      <c r="C209" s="75"/>
      <c r="D209" s="2"/>
      <c r="E209" s="2"/>
      <c r="G209" s="260"/>
      <c r="L209" s="75"/>
      <c r="M209" s="76"/>
      <c r="N209" s="2"/>
    </row>
    <row r="210" spans="3:14" s="7" customFormat="1" ht="20.25" customHeight="1">
      <c r="C210" s="75"/>
      <c r="D210" s="2"/>
      <c r="E210" s="2"/>
      <c r="G210" s="260"/>
      <c r="L210" s="75"/>
      <c r="M210" s="76"/>
      <c r="N210" s="2"/>
    </row>
    <row r="211" spans="3:14" s="7" customFormat="1" ht="20.25" customHeight="1">
      <c r="C211" s="75"/>
      <c r="D211" s="2"/>
      <c r="E211" s="2"/>
      <c r="G211" s="260"/>
      <c r="L211" s="75"/>
      <c r="M211" s="76"/>
      <c r="N211" s="2"/>
    </row>
    <row r="212" spans="3:14" s="7" customFormat="1" ht="20.25" customHeight="1">
      <c r="C212" s="75"/>
      <c r="D212" s="2"/>
      <c r="E212" s="2"/>
      <c r="G212" s="260"/>
      <c r="L212" s="75"/>
      <c r="M212" s="76"/>
      <c r="N212" s="2"/>
    </row>
    <row r="213" spans="3:14" s="7" customFormat="1" ht="20.25" customHeight="1">
      <c r="C213" s="75"/>
      <c r="D213" s="2"/>
      <c r="E213" s="2"/>
      <c r="G213" s="260"/>
      <c r="L213" s="75"/>
      <c r="M213" s="76"/>
      <c r="N213" s="2"/>
    </row>
    <row r="214" spans="3:14" s="7" customFormat="1" ht="20.25" customHeight="1">
      <c r="C214" s="75"/>
      <c r="D214" s="2"/>
      <c r="E214" s="2"/>
      <c r="G214" s="260"/>
      <c r="L214" s="75"/>
      <c r="M214" s="76"/>
      <c r="N214" s="2"/>
    </row>
    <row r="215" spans="3:14" s="7" customFormat="1" ht="20.25" customHeight="1">
      <c r="C215" s="75"/>
      <c r="D215" s="2"/>
      <c r="E215" s="2"/>
      <c r="G215" s="260"/>
      <c r="L215" s="75"/>
      <c r="M215" s="76"/>
      <c r="N215" s="2"/>
    </row>
    <row r="216" spans="3:14" s="7" customFormat="1" ht="20.25" customHeight="1">
      <c r="C216" s="75"/>
      <c r="D216" s="2"/>
      <c r="E216" s="2"/>
      <c r="G216" s="260"/>
      <c r="L216" s="75"/>
      <c r="M216" s="76"/>
      <c r="N216" s="2"/>
    </row>
    <row r="217" spans="3:14" s="7" customFormat="1" ht="20.25" customHeight="1">
      <c r="C217" s="75"/>
      <c r="D217" s="2"/>
      <c r="E217" s="2"/>
      <c r="G217" s="260"/>
      <c r="L217" s="75"/>
      <c r="M217" s="76"/>
      <c r="N217" s="2"/>
    </row>
    <row r="218" spans="3:14" s="7" customFormat="1" ht="20.25" customHeight="1">
      <c r="C218" s="75"/>
      <c r="D218" s="2"/>
      <c r="E218" s="2"/>
      <c r="G218" s="260"/>
      <c r="L218" s="75"/>
      <c r="M218" s="76"/>
      <c r="N218" s="2"/>
    </row>
    <row r="219" spans="3:14" s="7" customFormat="1" ht="20.25" customHeight="1">
      <c r="C219" s="75"/>
      <c r="D219" s="2"/>
      <c r="E219" s="2"/>
      <c r="G219" s="260"/>
      <c r="L219" s="75"/>
      <c r="M219" s="76"/>
      <c r="N219" s="2"/>
    </row>
    <row r="220" spans="3:14" s="7" customFormat="1" ht="20.25" customHeight="1">
      <c r="C220" s="75"/>
      <c r="D220" s="2"/>
      <c r="E220" s="2"/>
      <c r="G220" s="260"/>
      <c r="L220" s="75"/>
      <c r="M220" s="76"/>
      <c r="N220" s="2"/>
    </row>
    <row r="221" spans="3:14" s="7" customFormat="1" ht="20.25" customHeight="1">
      <c r="C221" s="75"/>
      <c r="D221" s="2"/>
      <c r="E221" s="2"/>
      <c r="G221" s="260"/>
      <c r="L221" s="75"/>
      <c r="M221" s="76"/>
      <c r="N221" s="2"/>
    </row>
    <row r="222" spans="3:14" s="7" customFormat="1" ht="20.25" customHeight="1">
      <c r="C222" s="75"/>
      <c r="D222" s="2"/>
      <c r="E222" s="2"/>
      <c r="G222" s="260"/>
      <c r="L222" s="75"/>
      <c r="M222" s="76"/>
      <c r="N222" s="2"/>
    </row>
    <row r="223" spans="3:14" s="7" customFormat="1" ht="20.25" customHeight="1">
      <c r="C223" s="75"/>
      <c r="D223" s="2"/>
      <c r="E223" s="2"/>
      <c r="G223" s="260"/>
      <c r="L223" s="75"/>
      <c r="M223" s="76"/>
      <c r="N223" s="2"/>
    </row>
    <row r="224" spans="3:14" s="7" customFormat="1" ht="20.25" customHeight="1">
      <c r="C224" s="75"/>
      <c r="D224" s="2"/>
      <c r="E224" s="2"/>
      <c r="G224" s="260"/>
      <c r="L224" s="75"/>
      <c r="M224" s="76"/>
      <c r="N224" s="2"/>
    </row>
    <row r="225" spans="3:14" s="7" customFormat="1" ht="20.25" customHeight="1">
      <c r="C225" s="75"/>
      <c r="D225" s="2"/>
      <c r="E225" s="2"/>
      <c r="G225" s="260"/>
      <c r="L225" s="75"/>
      <c r="M225" s="76"/>
      <c r="N225" s="2"/>
    </row>
    <row r="226" spans="3:14" s="7" customFormat="1" ht="20.25" customHeight="1">
      <c r="C226" s="75"/>
      <c r="D226" s="2"/>
      <c r="E226" s="2"/>
      <c r="G226" s="260"/>
      <c r="L226" s="75"/>
      <c r="M226" s="76"/>
      <c r="N226" s="2"/>
    </row>
    <row r="227" spans="3:14" s="7" customFormat="1" ht="20.25" customHeight="1">
      <c r="C227" s="75"/>
      <c r="D227" s="2"/>
      <c r="E227" s="2"/>
      <c r="G227" s="260"/>
      <c r="L227" s="75"/>
      <c r="M227" s="76"/>
      <c r="N227" s="2"/>
    </row>
    <row r="228" spans="3:14" s="7" customFormat="1" ht="20.25" customHeight="1">
      <c r="C228" s="75"/>
      <c r="D228" s="2"/>
      <c r="E228" s="2"/>
      <c r="G228" s="260"/>
      <c r="L228" s="75"/>
      <c r="M228" s="76"/>
      <c r="N228" s="2"/>
    </row>
    <row r="229" spans="3:14" s="7" customFormat="1" ht="20.25" customHeight="1">
      <c r="C229" s="75"/>
      <c r="D229" s="2"/>
      <c r="E229" s="2"/>
      <c r="G229" s="260"/>
      <c r="L229" s="75"/>
      <c r="M229" s="76"/>
      <c r="N229" s="2"/>
    </row>
    <row r="230" spans="3:14" s="7" customFormat="1" ht="20.25" customHeight="1">
      <c r="C230" s="75"/>
      <c r="D230" s="2"/>
      <c r="E230" s="2"/>
      <c r="G230" s="260"/>
      <c r="L230" s="75"/>
      <c r="M230" s="76"/>
      <c r="N230" s="2"/>
    </row>
    <row r="231" spans="3:14" s="7" customFormat="1" ht="20.25" customHeight="1">
      <c r="C231" s="75"/>
      <c r="D231" s="2"/>
      <c r="E231" s="2"/>
      <c r="G231" s="260"/>
      <c r="L231" s="75"/>
      <c r="M231" s="76"/>
      <c r="N231" s="2"/>
    </row>
    <row r="232" spans="3:14" s="7" customFormat="1" ht="20.25" customHeight="1">
      <c r="C232" s="75"/>
      <c r="D232" s="2"/>
      <c r="E232" s="2"/>
      <c r="G232" s="260"/>
      <c r="L232" s="75"/>
      <c r="M232" s="76"/>
      <c r="N232" s="2"/>
    </row>
    <row r="233" spans="3:14" s="7" customFormat="1" ht="20.25" customHeight="1">
      <c r="C233" s="75"/>
      <c r="D233" s="2"/>
      <c r="E233" s="2"/>
      <c r="G233" s="260"/>
      <c r="L233" s="75"/>
      <c r="M233" s="76"/>
      <c r="N233" s="2"/>
    </row>
    <row r="234" spans="3:14" s="7" customFormat="1" ht="20.25" customHeight="1">
      <c r="C234" s="75"/>
      <c r="D234" s="2"/>
      <c r="E234" s="2"/>
      <c r="G234" s="260"/>
      <c r="L234" s="75"/>
      <c r="M234" s="76"/>
      <c r="N234" s="2"/>
    </row>
    <row r="235" spans="3:14" s="7" customFormat="1" ht="20.25" customHeight="1">
      <c r="C235" s="75"/>
      <c r="D235" s="2"/>
      <c r="E235" s="2"/>
      <c r="G235" s="260"/>
      <c r="L235" s="75"/>
      <c r="M235" s="76"/>
      <c r="N235" s="2"/>
    </row>
    <row r="236" spans="3:14" s="7" customFormat="1" ht="20.25" customHeight="1">
      <c r="C236" s="75"/>
      <c r="D236" s="2"/>
      <c r="E236" s="2"/>
      <c r="G236" s="260"/>
      <c r="L236" s="75"/>
      <c r="M236" s="76"/>
      <c r="N236" s="2"/>
    </row>
    <row r="237" spans="3:14" s="7" customFormat="1" ht="20.25" customHeight="1">
      <c r="C237" s="75"/>
      <c r="D237" s="2"/>
      <c r="E237" s="2"/>
      <c r="G237" s="260"/>
      <c r="L237" s="75"/>
      <c r="M237" s="76"/>
      <c r="N237" s="2"/>
    </row>
    <row r="238" spans="3:14" s="7" customFormat="1" ht="20.25" customHeight="1">
      <c r="C238" s="75"/>
      <c r="D238" s="2"/>
      <c r="E238" s="2"/>
      <c r="G238" s="260"/>
      <c r="L238" s="75"/>
      <c r="M238" s="76"/>
      <c r="N238" s="2"/>
    </row>
    <row r="239" spans="3:14" s="7" customFormat="1" ht="20.25" customHeight="1">
      <c r="C239" s="75"/>
      <c r="D239" s="2"/>
      <c r="E239" s="2"/>
      <c r="G239" s="260"/>
      <c r="L239" s="75"/>
      <c r="M239" s="76"/>
      <c r="N239" s="2"/>
    </row>
    <row r="240" spans="3:14" s="7" customFormat="1" ht="20.25" customHeight="1">
      <c r="C240" s="75"/>
      <c r="D240" s="2"/>
      <c r="E240" s="2"/>
      <c r="G240" s="260"/>
      <c r="L240" s="75"/>
      <c r="M240" s="76"/>
      <c r="N240" s="2"/>
    </row>
    <row r="241" spans="3:14" s="7" customFormat="1" ht="20.25" customHeight="1">
      <c r="C241" s="75"/>
      <c r="D241" s="2"/>
      <c r="E241" s="2"/>
      <c r="G241" s="260"/>
      <c r="L241" s="75"/>
      <c r="M241" s="76"/>
      <c r="N241" s="2"/>
    </row>
    <row r="242" spans="3:14" s="7" customFormat="1" ht="20.25" customHeight="1">
      <c r="C242" s="75"/>
      <c r="D242" s="2"/>
      <c r="E242" s="2"/>
      <c r="G242" s="260"/>
      <c r="L242" s="75"/>
      <c r="M242" s="76"/>
      <c r="N242" s="2"/>
    </row>
    <row r="243" spans="3:14" s="7" customFormat="1" ht="20.25" customHeight="1">
      <c r="C243" s="75"/>
      <c r="D243" s="2"/>
      <c r="E243" s="2"/>
      <c r="G243" s="260"/>
      <c r="L243" s="75"/>
      <c r="M243" s="76"/>
      <c r="N243" s="2"/>
    </row>
    <row r="244" spans="3:14" s="7" customFormat="1" ht="20.25" customHeight="1">
      <c r="C244" s="75"/>
      <c r="D244" s="2"/>
      <c r="E244" s="2"/>
      <c r="G244" s="260"/>
      <c r="L244" s="75"/>
      <c r="M244" s="76"/>
      <c r="N244" s="2"/>
    </row>
    <row r="245" spans="3:14" s="7" customFormat="1" ht="20.25" customHeight="1">
      <c r="C245" s="75"/>
      <c r="D245" s="2"/>
      <c r="E245" s="2"/>
      <c r="G245" s="260"/>
      <c r="L245" s="75"/>
      <c r="M245" s="76"/>
      <c r="N245" s="2"/>
    </row>
    <row r="246" spans="3:14" s="7" customFormat="1" ht="20.25" customHeight="1">
      <c r="C246" s="75"/>
      <c r="D246" s="2"/>
      <c r="E246" s="2"/>
      <c r="G246" s="260"/>
      <c r="L246" s="75"/>
      <c r="M246" s="76"/>
      <c r="N246" s="2"/>
    </row>
    <row r="247" spans="3:14" s="7" customFormat="1" ht="20.25" customHeight="1">
      <c r="C247" s="75"/>
      <c r="D247" s="2"/>
      <c r="E247" s="2"/>
      <c r="G247" s="260"/>
      <c r="L247" s="75"/>
      <c r="M247" s="76"/>
      <c r="N247" s="2"/>
    </row>
    <row r="248" spans="3:14" s="7" customFormat="1" ht="20.25" customHeight="1">
      <c r="C248" s="75"/>
      <c r="D248" s="2"/>
      <c r="E248" s="2"/>
      <c r="G248" s="260"/>
      <c r="L248" s="75"/>
      <c r="M248" s="76"/>
      <c r="N248" s="2"/>
    </row>
    <row r="249" spans="3:14" s="7" customFormat="1" ht="20.25" customHeight="1">
      <c r="C249" s="75"/>
      <c r="D249" s="2"/>
      <c r="E249" s="2"/>
      <c r="G249" s="260"/>
      <c r="L249" s="75"/>
      <c r="M249" s="76"/>
      <c r="N249" s="2"/>
    </row>
    <row r="250" spans="3:14" s="7" customFormat="1" ht="20.25" customHeight="1">
      <c r="C250" s="75"/>
      <c r="D250" s="2"/>
      <c r="E250" s="2"/>
      <c r="G250" s="260"/>
      <c r="L250" s="75"/>
      <c r="M250" s="76"/>
      <c r="N250" s="2"/>
    </row>
    <row r="251" spans="3:14" s="7" customFormat="1" ht="20.25" customHeight="1">
      <c r="C251" s="75"/>
      <c r="D251" s="2"/>
      <c r="E251" s="2"/>
      <c r="G251" s="260"/>
      <c r="L251" s="75"/>
      <c r="M251" s="76"/>
      <c r="N251" s="2"/>
    </row>
    <row r="252" spans="3:14" s="7" customFormat="1" ht="20.25" customHeight="1">
      <c r="C252" s="75"/>
      <c r="D252" s="2"/>
      <c r="E252" s="2"/>
      <c r="G252" s="260"/>
      <c r="L252" s="75"/>
      <c r="M252" s="76"/>
      <c r="N252" s="2"/>
    </row>
    <row r="253" spans="3:14" s="7" customFormat="1" ht="20.25" customHeight="1">
      <c r="C253" s="75"/>
      <c r="D253" s="2"/>
      <c r="E253" s="2"/>
      <c r="G253" s="260"/>
      <c r="L253" s="75"/>
      <c r="M253" s="76"/>
      <c r="N253" s="2"/>
    </row>
    <row r="254" spans="3:14" s="7" customFormat="1" ht="20.25" customHeight="1">
      <c r="C254" s="75"/>
      <c r="D254" s="2"/>
      <c r="E254" s="2"/>
      <c r="G254" s="260"/>
      <c r="L254" s="75"/>
      <c r="M254" s="76"/>
      <c r="N254" s="2"/>
    </row>
    <row r="255" spans="3:14" s="7" customFormat="1" ht="20.25" customHeight="1">
      <c r="C255" s="75"/>
      <c r="D255" s="2"/>
      <c r="E255" s="2"/>
      <c r="G255" s="260"/>
      <c r="L255" s="75"/>
      <c r="M255" s="76"/>
      <c r="N255" s="2"/>
    </row>
    <row r="256" spans="3:14" s="7" customFormat="1" ht="20.25" customHeight="1">
      <c r="C256" s="75"/>
      <c r="D256" s="2"/>
      <c r="E256" s="2"/>
      <c r="G256" s="260"/>
      <c r="L256" s="75"/>
      <c r="M256" s="76"/>
      <c r="N256" s="2"/>
    </row>
    <row r="257" spans="3:14" s="7" customFormat="1" ht="20.25" customHeight="1">
      <c r="C257" s="75"/>
      <c r="D257" s="2"/>
      <c r="E257" s="2"/>
      <c r="G257" s="260"/>
      <c r="L257" s="75"/>
      <c r="M257" s="76"/>
      <c r="N257" s="2"/>
    </row>
    <row r="258" spans="3:14" s="7" customFormat="1" ht="20.25" customHeight="1">
      <c r="C258" s="75"/>
      <c r="D258" s="2"/>
      <c r="E258" s="2"/>
      <c r="G258" s="260"/>
      <c r="L258" s="75"/>
      <c r="M258" s="76"/>
      <c r="N258" s="2"/>
    </row>
    <row r="259" spans="3:14" s="7" customFormat="1" ht="20.25" customHeight="1">
      <c r="C259" s="75"/>
      <c r="D259" s="2"/>
      <c r="E259" s="2"/>
      <c r="G259" s="260"/>
      <c r="L259" s="75"/>
      <c r="M259" s="76"/>
      <c r="N259" s="2"/>
    </row>
    <row r="260" spans="3:14" s="7" customFormat="1" ht="20.25" customHeight="1">
      <c r="C260" s="75"/>
      <c r="D260" s="2"/>
      <c r="E260" s="2"/>
      <c r="G260" s="260"/>
      <c r="L260" s="75"/>
      <c r="M260" s="76"/>
      <c r="N260" s="2"/>
    </row>
    <row r="261" spans="3:14" s="7" customFormat="1" ht="20.25" customHeight="1">
      <c r="C261" s="75"/>
      <c r="D261" s="2"/>
      <c r="E261" s="2"/>
      <c r="G261" s="260"/>
      <c r="L261" s="75"/>
      <c r="M261" s="76"/>
      <c r="N261" s="2"/>
    </row>
    <row r="262" spans="3:14" s="7" customFormat="1" ht="20.25" customHeight="1">
      <c r="C262" s="75"/>
      <c r="D262" s="2"/>
      <c r="E262" s="2"/>
      <c r="G262" s="260"/>
      <c r="L262" s="75"/>
      <c r="M262" s="76"/>
      <c r="N262" s="2"/>
    </row>
    <row r="263" spans="3:14" s="7" customFormat="1" ht="20.25" customHeight="1">
      <c r="C263" s="75"/>
      <c r="D263" s="2"/>
      <c r="E263" s="2"/>
      <c r="G263" s="260"/>
      <c r="L263" s="75"/>
      <c r="M263" s="76"/>
      <c r="N263" s="2"/>
    </row>
    <row r="264" spans="3:14" s="7" customFormat="1" ht="20.25" customHeight="1">
      <c r="C264" s="75"/>
      <c r="D264" s="2"/>
      <c r="E264" s="2"/>
      <c r="G264" s="260"/>
      <c r="L264" s="75"/>
      <c r="M264" s="76"/>
      <c r="N264" s="2"/>
    </row>
    <row r="265" spans="3:14" s="7" customFormat="1" ht="20.25" customHeight="1">
      <c r="C265" s="75"/>
      <c r="D265" s="2"/>
      <c r="E265" s="2"/>
      <c r="G265" s="260"/>
      <c r="L265" s="75"/>
      <c r="M265" s="76"/>
      <c r="N265" s="2"/>
    </row>
    <row r="266" spans="3:14" s="7" customFormat="1" ht="20.25" customHeight="1">
      <c r="C266" s="75"/>
      <c r="D266" s="2"/>
      <c r="E266" s="2"/>
      <c r="G266" s="260"/>
      <c r="L266" s="75"/>
      <c r="M266" s="76"/>
      <c r="N266" s="2"/>
    </row>
    <row r="267" spans="3:14" s="7" customFormat="1" ht="20.25" customHeight="1">
      <c r="C267" s="75"/>
      <c r="D267" s="2"/>
      <c r="E267" s="2"/>
      <c r="G267" s="260"/>
      <c r="L267" s="75"/>
      <c r="M267" s="76"/>
      <c r="N267" s="2"/>
    </row>
    <row r="268" spans="3:14" s="7" customFormat="1" ht="20.25" customHeight="1">
      <c r="C268" s="75"/>
      <c r="D268" s="2"/>
      <c r="E268" s="2"/>
      <c r="G268" s="260"/>
      <c r="L268" s="75"/>
      <c r="M268" s="76"/>
      <c r="N268" s="2"/>
    </row>
    <row r="269" spans="3:14" s="7" customFormat="1" ht="20.25" customHeight="1">
      <c r="C269" s="75"/>
      <c r="D269" s="2"/>
      <c r="E269" s="2"/>
      <c r="G269" s="260"/>
      <c r="L269" s="75"/>
      <c r="M269" s="76"/>
      <c r="N269" s="2"/>
    </row>
    <row r="270" spans="3:14" s="7" customFormat="1" ht="20.25" customHeight="1">
      <c r="C270" s="75"/>
      <c r="D270" s="2"/>
      <c r="E270" s="2"/>
      <c r="G270" s="260"/>
      <c r="L270" s="75"/>
      <c r="M270" s="76"/>
      <c r="N270" s="2"/>
    </row>
    <row r="271" spans="3:14" s="7" customFormat="1" ht="20.25" customHeight="1">
      <c r="C271" s="75"/>
      <c r="D271" s="2"/>
      <c r="E271" s="2"/>
      <c r="G271" s="260"/>
      <c r="L271" s="75"/>
      <c r="M271" s="76"/>
      <c r="N271" s="2"/>
    </row>
    <row r="272" spans="3:14" s="7" customFormat="1" ht="20.25" customHeight="1">
      <c r="C272" s="75"/>
      <c r="D272" s="2"/>
      <c r="E272" s="2"/>
      <c r="G272" s="260"/>
      <c r="L272" s="75"/>
      <c r="M272" s="76"/>
      <c r="N272" s="2"/>
    </row>
    <row r="273" spans="3:14" s="7" customFormat="1" ht="20.25" customHeight="1">
      <c r="C273" s="75"/>
      <c r="D273" s="2"/>
      <c r="E273" s="2"/>
      <c r="G273" s="260"/>
      <c r="L273" s="75"/>
      <c r="M273" s="76"/>
      <c r="N273" s="2"/>
    </row>
    <row r="274" spans="3:14" s="7" customFormat="1" ht="20.25" customHeight="1">
      <c r="C274" s="75"/>
      <c r="D274" s="2"/>
      <c r="E274" s="2"/>
      <c r="G274" s="260"/>
      <c r="L274" s="75"/>
      <c r="M274" s="76"/>
      <c r="N274" s="2"/>
    </row>
    <row r="275" spans="3:14" s="7" customFormat="1" ht="20.25" customHeight="1">
      <c r="C275" s="75"/>
      <c r="D275" s="2"/>
      <c r="E275" s="2"/>
      <c r="G275" s="260"/>
      <c r="L275" s="75"/>
      <c r="M275" s="76"/>
      <c r="N275" s="2"/>
    </row>
    <row r="276" spans="3:14" s="7" customFormat="1" ht="20.25" customHeight="1">
      <c r="C276" s="75"/>
      <c r="D276" s="2"/>
      <c r="E276" s="2"/>
      <c r="G276" s="260"/>
      <c r="L276" s="75"/>
      <c r="M276" s="76"/>
      <c r="N276" s="2"/>
    </row>
    <row r="277" spans="3:14" s="7" customFormat="1" ht="20.25" customHeight="1">
      <c r="C277" s="75"/>
      <c r="D277" s="2"/>
      <c r="E277" s="2"/>
      <c r="G277" s="260"/>
      <c r="L277" s="75"/>
      <c r="M277" s="76"/>
      <c r="N277" s="2"/>
    </row>
    <row r="278" spans="3:14" s="7" customFormat="1" ht="20.25" customHeight="1">
      <c r="C278" s="75"/>
      <c r="D278" s="2"/>
      <c r="E278" s="2"/>
      <c r="G278" s="260"/>
      <c r="L278" s="75"/>
      <c r="M278" s="76"/>
      <c r="N278" s="2"/>
    </row>
    <row r="279" spans="3:14" s="7" customFormat="1" ht="20.25" customHeight="1">
      <c r="C279" s="75"/>
      <c r="D279" s="2"/>
      <c r="E279" s="2"/>
      <c r="G279" s="260"/>
      <c r="L279" s="75"/>
      <c r="M279" s="76"/>
      <c r="N279" s="2"/>
    </row>
    <row r="280" spans="3:14" s="7" customFormat="1" ht="20.25" customHeight="1">
      <c r="C280" s="75"/>
      <c r="D280" s="2"/>
      <c r="E280" s="2"/>
      <c r="G280" s="260"/>
      <c r="L280" s="75"/>
      <c r="M280" s="76"/>
      <c r="N280" s="2"/>
    </row>
    <row r="281" spans="3:14" s="7" customFormat="1" ht="20.25" customHeight="1">
      <c r="C281" s="75"/>
      <c r="D281" s="2"/>
      <c r="E281" s="2"/>
      <c r="G281" s="260"/>
      <c r="L281" s="75"/>
      <c r="M281" s="76"/>
      <c r="N281" s="2"/>
    </row>
    <row r="282" spans="3:14" s="7" customFormat="1" ht="20.25" customHeight="1">
      <c r="C282" s="75"/>
      <c r="D282" s="2"/>
      <c r="E282" s="2"/>
      <c r="G282" s="260"/>
      <c r="L282" s="75"/>
      <c r="M282" s="76"/>
      <c r="N282" s="2"/>
    </row>
    <row r="283" spans="3:14" s="7" customFormat="1" ht="20.25" customHeight="1">
      <c r="C283" s="75"/>
      <c r="D283" s="2"/>
      <c r="E283" s="2"/>
      <c r="G283" s="260"/>
      <c r="L283" s="75"/>
      <c r="M283" s="76"/>
      <c r="N283" s="2"/>
    </row>
    <row r="284" spans="3:14" s="7" customFormat="1" ht="20.25" customHeight="1">
      <c r="C284" s="75"/>
      <c r="D284" s="2"/>
      <c r="E284" s="2"/>
      <c r="G284" s="260"/>
      <c r="L284" s="75"/>
      <c r="M284" s="76"/>
      <c r="N284" s="2"/>
    </row>
    <row r="285" spans="3:14" s="7" customFormat="1" ht="20.25" customHeight="1">
      <c r="C285" s="75"/>
      <c r="D285" s="2"/>
      <c r="E285" s="2"/>
      <c r="G285" s="260"/>
      <c r="L285" s="75"/>
      <c r="M285" s="76"/>
      <c r="N285" s="2"/>
    </row>
    <row r="286" spans="3:14" s="7" customFormat="1" ht="20.25" customHeight="1">
      <c r="C286" s="75"/>
      <c r="D286" s="2"/>
      <c r="E286" s="2"/>
      <c r="G286" s="260"/>
      <c r="L286" s="75"/>
      <c r="M286" s="76"/>
      <c r="N286" s="2"/>
    </row>
    <row r="287" spans="3:14" s="7" customFormat="1" ht="20.25" customHeight="1">
      <c r="C287" s="75"/>
      <c r="D287" s="2"/>
      <c r="E287" s="2"/>
      <c r="G287" s="260"/>
      <c r="L287" s="75"/>
      <c r="M287" s="76"/>
      <c r="N287" s="2"/>
    </row>
    <row r="288" spans="3:14" s="7" customFormat="1" ht="20.25" customHeight="1">
      <c r="C288" s="75"/>
      <c r="D288" s="2"/>
      <c r="E288" s="2"/>
      <c r="G288" s="260"/>
      <c r="L288" s="75"/>
      <c r="M288" s="76"/>
      <c r="N288" s="2"/>
    </row>
    <row r="289" spans="3:14" s="7" customFormat="1" ht="20.25" customHeight="1">
      <c r="C289" s="75"/>
      <c r="D289" s="2"/>
      <c r="E289" s="2"/>
      <c r="G289" s="260"/>
      <c r="L289" s="75"/>
      <c r="M289" s="76"/>
      <c r="N289" s="2"/>
    </row>
    <row r="290" spans="3:14" s="7" customFormat="1" ht="20.25" customHeight="1">
      <c r="C290" s="75"/>
      <c r="D290" s="2"/>
      <c r="E290" s="2"/>
      <c r="G290" s="260"/>
      <c r="L290" s="75"/>
      <c r="M290" s="76"/>
      <c r="N290" s="2"/>
    </row>
    <row r="291" spans="3:14" s="7" customFormat="1" ht="20.25" customHeight="1">
      <c r="C291" s="75"/>
      <c r="D291" s="2"/>
      <c r="E291" s="2"/>
      <c r="G291" s="260"/>
      <c r="L291" s="75"/>
      <c r="M291" s="76"/>
      <c r="N291" s="2"/>
    </row>
    <row r="292" spans="3:14" s="7" customFormat="1" ht="20.25" customHeight="1">
      <c r="C292" s="75"/>
      <c r="D292" s="2"/>
      <c r="E292" s="2"/>
      <c r="G292" s="260"/>
      <c r="L292" s="75"/>
      <c r="M292" s="76"/>
      <c r="N292" s="2"/>
    </row>
    <row r="293" spans="3:14" s="7" customFormat="1" ht="20.25" customHeight="1">
      <c r="C293" s="75"/>
      <c r="D293" s="2"/>
      <c r="E293" s="2"/>
      <c r="G293" s="260"/>
      <c r="L293" s="75"/>
      <c r="M293" s="76"/>
      <c r="N293" s="2"/>
    </row>
    <row r="294" spans="3:14" s="7" customFormat="1" ht="20.25" customHeight="1">
      <c r="C294" s="75"/>
      <c r="D294" s="2"/>
      <c r="E294" s="2"/>
      <c r="G294" s="260"/>
      <c r="L294" s="75"/>
      <c r="M294" s="76"/>
      <c r="N294" s="2"/>
    </row>
    <row r="295" spans="3:14" s="7" customFormat="1" ht="20.25" customHeight="1">
      <c r="C295" s="75"/>
      <c r="D295" s="2"/>
      <c r="E295" s="2"/>
      <c r="G295" s="260"/>
      <c r="L295" s="75"/>
      <c r="M295" s="76"/>
      <c r="N295" s="2"/>
    </row>
    <row r="296" spans="3:14" s="7" customFormat="1" ht="20.25" customHeight="1">
      <c r="C296" s="75"/>
      <c r="D296" s="2"/>
      <c r="E296" s="2"/>
      <c r="G296" s="260"/>
      <c r="L296" s="75"/>
      <c r="M296" s="76"/>
      <c r="N296" s="2"/>
    </row>
    <row r="297" spans="3:14" s="7" customFormat="1" ht="20.25" customHeight="1">
      <c r="C297" s="75"/>
      <c r="D297" s="2"/>
      <c r="E297" s="2"/>
      <c r="G297" s="260"/>
      <c r="L297" s="75"/>
      <c r="M297" s="76"/>
      <c r="N297" s="2"/>
    </row>
    <row r="298" spans="3:14" s="7" customFormat="1" ht="20.25" customHeight="1">
      <c r="C298" s="75"/>
      <c r="D298" s="2"/>
      <c r="E298" s="2"/>
      <c r="G298" s="260"/>
      <c r="L298" s="75"/>
      <c r="M298" s="76"/>
      <c r="N298" s="2"/>
    </row>
    <row r="299" spans="3:14" s="7" customFormat="1" ht="20.25" customHeight="1">
      <c r="C299" s="75"/>
      <c r="D299" s="2"/>
      <c r="E299" s="2"/>
      <c r="G299" s="260"/>
      <c r="L299" s="75"/>
      <c r="M299" s="76"/>
      <c r="N299" s="2"/>
    </row>
    <row r="300" spans="3:14" s="7" customFormat="1" ht="20.25" customHeight="1">
      <c r="C300" s="75"/>
      <c r="D300" s="2"/>
      <c r="E300" s="2"/>
      <c r="G300" s="260"/>
      <c r="L300" s="75"/>
      <c r="M300" s="76"/>
      <c r="N300" s="2"/>
    </row>
    <row r="301" spans="3:14" s="7" customFormat="1" ht="20.25" customHeight="1">
      <c r="C301" s="75"/>
      <c r="D301" s="2"/>
      <c r="E301" s="2"/>
      <c r="G301" s="260"/>
      <c r="L301" s="75"/>
      <c r="M301" s="76"/>
      <c r="N301" s="2"/>
    </row>
    <row r="302" spans="3:14" s="7" customFormat="1" ht="20.25" customHeight="1">
      <c r="C302" s="75"/>
      <c r="D302" s="2"/>
      <c r="E302" s="2"/>
      <c r="G302" s="260"/>
      <c r="L302" s="75"/>
      <c r="M302" s="76"/>
      <c r="N302" s="2"/>
    </row>
    <row r="303" spans="3:14" s="7" customFormat="1" ht="20.25" customHeight="1">
      <c r="C303" s="75"/>
      <c r="D303" s="2"/>
      <c r="E303" s="2"/>
      <c r="G303" s="260"/>
      <c r="L303" s="75"/>
      <c r="M303" s="76"/>
      <c r="N303" s="2"/>
    </row>
    <row r="304" spans="3:14" s="7" customFormat="1" ht="20.25" customHeight="1">
      <c r="C304" s="75"/>
      <c r="D304" s="2"/>
      <c r="E304" s="2"/>
      <c r="G304" s="260"/>
      <c r="L304" s="75"/>
      <c r="M304" s="76"/>
      <c r="N304" s="2"/>
    </row>
    <row r="305" spans="3:14" s="7" customFormat="1" ht="20.25" customHeight="1">
      <c r="C305" s="75"/>
      <c r="D305" s="2"/>
      <c r="E305" s="2"/>
      <c r="G305" s="260"/>
      <c r="L305" s="75"/>
      <c r="M305" s="76"/>
      <c r="N305" s="2"/>
    </row>
    <row r="306" spans="3:14" s="7" customFormat="1" ht="20.25" customHeight="1">
      <c r="C306" s="75"/>
      <c r="D306" s="2"/>
      <c r="E306" s="2"/>
      <c r="G306" s="260"/>
      <c r="L306" s="75"/>
      <c r="M306" s="76"/>
      <c r="N306" s="2"/>
    </row>
    <row r="307" spans="3:14" s="7" customFormat="1" ht="20.25" customHeight="1">
      <c r="C307" s="75"/>
      <c r="D307" s="2"/>
      <c r="E307" s="2"/>
      <c r="G307" s="260"/>
      <c r="L307" s="75"/>
      <c r="M307" s="76"/>
      <c r="N307" s="2"/>
    </row>
    <row r="308" spans="3:14" s="7" customFormat="1" ht="20.25" customHeight="1">
      <c r="C308" s="75"/>
      <c r="D308" s="2"/>
      <c r="E308" s="2"/>
      <c r="G308" s="260"/>
      <c r="L308" s="75"/>
      <c r="M308" s="76"/>
      <c r="N308" s="2"/>
    </row>
    <row r="309" spans="3:14" s="7" customFormat="1" ht="20.25" customHeight="1">
      <c r="C309" s="75"/>
      <c r="D309" s="2"/>
      <c r="E309" s="2"/>
      <c r="G309" s="260"/>
      <c r="L309" s="75"/>
      <c r="M309" s="76"/>
      <c r="N309" s="2"/>
    </row>
    <row r="310" spans="3:14" s="7" customFormat="1" ht="20.25" customHeight="1">
      <c r="C310" s="75"/>
      <c r="D310" s="2"/>
      <c r="E310" s="2"/>
      <c r="G310" s="260"/>
      <c r="L310" s="75"/>
      <c r="M310" s="76"/>
      <c r="N310" s="2"/>
    </row>
    <row r="311" spans="3:14" s="7" customFormat="1" ht="20.25" customHeight="1">
      <c r="C311" s="75"/>
      <c r="D311" s="2"/>
      <c r="E311" s="2"/>
      <c r="G311" s="260"/>
      <c r="L311" s="75"/>
      <c r="M311" s="76"/>
      <c r="N311" s="2"/>
    </row>
    <row r="312" spans="3:14" s="7" customFormat="1" ht="20.25" customHeight="1">
      <c r="C312" s="75"/>
      <c r="D312" s="2"/>
      <c r="E312" s="2"/>
      <c r="G312" s="260"/>
      <c r="L312" s="75"/>
      <c r="M312" s="76"/>
      <c r="N312" s="2"/>
    </row>
    <row r="313" spans="3:14" s="7" customFormat="1" ht="20.25" customHeight="1">
      <c r="C313" s="75"/>
      <c r="D313" s="2"/>
      <c r="E313" s="2"/>
      <c r="G313" s="260"/>
      <c r="L313" s="75"/>
      <c r="M313" s="76"/>
      <c r="N313" s="2"/>
    </row>
    <row r="314" spans="3:14" s="7" customFormat="1" ht="20.25" customHeight="1">
      <c r="C314" s="75"/>
      <c r="D314" s="2"/>
      <c r="E314" s="2"/>
      <c r="G314" s="260"/>
      <c r="L314" s="75"/>
      <c r="M314" s="76"/>
      <c r="N314" s="2"/>
    </row>
    <row r="315" spans="3:14" s="7" customFormat="1" ht="20.25" customHeight="1">
      <c r="C315" s="75"/>
      <c r="D315" s="2"/>
      <c r="E315" s="2"/>
      <c r="G315" s="260"/>
      <c r="L315" s="75"/>
      <c r="M315" s="76"/>
      <c r="N315" s="2"/>
    </row>
    <row r="316" spans="3:14" s="7" customFormat="1" ht="20.25" customHeight="1">
      <c r="C316" s="75"/>
      <c r="D316" s="2"/>
      <c r="E316" s="2"/>
      <c r="G316" s="260"/>
      <c r="L316" s="75"/>
      <c r="M316" s="76"/>
      <c r="N316" s="2"/>
    </row>
    <row r="317" spans="3:14" s="7" customFormat="1" ht="20.25" customHeight="1">
      <c r="C317" s="75"/>
      <c r="D317" s="2"/>
      <c r="E317" s="2"/>
      <c r="G317" s="260"/>
      <c r="L317" s="75"/>
      <c r="M317" s="76"/>
      <c r="N317" s="2"/>
    </row>
    <row r="318" spans="3:14" s="7" customFormat="1" ht="20.25" customHeight="1">
      <c r="C318" s="75"/>
      <c r="D318" s="2"/>
      <c r="E318" s="2"/>
      <c r="G318" s="260"/>
      <c r="L318" s="75"/>
      <c r="M318" s="76"/>
      <c r="N318" s="2"/>
    </row>
    <row r="319" spans="3:14" s="7" customFormat="1" ht="20.25" customHeight="1">
      <c r="C319" s="75"/>
      <c r="D319" s="2"/>
      <c r="E319" s="2"/>
      <c r="G319" s="260"/>
      <c r="L319" s="75"/>
      <c r="M319" s="76"/>
      <c r="N319" s="2"/>
    </row>
    <row r="320" spans="3:14" s="7" customFormat="1" ht="20.25" customHeight="1">
      <c r="C320" s="75"/>
      <c r="D320" s="2"/>
      <c r="E320" s="2"/>
      <c r="G320" s="260"/>
      <c r="L320" s="75"/>
      <c r="M320" s="76"/>
      <c r="N320" s="2"/>
    </row>
    <row r="321" spans="3:14" s="7" customFormat="1" ht="20.25" customHeight="1">
      <c r="C321" s="75"/>
      <c r="D321" s="2"/>
      <c r="E321" s="2"/>
      <c r="G321" s="260"/>
      <c r="L321" s="75"/>
      <c r="M321" s="76"/>
      <c r="N321" s="2"/>
    </row>
    <row r="322" spans="3:14" s="7" customFormat="1" ht="20.25" customHeight="1">
      <c r="C322" s="75"/>
      <c r="D322" s="2"/>
      <c r="E322" s="2"/>
      <c r="G322" s="260"/>
      <c r="L322" s="75"/>
      <c r="M322" s="76"/>
      <c r="N322" s="2"/>
    </row>
    <row r="323" spans="3:14" s="7" customFormat="1" ht="20.25" customHeight="1">
      <c r="C323" s="75"/>
      <c r="D323" s="2"/>
      <c r="E323" s="2"/>
      <c r="G323" s="260"/>
      <c r="L323" s="75"/>
      <c r="M323" s="76"/>
      <c r="N323" s="2"/>
    </row>
  </sheetData>
  <mergeCells count="14">
    <mergeCell ref="O2:O5"/>
    <mergeCell ref="O14:O19"/>
    <mergeCell ref="O6:O9"/>
    <mergeCell ref="O10:O13"/>
    <mergeCell ref="O32:O35"/>
    <mergeCell ref="O20:O24"/>
    <mergeCell ref="O36:O39"/>
    <mergeCell ref="O40:O43"/>
    <mergeCell ref="O44:O47"/>
    <mergeCell ref="A16:A17"/>
    <mergeCell ref="A18:A19"/>
    <mergeCell ref="C16:C17"/>
    <mergeCell ref="C18:C19"/>
    <mergeCell ref="O26:O31"/>
  </mergeCells>
  <phoneticPr fontId="1"/>
  <pageMargins left="0.39370078740157483" right="0.19685039370078741" top="0.59055118110236227" bottom="0.19685039370078741" header="0.31496062992125984" footer="0.31496062992125984"/>
  <pageSetup paperSize="9" scale="91" orientation="landscape" r:id="rId1"/>
  <rowBreaks count="1" manualBreakCount="1">
    <brk id="24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35"/>
  <sheetViews>
    <sheetView view="pageBreakPreview" zoomScale="90" zoomScaleSheetLayoutView="90" workbookViewId="0">
      <pane ySplit="1" topLeftCell="A17" activePane="bottomLeft" state="frozen"/>
      <selection activeCell="A44" sqref="A44:A47"/>
      <selection pane="bottomLeft" activeCell="C42" sqref="C42:D42"/>
    </sheetView>
  </sheetViews>
  <sheetFormatPr defaultRowHeight="13.5"/>
  <cols>
    <col min="1" max="1" width="5.5" style="1" bestFit="1" customWidth="1"/>
    <col min="2" max="2" width="6.125" style="1" bestFit="1" customWidth="1"/>
    <col min="3" max="3" width="16.5" style="1" bestFit="1" customWidth="1"/>
    <col min="4" max="4" width="30.125" style="128" bestFit="1" customWidth="1"/>
    <col min="5" max="5" width="9.25" style="2" bestFit="1" customWidth="1"/>
    <col min="6" max="6" width="8.625" style="179" bestFit="1" customWidth="1"/>
    <col min="7" max="7" width="9.25" style="179" bestFit="1" customWidth="1"/>
    <col min="8" max="8" width="7.5" style="1" bestFit="1" customWidth="1"/>
    <col min="9" max="9" width="8.125" style="1" bestFit="1" customWidth="1"/>
    <col min="10" max="10" width="18" style="1" bestFit="1" customWidth="1"/>
    <col min="11" max="11" width="9" style="1" bestFit="1" customWidth="1"/>
    <col min="12" max="12" width="23.125" style="180" bestFit="1" customWidth="1"/>
    <col min="13" max="13" width="17.625" style="181" bestFit="1" customWidth="1"/>
    <col min="14" max="14" width="11" style="128" bestFit="1" customWidth="1"/>
    <col min="15" max="16384" width="9" style="128"/>
  </cols>
  <sheetData>
    <row r="1" spans="1:15" ht="20.25" customHeight="1">
      <c r="A1" s="15" t="s">
        <v>2</v>
      </c>
      <c r="B1" s="15" t="s">
        <v>0</v>
      </c>
      <c r="C1" s="15" t="s">
        <v>829</v>
      </c>
      <c r="D1" s="15" t="s">
        <v>3</v>
      </c>
      <c r="E1" s="15" t="s">
        <v>4</v>
      </c>
      <c r="F1" s="24" t="s">
        <v>1025</v>
      </c>
      <c r="G1" s="24" t="s">
        <v>1026</v>
      </c>
      <c r="H1" s="15" t="s">
        <v>1027</v>
      </c>
      <c r="I1" s="15" t="s">
        <v>27</v>
      </c>
      <c r="J1" s="15" t="s">
        <v>5</v>
      </c>
      <c r="K1" s="16" t="s">
        <v>1028</v>
      </c>
      <c r="L1" s="16" t="s">
        <v>1029</v>
      </c>
      <c r="M1" s="127" t="s">
        <v>1768</v>
      </c>
      <c r="N1" s="15" t="s">
        <v>1</v>
      </c>
    </row>
    <row r="2" spans="1:15" ht="20.25" customHeight="1">
      <c r="A2" s="285">
        <v>1011</v>
      </c>
      <c r="B2" s="8"/>
      <c r="C2" s="189" t="s">
        <v>1735</v>
      </c>
      <c r="D2" s="189" t="s">
        <v>247</v>
      </c>
      <c r="E2" s="188" t="s">
        <v>1558</v>
      </c>
      <c r="F2" s="192">
        <v>63</v>
      </c>
      <c r="G2" s="29">
        <v>95</v>
      </c>
      <c r="H2" s="32">
        <f t="shared" ref="H2" si="0">G2-F2</f>
        <v>32</v>
      </c>
      <c r="I2" s="23">
        <f t="shared" ref="I2" si="1">H2/G2*100</f>
        <v>33.684210526315788</v>
      </c>
      <c r="J2" s="9" t="s">
        <v>424</v>
      </c>
      <c r="K2" s="9" t="s">
        <v>1727</v>
      </c>
      <c r="L2" s="9" t="s">
        <v>421</v>
      </c>
      <c r="M2" s="43" t="s">
        <v>1736</v>
      </c>
      <c r="N2" s="189" t="s">
        <v>508</v>
      </c>
      <c r="O2" s="316" t="s">
        <v>1262</v>
      </c>
    </row>
    <row r="3" spans="1:15" ht="20.25" customHeight="1">
      <c r="A3" s="285">
        <v>1012</v>
      </c>
      <c r="B3" s="31"/>
      <c r="C3" s="38" t="s">
        <v>1570</v>
      </c>
      <c r="D3" s="38" t="s">
        <v>1571</v>
      </c>
      <c r="E3" s="32" t="s">
        <v>2538</v>
      </c>
      <c r="F3" s="29">
        <v>64</v>
      </c>
      <c r="G3" s="29">
        <v>95</v>
      </c>
      <c r="H3" s="32">
        <f t="shared" ref="H3:H16" si="2">G3-F3</f>
        <v>31</v>
      </c>
      <c r="I3" s="23">
        <f t="shared" ref="I3:I16" si="3">H3/G3*100</f>
        <v>32.631578947368425</v>
      </c>
      <c r="J3" s="11" t="s">
        <v>450</v>
      </c>
      <c r="K3" s="9" t="s">
        <v>1727</v>
      </c>
      <c r="L3" s="9" t="s">
        <v>421</v>
      </c>
      <c r="M3" s="83" t="s">
        <v>1572</v>
      </c>
      <c r="N3" s="189" t="s">
        <v>508</v>
      </c>
      <c r="O3" s="316"/>
    </row>
    <row r="4" spans="1:15" ht="20.25" customHeight="1">
      <c r="A4" s="285">
        <v>1013</v>
      </c>
      <c r="B4" s="31"/>
      <c r="C4" s="38" t="s">
        <v>112</v>
      </c>
      <c r="D4" s="38" t="s">
        <v>1573</v>
      </c>
      <c r="E4" s="32" t="s">
        <v>1575</v>
      </c>
      <c r="F4" s="29">
        <v>105</v>
      </c>
      <c r="G4" s="29">
        <v>148</v>
      </c>
      <c r="H4" s="32">
        <f t="shared" si="2"/>
        <v>43</v>
      </c>
      <c r="I4" s="23">
        <f t="shared" si="3"/>
        <v>29.054054054054053</v>
      </c>
      <c r="J4" s="11" t="s">
        <v>424</v>
      </c>
      <c r="K4" s="9" t="s">
        <v>1727</v>
      </c>
      <c r="L4" s="39" t="s">
        <v>393</v>
      </c>
      <c r="M4" s="83" t="s">
        <v>1574</v>
      </c>
      <c r="N4" s="189" t="s">
        <v>508</v>
      </c>
      <c r="O4" s="316"/>
    </row>
    <row r="5" spans="1:15" ht="20.25" customHeight="1">
      <c r="A5" s="285">
        <v>1014</v>
      </c>
      <c r="B5" s="31"/>
      <c r="C5" s="38" t="s">
        <v>547</v>
      </c>
      <c r="D5" s="38" t="s">
        <v>1567</v>
      </c>
      <c r="E5" s="32" t="s">
        <v>1569</v>
      </c>
      <c r="F5" s="29">
        <v>120</v>
      </c>
      <c r="G5" s="29">
        <v>168</v>
      </c>
      <c r="H5" s="32">
        <f t="shared" si="2"/>
        <v>48</v>
      </c>
      <c r="I5" s="23">
        <f t="shared" si="3"/>
        <v>28.571428571428569</v>
      </c>
      <c r="J5" s="11" t="s">
        <v>424</v>
      </c>
      <c r="K5" s="9" t="s">
        <v>1727</v>
      </c>
      <c r="L5" s="39" t="s">
        <v>393</v>
      </c>
      <c r="M5" s="83" t="s">
        <v>1568</v>
      </c>
      <c r="N5" s="189" t="s">
        <v>508</v>
      </c>
      <c r="O5" s="316"/>
    </row>
    <row r="6" spans="1:15" ht="20.25" customHeight="1">
      <c r="A6" s="285">
        <v>1015</v>
      </c>
      <c r="B6" s="31"/>
      <c r="C6" s="189" t="s">
        <v>248</v>
      </c>
      <c r="D6" s="189" t="s">
        <v>249</v>
      </c>
      <c r="E6" s="188" t="s">
        <v>1837</v>
      </c>
      <c r="F6" s="29">
        <v>60</v>
      </c>
      <c r="G6" s="29">
        <v>95</v>
      </c>
      <c r="H6" s="32">
        <f>G6-F6</f>
        <v>35</v>
      </c>
      <c r="I6" s="23">
        <f>H6/G6*100</f>
        <v>36.84210526315789</v>
      </c>
      <c r="J6" s="9" t="s">
        <v>571</v>
      </c>
      <c r="K6" s="9" t="s">
        <v>1727</v>
      </c>
      <c r="L6" s="9" t="s">
        <v>490</v>
      </c>
      <c r="M6" s="83" t="s">
        <v>1528</v>
      </c>
      <c r="N6" s="189" t="s">
        <v>508</v>
      </c>
      <c r="O6" s="316" t="s">
        <v>1167</v>
      </c>
    </row>
    <row r="7" spans="1:15" ht="20.25" customHeight="1">
      <c r="A7" s="285">
        <v>1016</v>
      </c>
      <c r="B7" s="31"/>
      <c r="C7" s="189" t="s">
        <v>1556</v>
      </c>
      <c r="D7" s="197" t="s">
        <v>1557</v>
      </c>
      <c r="E7" s="188" t="s">
        <v>1558</v>
      </c>
      <c r="F7" s="29">
        <v>74</v>
      </c>
      <c r="G7" s="29">
        <v>108</v>
      </c>
      <c r="H7" s="32">
        <f>G7-F7</f>
        <v>34</v>
      </c>
      <c r="I7" s="23">
        <f>H7/G7*100</f>
        <v>31.481481481481481</v>
      </c>
      <c r="J7" s="9" t="s">
        <v>424</v>
      </c>
      <c r="K7" s="9" t="s">
        <v>1727</v>
      </c>
      <c r="L7" s="9" t="s">
        <v>490</v>
      </c>
      <c r="M7" s="83" t="s">
        <v>1559</v>
      </c>
      <c r="N7" s="189" t="s">
        <v>508</v>
      </c>
      <c r="O7" s="316"/>
    </row>
    <row r="8" spans="1:15" ht="20.25" customHeight="1">
      <c r="A8" s="285">
        <v>1017</v>
      </c>
      <c r="B8" s="31"/>
      <c r="C8" s="189" t="s">
        <v>248</v>
      </c>
      <c r="D8" s="189" t="s">
        <v>250</v>
      </c>
      <c r="E8" s="188" t="s">
        <v>1869</v>
      </c>
      <c r="F8" s="29">
        <v>67</v>
      </c>
      <c r="G8" s="29">
        <v>95</v>
      </c>
      <c r="H8" s="32">
        <f>G8-F8</f>
        <v>28</v>
      </c>
      <c r="I8" s="23">
        <f>H8/G8*100</f>
        <v>29.473684210526311</v>
      </c>
      <c r="J8" s="9" t="s">
        <v>571</v>
      </c>
      <c r="K8" s="9" t="s">
        <v>1727</v>
      </c>
      <c r="L8" s="9" t="s">
        <v>427</v>
      </c>
      <c r="M8" s="167" t="s">
        <v>1739</v>
      </c>
      <c r="N8" s="189" t="s">
        <v>508</v>
      </c>
      <c r="O8" s="316"/>
    </row>
    <row r="9" spans="1:15" ht="20.25" customHeight="1">
      <c r="A9" s="285">
        <v>1018</v>
      </c>
      <c r="B9" s="31"/>
      <c r="C9" s="189" t="s">
        <v>1560</v>
      </c>
      <c r="D9" s="189" t="s">
        <v>1561</v>
      </c>
      <c r="E9" s="188" t="s">
        <v>1562</v>
      </c>
      <c r="F9" s="29">
        <v>73</v>
      </c>
      <c r="G9" s="29">
        <v>108</v>
      </c>
      <c r="H9" s="32">
        <f>G9-F9</f>
        <v>35</v>
      </c>
      <c r="I9" s="23">
        <f>H9/G9*100</f>
        <v>32.407407407407405</v>
      </c>
      <c r="J9" s="9" t="s">
        <v>434</v>
      </c>
      <c r="K9" s="9" t="s">
        <v>490</v>
      </c>
      <c r="L9" s="9" t="s">
        <v>456</v>
      </c>
      <c r="M9" s="83" t="s">
        <v>1563</v>
      </c>
      <c r="N9" s="189" t="s">
        <v>508</v>
      </c>
      <c r="O9" s="316"/>
    </row>
    <row r="10" spans="1:15" ht="20.25" customHeight="1">
      <c r="A10" s="285">
        <v>1019</v>
      </c>
      <c r="B10" s="31"/>
      <c r="C10" s="189" t="s">
        <v>1741</v>
      </c>
      <c r="D10" s="38" t="s">
        <v>1536</v>
      </c>
      <c r="E10" s="32" t="s">
        <v>2539</v>
      </c>
      <c r="F10" s="29">
        <v>129</v>
      </c>
      <c r="G10" s="29">
        <v>180</v>
      </c>
      <c r="H10" s="32">
        <f t="shared" ref="H10" si="4">G10-F10</f>
        <v>51</v>
      </c>
      <c r="I10" s="23">
        <f t="shared" ref="I10" si="5">H10/G10*100</f>
        <v>28.333333333333332</v>
      </c>
      <c r="J10" s="11" t="s">
        <v>571</v>
      </c>
      <c r="K10" s="9" t="s">
        <v>1727</v>
      </c>
      <c r="L10" s="211" t="s">
        <v>1727</v>
      </c>
      <c r="M10" s="167" t="s">
        <v>1740</v>
      </c>
      <c r="N10" s="189" t="s">
        <v>508</v>
      </c>
      <c r="O10" s="316" t="s">
        <v>1227</v>
      </c>
    </row>
    <row r="11" spans="1:15" ht="20.25" customHeight="1">
      <c r="A11" s="285">
        <v>1020</v>
      </c>
      <c r="B11" s="31"/>
      <c r="C11" s="189" t="s">
        <v>255</v>
      </c>
      <c r="D11" s="189" t="s">
        <v>256</v>
      </c>
      <c r="E11" s="188" t="s">
        <v>2540</v>
      </c>
      <c r="F11" s="29">
        <v>124</v>
      </c>
      <c r="G11" s="29">
        <v>170</v>
      </c>
      <c r="H11" s="32">
        <f>G11-F11</f>
        <v>46</v>
      </c>
      <c r="I11" s="23">
        <f>H11/G11*100</f>
        <v>27.058823529411764</v>
      </c>
      <c r="J11" s="9" t="s">
        <v>571</v>
      </c>
      <c r="K11" s="9" t="s">
        <v>1727</v>
      </c>
      <c r="L11" s="9" t="s">
        <v>490</v>
      </c>
      <c r="M11" s="83" t="s">
        <v>1531</v>
      </c>
      <c r="N11" s="189" t="s">
        <v>508</v>
      </c>
      <c r="O11" s="316"/>
    </row>
    <row r="12" spans="1:15" ht="20.25" customHeight="1">
      <c r="A12" s="285">
        <v>1021</v>
      </c>
      <c r="B12" s="31"/>
      <c r="C12" s="38" t="s">
        <v>872</v>
      </c>
      <c r="D12" s="38" t="s">
        <v>873</v>
      </c>
      <c r="E12" s="32" t="s">
        <v>874</v>
      </c>
      <c r="F12" s="29">
        <v>124</v>
      </c>
      <c r="G12" s="29">
        <v>170</v>
      </c>
      <c r="H12" s="32">
        <f>G12-F12</f>
        <v>46</v>
      </c>
      <c r="I12" s="23">
        <f>H12/G12*100</f>
        <v>27.058823529411764</v>
      </c>
      <c r="J12" s="11" t="s">
        <v>571</v>
      </c>
      <c r="K12" s="9" t="s">
        <v>1727</v>
      </c>
      <c r="L12" s="11" t="s">
        <v>384</v>
      </c>
      <c r="M12" s="83" t="s">
        <v>1532</v>
      </c>
      <c r="N12" s="189" t="s">
        <v>508</v>
      </c>
      <c r="O12" s="316"/>
    </row>
    <row r="13" spans="1:15" ht="20.25" customHeight="1">
      <c r="A13" s="285">
        <v>1022</v>
      </c>
      <c r="B13" s="31"/>
      <c r="C13" s="189" t="s">
        <v>1539</v>
      </c>
      <c r="D13" s="189" t="s">
        <v>1540</v>
      </c>
      <c r="E13" s="188" t="s">
        <v>1541</v>
      </c>
      <c r="F13" s="29">
        <v>99</v>
      </c>
      <c r="G13" s="29">
        <v>138</v>
      </c>
      <c r="H13" s="32">
        <f>G13-F13</f>
        <v>39</v>
      </c>
      <c r="I13" s="23">
        <f>H13/G13*100</f>
        <v>28.260869565217391</v>
      </c>
      <c r="J13" s="9" t="s">
        <v>571</v>
      </c>
      <c r="K13" s="9" t="s">
        <v>1727</v>
      </c>
      <c r="L13" s="9" t="s">
        <v>393</v>
      </c>
      <c r="M13" s="83" t="s">
        <v>1543</v>
      </c>
      <c r="N13" s="189" t="s">
        <v>508</v>
      </c>
      <c r="O13" s="316"/>
    </row>
    <row r="14" spans="1:15" ht="20.25" customHeight="1">
      <c r="A14" s="285">
        <v>1023</v>
      </c>
      <c r="B14" s="31"/>
      <c r="C14" s="189" t="s">
        <v>854</v>
      </c>
      <c r="D14" s="189" t="s">
        <v>855</v>
      </c>
      <c r="E14" s="188" t="s">
        <v>760</v>
      </c>
      <c r="F14" s="29">
        <v>114</v>
      </c>
      <c r="G14" s="29">
        <v>160</v>
      </c>
      <c r="H14" s="32">
        <f>G14-F14</f>
        <v>46</v>
      </c>
      <c r="I14" s="23">
        <f>H14/G14*100</f>
        <v>28.749999999999996</v>
      </c>
      <c r="J14" s="9" t="s">
        <v>571</v>
      </c>
      <c r="K14" s="9" t="s">
        <v>1727</v>
      </c>
      <c r="L14" s="9" t="s">
        <v>490</v>
      </c>
      <c r="M14" s="83" t="s">
        <v>1530</v>
      </c>
      <c r="N14" s="189" t="s">
        <v>508</v>
      </c>
      <c r="O14" s="316" t="s">
        <v>1173</v>
      </c>
    </row>
    <row r="15" spans="1:15" ht="20.25" customHeight="1">
      <c r="A15" s="285">
        <v>1024</v>
      </c>
      <c r="B15" s="31"/>
      <c r="C15" s="189" t="s">
        <v>1741</v>
      </c>
      <c r="D15" s="38" t="s">
        <v>1533</v>
      </c>
      <c r="E15" s="32" t="s">
        <v>1534</v>
      </c>
      <c r="F15" s="29">
        <v>129</v>
      </c>
      <c r="G15" s="29">
        <v>180</v>
      </c>
      <c r="H15" s="32">
        <f t="shared" ref="H15" si="6">G15-F15</f>
        <v>51</v>
      </c>
      <c r="I15" s="23">
        <f t="shared" ref="I15" si="7">H15/G15*100</f>
        <v>28.333333333333332</v>
      </c>
      <c r="J15" s="11" t="s">
        <v>571</v>
      </c>
      <c r="K15" s="9" t="s">
        <v>1727</v>
      </c>
      <c r="L15" s="196" t="s">
        <v>384</v>
      </c>
      <c r="M15" s="83" t="s">
        <v>1544</v>
      </c>
      <c r="N15" s="189" t="s">
        <v>508</v>
      </c>
      <c r="O15" s="316"/>
    </row>
    <row r="16" spans="1:15" ht="20.25" customHeight="1">
      <c r="A16" s="285">
        <v>1025</v>
      </c>
      <c r="B16" s="31"/>
      <c r="C16" s="189" t="s">
        <v>252</v>
      </c>
      <c r="D16" s="189" t="s">
        <v>253</v>
      </c>
      <c r="E16" s="188" t="s">
        <v>1542</v>
      </c>
      <c r="F16" s="29">
        <v>120</v>
      </c>
      <c r="G16" s="29">
        <v>170</v>
      </c>
      <c r="H16" s="32">
        <f t="shared" si="2"/>
        <v>50</v>
      </c>
      <c r="I16" s="23">
        <f t="shared" si="3"/>
        <v>29.411764705882355</v>
      </c>
      <c r="J16" s="9" t="s">
        <v>571</v>
      </c>
      <c r="K16" s="9" t="s">
        <v>1727</v>
      </c>
      <c r="L16" s="9" t="s">
        <v>386</v>
      </c>
      <c r="M16" s="167" t="s">
        <v>1742</v>
      </c>
      <c r="N16" s="189" t="s">
        <v>508</v>
      </c>
      <c r="O16" s="316"/>
    </row>
    <row r="17" spans="1:15" ht="20.25" customHeight="1">
      <c r="A17" s="285">
        <v>1026</v>
      </c>
      <c r="B17" s="31"/>
      <c r="C17" s="189" t="s">
        <v>252</v>
      </c>
      <c r="D17" s="189" t="s">
        <v>257</v>
      </c>
      <c r="E17" s="188" t="s">
        <v>1744</v>
      </c>
      <c r="F17" s="29">
        <v>142</v>
      </c>
      <c r="G17" s="29">
        <v>189</v>
      </c>
      <c r="H17" s="32">
        <f>G17-F17</f>
        <v>47</v>
      </c>
      <c r="I17" s="23">
        <f>H17/G17*100</f>
        <v>24.867724867724867</v>
      </c>
      <c r="J17" s="9" t="s">
        <v>565</v>
      </c>
      <c r="K17" s="9" t="s">
        <v>1727</v>
      </c>
      <c r="L17" s="9" t="s">
        <v>458</v>
      </c>
      <c r="M17" s="167" t="s">
        <v>1743</v>
      </c>
      <c r="N17" s="189" t="s">
        <v>508</v>
      </c>
      <c r="O17" s="316"/>
    </row>
    <row r="18" spans="1:15" ht="20.25" customHeight="1">
      <c r="A18" s="285">
        <v>1027</v>
      </c>
      <c r="B18" s="283"/>
      <c r="C18" s="189" t="s">
        <v>252</v>
      </c>
      <c r="D18" s="189" t="s">
        <v>254</v>
      </c>
      <c r="E18" s="188" t="s">
        <v>1746</v>
      </c>
      <c r="F18" s="29">
        <v>150</v>
      </c>
      <c r="G18" s="29">
        <v>208</v>
      </c>
      <c r="H18" s="32">
        <f>G18-F18</f>
        <v>58</v>
      </c>
      <c r="I18" s="23">
        <f>H18/G18*100</f>
        <v>27.884615384615387</v>
      </c>
      <c r="J18" s="9" t="s">
        <v>565</v>
      </c>
      <c r="K18" s="9" t="s">
        <v>1727</v>
      </c>
      <c r="L18" s="9" t="s">
        <v>459</v>
      </c>
      <c r="M18" s="167" t="s">
        <v>1745</v>
      </c>
      <c r="N18" s="189" t="s">
        <v>508</v>
      </c>
      <c r="O18" s="316" t="s">
        <v>1228</v>
      </c>
    </row>
    <row r="19" spans="1:15" ht="20.25" customHeight="1">
      <c r="A19" s="285">
        <v>1028</v>
      </c>
      <c r="B19" s="31"/>
      <c r="C19" s="189" t="s">
        <v>1741</v>
      </c>
      <c r="D19" s="189" t="s">
        <v>875</v>
      </c>
      <c r="E19" s="188" t="s">
        <v>1747</v>
      </c>
      <c r="F19" s="29">
        <v>115</v>
      </c>
      <c r="G19" s="29">
        <v>160</v>
      </c>
      <c r="H19" s="32">
        <f>G19-F19</f>
        <v>45</v>
      </c>
      <c r="I19" s="23">
        <f>H19/G19*100</f>
        <v>28.125</v>
      </c>
      <c r="J19" s="9" t="s">
        <v>565</v>
      </c>
      <c r="K19" s="9" t="s">
        <v>1727</v>
      </c>
      <c r="L19" s="9" t="s">
        <v>403</v>
      </c>
      <c r="M19" s="83" t="s">
        <v>1535</v>
      </c>
      <c r="N19" s="189" t="s">
        <v>508</v>
      </c>
      <c r="O19" s="316"/>
    </row>
    <row r="20" spans="1:15" ht="20.25" customHeight="1">
      <c r="A20" s="285">
        <v>1029</v>
      </c>
      <c r="B20" s="31"/>
      <c r="C20" s="189" t="s">
        <v>1741</v>
      </c>
      <c r="D20" s="38" t="s">
        <v>1537</v>
      </c>
      <c r="E20" s="32" t="s">
        <v>1638</v>
      </c>
      <c r="F20" s="29">
        <v>150</v>
      </c>
      <c r="G20" s="29">
        <v>208</v>
      </c>
      <c r="H20" s="32">
        <f>G20-F20</f>
        <v>58</v>
      </c>
      <c r="I20" s="23">
        <f>H20/G20*100</f>
        <v>27.884615384615387</v>
      </c>
      <c r="J20" s="11" t="s">
        <v>565</v>
      </c>
      <c r="K20" s="9" t="s">
        <v>1727</v>
      </c>
      <c r="L20" s="39" t="s">
        <v>1538</v>
      </c>
      <c r="M20" s="167" t="s">
        <v>1748</v>
      </c>
      <c r="N20" s="189" t="s">
        <v>508</v>
      </c>
      <c r="O20" s="316"/>
    </row>
    <row r="21" spans="1:15" ht="20.25" customHeight="1">
      <c r="A21" s="285">
        <v>1030</v>
      </c>
      <c r="B21" s="31"/>
      <c r="C21" s="189" t="s">
        <v>2541</v>
      </c>
      <c r="D21" s="189" t="s">
        <v>1553</v>
      </c>
      <c r="E21" s="188" t="s">
        <v>1554</v>
      </c>
      <c r="F21" s="29">
        <v>150</v>
      </c>
      <c r="G21" s="29">
        <v>208</v>
      </c>
      <c r="H21" s="32">
        <f t="shared" ref="H21" si="8">G21-F21</f>
        <v>58</v>
      </c>
      <c r="I21" s="23">
        <f t="shared" ref="I21" si="9">H21/G21*100</f>
        <v>27.884615384615387</v>
      </c>
      <c r="J21" s="9" t="s">
        <v>565</v>
      </c>
      <c r="K21" s="9" t="s">
        <v>1727</v>
      </c>
      <c r="L21" s="9" t="s">
        <v>1555</v>
      </c>
      <c r="M21" s="83" t="s">
        <v>2542</v>
      </c>
      <c r="N21" s="189" t="s">
        <v>508</v>
      </c>
      <c r="O21" s="316"/>
    </row>
    <row r="22" spans="1:15" ht="20.25" customHeight="1">
      <c r="A22" s="15" t="s">
        <v>2</v>
      </c>
      <c r="B22" s="15" t="s">
        <v>0</v>
      </c>
      <c r="C22" s="15" t="s">
        <v>829</v>
      </c>
      <c r="D22" s="15" t="s">
        <v>3</v>
      </c>
      <c r="E22" s="15" t="s">
        <v>4</v>
      </c>
      <c r="F22" s="24" t="s">
        <v>1025</v>
      </c>
      <c r="G22" s="24" t="s">
        <v>1026</v>
      </c>
      <c r="H22" s="15" t="s">
        <v>1027</v>
      </c>
      <c r="I22" s="15" t="s">
        <v>27</v>
      </c>
      <c r="J22" s="15" t="s">
        <v>5</v>
      </c>
      <c r="K22" s="16" t="s">
        <v>1028</v>
      </c>
      <c r="L22" s="16" t="s">
        <v>1029</v>
      </c>
      <c r="M22" s="127" t="s">
        <v>1768</v>
      </c>
      <c r="N22" s="15" t="s">
        <v>1</v>
      </c>
    </row>
    <row r="23" spans="1:15" ht="20.25" customHeight="1">
      <c r="A23" s="285">
        <v>1031</v>
      </c>
      <c r="B23" s="8"/>
      <c r="C23" s="189" t="s">
        <v>261</v>
      </c>
      <c r="D23" s="189" t="s">
        <v>262</v>
      </c>
      <c r="E23" s="188" t="s">
        <v>2543</v>
      </c>
      <c r="F23" s="192">
        <v>97</v>
      </c>
      <c r="G23" s="29">
        <v>133</v>
      </c>
      <c r="H23" s="32">
        <f t="shared" ref="H23" si="10">G23-F23</f>
        <v>36</v>
      </c>
      <c r="I23" s="23">
        <f t="shared" ref="I23" si="11">H23/G23*100</f>
        <v>27.06766917293233</v>
      </c>
      <c r="J23" s="9" t="s">
        <v>424</v>
      </c>
      <c r="K23" s="9" t="s">
        <v>490</v>
      </c>
      <c r="L23" s="9" t="s">
        <v>490</v>
      </c>
      <c r="M23" s="43" t="s">
        <v>2544</v>
      </c>
      <c r="N23" s="189" t="s">
        <v>508</v>
      </c>
      <c r="O23" s="316" t="s">
        <v>2545</v>
      </c>
    </row>
    <row r="24" spans="1:15" ht="20.25" customHeight="1">
      <c r="A24" s="285">
        <v>1032</v>
      </c>
      <c r="B24" s="31"/>
      <c r="C24" s="189" t="s">
        <v>728</v>
      </c>
      <c r="D24" s="189" t="s">
        <v>729</v>
      </c>
      <c r="E24" s="188" t="s">
        <v>657</v>
      </c>
      <c r="F24" s="29">
        <v>97</v>
      </c>
      <c r="G24" s="29">
        <v>133</v>
      </c>
      <c r="H24" s="32">
        <f t="shared" ref="H24" si="12">G24-F24</f>
        <v>36</v>
      </c>
      <c r="I24" s="23">
        <f t="shared" ref="I24" si="13">H24/G24*100</f>
        <v>27.06766917293233</v>
      </c>
      <c r="J24" s="9" t="s">
        <v>424</v>
      </c>
      <c r="K24" s="9" t="s">
        <v>490</v>
      </c>
      <c r="L24" s="211" t="s">
        <v>384</v>
      </c>
      <c r="M24" s="83" t="s">
        <v>2546</v>
      </c>
      <c r="N24" s="189" t="s">
        <v>508</v>
      </c>
      <c r="O24" s="316"/>
    </row>
    <row r="25" spans="1:15" ht="20.25" customHeight="1">
      <c r="A25" s="285">
        <v>1033</v>
      </c>
      <c r="B25" s="31"/>
      <c r="C25" s="197" t="s">
        <v>2547</v>
      </c>
      <c r="D25" s="189" t="s">
        <v>730</v>
      </c>
      <c r="E25" s="203" t="s">
        <v>2548</v>
      </c>
      <c r="F25" s="29">
        <v>120</v>
      </c>
      <c r="G25" s="29">
        <v>163</v>
      </c>
      <c r="H25" s="32">
        <f t="shared" ref="H25" si="14">G25-F25</f>
        <v>43</v>
      </c>
      <c r="I25" s="23">
        <f t="shared" ref="I25" si="15">H25/G25*100</f>
        <v>26.380368098159508</v>
      </c>
      <c r="J25" s="9" t="s">
        <v>433</v>
      </c>
      <c r="K25" s="9" t="s">
        <v>490</v>
      </c>
      <c r="L25" s="9" t="s">
        <v>421</v>
      </c>
      <c r="M25" s="167" t="s">
        <v>1751</v>
      </c>
      <c r="N25" s="189" t="s">
        <v>508</v>
      </c>
      <c r="O25" s="316"/>
    </row>
    <row r="26" spans="1:15" ht="20.25" customHeight="1">
      <c r="A26" s="285">
        <v>1034</v>
      </c>
      <c r="B26" s="31"/>
      <c r="C26" s="38" t="s">
        <v>2549</v>
      </c>
      <c r="D26" s="38" t="s">
        <v>1550</v>
      </c>
      <c r="E26" s="32" t="s">
        <v>2550</v>
      </c>
      <c r="F26" s="29">
        <v>133</v>
      </c>
      <c r="G26" s="29">
        <v>180</v>
      </c>
      <c r="H26" s="32">
        <f t="shared" ref="H26" si="16">G26-F26</f>
        <v>47</v>
      </c>
      <c r="I26" s="23">
        <f t="shared" ref="I26" si="17">H26/G26*100</f>
        <v>26.111111111111114</v>
      </c>
      <c r="J26" s="11" t="s">
        <v>424</v>
      </c>
      <c r="K26" s="9" t="s">
        <v>490</v>
      </c>
      <c r="L26" s="9" t="s">
        <v>490</v>
      </c>
      <c r="M26" s="83" t="s">
        <v>1551</v>
      </c>
      <c r="N26" s="189" t="s">
        <v>508</v>
      </c>
      <c r="O26" s="316"/>
    </row>
    <row r="27" spans="1:15" ht="20.25" customHeight="1">
      <c r="A27" s="285">
        <v>1035</v>
      </c>
      <c r="B27" s="31"/>
      <c r="C27" s="189" t="s">
        <v>224</v>
      </c>
      <c r="D27" s="189" t="s">
        <v>371</v>
      </c>
      <c r="E27" s="203" t="s">
        <v>2551</v>
      </c>
      <c r="F27" s="29">
        <v>127</v>
      </c>
      <c r="G27" s="29">
        <v>172</v>
      </c>
      <c r="H27" s="32">
        <f t="shared" ref="H27:H28" si="18">G27-F27</f>
        <v>45</v>
      </c>
      <c r="I27" s="23">
        <f t="shared" ref="I27:I28" si="19">H27/G27*100</f>
        <v>26.162790697674421</v>
      </c>
      <c r="J27" s="9" t="s">
        <v>424</v>
      </c>
      <c r="K27" s="9" t="s">
        <v>490</v>
      </c>
      <c r="L27" s="9" t="s">
        <v>403</v>
      </c>
      <c r="M27" s="167" t="s">
        <v>1737</v>
      </c>
      <c r="N27" s="189" t="s">
        <v>508</v>
      </c>
      <c r="O27" s="316" t="s">
        <v>2552</v>
      </c>
    </row>
    <row r="28" spans="1:15" ht="20.25" customHeight="1">
      <c r="A28" s="285">
        <v>1036</v>
      </c>
      <c r="B28" s="31"/>
      <c r="C28" s="189" t="s">
        <v>2549</v>
      </c>
      <c r="D28" s="189" t="s">
        <v>1576</v>
      </c>
      <c r="E28" s="188" t="s">
        <v>2553</v>
      </c>
      <c r="F28" s="29">
        <v>126</v>
      </c>
      <c r="G28" s="29">
        <v>172</v>
      </c>
      <c r="H28" s="32">
        <f t="shared" si="18"/>
        <v>46</v>
      </c>
      <c r="I28" s="23">
        <f t="shared" si="19"/>
        <v>26.744186046511626</v>
      </c>
      <c r="J28" s="9" t="s">
        <v>424</v>
      </c>
      <c r="K28" s="9" t="s">
        <v>490</v>
      </c>
      <c r="L28" s="9" t="s">
        <v>421</v>
      </c>
      <c r="M28" s="83" t="s">
        <v>1577</v>
      </c>
      <c r="N28" s="189" t="s">
        <v>508</v>
      </c>
      <c r="O28" s="316"/>
    </row>
    <row r="29" spans="1:15" ht="20.25" customHeight="1">
      <c r="A29" s="285">
        <v>1037</v>
      </c>
      <c r="B29" s="31"/>
      <c r="C29" s="189" t="s">
        <v>852</v>
      </c>
      <c r="D29" s="189" t="s">
        <v>853</v>
      </c>
      <c r="E29" s="188" t="s">
        <v>1552</v>
      </c>
      <c r="F29" s="29">
        <v>69</v>
      </c>
      <c r="G29" s="29">
        <v>96</v>
      </c>
      <c r="H29" s="32">
        <f t="shared" ref="H29:H30" si="20">G29-F29</f>
        <v>27</v>
      </c>
      <c r="I29" s="23">
        <f t="shared" ref="I29:I30" si="21">H29/G29*100</f>
        <v>28.125</v>
      </c>
      <c r="J29" s="9" t="s">
        <v>424</v>
      </c>
      <c r="K29" s="9" t="s">
        <v>2554</v>
      </c>
      <c r="L29" s="9" t="s">
        <v>393</v>
      </c>
      <c r="M29" s="83" t="s">
        <v>1529</v>
      </c>
      <c r="N29" s="189" t="s">
        <v>508</v>
      </c>
      <c r="O29" s="316"/>
    </row>
    <row r="30" spans="1:15" ht="20.25" customHeight="1">
      <c r="A30" s="285">
        <v>1038</v>
      </c>
      <c r="B30" s="31"/>
      <c r="C30" s="189" t="s">
        <v>871</v>
      </c>
      <c r="D30" s="189" t="s">
        <v>2555</v>
      </c>
      <c r="E30" s="188" t="s">
        <v>2556</v>
      </c>
      <c r="F30" s="29">
        <v>78</v>
      </c>
      <c r="G30" s="29">
        <v>113</v>
      </c>
      <c r="H30" s="32">
        <f t="shared" si="20"/>
        <v>35</v>
      </c>
      <c r="I30" s="23">
        <f t="shared" si="21"/>
        <v>30.973451327433626</v>
      </c>
      <c r="J30" s="9" t="s">
        <v>436</v>
      </c>
      <c r="K30" s="9" t="s">
        <v>2554</v>
      </c>
      <c r="L30" s="9" t="s">
        <v>393</v>
      </c>
      <c r="M30" s="83" t="s">
        <v>1549</v>
      </c>
      <c r="N30" s="189" t="s">
        <v>508</v>
      </c>
      <c r="O30" s="316"/>
    </row>
    <row r="31" spans="1:15" ht="20.25" customHeight="1">
      <c r="A31" s="285">
        <v>1039</v>
      </c>
      <c r="B31" s="31"/>
      <c r="C31" s="38" t="s">
        <v>2557</v>
      </c>
      <c r="D31" s="38" t="s">
        <v>251</v>
      </c>
      <c r="E31" s="32" t="s">
        <v>526</v>
      </c>
      <c r="F31" s="39">
        <v>188.99999999999997</v>
      </c>
      <c r="G31" s="29">
        <v>268</v>
      </c>
      <c r="H31" s="32">
        <f t="shared" ref="H31:H32" si="22">G31-F31</f>
        <v>79.000000000000028</v>
      </c>
      <c r="I31" s="23">
        <f t="shared" ref="I31:I32" si="23">H31/G31*100</f>
        <v>29.477611940298519</v>
      </c>
      <c r="J31" s="11" t="s">
        <v>429</v>
      </c>
      <c r="K31" s="9" t="s">
        <v>490</v>
      </c>
      <c r="L31" s="11" t="s">
        <v>462</v>
      </c>
      <c r="M31" s="83" t="s">
        <v>1546</v>
      </c>
      <c r="N31" s="38" t="s">
        <v>508</v>
      </c>
      <c r="O31" s="316" t="s">
        <v>2558</v>
      </c>
    </row>
    <row r="32" spans="1:15" ht="20.25" customHeight="1">
      <c r="A32" s="285">
        <v>1040</v>
      </c>
      <c r="B32" s="31"/>
      <c r="C32" s="38" t="s">
        <v>2559</v>
      </c>
      <c r="D32" s="38" t="s">
        <v>2560</v>
      </c>
      <c r="E32" s="32" t="s">
        <v>961</v>
      </c>
      <c r="F32" s="39">
        <v>110</v>
      </c>
      <c r="G32" s="29">
        <v>152</v>
      </c>
      <c r="H32" s="32">
        <f t="shared" si="22"/>
        <v>42</v>
      </c>
      <c r="I32" s="23">
        <f t="shared" si="23"/>
        <v>27.631578947368425</v>
      </c>
      <c r="J32" s="11" t="s">
        <v>424</v>
      </c>
      <c r="K32" s="9" t="s">
        <v>490</v>
      </c>
      <c r="L32" s="11" t="s">
        <v>384</v>
      </c>
      <c r="M32" s="83" t="s">
        <v>2561</v>
      </c>
      <c r="N32" s="38" t="s">
        <v>508</v>
      </c>
      <c r="O32" s="316"/>
    </row>
    <row r="33" spans="1:15" ht="20.25" customHeight="1">
      <c r="A33" s="285">
        <v>1041</v>
      </c>
      <c r="B33" s="31"/>
      <c r="C33" s="14" t="s">
        <v>224</v>
      </c>
      <c r="D33" s="12" t="s">
        <v>343</v>
      </c>
      <c r="E33" s="13" t="s">
        <v>1548</v>
      </c>
      <c r="F33" s="17">
        <v>123</v>
      </c>
      <c r="G33" s="17">
        <v>189</v>
      </c>
      <c r="H33" s="31">
        <f t="shared" ref="H33:H35" si="24">G33-F33</f>
        <v>66</v>
      </c>
      <c r="I33" s="23">
        <f t="shared" ref="I33:I35" si="25">H33/G33*100</f>
        <v>34.920634920634917</v>
      </c>
      <c r="J33" s="31" t="s">
        <v>385</v>
      </c>
      <c r="K33" s="9" t="s">
        <v>490</v>
      </c>
      <c r="L33" s="31" t="s">
        <v>403</v>
      </c>
      <c r="M33" s="186" t="s">
        <v>1547</v>
      </c>
      <c r="N33" s="176" t="s">
        <v>508</v>
      </c>
      <c r="O33" s="316"/>
    </row>
    <row r="34" spans="1:15" ht="20.25" customHeight="1">
      <c r="A34" s="285">
        <v>1042</v>
      </c>
      <c r="B34" s="31"/>
      <c r="C34" s="14" t="s">
        <v>224</v>
      </c>
      <c r="D34" s="12" t="s">
        <v>2562</v>
      </c>
      <c r="E34" s="13" t="s">
        <v>1620</v>
      </c>
      <c r="F34" s="17">
        <v>123</v>
      </c>
      <c r="G34" s="17">
        <v>189</v>
      </c>
      <c r="H34" s="31">
        <f t="shared" si="24"/>
        <v>66</v>
      </c>
      <c r="I34" s="23">
        <f t="shared" si="25"/>
        <v>34.920634920634917</v>
      </c>
      <c r="J34" s="31" t="s">
        <v>385</v>
      </c>
      <c r="K34" s="9" t="s">
        <v>490</v>
      </c>
      <c r="L34" s="11" t="s">
        <v>462</v>
      </c>
      <c r="M34" s="257" t="s">
        <v>1738</v>
      </c>
      <c r="N34" s="176" t="s">
        <v>508</v>
      </c>
      <c r="O34" s="316"/>
    </row>
    <row r="35" spans="1:15" ht="20.25" customHeight="1">
      <c r="A35" s="285">
        <v>1043</v>
      </c>
      <c r="B35" s="31"/>
      <c r="C35" s="189" t="s">
        <v>2563</v>
      </c>
      <c r="D35" s="189" t="s">
        <v>2564</v>
      </c>
      <c r="E35" s="188" t="s">
        <v>2565</v>
      </c>
      <c r="F35" s="29">
        <v>210</v>
      </c>
      <c r="G35" s="29">
        <v>298</v>
      </c>
      <c r="H35" s="32">
        <f t="shared" si="24"/>
        <v>88</v>
      </c>
      <c r="I35" s="23">
        <f t="shared" si="25"/>
        <v>29.530201342281881</v>
      </c>
      <c r="J35" s="9" t="s">
        <v>424</v>
      </c>
      <c r="K35" s="9" t="s">
        <v>490</v>
      </c>
      <c r="L35" s="9" t="s">
        <v>421</v>
      </c>
      <c r="M35" s="9" t="s">
        <v>490</v>
      </c>
      <c r="N35" s="189" t="s">
        <v>508</v>
      </c>
      <c r="O35" s="316" t="s">
        <v>2566</v>
      </c>
    </row>
    <row r="36" spans="1:15" ht="20.25" customHeight="1">
      <c r="A36" s="285">
        <v>1044</v>
      </c>
      <c r="B36" s="31"/>
      <c r="C36" s="12" t="s">
        <v>258</v>
      </c>
      <c r="D36" s="12" t="s">
        <v>731</v>
      </c>
      <c r="E36" s="13" t="s">
        <v>2567</v>
      </c>
      <c r="F36" s="17">
        <v>66</v>
      </c>
      <c r="G36" s="17">
        <v>95</v>
      </c>
      <c r="H36" s="31">
        <f t="shared" ref="H36:H37" si="26">G36-F36</f>
        <v>29</v>
      </c>
      <c r="I36" s="23">
        <f t="shared" ref="I36:I37" si="27">H36/G36*100</f>
        <v>30.526315789473685</v>
      </c>
      <c r="J36" s="11" t="s">
        <v>450</v>
      </c>
      <c r="K36" s="31" t="s">
        <v>490</v>
      </c>
      <c r="L36" s="31" t="s">
        <v>421</v>
      </c>
      <c r="M36" s="186" t="s">
        <v>2568</v>
      </c>
      <c r="N36" s="231" t="s">
        <v>508</v>
      </c>
      <c r="O36" s="316"/>
    </row>
    <row r="37" spans="1:15" ht="20.25" customHeight="1">
      <c r="A37" s="285">
        <v>1045</v>
      </c>
      <c r="B37" s="31"/>
      <c r="C37" s="12" t="s">
        <v>460</v>
      </c>
      <c r="D37" s="12" t="s">
        <v>732</v>
      </c>
      <c r="E37" s="13" t="s">
        <v>2569</v>
      </c>
      <c r="F37" s="28">
        <v>66</v>
      </c>
      <c r="G37" s="17">
        <v>95</v>
      </c>
      <c r="H37" s="31">
        <f t="shared" si="26"/>
        <v>29</v>
      </c>
      <c r="I37" s="23">
        <f t="shared" si="27"/>
        <v>30.526315789473685</v>
      </c>
      <c r="J37" s="31" t="s">
        <v>461</v>
      </c>
      <c r="K37" s="31" t="s">
        <v>490</v>
      </c>
      <c r="L37" s="31" t="s">
        <v>384</v>
      </c>
      <c r="M37" s="185" t="s">
        <v>2570</v>
      </c>
      <c r="N37" s="176" t="s">
        <v>508</v>
      </c>
      <c r="O37" s="316"/>
    </row>
    <row r="38" spans="1:15" ht="20.25" customHeight="1">
      <c r="A38" s="285">
        <v>1046</v>
      </c>
      <c r="B38" s="31"/>
      <c r="C38" s="14" t="s">
        <v>344</v>
      </c>
      <c r="D38" s="12" t="s">
        <v>345</v>
      </c>
      <c r="E38" s="13" t="s">
        <v>2571</v>
      </c>
      <c r="F38" s="28">
        <v>152</v>
      </c>
      <c r="G38" s="17">
        <v>218</v>
      </c>
      <c r="H38" s="31">
        <f t="shared" ref="H38" si="28">G38-F38</f>
        <v>66</v>
      </c>
      <c r="I38" s="23">
        <f t="shared" ref="I38" si="29">H38/G38*100</f>
        <v>30.275229357798167</v>
      </c>
      <c r="J38" s="31" t="s">
        <v>424</v>
      </c>
      <c r="K38" s="31" t="s">
        <v>490</v>
      </c>
      <c r="L38" s="31" t="s">
        <v>384</v>
      </c>
      <c r="M38" s="185" t="s">
        <v>2572</v>
      </c>
      <c r="N38" s="176" t="s">
        <v>508</v>
      </c>
      <c r="O38" s="316"/>
    </row>
    <row r="39" spans="1:15" ht="20.25" customHeight="1">
      <c r="A39" s="285">
        <v>1047</v>
      </c>
      <c r="B39" s="31"/>
      <c r="C39" s="12" t="s">
        <v>2573</v>
      </c>
      <c r="D39" s="12" t="s">
        <v>2574</v>
      </c>
      <c r="E39" s="13" t="s">
        <v>2571</v>
      </c>
      <c r="F39" s="28">
        <v>228</v>
      </c>
      <c r="G39" s="17">
        <v>318</v>
      </c>
      <c r="H39" s="31">
        <f t="shared" ref="H39" si="30">G39-F39</f>
        <v>90</v>
      </c>
      <c r="I39" s="23">
        <f t="shared" ref="I39" si="31">H39/G39*100</f>
        <v>28.30188679245283</v>
      </c>
      <c r="J39" s="31" t="s">
        <v>565</v>
      </c>
      <c r="K39" s="31" t="s">
        <v>490</v>
      </c>
      <c r="L39" s="31" t="s">
        <v>1578</v>
      </c>
      <c r="M39" s="31" t="s">
        <v>490</v>
      </c>
      <c r="N39" s="176" t="s">
        <v>508</v>
      </c>
      <c r="O39" s="316" t="s">
        <v>2575</v>
      </c>
    </row>
    <row r="40" spans="1:15" ht="20.25" customHeight="1">
      <c r="A40" s="285">
        <v>1048</v>
      </c>
      <c r="B40" s="31"/>
      <c r="C40" s="38" t="s">
        <v>1564</v>
      </c>
      <c r="D40" s="38" t="s">
        <v>2576</v>
      </c>
      <c r="E40" s="32" t="s">
        <v>1565</v>
      </c>
      <c r="F40" s="29">
        <v>135</v>
      </c>
      <c r="G40" s="29">
        <v>189</v>
      </c>
      <c r="H40" s="32">
        <f t="shared" ref="H40" si="32">G40-F40</f>
        <v>54</v>
      </c>
      <c r="I40" s="23">
        <f t="shared" ref="I40" si="33">H40/G40*100</f>
        <v>28.571428571428569</v>
      </c>
      <c r="J40" s="11" t="s">
        <v>1566</v>
      </c>
      <c r="K40" s="32" t="s">
        <v>490</v>
      </c>
      <c r="L40" s="11" t="s">
        <v>384</v>
      </c>
      <c r="M40" s="83" t="s">
        <v>2577</v>
      </c>
      <c r="N40" s="38" t="s">
        <v>508</v>
      </c>
      <c r="O40" s="316"/>
    </row>
    <row r="41" spans="1:15" ht="20.25" customHeight="1">
      <c r="A41" s="285">
        <v>1049</v>
      </c>
      <c r="B41" s="31"/>
      <c r="C41" s="12" t="s">
        <v>111</v>
      </c>
      <c r="D41" s="12" t="s">
        <v>2578</v>
      </c>
      <c r="E41" s="13" t="s">
        <v>2579</v>
      </c>
      <c r="F41" s="17">
        <v>280</v>
      </c>
      <c r="G41" s="17">
        <v>500</v>
      </c>
      <c r="H41" s="31">
        <f>G41-F41</f>
        <v>220</v>
      </c>
      <c r="I41" s="23">
        <f>H41/G41*100</f>
        <v>44</v>
      </c>
      <c r="J41" s="11" t="s">
        <v>856</v>
      </c>
      <c r="K41" s="31" t="s">
        <v>490</v>
      </c>
      <c r="L41" s="31" t="s">
        <v>490</v>
      </c>
      <c r="M41" s="186" t="s">
        <v>1545</v>
      </c>
      <c r="N41" s="176" t="s">
        <v>111</v>
      </c>
      <c r="O41" s="316"/>
    </row>
    <row r="42" spans="1:15" ht="20.25" customHeight="1">
      <c r="A42" s="285">
        <v>1050</v>
      </c>
      <c r="B42" s="31"/>
      <c r="C42" s="12" t="s">
        <v>347</v>
      </c>
      <c r="D42" s="12" t="s">
        <v>1525</v>
      </c>
      <c r="E42" s="13" t="s">
        <v>1526</v>
      </c>
      <c r="F42" s="28">
        <v>115</v>
      </c>
      <c r="G42" s="17">
        <v>163</v>
      </c>
      <c r="H42" s="31">
        <f>G42-F42</f>
        <v>48</v>
      </c>
      <c r="I42" s="23">
        <f>H42/G42*100</f>
        <v>29.447852760736197</v>
      </c>
      <c r="J42" s="31" t="s">
        <v>565</v>
      </c>
      <c r="K42" s="31" t="s">
        <v>490</v>
      </c>
      <c r="L42" s="17" t="s">
        <v>490</v>
      </c>
      <c r="M42" s="185" t="s">
        <v>1527</v>
      </c>
      <c r="N42" s="176" t="s">
        <v>508</v>
      </c>
      <c r="O42" s="316"/>
    </row>
    <row r="43" spans="1:15" s="1" customFormat="1" ht="14.25" customHeight="1">
      <c r="D43" s="128"/>
      <c r="E43" s="2"/>
      <c r="F43" s="179"/>
      <c r="G43" s="179"/>
      <c r="L43" s="180"/>
      <c r="M43" s="181"/>
      <c r="N43" s="128"/>
    </row>
    <row r="44" spans="1:15" s="1" customFormat="1" ht="14.25" customHeight="1">
      <c r="D44" s="128"/>
      <c r="E44" s="2"/>
      <c r="F44" s="179"/>
      <c r="G44" s="179"/>
      <c r="L44" s="180"/>
      <c r="M44" s="181"/>
      <c r="N44" s="128"/>
    </row>
    <row r="45" spans="1:15" s="1" customFormat="1" ht="20.25" customHeight="1">
      <c r="D45" s="128"/>
      <c r="E45" s="2"/>
      <c r="F45" s="179"/>
      <c r="G45" s="179"/>
      <c r="L45" s="180"/>
      <c r="M45" s="181"/>
      <c r="N45" s="128"/>
    </row>
    <row r="46" spans="1:15" s="1" customFormat="1" ht="20.25" customHeight="1">
      <c r="D46" s="128"/>
      <c r="E46" s="2"/>
      <c r="F46" s="179"/>
      <c r="G46" s="179"/>
      <c r="L46" s="180"/>
      <c r="M46" s="181"/>
      <c r="N46" s="128"/>
    </row>
    <row r="47" spans="1:15" s="1" customFormat="1" ht="20.25" customHeight="1">
      <c r="D47" s="128"/>
      <c r="E47" s="2"/>
      <c r="F47" s="179"/>
      <c r="G47" s="179"/>
      <c r="L47" s="180"/>
      <c r="M47" s="181"/>
      <c r="N47" s="128"/>
    </row>
    <row r="48" spans="1:15" s="1" customFormat="1" ht="20.25" customHeight="1">
      <c r="D48" s="128"/>
      <c r="E48" s="2"/>
      <c r="F48" s="179"/>
      <c r="G48" s="179"/>
      <c r="L48" s="180"/>
      <c r="M48" s="181"/>
      <c r="N48" s="128"/>
    </row>
    <row r="49" spans="4:14" s="1" customFormat="1" ht="20.25" customHeight="1">
      <c r="D49" s="128"/>
      <c r="E49" s="2"/>
      <c r="F49" s="179"/>
      <c r="G49" s="179"/>
      <c r="L49" s="180"/>
      <c r="M49" s="181"/>
      <c r="N49" s="128"/>
    </row>
    <row r="50" spans="4:14" s="1" customFormat="1" ht="20.25" customHeight="1">
      <c r="D50" s="128"/>
      <c r="E50" s="2"/>
      <c r="F50" s="179"/>
      <c r="G50" s="179"/>
      <c r="L50" s="180"/>
      <c r="M50" s="181"/>
      <c r="N50" s="128"/>
    </row>
    <row r="51" spans="4:14" s="1" customFormat="1" ht="20.25" customHeight="1">
      <c r="D51" s="128"/>
      <c r="E51" s="2"/>
      <c r="F51" s="179"/>
      <c r="G51" s="179"/>
      <c r="L51" s="180"/>
      <c r="M51" s="181"/>
      <c r="N51" s="128"/>
    </row>
    <row r="52" spans="4:14" s="1" customFormat="1" ht="20.25" customHeight="1">
      <c r="D52" s="128"/>
      <c r="E52" s="2"/>
      <c r="F52" s="179"/>
      <c r="G52" s="179"/>
      <c r="L52" s="180"/>
      <c r="M52" s="181"/>
      <c r="N52" s="128"/>
    </row>
    <row r="53" spans="4:14" s="1" customFormat="1" ht="20.25" customHeight="1">
      <c r="D53" s="128"/>
      <c r="E53" s="2"/>
      <c r="F53" s="179"/>
      <c r="G53" s="179"/>
      <c r="L53" s="180"/>
      <c r="M53" s="181"/>
      <c r="N53" s="128"/>
    </row>
    <row r="54" spans="4:14" s="1" customFormat="1" ht="20.25" customHeight="1">
      <c r="D54" s="128"/>
      <c r="E54" s="2"/>
      <c r="F54" s="179"/>
      <c r="G54" s="179"/>
      <c r="L54" s="180"/>
      <c r="M54" s="181"/>
      <c r="N54" s="128"/>
    </row>
    <row r="55" spans="4:14" s="1" customFormat="1" ht="20.25" customHeight="1">
      <c r="D55" s="128"/>
      <c r="E55" s="2"/>
      <c r="F55" s="179"/>
      <c r="G55" s="179"/>
      <c r="L55" s="180"/>
      <c r="M55" s="181"/>
      <c r="N55" s="128"/>
    </row>
    <row r="56" spans="4:14" s="1" customFormat="1" ht="20.25" customHeight="1">
      <c r="D56" s="128"/>
      <c r="E56" s="2"/>
      <c r="F56" s="179"/>
      <c r="G56" s="179"/>
      <c r="L56" s="180"/>
      <c r="M56" s="181"/>
      <c r="N56" s="128"/>
    </row>
    <row r="57" spans="4:14" s="1" customFormat="1" ht="20.25" customHeight="1">
      <c r="D57" s="128"/>
      <c r="E57" s="2"/>
      <c r="F57" s="179"/>
      <c r="G57" s="179"/>
      <c r="L57" s="180"/>
      <c r="M57" s="181"/>
      <c r="N57" s="128"/>
    </row>
    <row r="58" spans="4:14" s="1" customFormat="1" ht="20.25" customHeight="1">
      <c r="D58" s="128"/>
      <c r="E58" s="2"/>
      <c r="F58" s="179"/>
      <c r="G58" s="179"/>
      <c r="L58" s="180"/>
      <c r="M58" s="181"/>
      <c r="N58" s="128"/>
    </row>
    <row r="59" spans="4:14" s="1" customFormat="1" ht="20.25" customHeight="1">
      <c r="D59" s="128"/>
      <c r="E59" s="2"/>
      <c r="F59" s="179"/>
      <c r="G59" s="179"/>
      <c r="L59" s="180"/>
      <c r="M59" s="181"/>
      <c r="N59" s="128"/>
    </row>
    <row r="60" spans="4:14" s="1" customFormat="1" ht="20.25" customHeight="1">
      <c r="D60" s="128"/>
      <c r="E60" s="2"/>
      <c r="F60" s="179"/>
      <c r="G60" s="179"/>
      <c r="L60" s="180"/>
      <c r="M60" s="181"/>
      <c r="N60" s="128"/>
    </row>
    <row r="61" spans="4:14" s="1" customFormat="1" ht="20.25" customHeight="1">
      <c r="D61" s="128"/>
      <c r="E61" s="2"/>
      <c r="F61" s="179"/>
      <c r="G61" s="179"/>
      <c r="L61" s="180"/>
      <c r="M61" s="181"/>
      <c r="N61" s="128"/>
    </row>
    <row r="62" spans="4:14" s="1" customFormat="1" ht="20.25" customHeight="1">
      <c r="D62" s="128"/>
      <c r="E62" s="2"/>
      <c r="F62" s="179"/>
      <c r="G62" s="179"/>
      <c r="L62" s="180"/>
      <c r="M62" s="181"/>
      <c r="N62" s="128"/>
    </row>
    <row r="63" spans="4:14" s="1" customFormat="1" ht="20.25" customHeight="1">
      <c r="D63" s="128"/>
      <c r="E63" s="2"/>
      <c r="F63" s="179"/>
      <c r="G63" s="179"/>
      <c r="L63" s="180"/>
      <c r="M63" s="181"/>
      <c r="N63" s="128"/>
    </row>
    <row r="64" spans="4:14" s="1" customFormat="1" ht="20.25" customHeight="1">
      <c r="D64" s="128"/>
      <c r="E64" s="2"/>
      <c r="F64" s="179"/>
      <c r="G64" s="179"/>
      <c r="L64" s="180"/>
      <c r="M64" s="181"/>
      <c r="N64" s="128"/>
    </row>
    <row r="65" spans="4:14" s="1" customFormat="1" ht="20.25" customHeight="1">
      <c r="D65" s="128"/>
      <c r="E65" s="2"/>
      <c r="F65" s="179"/>
      <c r="G65" s="179"/>
      <c r="L65" s="180"/>
      <c r="M65" s="181"/>
      <c r="N65" s="128"/>
    </row>
    <row r="66" spans="4:14" s="1" customFormat="1" ht="20.25" customHeight="1">
      <c r="D66" s="128"/>
      <c r="E66" s="2"/>
      <c r="F66" s="179"/>
      <c r="G66" s="179"/>
      <c r="L66" s="180"/>
      <c r="M66" s="181"/>
      <c r="N66" s="128"/>
    </row>
    <row r="67" spans="4:14" s="1" customFormat="1" ht="20.25" customHeight="1">
      <c r="D67" s="128"/>
      <c r="E67" s="2"/>
      <c r="F67" s="179"/>
      <c r="G67" s="179"/>
      <c r="L67" s="180"/>
      <c r="M67" s="181"/>
      <c r="N67" s="128"/>
    </row>
    <row r="68" spans="4:14" s="1" customFormat="1" ht="20.25" customHeight="1">
      <c r="D68" s="128"/>
      <c r="E68" s="2"/>
      <c r="F68" s="179"/>
      <c r="G68" s="179"/>
      <c r="L68" s="180"/>
      <c r="M68" s="181"/>
      <c r="N68" s="128"/>
    </row>
    <row r="69" spans="4:14" s="1" customFormat="1" ht="20.25" customHeight="1">
      <c r="D69" s="128"/>
      <c r="E69" s="2"/>
      <c r="F69" s="179"/>
      <c r="G69" s="179"/>
      <c r="L69" s="180"/>
      <c r="M69" s="181"/>
      <c r="N69" s="128"/>
    </row>
    <row r="70" spans="4:14" s="1" customFormat="1" ht="20.25" customHeight="1">
      <c r="D70" s="128"/>
      <c r="E70" s="2"/>
      <c r="F70" s="179"/>
      <c r="G70" s="179"/>
      <c r="L70" s="180"/>
      <c r="M70" s="181"/>
      <c r="N70" s="128"/>
    </row>
    <row r="71" spans="4:14" s="1" customFormat="1" ht="20.25" customHeight="1">
      <c r="D71" s="128"/>
      <c r="E71" s="2"/>
      <c r="F71" s="179"/>
      <c r="G71" s="179"/>
      <c r="L71" s="180"/>
      <c r="M71" s="181"/>
      <c r="N71" s="128"/>
    </row>
    <row r="72" spans="4:14" s="1" customFormat="1" ht="20.25" customHeight="1">
      <c r="D72" s="128"/>
      <c r="E72" s="2"/>
      <c r="F72" s="179"/>
      <c r="G72" s="179"/>
      <c r="L72" s="180"/>
      <c r="M72" s="181"/>
      <c r="N72" s="128"/>
    </row>
    <row r="73" spans="4:14" s="1" customFormat="1" ht="20.25" customHeight="1">
      <c r="D73" s="128"/>
      <c r="E73" s="2"/>
      <c r="F73" s="179"/>
      <c r="G73" s="179"/>
      <c r="L73" s="180"/>
      <c r="M73" s="181"/>
      <c r="N73" s="128"/>
    </row>
    <row r="74" spans="4:14" s="1" customFormat="1" ht="20.25" customHeight="1">
      <c r="D74" s="128"/>
      <c r="E74" s="2"/>
      <c r="F74" s="179"/>
      <c r="G74" s="179"/>
      <c r="L74" s="180"/>
      <c r="M74" s="181"/>
      <c r="N74" s="128"/>
    </row>
    <row r="75" spans="4:14" s="1" customFormat="1" ht="20.25" customHeight="1">
      <c r="D75" s="128"/>
      <c r="E75" s="2"/>
      <c r="F75" s="179"/>
      <c r="G75" s="179"/>
      <c r="L75" s="180"/>
      <c r="M75" s="181"/>
      <c r="N75" s="128"/>
    </row>
    <row r="76" spans="4:14" s="1" customFormat="1" ht="20.25" customHeight="1">
      <c r="D76" s="128"/>
      <c r="E76" s="2"/>
      <c r="F76" s="179"/>
      <c r="G76" s="179"/>
      <c r="L76" s="180"/>
      <c r="M76" s="181"/>
      <c r="N76" s="128"/>
    </row>
    <row r="77" spans="4:14" s="1" customFormat="1" ht="20.25" customHeight="1">
      <c r="D77" s="128"/>
      <c r="E77" s="2"/>
      <c r="F77" s="179"/>
      <c r="G77" s="179"/>
      <c r="L77" s="180"/>
      <c r="M77" s="181"/>
      <c r="N77" s="128"/>
    </row>
    <row r="78" spans="4:14" s="1" customFormat="1" ht="20.25" customHeight="1">
      <c r="D78" s="128"/>
      <c r="E78" s="2"/>
      <c r="F78" s="179"/>
      <c r="G78" s="179"/>
      <c r="L78" s="180"/>
      <c r="M78" s="181"/>
      <c r="N78" s="128"/>
    </row>
    <row r="79" spans="4:14" s="1" customFormat="1" ht="20.25" customHeight="1">
      <c r="D79" s="128"/>
      <c r="E79" s="2"/>
      <c r="F79" s="179"/>
      <c r="G79" s="179"/>
      <c r="L79" s="180"/>
      <c r="M79" s="181"/>
      <c r="N79" s="128"/>
    </row>
    <row r="80" spans="4:14" s="1" customFormat="1" ht="20.25" customHeight="1">
      <c r="D80" s="128"/>
      <c r="E80" s="2"/>
      <c r="F80" s="179"/>
      <c r="G80" s="179"/>
      <c r="L80" s="180"/>
      <c r="M80" s="181"/>
      <c r="N80" s="128"/>
    </row>
    <row r="81" spans="4:14" s="1" customFormat="1" ht="20.25" customHeight="1">
      <c r="D81" s="128"/>
      <c r="E81" s="2"/>
      <c r="F81" s="179"/>
      <c r="G81" s="179"/>
      <c r="L81" s="180"/>
      <c r="M81" s="181"/>
      <c r="N81" s="128"/>
    </row>
    <row r="82" spans="4:14" s="1" customFormat="1" ht="20.25" customHeight="1">
      <c r="D82" s="128"/>
      <c r="E82" s="2"/>
      <c r="F82" s="179"/>
      <c r="G82" s="179"/>
      <c r="L82" s="180"/>
      <c r="M82" s="181"/>
      <c r="N82" s="128"/>
    </row>
    <row r="83" spans="4:14" s="1" customFormat="1" ht="20.25" customHeight="1">
      <c r="D83" s="128"/>
      <c r="E83" s="2"/>
      <c r="F83" s="179"/>
      <c r="G83" s="179"/>
      <c r="L83" s="180"/>
      <c r="M83" s="181"/>
      <c r="N83" s="128"/>
    </row>
    <row r="84" spans="4:14" s="1" customFormat="1" ht="20.25" customHeight="1">
      <c r="D84" s="128"/>
      <c r="E84" s="2"/>
      <c r="F84" s="179"/>
      <c r="G84" s="179"/>
      <c r="L84" s="180"/>
      <c r="M84" s="181"/>
      <c r="N84" s="128"/>
    </row>
    <row r="85" spans="4:14" s="1" customFormat="1" ht="20.25" customHeight="1">
      <c r="D85" s="128"/>
      <c r="E85" s="2"/>
      <c r="F85" s="179"/>
      <c r="G85" s="179"/>
      <c r="L85" s="180"/>
      <c r="M85" s="181"/>
      <c r="N85" s="128"/>
    </row>
    <row r="86" spans="4:14" s="1" customFormat="1" ht="20.25" customHeight="1">
      <c r="D86" s="128"/>
      <c r="E86" s="2"/>
      <c r="F86" s="179"/>
      <c r="G86" s="179"/>
      <c r="L86" s="180"/>
      <c r="M86" s="181"/>
      <c r="N86" s="128"/>
    </row>
    <row r="87" spans="4:14" s="1" customFormat="1" ht="20.25" customHeight="1">
      <c r="D87" s="128"/>
      <c r="E87" s="2"/>
      <c r="F87" s="179"/>
      <c r="G87" s="179"/>
      <c r="L87" s="180"/>
      <c r="M87" s="181"/>
      <c r="N87" s="128"/>
    </row>
    <row r="88" spans="4:14" s="1" customFormat="1" ht="20.25" customHeight="1">
      <c r="D88" s="128"/>
      <c r="E88" s="2"/>
      <c r="F88" s="179"/>
      <c r="G88" s="179"/>
      <c r="L88" s="180"/>
      <c r="M88" s="181"/>
      <c r="N88" s="128"/>
    </row>
    <row r="89" spans="4:14" s="1" customFormat="1" ht="20.25" customHeight="1">
      <c r="D89" s="128"/>
      <c r="E89" s="2"/>
      <c r="F89" s="179"/>
      <c r="G89" s="179"/>
      <c r="L89" s="180"/>
      <c r="M89" s="181"/>
      <c r="N89" s="128"/>
    </row>
    <row r="90" spans="4:14" s="1" customFormat="1" ht="20.25" customHeight="1">
      <c r="D90" s="128"/>
      <c r="E90" s="2"/>
      <c r="F90" s="179"/>
      <c r="G90" s="179"/>
      <c r="L90" s="180"/>
      <c r="M90" s="181"/>
      <c r="N90" s="128"/>
    </row>
    <row r="91" spans="4:14" s="1" customFormat="1" ht="20.25" customHeight="1">
      <c r="D91" s="128"/>
      <c r="E91" s="2"/>
      <c r="F91" s="179"/>
      <c r="G91" s="179"/>
      <c r="L91" s="180"/>
      <c r="M91" s="181"/>
      <c r="N91" s="128"/>
    </row>
    <row r="92" spans="4:14" s="1" customFormat="1" ht="20.25" customHeight="1">
      <c r="D92" s="128"/>
      <c r="E92" s="2"/>
      <c r="F92" s="179"/>
      <c r="G92" s="179"/>
      <c r="L92" s="180"/>
      <c r="M92" s="181"/>
      <c r="N92" s="128"/>
    </row>
    <row r="93" spans="4:14" s="1" customFormat="1" ht="20.25" customHeight="1">
      <c r="D93" s="128"/>
      <c r="E93" s="2"/>
      <c r="F93" s="179"/>
      <c r="G93" s="179"/>
      <c r="L93" s="180"/>
      <c r="M93" s="181"/>
      <c r="N93" s="128"/>
    </row>
    <row r="94" spans="4:14" s="1" customFormat="1" ht="20.25" customHeight="1">
      <c r="D94" s="128"/>
      <c r="E94" s="2"/>
      <c r="F94" s="179"/>
      <c r="G94" s="179"/>
      <c r="L94" s="180"/>
      <c r="M94" s="181"/>
      <c r="N94" s="128"/>
    </row>
    <row r="95" spans="4:14" s="1" customFormat="1" ht="20.25" customHeight="1">
      <c r="D95" s="128"/>
      <c r="E95" s="2"/>
      <c r="F95" s="179"/>
      <c r="G95" s="179"/>
      <c r="L95" s="180"/>
      <c r="M95" s="181"/>
      <c r="N95" s="128"/>
    </row>
    <row r="96" spans="4:14" s="1" customFormat="1" ht="20.25" customHeight="1">
      <c r="D96" s="128"/>
      <c r="E96" s="2"/>
      <c r="F96" s="179"/>
      <c r="G96" s="179"/>
      <c r="L96" s="180"/>
      <c r="M96" s="181"/>
      <c r="N96" s="128"/>
    </row>
    <row r="97" spans="4:14" s="1" customFormat="1" ht="20.25" customHeight="1">
      <c r="D97" s="128"/>
      <c r="E97" s="2"/>
      <c r="F97" s="179"/>
      <c r="G97" s="179"/>
      <c r="L97" s="180"/>
      <c r="M97" s="181"/>
      <c r="N97" s="128"/>
    </row>
    <row r="98" spans="4:14" s="1" customFormat="1" ht="20.25" customHeight="1">
      <c r="D98" s="128"/>
      <c r="E98" s="2"/>
      <c r="F98" s="179"/>
      <c r="G98" s="179"/>
      <c r="L98" s="180"/>
      <c r="M98" s="181"/>
      <c r="N98" s="128"/>
    </row>
    <row r="99" spans="4:14" s="1" customFormat="1" ht="20.25" customHeight="1">
      <c r="D99" s="128"/>
      <c r="E99" s="2"/>
      <c r="F99" s="179"/>
      <c r="G99" s="179"/>
      <c r="L99" s="180"/>
      <c r="M99" s="181"/>
      <c r="N99" s="128"/>
    </row>
    <row r="100" spans="4:14" s="1" customFormat="1" ht="20.25" customHeight="1">
      <c r="D100" s="128"/>
      <c r="E100" s="2"/>
      <c r="F100" s="179"/>
      <c r="G100" s="179"/>
      <c r="L100" s="180"/>
      <c r="M100" s="181"/>
      <c r="N100" s="128"/>
    </row>
    <row r="101" spans="4:14" s="1" customFormat="1" ht="20.25" customHeight="1">
      <c r="D101" s="128"/>
      <c r="E101" s="2"/>
      <c r="F101" s="179"/>
      <c r="G101" s="179"/>
      <c r="L101" s="180"/>
      <c r="M101" s="181"/>
      <c r="N101" s="128"/>
    </row>
    <row r="102" spans="4:14" s="1" customFormat="1" ht="20.25" customHeight="1">
      <c r="D102" s="128"/>
      <c r="E102" s="2"/>
      <c r="F102" s="179"/>
      <c r="G102" s="179"/>
      <c r="L102" s="180"/>
      <c r="M102" s="181"/>
      <c r="N102" s="128"/>
    </row>
    <row r="103" spans="4:14" s="1" customFormat="1" ht="20.25" customHeight="1">
      <c r="D103" s="128"/>
      <c r="E103" s="2"/>
      <c r="F103" s="179"/>
      <c r="G103" s="179"/>
      <c r="L103" s="180"/>
      <c r="M103" s="181"/>
      <c r="N103" s="128"/>
    </row>
    <row r="104" spans="4:14" s="1" customFormat="1" ht="20.25" customHeight="1">
      <c r="D104" s="128"/>
      <c r="E104" s="2"/>
      <c r="F104" s="179"/>
      <c r="G104" s="179"/>
      <c r="L104" s="180"/>
      <c r="M104" s="181"/>
      <c r="N104" s="128"/>
    </row>
    <row r="105" spans="4:14" s="1" customFormat="1" ht="20.25" customHeight="1">
      <c r="D105" s="128"/>
      <c r="E105" s="2"/>
      <c r="F105" s="179"/>
      <c r="G105" s="179"/>
      <c r="L105" s="180"/>
      <c r="M105" s="181"/>
      <c r="N105" s="128"/>
    </row>
    <row r="106" spans="4:14" s="1" customFormat="1" ht="20.25" customHeight="1">
      <c r="D106" s="128"/>
      <c r="E106" s="2"/>
      <c r="F106" s="179"/>
      <c r="G106" s="179"/>
      <c r="L106" s="180"/>
      <c r="M106" s="181"/>
      <c r="N106" s="128"/>
    </row>
    <row r="107" spans="4:14" s="1" customFormat="1" ht="20.25" customHeight="1">
      <c r="D107" s="128"/>
      <c r="E107" s="2"/>
      <c r="F107" s="179"/>
      <c r="G107" s="179"/>
      <c r="L107" s="180"/>
      <c r="M107" s="181"/>
      <c r="N107" s="128"/>
    </row>
    <row r="108" spans="4:14" s="1" customFormat="1" ht="20.25" customHeight="1">
      <c r="D108" s="128"/>
      <c r="E108" s="2"/>
      <c r="F108" s="179"/>
      <c r="G108" s="179"/>
      <c r="L108" s="180"/>
      <c r="M108" s="181"/>
      <c r="N108" s="128"/>
    </row>
    <row r="109" spans="4:14" s="1" customFormat="1" ht="20.25" customHeight="1">
      <c r="D109" s="128"/>
      <c r="E109" s="2"/>
      <c r="F109" s="179"/>
      <c r="G109" s="179"/>
      <c r="L109" s="180"/>
      <c r="M109" s="181"/>
      <c r="N109" s="128"/>
    </row>
    <row r="110" spans="4:14" s="1" customFormat="1" ht="20.25" customHeight="1">
      <c r="D110" s="128"/>
      <c r="E110" s="2"/>
      <c r="F110" s="179"/>
      <c r="G110" s="179"/>
      <c r="L110" s="180"/>
      <c r="M110" s="181"/>
      <c r="N110" s="128"/>
    </row>
    <row r="111" spans="4:14" s="1" customFormat="1" ht="20.25" customHeight="1">
      <c r="D111" s="128"/>
      <c r="E111" s="2"/>
      <c r="F111" s="179"/>
      <c r="G111" s="179"/>
      <c r="L111" s="180"/>
      <c r="M111" s="181"/>
      <c r="N111" s="128"/>
    </row>
    <row r="112" spans="4:14" s="1" customFormat="1" ht="20.25" customHeight="1">
      <c r="D112" s="128"/>
      <c r="E112" s="2"/>
      <c r="F112" s="179"/>
      <c r="G112" s="179"/>
      <c r="L112" s="180"/>
      <c r="M112" s="181"/>
      <c r="N112" s="128"/>
    </row>
    <row r="113" spans="4:14" s="1" customFormat="1" ht="20.25" customHeight="1">
      <c r="D113" s="128"/>
      <c r="E113" s="2"/>
      <c r="F113" s="179"/>
      <c r="G113" s="179"/>
      <c r="L113" s="180"/>
      <c r="M113" s="181"/>
      <c r="N113" s="128"/>
    </row>
    <row r="114" spans="4:14" s="1" customFormat="1" ht="20.25" customHeight="1">
      <c r="D114" s="128"/>
      <c r="E114" s="2"/>
      <c r="F114" s="179"/>
      <c r="G114" s="179"/>
      <c r="L114" s="180"/>
      <c r="M114" s="181"/>
      <c r="N114" s="128"/>
    </row>
    <row r="115" spans="4:14" s="1" customFormat="1" ht="20.25" customHeight="1">
      <c r="D115" s="128"/>
      <c r="E115" s="2"/>
      <c r="F115" s="179"/>
      <c r="G115" s="179"/>
      <c r="L115" s="180"/>
      <c r="M115" s="181"/>
      <c r="N115" s="128"/>
    </row>
    <row r="116" spans="4:14" s="1" customFormat="1" ht="20.25" customHeight="1">
      <c r="D116" s="128"/>
      <c r="E116" s="2"/>
      <c r="F116" s="179"/>
      <c r="G116" s="179"/>
      <c r="L116" s="180"/>
      <c r="M116" s="181"/>
      <c r="N116" s="128"/>
    </row>
    <row r="117" spans="4:14" s="1" customFormat="1" ht="20.25" customHeight="1">
      <c r="D117" s="128"/>
      <c r="E117" s="2"/>
      <c r="F117" s="179"/>
      <c r="G117" s="179"/>
      <c r="L117" s="180"/>
      <c r="M117" s="181"/>
      <c r="N117" s="128"/>
    </row>
    <row r="118" spans="4:14" s="1" customFormat="1" ht="20.25" customHeight="1">
      <c r="D118" s="128"/>
      <c r="E118" s="2"/>
      <c r="F118" s="179"/>
      <c r="G118" s="179"/>
      <c r="L118" s="180"/>
      <c r="M118" s="181"/>
      <c r="N118" s="128"/>
    </row>
    <row r="119" spans="4:14" s="1" customFormat="1" ht="20.25" customHeight="1">
      <c r="D119" s="128"/>
      <c r="E119" s="2"/>
      <c r="F119" s="179"/>
      <c r="G119" s="179"/>
      <c r="L119" s="180"/>
      <c r="M119" s="181"/>
      <c r="N119" s="128"/>
    </row>
    <row r="120" spans="4:14" s="1" customFormat="1" ht="20.25" customHeight="1">
      <c r="D120" s="128"/>
      <c r="E120" s="2"/>
      <c r="F120" s="179"/>
      <c r="G120" s="179"/>
      <c r="L120" s="180"/>
      <c r="M120" s="181"/>
      <c r="N120" s="128"/>
    </row>
    <row r="121" spans="4:14" s="1" customFormat="1" ht="20.25" customHeight="1">
      <c r="D121" s="128"/>
      <c r="E121" s="2"/>
      <c r="F121" s="179"/>
      <c r="G121" s="179"/>
      <c r="L121" s="180"/>
      <c r="M121" s="181"/>
      <c r="N121" s="128"/>
    </row>
    <row r="122" spans="4:14" s="1" customFormat="1" ht="20.25" customHeight="1">
      <c r="D122" s="128"/>
      <c r="E122" s="2"/>
      <c r="F122" s="179"/>
      <c r="G122" s="179"/>
      <c r="L122" s="180"/>
      <c r="M122" s="181"/>
      <c r="N122" s="128"/>
    </row>
    <row r="123" spans="4:14" s="1" customFormat="1" ht="20.25" customHeight="1">
      <c r="D123" s="128"/>
      <c r="E123" s="2"/>
      <c r="F123" s="179"/>
      <c r="G123" s="179"/>
      <c r="L123" s="180"/>
      <c r="M123" s="181"/>
      <c r="N123" s="128"/>
    </row>
    <row r="124" spans="4:14" s="1" customFormat="1" ht="20.25" customHeight="1">
      <c r="D124" s="128"/>
      <c r="E124" s="2"/>
      <c r="F124" s="179"/>
      <c r="G124" s="179"/>
      <c r="L124" s="180"/>
      <c r="M124" s="181"/>
      <c r="N124" s="128"/>
    </row>
    <row r="125" spans="4:14" s="1" customFormat="1" ht="20.25" customHeight="1">
      <c r="D125" s="128"/>
      <c r="E125" s="2"/>
      <c r="F125" s="179"/>
      <c r="G125" s="179"/>
      <c r="L125" s="180"/>
      <c r="M125" s="181"/>
      <c r="N125" s="128"/>
    </row>
    <row r="126" spans="4:14" s="1" customFormat="1" ht="20.25" customHeight="1">
      <c r="D126" s="128"/>
      <c r="E126" s="2"/>
      <c r="F126" s="179"/>
      <c r="G126" s="179"/>
      <c r="L126" s="180"/>
      <c r="M126" s="181"/>
      <c r="N126" s="128"/>
    </row>
    <row r="127" spans="4:14" s="1" customFormat="1" ht="20.25" customHeight="1">
      <c r="D127" s="128"/>
      <c r="E127" s="2"/>
      <c r="F127" s="179"/>
      <c r="G127" s="179"/>
      <c r="L127" s="180"/>
      <c r="M127" s="181"/>
      <c r="N127" s="128"/>
    </row>
    <row r="128" spans="4:14" s="1" customFormat="1" ht="20.25" customHeight="1">
      <c r="D128" s="128"/>
      <c r="E128" s="2"/>
      <c r="F128" s="179"/>
      <c r="G128" s="179"/>
      <c r="L128" s="180"/>
      <c r="M128" s="181"/>
      <c r="N128" s="128"/>
    </row>
    <row r="129" spans="4:14" s="1" customFormat="1" ht="20.25" customHeight="1">
      <c r="D129" s="128"/>
      <c r="E129" s="2"/>
      <c r="F129" s="179"/>
      <c r="G129" s="179"/>
      <c r="L129" s="180"/>
      <c r="M129" s="181"/>
      <c r="N129" s="128"/>
    </row>
    <row r="130" spans="4:14" s="1" customFormat="1" ht="20.25" customHeight="1">
      <c r="D130" s="128"/>
      <c r="E130" s="2"/>
      <c r="F130" s="179"/>
      <c r="G130" s="179"/>
      <c r="L130" s="180"/>
      <c r="M130" s="181"/>
      <c r="N130" s="128"/>
    </row>
    <row r="131" spans="4:14" s="1" customFormat="1" ht="20.25" customHeight="1">
      <c r="D131" s="128"/>
      <c r="E131" s="2"/>
      <c r="F131" s="179"/>
      <c r="G131" s="179"/>
      <c r="L131" s="180"/>
      <c r="M131" s="181"/>
      <c r="N131" s="128"/>
    </row>
    <row r="132" spans="4:14" s="1" customFormat="1" ht="20.25" customHeight="1">
      <c r="D132" s="128"/>
      <c r="E132" s="2"/>
      <c r="F132" s="179"/>
      <c r="G132" s="179"/>
      <c r="L132" s="180"/>
      <c r="M132" s="181"/>
      <c r="N132" s="128"/>
    </row>
    <row r="133" spans="4:14" s="1" customFormat="1" ht="20.25" customHeight="1">
      <c r="D133" s="128"/>
      <c r="E133" s="2"/>
      <c r="F133" s="179"/>
      <c r="G133" s="179"/>
      <c r="L133" s="180"/>
      <c r="M133" s="181"/>
      <c r="N133" s="128"/>
    </row>
    <row r="134" spans="4:14" s="1" customFormat="1" ht="20.25" customHeight="1">
      <c r="D134" s="128"/>
      <c r="E134" s="2"/>
      <c r="F134" s="179"/>
      <c r="G134" s="179"/>
      <c r="L134" s="180"/>
      <c r="M134" s="181"/>
      <c r="N134" s="128"/>
    </row>
    <row r="135" spans="4:14" s="1" customFormat="1" ht="20.25" customHeight="1">
      <c r="D135" s="128"/>
      <c r="E135" s="2"/>
      <c r="F135" s="179"/>
      <c r="G135" s="179"/>
      <c r="L135" s="180"/>
      <c r="M135" s="181"/>
      <c r="N135" s="128"/>
    </row>
    <row r="136" spans="4:14" s="1" customFormat="1" ht="20.25" customHeight="1">
      <c r="D136" s="128"/>
      <c r="E136" s="2"/>
      <c r="F136" s="179"/>
      <c r="G136" s="179"/>
      <c r="L136" s="180"/>
      <c r="M136" s="181"/>
      <c r="N136" s="128"/>
    </row>
    <row r="137" spans="4:14" s="1" customFormat="1" ht="20.25" customHeight="1">
      <c r="D137" s="128"/>
      <c r="E137" s="2"/>
      <c r="F137" s="179"/>
      <c r="G137" s="179"/>
      <c r="L137" s="180"/>
      <c r="M137" s="181"/>
      <c r="N137" s="128"/>
    </row>
    <row r="138" spans="4:14" s="1" customFormat="1" ht="20.25" customHeight="1">
      <c r="D138" s="128"/>
      <c r="E138" s="2"/>
      <c r="F138" s="179"/>
      <c r="G138" s="179"/>
      <c r="L138" s="180"/>
      <c r="M138" s="181"/>
      <c r="N138" s="128"/>
    </row>
    <row r="139" spans="4:14" s="1" customFormat="1" ht="20.25" customHeight="1">
      <c r="D139" s="128"/>
      <c r="E139" s="2"/>
      <c r="F139" s="179"/>
      <c r="G139" s="179"/>
      <c r="L139" s="180"/>
      <c r="M139" s="181"/>
      <c r="N139" s="128"/>
    </row>
    <row r="140" spans="4:14" s="1" customFormat="1" ht="20.25" customHeight="1">
      <c r="D140" s="128"/>
      <c r="E140" s="2"/>
      <c r="F140" s="179"/>
      <c r="G140" s="179"/>
      <c r="L140" s="180"/>
      <c r="M140" s="181"/>
      <c r="N140" s="128"/>
    </row>
    <row r="141" spans="4:14" s="1" customFormat="1" ht="20.25" customHeight="1">
      <c r="D141" s="128"/>
      <c r="E141" s="2"/>
      <c r="F141" s="179"/>
      <c r="G141" s="179"/>
      <c r="L141" s="180"/>
      <c r="M141" s="181"/>
      <c r="N141" s="128"/>
    </row>
    <row r="142" spans="4:14" s="1" customFormat="1" ht="20.25" customHeight="1">
      <c r="D142" s="128"/>
      <c r="E142" s="2"/>
      <c r="F142" s="179"/>
      <c r="G142" s="179"/>
      <c r="L142" s="180"/>
      <c r="M142" s="181"/>
      <c r="N142" s="128"/>
    </row>
    <row r="143" spans="4:14" s="1" customFormat="1" ht="20.25" customHeight="1">
      <c r="D143" s="128"/>
      <c r="E143" s="2"/>
      <c r="F143" s="179"/>
      <c r="G143" s="179"/>
      <c r="L143" s="180"/>
      <c r="M143" s="181"/>
      <c r="N143" s="128"/>
    </row>
    <row r="144" spans="4:14" s="1" customFormat="1" ht="20.25" customHeight="1">
      <c r="D144" s="128"/>
      <c r="E144" s="2"/>
      <c r="F144" s="179"/>
      <c r="G144" s="179"/>
      <c r="L144" s="180"/>
      <c r="M144" s="181"/>
      <c r="N144" s="128"/>
    </row>
    <row r="145" spans="4:14" s="1" customFormat="1" ht="20.25" customHeight="1">
      <c r="D145" s="128"/>
      <c r="E145" s="2"/>
      <c r="F145" s="179"/>
      <c r="G145" s="179"/>
      <c r="L145" s="180"/>
      <c r="M145" s="181"/>
      <c r="N145" s="128"/>
    </row>
    <row r="146" spans="4:14" s="1" customFormat="1" ht="20.25" customHeight="1">
      <c r="D146" s="128"/>
      <c r="E146" s="2"/>
      <c r="F146" s="179"/>
      <c r="G146" s="179"/>
      <c r="L146" s="180"/>
      <c r="M146" s="181"/>
      <c r="N146" s="128"/>
    </row>
    <row r="147" spans="4:14" s="1" customFormat="1" ht="20.25" customHeight="1">
      <c r="D147" s="128"/>
      <c r="E147" s="2"/>
      <c r="F147" s="179"/>
      <c r="G147" s="179"/>
      <c r="L147" s="180"/>
      <c r="M147" s="181"/>
      <c r="N147" s="128"/>
    </row>
    <row r="148" spans="4:14" s="1" customFormat="1" ht="20.25" customHeight="1">
      <c r="D148" s="128"/>
      <c r="E148" s="2"/>
      <c r="F148" s="179"/>
      <c r="G148" s="179"/>
      <c r="L148" s="180"/>
      <c r="M148" s="181"/>
      <c r="N148" s="128"/>
    </row>
    <row r="149" spans="4:14" s="1" customFormat="1" ht="20.25" customHeight="1">
      <c r="D149" s="128"/>
      <c r="E149" s="2"/>
      <c r="F149" s="179"/>
      <c r="G149" s="179"/>
      <c r="L149" s="180"/>
      <c r="M149" s="181"/>
      <c r="N149" s="128"/>
    </row>
    <row r="150" spans="4:14" s="1" customFormat="1" ht="20.25" customHeight="1">
      <c r="D150" s="128"/>
      <c r="E150" s="2"/>
      <c r="F150" s="179"/>
      <c r="G150" s="179"/>
      <c r="L150" s="180"/>
      <c r="M150" s="181"/>
      <c r="N150" s="128"/>
    </row>
    <row r="151" spans="4:14" s="1" customFormat="1" ht="20.25" customHeight="1">
      <c r="D151" s="128"/>
      <c r="E151" s="2"/>
      <c r="F151" s="179"/>
      <c r="G151" s="179"/>
      <c r="L151" s="180"/>
      <c r="M151" s="181"/>
      <c r="N151" s="128"/>
    </row>
    <row r="152" spans="4:14" s="1" customFormat="1" ht="20.25" customHeight="1">
      <c r="D152" s="128"/>
      <c r="E152" s="2"/>
      <c r="F152" s="179"/>
      <c r="G152" s="179"/>
      <c r="L152" s="180"/>
      <c r="M152" s="181"/>
      <c r="N152" s="128"/>
    </row>
    <row r="153" spans="4:14" s="1" customFormat="1" ht="20.25" customHeight="1">
      <c r="D153" s="128"/>
      <c r="E153" s="2"/>
      <c r="F153" s="179"/>
      <c r="G153" s="179"/>
      <c r="L153" s="180"/>
      <c r="M153" s="181"/>
      <c r="N153" s="128"/>
    </row>
    <row r="154" spans="4:14" s="1" customFormat="1" ht="20.25" customHeight="1">
      <c r="D154" s="128"/>
      <c r="E154" s="2"/>
      <c r="F154" s="179"/>
      <c r="G154" s="179"/>
      <c r="L154" s="180"/>
      <c r="M154" s="181"/>
      <c r="N154" s="128"/>
    </row>
    <row r="155" spans="4:14" s="1" customFormat="1" ht="20.25" customHeight="1">
      <c r="D155" s="128"/>
      <c r="E155" s="2"/>
      <c r="F155" s="179"/>
      <c r="G155" s="179"/>
      <c r="L155" s="180"/>
      <c r="M155" s="181"/>
      <c r="N155" s="128"/>
    </row>
    <row r="156" spans="4:14" s="1" customFormat="1" ht="20.25" customHeight="1">
      <c r="D156" s="128"/>
      <c r="E156" s="2"/>
      <c r="F156" s="179"/>
      <c r="G156" s="179"/>
      <c r="L156" s="180"/>
      <c r="M156" s="181"/>
      <c r="N156" s="128"/>
    </row>
    <row r="157" spans="4:14" s="1" customFormat="1" ht="20.25" customHeight="1">
      <c r="D157" s="128"/>
      <c r="E157" s="2"/>
      <c r="F157" s="179"/>
      <c r="G157" s="179"/>
      <c r="L157" s="180"/>
      <c r="M157" s="181"/>
      <c r="N157" s="128"/>
    </row>
    <row r="158" spans="4:14" s="1" customFormat="1" ht="20.25" customHeight="1">
      <c r="D158" s="128"/>
      <c r="E158" s="2"/>
      <c r="F158" s="179"/>
      <c r="G158" s="179"/>
      <c r="L158" s="180"/>
      <c r="M158" s="181"/>
      <c r="N158" s="128"/>
    </row>
    <row r="159" spans="4:14" s="1" customFormat="1" ht="20.25" customHeight="1">
      <c r="D159" s="128"/>
      <c r="E159" s="2"/>
      <c r="F159" s="179"/>
      <c r="G159" s="179"/>
      <c r="L159" s="180"/>
      <c r="M159" s="181"/>
      <c r="N159" s="128"/>
    </row>
    <row r="160" spans="4:14" s="1" customFormat="1" ht="20.25" customHeight="1">
      <c r="D160" s="128"/>
      <c r="E160" s="2"/>
      <c r="F160" s="179"/>
      <c r="G160" s="179"/>
      <c r="L160" s="180"/>
      <c r="M160" s="181"/>
      <c r="N160" s="128"/>
    </row>
    <row r="161" spans="4:14" s="1" customFormat="1" ht="20.25" customHeight="1">
      <c r="D161" s="128"/>
      <c r="E161" s="2"/>
      <c r="F161" s="179"/>
      <c r="G161" s="179"/>
      <c r="L161" s="180"/>
      <c r="M161" s="181"/>
      <c r="N161" s="128"/>
    </row>
    <row r="162" spans="4:14" s="1" customFormat="1" ht="20.25" customHeight="1">
      <c r="D162" s="128"/>
      <c r="E162" s="2"/>
      <c r="F162" s="179"/>
      <c r="G162" s="179"/>
      <c r="L162" s="180"/>
      <c r="M162" s="181"/>
      <c r="N162" s="128"/>
    </row>
    <row r="163" spans="4:14" s="1" customFormat="1" ht="20.25" customHeight="1">
      <c r="D163" s="128"/>
      <c r="E163" s="2"/>
      <c r="F163" s="179"/>
      <c r="G163" s="179"/>
      <c r="L163" s="180"/>
      <c r="M163" s="181"/>
      <c r="N163" s="128"/>
    </row>
    <row r="164" spans="4:14" s="1" customFormat="1" ht="20.25" customHeight="1">
      <c r="D164" s="128"/>
      <c r="E164" s="2"/>
      <c r="F164" s="179"/>
      <c r="G164" s="179"/>
      <c r="L164" s="180"/>
      <c r="M164" s="181"/>
      <c r="N164" s="128"/>
    </row>
    <row r="165" spans="4:14" s="1" customFormat="1" ht="20.25" customHeight="1">
      <c r="D165" s="128"/>
      <c r="E165" s="2"/>
      <c r="F165" s="179"/>
      <c r="G165" s="179"/>
      <c r="L165" s="180"/>
      <c r="M165" s="181"/>
      <c r="N165" s="128"/>
    </row>
    <row r="166" spans="4:14" s="1" customFormat="1" ht="20.25" customHeight="1">
      <c r="D166" s="128"/>
      <c r="E166" s="2"/>
      <c r="F166" s="179"/>
      <c r="G166" s="179"/>
      <c r="L166" s="180"/>
      <c r="M166" s="181"/>
      <c r="N166" s="128"/>
    </row>
    <row r="167" spans="4:14" s="1" customFormat="1" ht="20.25" customHeight="1">
      <c r="D167" s="128"/>
      <c r="E167" s="2"/>
      <c r="F167" s="179"/>
      <c r="G167" s="179"/>
      <c r="L167" s="180"/>
      <c r="M167" s="181"/>
      <c r="N167" s="128"/>
    </row>
    <row r="168" spans="4:14" s="1" customFormat="1" ht="20.25" customHeight="1">
      <c r="D168" s="128"/>
      <c r="E168" s="2"/>
      <c r="F168" s="179"/>
      <c r="G168" s="179"/>
      <c r="L168" s="180"/>
      <c r="M168" s="181"/>
      <c r="N168" s="128"/>
    </row>
    <row r="169" spans="4:14" s="1" customFormat="1" ht="20.25" customHeight="1">
      <c r="D169" s="128"/>
      <c r="E169" s="2"/>
      <c r="F169" s="179"/>
      <c r="G169" s="179"/>
      <c r="L169" s="180"/>
      <c r="M169" s="181"/>
      <c r="N169" s="128"/>
    </row>
    <row r="170" spans="4:14" s="1" customFormat="1" ht="20.25" customHeight="1">
      <c r="D170" s="128"/>
      <c r="E170" s="2"/>
      <c r="F170" s="179"/>
      <c r="G170" s="179"/>
      <c r="L170" s="180"/>
      <c r="M170" s="181"/>
      <c r="N170" s="128"/>
    </row>
    <row r="171" spans="4:14" s="1" customFormat="1" ht="20.25" customHeight="1">
      <c r="D171" s="128"/>
      <c r="E171" s="2"/>
      <c r="F171" s="179"/>
      <c r="G171" s="179"/>
      <c r="L171" s="180"/>
      <c r="M171" s="181"/>
      <c r="N171" s="128"/>
    </row>
    <row r="172" spans="4:14" s="1" customFormat="1" ht="20.25" customHeight="1">
      <c r="D172" s="128"/>
      <c r="E172" s="2"/>
      <c r="F172" s="179"/>
      <c r="G172" s="179"/>
      <c r="L172" s="180"/>
      <c r="M172" s="181"/>
      <c r="N172" s="128"/>
    </row>
    <row r="173" spans="4:14" s="1" customFormat="1" ht="20.25" customHeight="1">
      <c r="D173" s="128"/>
      <c r="E173" s="2"/>
      <c r="F173" s="179"/>
      <c r="G173" s="179"/>
      <c r="L173" s="180"/>
      <c r="M173" s="181"/>
      <c r="N173" s="128"/>
    </row>
    <row r="174" spans="4:14" s="1" customFormat="1" ht="20.25" customHeight="1">
      <c r="D174" s="128"/>
      <c r="E174" s="2"/>
      <c r="F174" s="179"/>
      <c r="G174" s="179"/>
      <c r="L174" s="180"/>
      <c r="M174" s="181"/>
      <c r="N174" s="128"/>
    </row>
    <row r="175" spans="4:14" s="1" customFormat="1" ht="20.25" customHeight="1">
      <c r="D175" s="128"/>
      <c r="E175" s="2"/>
      <c r="F175" s="179"/>
      <c r="G175" s="179"/>
      <c r="L175" s="180"/>
      <c r="M175" s="181"/>
      <c r="N175" s="128"/>
    </row>
    <row r="176" spans="4:14" s="1" customFormat="1" ht="20.25" customHeight="1">
      <c r="D176" s="128"/>
      <c r="E176" s="2"/>
      <c r="F176" s="179"/>
      <c r="G176" s="179"/>
      <c r="L176" s="180"/>
      <c r="M176" s="181"/>
      <c r="N176" s="128"/>
    </row>
    <row r="177" spans="4:14" s="1" customFormat="1" ht="20.25" customHeight="1">
      <c r="D177" s="128"/>
      <c r="E177" s="2"/>
      <c r="F177" s="179"/>
      <c r="G177" s="179"/>
      <c r="L177" s="180"/>
      <c r="M177" s="181"/>
      <c r="N177" s="128"/>
    </row>
    <row r="178" spans="4:14" s="1" customFormat="1" ht="20.25" customHeight="1">
      <c r="D178" s="128"/>
      <c r="E178" s="2"/>
      <c r="F178" s="179"/>
      <c r="G178" s="179"/>
      <c r="L178" s="180"/>
      <c r="M178" s="181"/>
      <c r="N178" s="128"/>
    </row>
    <row r="179" spans="4:14" s="1" customFormat="1" ht="20.25" customHeight="1">
      <c r="D179" s="128"/>
      <c r="E179" s="2"/>
      <c r="F179" s="179"/>
      <c r="G179" s="179"/>
      <c r="L179" s="180"/>
      <c r="M179" s="181"/>
      <c r="N179" s="128"/>
    </row>
    <row r="180" spans="4:14" s="1" customFormat="1" ht="20.25" customHeight="1">
      <c r="D180" s="128"/>
      <c r="E180" s="2"/>
      <c r="F180" s="179"/>
      <c r="G180" s="179"/>
      <c r="L180" s="180"/>
      <c r="M180" s="181"/>
      <c r="N180" s="128"/>
    </row>
    <row r="181" spans="4:14" s="1" customFormat="1" ht="20.25" customHeight="1">
      <c r="D181" s="128"/>
      <c r="E181" s="2"/>
      <c r="F181" s="179"/>
      <c r="G181" s="179"/>
      <c r="L181" s="180"/>
      <c r="M181" s="181"/>
      <c r="N181" s="128"/>
    </row>
    <row r="182" spans="4:14" s="1" customFormat="1" ht="20.25" customHeight="1">
      <c r="D182" s="128"/>
      <c r="E182" s="2"/>
      <c r="F182" s="179"/>
      <c r="G182" s="179"/>
      <c r="L182" s="180"/>
      <c r="M182" s="181"/>
      <c r="N182" s="128"/>
    </row>
    <row r="183" spans="4:14" s="1" customFormat="1" ht="20.25" customHeight="1">
      <c r="D183" s="128"/>
      <c r="E183" s="2"/>
      <c r="F183" s="179"/>
      <c r="G183" s="179"/>
      <c r="L183" s="180"/>
      <c r="M183" s="181"/>
      <c r="N183" s="128"/>
    </row>
    <row r="184" spans="4:14" s="1" customFormat="1" ht="20.25" customHeight="1">
      <c r="D184" s="128"/>
      <c r="E184" s="2"/>
      <c r="F184" s="179"/>
      <c r="G184" s="179"/>
      <c r="L184" s="180"/>
      <c r="M184" s="181"/>
      <c r="N184" s="128"/>
    </row>
    <row r="185" spans="4:14" s="1" customFormat="1" ht="20.25" customHeight="1">
      <c r="D185" s="128"/>
      <c r="E185" s="2"/>
      <c r="F185" s="179"/>
      <c r="G185" s="179"/>
      <c r="L185" s="180"/>
      <c r="M185" s="181"/>
      <c r="N185" s="128"/>
    </row>
    <row r="186" spans="4:14" s="1" customFormat="1" ht="20.25" customHeight="1">
      <c r="D186" s="128"/>
      <c r="E186" s="2"/>
      <c r="F186" s="179"/>
      <c r="G186" s="179"/>
      <c r="L186" s="180"/>
      <c r="M186" s="181"/>
      <c r="N186" s="128"/>
    </row>
    <row r="187" spans="4:14" s="1" customFormat="1" ht="20.25" customHeight="1">
      <c r="D187" s="128"/>
      <c r="E187" s="2"/>
      <c r="F187" s="179"/>
      <c r="G187" s="179"/>
      <c r="L187" s="180"/>
      <c r="M187" s="181"/>
      <c r="N187" s="128"/>
    </row>
    <row r="188" spans="4:14" s="1" customFormat="1" ht="20.25" customHeight="1">
      <c r="D188" s="128"/>
      <c r="E188" s="2"/>
      <c r="F188" s="179"/>
      <c r="G188" s="179"/>
      <c r="L188" s="180"/>
      <c r="M188" s="181"/>
      <c r="N188" s="128"/>
    </row>
    <row r="189" spans="4:14" s="1" customFormat="1" ht="20.25" customHeight="1">
      <c r="D189" s="128"/>
      <c r="E189" s="2"/>
      <c r="F189" s="179"/>
      <c r="G189" s="179"/>
      <c r="L189" s="180"/>
      <c r="M189" s="181"/>
      <c r="N189" s="128"/>
    </row>
    <row r="190" spans="4:14" s="1" customFormat="1" ht="20.25" customHeight="1">
      <c r="D190" s="128"/>
      <c r="E190" s="2"/>
      <c r="F190" s="179"/>
      <c r="G190" s="179"/>
      <c r="L190" s="180"/>
      <c r="M190" s="181"/>
      <c r="N190" s="128"/>
    </row>
    <row r="191" spans="4:14" s="1" customFormat="1" ht="20.25" customHeight="1">
      <c r="D191" s="128"/>
      <c r="E191" s="2"/>
      <c r="F191" s="179"/>
      <c r="G191" s="179"/>
      <c r="L191" s="180"/>
      <c r="M191" s="181"/>
      <c r="N191" s="128"/>
    </row>
    <row r="192" spans="4:14" s="1" customFormat="1" ht="20.25" customHeight="1">
      <c r="D192" s="128"/>
      <c r="E192" s="2"/>
      <c r="F192" s="179"/>
      <c r="G192" s="179"/>
      <c r="L192" s="180"/>
      <c r="M192" s="181"/>
      <c r="N192" s="128"/>
    </row>
    <row r="193" spans="4:14" s="1" customFormat="1" ht="20.25" customHeight="1">
      <c r="D193" s="128"/>
      <c r="E193" s="2"/>
      <c r="F193" s="179"/>
      <c r="G193" s="179"/>
      <c r="L193" s="180"/>
      <c r="M193" s="181"/>
      <c r="N193" s="128"/>
    </row>
    <row r="194" spans="4:14" s="1" customFormat="1" ht="20.25" customHeight="1">
      <c r="D194" s="128"/>
      <c r="E194" s="2"/>
      <c r="F194" s="179"/>
      <c r="G194" s="179"/>
      <c r="L194" s="180"/>
      <c r="M194" s="181"/>
      <c r="N194" s="128"/>
    </row>
    <row r="195" spans="4:14" s="1" customFormat="1" ht="20.25" customHeight="1">
      <c r="D195" s="128"/>
      <c r="E195" s="2"/>
      <c r="F195" s="179"/>
      <c r="G195" s="179"/>
      <c r="L195" s="180"/>
      <c r="M195" s="181"/>
      <c r="N195" s="128"/>
    </row>
    <row r="196" spans="4:14" s="1" customFormat="1" ht="20.25" customHeight="1">
      <c r="D196" s="128"/>
      <c r="E196" s="2"/>
      <c r="F196" s="179"/>
      <c r="G196" s="179"/>
      <c r="L196" s="180"/>
      <c r="M196" s="181"/>
      <c r="N196" s="128"/>
    </row>
    <row r="197" spans="4:14" s="1" customFormat="1" ht="20.25" customHeight="1">
      <c r="D197" s="128"/>
      <c r="E197" s="2"/>
      <c r="F197" s="179"/>
      <c r="G197" s="179"/>
      <c r="L197" s="180"/>
      <c r="M197" s="181"/>
      <c r="N197" s="128"/>
    </row>
    <row r="198" spans="4:14" s="1" customFormat="1" ht="20.25" customHeight="1">
      <c r="D198" s="128"/>
      <c r="E198" s="2"/>
      <c r="F198" s="179"/>
      <c r="G198" s="179"/>
      <c r="L198" s="180"/>
      <c r="M198" s="181"/>
      <c r="N198" s="128"/>
    </row>
    <row r="199" spans="4:14" s="1" customFormat="1" ht="20.25" customHeight="1">
      <c r="D199" s="128"/>
      <c r="E199" s="2"/>
      <c r="F199" s="179"/>
      <c r="G199" s="179"/>
      <c r="L199" s="180"/>
      <c r="M199" s="181"/>
      <c r="N199" s="128"/>
    </row>
    <row r="200" spans="4:14" s="1" customFormat="1" ht="20.25" customHeight="1">
      <c r="D200" s="128"/>
      <c r="E200" s="2"/>
      <c r="F200" s="179"/>
      <c r="G200" s="179"/>
      <c r="L200" s="180"/>
      <c r="M200" s="181"/>
      <c r="N200" s="128"/>
    </row>
    <row r="201" spans="4:14" s="1" customFormat="1" ht="20.25" customHeight="1">
      <c r="D201" s="128"/>
      <c r="E201" s="2"/>
      <c r="F201" s="179"/>
      <c r="G201" s="179"/>
      <c r="L201" s="180"/>
      <c r="M201" s="181"/>
      <c r="N201" s="128"/>
    </row>
    <row r="202" spans="4:14" s="1" customFormat="1" ht="20.25" customHeight="1">
      <c r="D202" s="128"/>
      <c r="E202" s="2"/>
      <c r="F202" s="179"/>
      <c r="G202" s="179"/>
      <c r="L202" s="180"/>
      <c r="M202" s="181"/>
      <c r="N202" s="128"/>
    </row>
    <row r="203" spans="4:14" s="1" customFormat="1" ht="20.25" customHeight="1">
      <c r="D203" s="128"/>
      <c r="E203" s="2"/>
      <c r="F203" s="179"/>
      <c r="G203" s="179"/>
      <c r="L203" s="180"/>
      <c r="M203" s="181"/>
      <c r="N203" s="128"/>
    </row>
    <row r="204" spans="4:14" s="1" customFormat="1" ht="20.25" customHeight="1">
      <c r="D204" s="128"/>
      <c r="E204" s="2"/>
      <c r="F204" s="179"/>
      <c r="G204" s="179"/>
      <c r="L204" s="180"/>
      <c r="M204" s="181"/>
      <c r="N204" s="128"/>
    </row>
    <row r="205" spans="4:14" s="1" customFormat="1" ht="20.25" customHeight="1">
      <c r="D205" s="128"/>
      <c r="E205" s="2"/>
      <c r="F205" s="179"/>
      <c r="G205" s="179"/>
      <c r="L205" s="180"/>
      <c r="M205" s="181"/>
      <c r="N205" s="128"/>
    </row>
    <row r="206" spans="4:14" s="1" customFormat="1" ht="20.25" customHeight="1">
      <c r="D206" s="128"/>
      <c r="E206" s="2"/>
      <c r="F206" s="179"/>
      <c r="G206" s="179"/>
      <c r="L206" s="180"/>
      <c r="M206" s="181"/>
      <c r="N206" s="128"/>
    </row>
    <row r="207" spans="4:14" s="1" customFormat="1" ht="20.25" customHeight="1">
      <c r="D207" s="128"/>
      <c r="E207" s="2"/>
      <c r="F207" s="179"/>
      <c r="G207" s="179"/>
      <c r="L207" s="180"/>
      <c r="M207" s="181"/>
      <c r="N207" s="128"/>
    </row>
    <row r="208" spans="4:14" s="1" customFormat="1" ht="20.25" customHeight="1">
      <c r="D208" s="128"/>
      <c r="E208" s="2"/>
      <c r="F208" s="179"/>
      <c r="G208" s="179"/>
      <c r="L208" s="180"/>
      <c r="M208" s="181"/>
      <c r="N208" s="128"/>
    </row>
    <row r="209" spans="4:14" s="1" customFormat="1" ht="20.25" customHeight="1">
      <c r="D209" s="128"/>
      <c r="E209" s="2"/>
      <c r="F209" s="179"/>
      <c r="G209" s="179"/>
      <c r="L209" s="180"/>
      <c r="M209" s="181"/>
      <c r="N209" s="128"/>
    </row>
    <row r="210" spans="4:14" s="1" customFormat="1" ht="20.25" customHeight="1">
      <c r="D210" s="128"/>
      <c r="E210" s="2"/>
      <c r="F210" s="179"/>
      <c r="G210" s="179"/>
      <c r="L210" s="180"/>
      <c r="M210" s="181"/>
      <c r="N210" s="128"/>
    </row>
    <row r="211" spans="4:14" s="1" customFormat="1" ht="20.25" customHeight="1">
      <c r="D211" s="128"/>
      <c r="E211" s="2"/>
      <c r="F211" s="179"/>
      <c r="G211" s="179"/>
      <c r="L211" s="180"/>
      <c r="M211" s="181"/>
      <c r="N211" s="128"/>
    </row>
    <row r="212" spans="4:14" s="1" customFormat="1" ht="20.25" customHeight="1">
      <c r="D212" s="128"/>
      <c r="E212" s="2"/>
      <c r="F212" s="179"/>
      <c r="G212" s="179"/>
      <c r="L212" s="180"/>
      <c r="M212" s="181"/>
      <c r="N212" s="128"/>
    </row>
    <row r="213" spans="4:14" s="1" customFormat="1" ht="20.25" customHeight="1">
      <c r="D213" s="128"/>
      <c r="E213" s="2"/>
      <c r="F213" s="179"/>
      <c r="G213" s="179"/>
      <c r="L213" s="180"/>
      <c r="M213" s="181"/>
      <c r="N213" s="128"/>
    </row>
    <row r="214" spans="4:14" s="1" customFormat="1" ht="20.25" customHeight="1">
      <c r="D214" s="128"/>
      <c r="E214" s="2"/>
      <c r="F214" s="179"/>
      <c r="G214" s="179"/>
      <c r="L214" s="180"/>
      <c r="M214" s="181"/>
      <c r="N214" s="128"/>
    </row>
    <row r="215" spans="4:14" s="1" customFormat="1" ht="20.25" customHeight="1">
      <c r="D215" s="128"/>
      <c r="E215" s="2"/>
      <c r="F215" s="179"/>
      <c r="G215" s="179"/>
      <c r="L215" s="180"/>
      <c r="M215" s="181"/>
      <c r="N215" s="128"/>
    </row>
    <row r="216" spans="4:14" s="1" customFormat="1" ht="20.25" customHeight="1">
      <c r="D216" s="128"/>
      <c r="E216" s="2"/>
      <c r="F216" s="179"/>
      <c r="G216" s="179"/>
      <c r="L216" s="180"/>
      <c r="M216" s="181"/>
      <c r="N216" s="128"/>
    </row>
    <row r="217" spans="4:14" s="1" customFormat="1" ht="20.25" customHeight="1">
      <c r="D217" s="128"/>
      <c r="E217" s="2"/>
      <c r="F217" s="179"/>
      <c r="G217" s="179"/>
      <c r="L217" s="180"/>
      <c r="M217" s="181"/>
      <c r="N217" s="128"/>
    </row>
    <row r="218" spans="4:14" s="1" customFormat="1" ht="20.25" customHeight="1">
      <c r="D218" s="128"/>
      <c r="E218" s="2"/>
      <c r="F218" s="179"/>
      <c r="G218" s="179"/>
      <c r="L218" s="180"/>
      <c r="M218" s="181"/>
      <c r="N218" s="128"/>
    </row>
    <row r="219" spans="4:14" s="1" customFormat="1" ht="20.25" customHeight="1">
      <c r="D219" s="128"/>
      <c r="E219" s="2"/>
      <c r="F219" s="179"/>
      <c r="G219" s="179"/>
      <c r="L219" s="180"/>
      <c r="M219" s="181"/>
      <c r="N219" s="128"/>
    </row>
    <row r="220" spans="4:14" s="1" customFormat="1" ht="20.25" customHeight="1">
      <c r="D220" s="128"/>
      <c r="E220" s="2"/>
      <c r="F220" s="179"/>
      <c r="G220" s="179"/>
      <c r="L220" s="180"/>
      <c r="M220" s="181"/>
      <c r="N220" s="128"/>
    </row>
    <row r="221" spans="4:14" s="1" customFormat="1" ht="20.25" customHeight="1">
      <c r="D221" s="128"/>
      <c r="E221" s="2"/>
      <c r="F221" s="179"/>
      <c r="G221" s="179"/>
      <c r="L221" s="180"/>
      <c r="M221" s="181"/>
      <c r="N221" s="128"/>
    </row>
    <row r="222" spans="4:14" s="1" customFormat="1" ht="20.25" customHeight="1">
      <c r="D222" s="128"/>
      <c r="E222" s="2"/>
      <c r="F222" s="179"/>
      <c r="G222" s="179"/>
      <c r="L222" s="180"/>
      <c r="M222" s="181"/>
      <c r="N222" s="128"/>
    </row>
    <row r="223" spans="4:14" s="1" customFormat="1" ht="20.25" customHeight="1">
      <c r="D223" s="128"/>
      <c r="E223" s="2"/>
      <c r="F223" s="179"/>
      <c r="G223" s="179"/>
      <c r="L223" s="180"/>
      <c r="M223" s="181"/>
      <c r="N223" s="128"/>
    </row>
    <row r="224" spans="4:14" s="1" customFormat="1" ht="20.25" customHeight="1">
      <c r="D224" s="128"/>
      <c r="E224" s="2"/>
      <c r="F224" s="179"/>
      <c r="G224" s="179"/>
      <c r="L224" s="180"/>
      <c r="M224" s="181"/>
      <c r="N224" s="128"/>
    </row>
    <row r="225" spans="4:14" s="1" customFormat="1" ht="20.25" customHeight="1">
      <c r="D225" s="128"/>
      <c r="E225" s="2"/>
      <c r="F225" s="179"/>
      <c r="G225" s="179"/>
      <c r="L225" s="180"/>
      <c r="M225" s="181"/>
      <c r="N225" s="128"/>
    </row>
    <row r="226" spans="4:14" s="1" customFormat="1" ht="20.25" customHeight="1">
      <c r="D226" s="128"/>
      <c r="E226" s="2"/>
      <c r="F226" s="179"/>
      <c r="G226" s="179"/>
      <c r="L226" s="180"/>
      <c r="M226" s="181"/>
      <c r="N226" s="128"/>
    </row>
    <row r="227" spans="4:14" s="1" customFormat="1" ht="20.25" customHeight="1">
      <c r="D227" s="128"/>
      <c r="E227" s="2"/>
      <c r="F227" s="179"/>
      <c r="G227" s="179"/>
      <c r="L227" s="180"/>
      <c r="M227" s="181"/>
      <c r="N227" s="128"/>
    </row>
    <row r="228" spans="4:14" s="1" customFormat="1" ht="20.25" customHeight="1">
      <c r="D228" s="128"/>
      <c r="E228" s="2"/>
      <c r="F228" s="179"/>
      <c r="G228" s="179"/>
      <c r="L228" s="180"/>
      <c r="M228" s="181"/>
      <c r="N228" s="128"/>
    </row>
    <row r="229" spans="4:14" s="1" customFormat="1" ht="20.25" customHeight="1">
      <c r="D229" s="128"/>
      <c r="E229" s="2"/>
      <c r="F229" s="179"/>
      <c r="G229" s="179"/>
      <c r="L229" s="180"/>
      <c r="M229" s="181"/>
      <c r="N229" s="128"/>
    </row>
    <row r="230" spans="4:14" s="1" customFormat="1" ht="20.25" customHeight="1">
      <c r="D230" s="128"/>
      <c r="E230" s="2"/>
      <c r="F230" s="179"/>
      <c r="G230" s="179"/>
      <c r="L230" s="180"/>
      <c r="M230" s="181"/>
      <c r="N230" s="128"/>
    </row>
    <row r="231" spans="4:14" s="1" customFormat="1" ht="20.25" customHeight="1">
      <c r="D231" s="128"/>
      <c r="E231" s="2"/>
      <c r="F231" s="179"/>
      <c r="G231" s="179"/>
      <c r="L231" s="180"/>
      <c r="M231" s="181"/>
      <c r="N231" s="128"/>
    </row>
    <row r="232" spans="4:14" s="1" customFormat="1" ht="20.25" customHeight="1">
      <c r="D232" s="128"/>
      <c r="E232" s="2"/>
      <c r="F232" s="179"/>
      <c r="G232" s="179"/>
      <c r="L232" s="180"/>
      <c r="M232" s="181"/>
      <c r="N232" s="128"/>
    </row>
    <row r="233" spans="4:14" s="1" customFormat="1" ht="20.25" customHeight="1">
      <c r="D233" s="128"/>
      <c r="E233" s="2"/>
      <c r="F233" s="179"/>
      <c r="G233" s="179"/>
      <c r="L233" s="180"/>
      <c r="M233" s="181"/>
      <c r="N233" s="128"/>
    </row>
    <row r="234" spans="4:14" s="1" customFormat="1" ht="20.25" customHeight="1">
      <c r="D234" s="128"/>
      <c r="E234" s="2"/>
      <c r="F234" s="179"/>
      <c r="G234" s="179"/>
      <c r="L234" s="180"/>
      <c r="M234" s="181"/>
      <c r="N234" s="128"/>
    </row>
    <row r="235" spans="4:14" s="1" customFormat="1" ht="20.25" customHeight="1">
      <c r="D235" s="128"/>
      <c r="E235" s="2"/>
      <c r="F235" s="179"/>
      <c r="G235" s="179"/>
      <c r="L235" s="180"/>
      <c r="M235" s="181"/>
      <c r="N235" s="128"/>
    </row>
    <row r="236" spans="4:14" s="1" customFormat="1" ht="20.25" customHeight="1">
      <c r="D236" s="128"/>
      <c r="E236" s="2"/>
      <c r="F236" s="179"/>
      <c r="G236" s="179"/>
      <c r="L236" s="180"/>
      <c r="M236" s="181"/>
      <c r="N236" s="128"/>
    </row>
    <row r="237" spans="4:14" s="1" customFormat="1" ht="20.25" customHeight="1">
      <c r="D237" s="128"/>
      <c r="E237" s="2"/>
      <c r="F237" s="179"/>
      <c r="G237" s="179"/>
      <c r="L237" s="180"/>
      <c r="M237" s="181"/>
      <c r="N237" s="128"/>
    </row>
    <row r="238" spans="4:14" s="1" customFormat="1" ht="20.25" customHeight="1">
      <c r="D238" s="128"/>
      <c r="E238" s="2"/>
      <c r="F238" s="179"/>
      <c r="G238" s="179"/>
      <c r="L238" s="180"/>
      <c r="M238" s="181"/>
      <c r="N238" s="128"/>
    </row>
    <row r="239" spans="4:14" s="1" customFormat="1" ht="20.25" customHeight="1">
      <c r="D239" s="128"/>
      <c r="E239" s="2"/>
      <c r="F239" s="179"/>
      <c r="G239" s="179"/>
      <c r="L239" s="180"/>
      <c r="M239" s="181"/>
      <c r="N239" s="128"/>
    </row>
    <row r="240" spans="4:14" s="1" customFormat="1" ht="20.25" customHeight="1">
      <c r="D240" s="128"/>
      <c r="E240" s="2"/>
      <c r="F240" s="179"/>
      <c r="G240" s="179"/>
      <c r="L240" s="180"/>
      <c r="M240" s="181"/>
      <c r="N240" s="128"/>
    </row>
    <row r="241" spans="4:14" s="1" customFormat="1" ht="20.25" customHeight="1">
      <c r="D241" s="128"/>
      <c r="E241" s="2"/>
      <c r="F241" s="179"/>
      <c r="G241" s="179"/>
      <c r="L241" s="180"/>
      <c r="M241" s="181"/>
      <c r="N241" s="128"/>
    </row>
    <row r="242" spans="4:14" s="1" customFormat="1" ht="20.25" customHeight="1">
      <c r="D242" s="128"/>
      <c r="E242" s="2"/>
      <c r="F242" s="179"/>
      <c r="G242" s="179"/>
      <c r="L242" s="180"/>
      <c r="M242" s="181"/>
      <c r="N242" s="128"/>
    </row>
    <row r="243" spans="4:14" s="1" customFormat="1" ht="20.25" customHeight="1">
      <c r="D243" s="128"/>
      <c r="E243" s="2"/>
      <c r="F243" s="179"/>
      <c r="G243" s="179"/>
      <c r="L243" s="180"/>
      <c r="M243" s="181"/>
      <c r="N243" s="128"/>
    </row>
    <row r="244" spans="4:14" s="1" customFormat="1" ht="20.25" customHeight="1">
      <c r="D244" s="128"/>
      <c r="E244" s="2"/>
      <c r="F244" s="179"/>
      <c r="G244" s="179"/>
      <c r="L244" s="180"/>
      <c r="M244" s="181"/>
      <c r="N244" s="128"/>
    </row>
    <row r="245" spans="4:14" s="1" customFormat="1" ht="20.25" customHeight="1">
      <c r="D245" s="128"/>
      <c r="E245" s="2"/>
      <c r="F245" s="179"/>
      <c r="G245" s="179"/>
      <c r="L245" s="180"/>
      <c r="M245" s="181"/>
      <c r="N245" s="128"/>
    </row>
    <row r="246" spans="4:14" s="1" customFormat="1" ht="20.25" customHeight="1">
      <c r="D246" s="128"/>
      <c r="E246" s="2"/>
      <c r="F246" s="179"/>
      <c r="G246" s="179"/>
      <c r="L246" s="180"/>
      <c r="M246" s="181"/>
      <c r="N246" s="128"/>
    </row>
    <row r="247" spans="4:14" s="1" customFormat="1" ht="20.25" customHeight="1">
      <c r="D247" s="128"/>
      <c r="E247" s="2"/>
      <c r="F247" s="179"/>
      <c r="G247" s="179"/>
      <c r="L247" s="180"/>
      <c r="M247" s="181"/>
      <c r="N247" s="128"/>
    </row>
    <row r="248" spans="4:14" s="1" customFormat="1" ht="20.25" customHeight="1">
      <c r="D248" s="128"/>
      <c r="E248" s="2"/>
      <c r="F248" s="179"/>
      <c r="G248" s="179"/>
      <c r="L248" s="180"/>
      <c r="M248" s="181"/>
      <c r="N248" s="128"/>
    </row>
    <row r="249" spans="4:14" s="1" customFormat="1" ht="20.25" customHeight="1">
      <c r="D249" s="128"/>
      <c r="E249" s="2"/>
      <c r="F249" s="179"/>
      <c r="G249" s="179"/>
      <c r="L249" s="180"/>
      <c r="M249" s="181"/>
      <c r="N249" s="128"/>
    </row>
    <row r="250" spans="4:14" s="1" customFormat="1" ht="20.25" customHeight="1">
      <c r="D250" s="128"/>
      <c r="E250" s="2"/>
      <c r="F250" s="179"/>
      <c r="G250" s="179"/>
      <c r="L250" s="180"/>
      <c r="M250" s="181"/>
      <c r="N250" s="128"/>
    </row>
    <row r="251" spans="4:14" s="1" customFormat="1" ht="20.25" customHeight="1">
      <c r="D251" s="128"/>
      <c r="E251" s="2"/>
      <c r="F251" s="179"/>
      <c r="G251" s="179"/>
      <c r="L251" s="180"/>
      <c r="M251" s="181"/>
      <c r="N251" s="128"/>
    </row>
    <row r="252" spans="4:14" s="1" customFormat="1" ht="20.25" customHeight="1">
      <c r="D252" s="128"/>
      <c r="E252" s="2"/>
      <c r="F252" s="179"/>
      <c r="G252" s="179"/>
      <c r="L252" s="180"/>
      <c r="M252" s="181"/>
      <c r="N252" s="128"/>
    </row>
    <row r="253" spans="4:14" s="1" customFormat="1" ht="20.25" customHeight="1">
      <c r="D253" s="128"/>
      <c r="E253" s="2"/>
      <c r="F253" s="179"/>
      <c r="G253" s="179"/>
      <c r="L253" s="180"/>
      <c r="M253" s="181"/>
      <c r="N253" s="128"/>
    </row>
    <row r="254" spans="4:14" s="1" customFormat="1" ht="20.25" customHeight="1">
      <c r="D254" s="128"/>
      <c r="E254" s="2"/>
      <c r="F254" s="179"/>
      <c r="G254" s="179"/>
      <c r="L254" s="180"/>
      <c r="M254" s="181"/>
      <c r="N254" s="128"/>
    </row>
    <row r="255" spans="4:14" s="1" customFormat="1" ht="20.25" customHeight="1">
      <c r="D255" s="128"/>
      <c r="E255" s="2"/>
      <c r="F255" s="179"/>
      <c r="G255" s="179"/>
      <c r="L255" s="180"/>
      <c r="M255" s="181"/>
      <c r="N255" s="128"/>
    </row>
    <row r="256" spans="4:14" s="1" customFormat="1" ht="20.25" customHeight="1">
      <c r="D256" s="128"/>
      <c r="E256" s="2"/>
      <c r="F256" s="179"/>
      <c r="G256" s="179"/>
      <c r="L256" s="180"/>
      <c r="M256" s="181"/>
      <c r="N256" s="128"/>
    </row>
    <row r="257" spans="4:14" s="1" customFormat="1" ht="20.25" customHeight="1">
      <c r="D257" s="128"/>
      <c r="E257" s="2"/>
      <c r="F257" s="179"/>
      <c r="G257" s="179"/>
      <c r="L257" s="180"/>
      <c r="M257" s="181"/>
      <c r="N257" s="128"/>
    </row>
    <row r="258" spans="4:14" s="1" customFormat="1" ht="20.25" customHeight="1">
      <c r="D258" s="128"/>
      <c r="E258" s="2"/>
      <c r="F258" s="179"/>
      <c r="G258" s="179"/>
      <c r="L258" s="180"/>
      <c r="M258" s="181"/>
      <c r="N258" s="128"/>
    </row>
    <row r="259" spans="4:14" s="1" customFormat="1" ht="20.25" customHeight="1">
      <c r="D259" s="128"/>
      <c r="E259" s="2"/>
      <c r="F259" s="179"/>
      <c r="G259" s="179"/>
      <c r="L259" s="180"/>
      <c r="M259" s="181"/>
      <c r="N259" s="128"/>
    </row>
    <row r="260" spans="4:14" s="1" customFormat="1" ht="20.25" customHeight="1">
      <c r="D260" s="128"/>
      <c r="E260" s="2"/>
      <c r="F260" s="179"/>
      <c r="G260" s="179"/>
      <c r="L260" s="180"/>
      <c r="M260" s="181"/>
      <c r="N260" s="128"/>
    </row>
    <row r="261" spans="4:14" s="1" customFormat="1" ht="20.25" customHeight="1">
      <c r="D261" s="128"/>
      <c r="E261" s="2"/>
      <c r="F261" s="179"/>
      <c r="G261" s="179"/>
      <c r="L261" s="180"/>
      <c r="M261" s="181"/>
      <c r="N261" s="128"/>
    </row>
    <row r="262" spans="4:14" s="1" customFormat="1" ht="20.25" customHeight="1">
      <c r="D262" s="128"/>
      <c r="E262" s="2"/>
      <c r="F262" s="179"/>
      <c r="G262" s="179"/>
      <c r="L262" s="180"/>
      <c r="M262" s="181"/>
      <c r="N262" s="128"/>
    </row>
    <row r="263" spans="4:14" s="1" customFormat="1" ht="20.25" customHeight="1">
      <c r="D263" s="128"/>
      <c r="E263" s="2"/>
      <c r="F263" s="179"/>
      <c r="G263" s="179"/>
      <c r="L263" s="180"/>
      <c r="M263" s="181"/>
      <c r="N263" s="128"/>
    </row>
    <row r="264" spans="4:14" s="1" customFormat="1" ht="20.25" customHeight="1">
      <c r="D264" s="128"/>
      <c r="E264" s="2"/>
      <c r="F264" s="179"/>
      <c r="G264" s="179"/>
      <c r="L264" s="180"/>
      <c r="M264" s="181"/>
      <c r="N264" s="128"/>
    </row>
    <row r="265" spans="4:14" s="1" customFormat="1" ht="20.25" customHeight="1">
      <c r="D265" s="128"/>
      <c r="E265" s="2"/>
      <c r="F265" s="179"/>
      <c r="G265" s="179"/>
      <c r="L265" s="180"/>
      <c r="M265" s="181"/>
      <c r="N265" s="128"/>
    </row>
    <row r="266" spans="4:14" s="1" customFormat="1" ht="20.25" customHeight="1">
      <c r="D266" s="128"/>
      <c r="E266" s="2"/>
      <c r="F266" s="179"/>
      <c r="G266" s="179"/>
      <c r="L266" s="180"/>
      <c r="M266" s="181"/>
      <c r="N266" s="128"/>
    </row>
    <row r="267" spans="4:14" s="1" customFormat="1" ht="20.25" customHeight="1">
      <c r="D267" s="128"/>
      <c r="E267" s="2"/>
      <c r="F267" s="179"/>
      <c r="G267" s="179"/>
      <c r="L267" s="180"/>
      <c r="M267" s="181"/>
      <c r="N267" s="128"/>
    </row>
    <row r="268" spans="4:14" s="1" customFormat="1" ht="20.25" customHeight="1">
      <c r="D268" s="128"/>
      <c r="E268" s="2"/>
      <c r="F268" s="179"/>
      <c r="G268" s="179"/>
      <c r="L268" s="180"/>
      <c r="M268" s="181"/>
      <c r="N268" s="128"/>
    </row>
    <row r="269" spans="4:14" s="1" customFormat="1" ht="20.25" customHeight="1">
      <c r="D269" s="128"/>
      <c r="E269" s="2"/>
      <c r="F269" s="179"/>
      <c r="G269" s="179"/>
      <c r="L269" s="180"/>
      <c r="M269" s="181"/>
      <c r="N269" s="128"/>
    </row>
    <row r="270" spans="4:14" s="1" customFormat="1" ht="20.25" customHeight="1">
      <c r="D270" s="128"/>
      <c r="E270" s="2"/>
      <c r="F270" s="179"/>
      <c r="G270" s="179"/>
      <c r="L270" s="180"/>
      <c r="M270" s="181"/>
      <c r="N270" s="128"/>
    </row>
    <row r="271" spans="4:14" s="1" customFormat="1" ht="20.25" customHeight="1">
      <c r="D271" s="128"/>
      <c r="E271" s="2"/>
      <c r="F271" s="179"/>
      <c r="G271" s="179"/>
      <c r="L271" s="180"/>
      <c r="M271" s="181"/>
      <c r="N271" s="128"/>
    </row>
    <row r="272" spans="4:14" s="1" customFormat="1" ht="20.25" customHeight="1">
      <c r="D272" s="128"/>
      <c r="E272" s="2"/>
      <c r="F272" s="179"/>
      <c r="G272" s="179"/>
      <c r="L272" s="180"/>
      <c r="M272" s="181"/>
      <c r="N272" s="128"/>
    </row>
    <row r="273" spans="4:14" s="1" customFormat="1" ht="20.25" customHeight="1">
      <c r="D273" s="128"/>
      <c r="E273" s="2"/>
      <c r="F273" s="179"/>
      <c r="G273" s="179"/>
      <c r="L273" s="180"/>
      <c r="M273" s="181"/>
      <c r="N273" s="128"/>
    </row>
    <row r="274" spans="4:14" s="1" customFormat="1" ht="20.25" customHeight="1">
      <c r="D274" s="128"/>
      <c r="E274" s="2"/>
      <c r="F274" s="179"/>
      <c r="G274" s="179"/>
      <c r="L274" s="180"/>
      <c r="M274" s="181"/>
      <c r="N274" s="128"/>
    </row>
    <row r="275" spans="4:14" s="1" customFormat="1" ht="20.25" customHeight="1">
      <c r="D275" s="128"/>
      <c r="E275" s="2"/>
      <c r="F275" s="179"/>
      <c r="G275" s="179"/>
      <c r="L275" s="180"/>
      <c r="M275" s="181"/>
      <c r="N275" s="128"/>
    </row>
    <row r="276" spans="4:14" s="1" customFormat="1" ht="20.25" customHeight="1">
      <c r="D276" s="128"/>
      <c r="E276" s="2"/>
      <c r="F276" s="179"/>
      <c r="G276" s="179"/>
      <c r="L276" s="180"/>
      <c r="M276" s="181"/>
      <c r="N276" s="128"/>
    </row>
    <row r="277" spans="4:14" s="1" customFormat="1" ht="20.25" customHeight="1">
      <c r="D277" s="128"/>
      <c r="E277" s="2"/>
      <c r="F277" s="179"/>
      <c r="G277" s="179"/>
      <c r="L277" s="180"/>
      <c r="M277" s="181"/>
      <c r="N277" s="128"/>
    </row>
    <row r="278" spans="4:14" s="1" customFormat="1" ht="20.25" customHeight="1">
      <c r="D278" s="128"/>
      <c r="E278" s="2"/>
      <c r="F278" s="179"/>
      <c r="G278" s="179"/>
      <c r="L278" s="180"/>
      <c r="M278" s="181"/>
      <c r="N278" s="128"/>
    </row>
    <row r="279" spans="4:14" s="1" customFormat="1" ht="20.25" customHeight="1">
      <c r="D279" s="128"/>
      <c r="E279" s="2"/>
      <c r="F279" s="179"/>
      <c r="G279" s="179"/>
      <c r="L279" s="180"/>
      <c r="M279" s="181"/>
      <c r="N279" s="128"/>
    </row>
    <row r="280" spans="4:14" s="1" customFormat="1" ht="20.25" customHeight="1">
      <c r="D280" s="128"/>
      <c r="E280" s="2"/>
      <c r="F280" s="179"/>
      <c r="G280" s="179"/>
      <c r="L280" s="180"/>
      <c r="M280" s="181"/>
      <c r="N280" s="128"/>
    </row>
    <row r="281" spans="4:14" s="1" customFormat="1" ht="20.25" customHeight="1">
      <c r="D281" s="128"/>
      <c r="E281" s="2"/>
      <c r="F281" s="179"/>
      <c r="G281" s="179"/>
      <c r="L281" s="180"/>
      <c r="M281" s="181"/>
      <c r="N281" s="128"/>
    </row>
    <row r="282" spans="4:14" s="1" customFormat="1" ht="20.25" customHeight="1">
      <c r="D282" s="128"/>
      <c r="E282" s="2"/>
      <c r="F282" s="179"/>
      <c r="G282" s="179"/>
      <c r="L282" s="180"/>
      <c r="M282" s="181"/>
      <c r="N282" s="128"/>
    </row>
    <row r="283" spans="4:14" s="1" customFormat="1" ht="20.25" customHeight="1">
      <c r="D283" s="128"/>
      <c r="E283" s="2"/>
      <c r="F283" s="179"/>
      <c r="G283" s="179"/>
      <c r="L283" s="180"/>
      <c r="M283" s="181"/>
      <c r="N283" s="128"/>
    </row>
    <row r="284" spans="4:14" s="1" customFormat="1" ht="20.25" customHeight="1">
      <c r="D284" s="128"/>
      <c r="E284" s="2"/>
      <c r="F284" s="179"/>
      <c r="G284" s="179"/>
      <c r="L284" s="180"/>
      <c r="M284" s="181"/>
      <c r="N284" s="128"/>
    </row>
    <row r="285" spans="4:14" s="1" customFormat="1" ht="20.25" customHeight="1">
      <c r="D285" s="128"/>
      <c r="E285" s="2"/>
      <c r="F285" s="179"/>
      <c r="G285" s="179"/>
      <c r="L285" s="180"/>
      <c r="M285" s="181"/>
      <c r="N285" s="128"/>
    </row>
    <row r="286" spans="4:14" s="1" customFormat="1" ht="20.25" customHeight="1">
      <c r="D286" s="128"/>
      <c r="E286" s="2"/>
      <c r="F286" s="179"/>
      <c r="G286" s="179"/>
      <c r="L286" s="180"/>
      <c r="M286" s="181"/>
      <c r="N286" s="128"/>
    </row>
    <row r="287" spans="4:14" s="1" customFormat="1" ht="20.25" customHeight="1">
      <c r="D287" s="128"/>
      <c r="E287" s="2"/>
      <c r="F287" s="179"/>
      <c r="G287" s="179"/>
      <c r="L287" s="180"/>
      <c r="M287" s="181"/>
      <c r="N287" s="128"/>
    </row>
    <row r="288" spans="4:14" s="1" customFormat="1" ht="20.25" customHeight="1">
      <c r="D288" s="128"/>
      <c r="E288" s="2"/>
      <c r="F288" s="179"/>
      <c r="G288" s="179"/>
      <c r="L288" s="180"/>
      <c r="M288" s="181"/>
      <c r="N288" s="128"/>
    </row>
    <row r="289" spans="4:14" s="1" customFormat="1" ht="20.25" customHeight="1">
      <c r="D289" s="128"/>
      <c r="E289" s="2"/>
      <c r="F289" s="179"/>
      <c r="G289" s="179"/>
      <c r="L289" s="180"/>
      <c r="M289" s="181"/>
      <c r="N289" s="128"/>
    </row>
    <row r="290" spans="4:14" s="1" customFormat="1" ht="20.25" customHeight="1">
      <c r="D290" s="128"/>
      <c r="E290" s="2"/>
      <c r="F290" s="179"/>
      <c r="G290" s="179"/>
      <c r="L290" s="180"/>
      <c r="M290" s="181"/>
      <c r="N290" s="128"/>
    </row>
    <row r="291" spans="4:14" s="1" customFormat="1" ht="20.25" customHeight="1">
      <c r="D291" s="128"/>
      <c r="E291" s="2"/>
      <c r="F291" s="179"/>
      <c r="G291" s="179"/>
      <c r="L291" s="180"/>
      <c r="M291" s="181"/>
      <c r="N291" s="128"/>
    </row>
    <row r="292" spans="4:14" s="1" customFormat="1" ht="20.25" customHeight="1">
      <c r="D292" s="128"/>
      <c r="E292" s="2"/>
      <c r="F292" s="179"/>
      <c r="G292" s="179"/>
      <c r="L292" s="180"/>
      <c r="M292" s="181"/>
      <c r="N292" s="128"/>
    </row>
    <row r="293" spans="4:14" s="1" customFormat="1" ht="20.25" customHeight="1">
      <c r="D293" s="128"/>
      <c r="E293" s="2"/>
      <c r="F293" s="179"/>
      <c r="G293" s="179"/>
      <c r="L293" s="180"/>
      <c r="M293" s="181"/>
      <c r="N293" s="128"/>
    </row>
    <row r="294" spans="4:14" s="1" customFormat="1" ht="20.25" customHeight="1">
      <c r="D294" s="128"/>
      <c r="E294" s="2"/>
      <c r="F294" s="179"/>
      <c r="G294" s="179"/>
      <c r="L294" s="180"/>
      <c r="M294" s="181"/>
      <c r="N294" s="128"/>
    </row>
    <row r="295" spans="4:14" s="1" customFormat="1" ht="20.25" customHeight="1">
      <c r="D295" s="128"/>
      <c r="E295" s="2"/>
      <c r="F295" s="179"/>
      <c r="G295" s="179"/>
      <c r="L295" s="180"/>
      <c r="M295" s="181"/>
      <c r="N295" s="128"/>
    </row>
    <row r="296" spans="4:14" s="1" customFormat="1" ht="20.25" customHeight="1">
      <c r="D296" s="128"/>
      <c r="E296" s="2"/>
      <c r="F296" s="179"/>
      <c r="G296" s="179"/>
      <c r="L296" s="180"/>
      <c r="M296" s="181"/>
      <c r="N296" s="128"/>
    </row>
    <row r="297" spans="4:14" s="1" customFormat="1" ht="20.25" customHeight="1">
      <c r="D297" s="128"/>
      <c r="E297" s="2"/>
      <c r="F297" s="179"/>
      <c r="G297" s="179"/>
      <c r="L297" s="180"/>
      <c r="M297" s="181"/>
      <c r="N297" s="128"/>
    </row>
    <row r="298" spans="4:14" s="1" customFormat="1" ht="20.25" customHeight="1">
      <c r="D298" s="128"/>
      <c r="E298" s="2"/>
      <c r="F298" s="179"/>
      <c r="G298" s="179"/>
      <c r="L298" s="180"/>
      <c r="M298" s="181"/>
      <c r="N298" s="128"/>
    </row>
    <row r="299" spans="4:14" s="1" customFormat="1" ht="20.25" customHeight="1">
      <c r="D299" s="128"/>
      <c r="E299" s="2"/>
      <c r="F299" s="179"/>
      <c r="G299" s="179"/>
      <c r="L299" s="180"/>
      <c r="M299" s="181"/>
      <c r="N299" s="128"/>
    </row>
    <row r="300" spans="4:14" s="1" customFormat="1" ht="20.25" customHeight="1">
      <c r="D300" s="128"/>
      <c r="E300" s="2"/>
      <c r="F300" s="179"/>
      <c r="G300" s="179"/>
      <c r="L300" s="180"/>
      <c r="M300" s="181"/>
      <c r="N300" s="128"/>
    </row>
    <row r="301" spans="4:14" s="1" customFormat="1" ht="20.25" customHeight="1">
      <c r="D301" s="128"/>
      <c r="E301" s="2"/>
      <c r="F301" s="179"/>
      <c r="G301" s="179"/>
      <c r="L301" s="180"/>
      <c r="M301" s="181"/>
      <c r="N301" s="128"/>
    </row>
    <row r="302" spans="4:14" s="1" customFormat="1" ht="20.25" customHeight="1">
      <c r="D302" s="128"/>
      <c r="E302" s="2"/>
      <c r="F302" s="179"/>
      <c r="G302" s="179"/>
      <c r="L302" s="180"/>
      <c r="M302" s="181"/>
      <c r="N302" s="128"/>
    </row>
    <row r="303" spans="4:14" s="1" customFormat="1" ht="20.25" customHeight="1">
      <c r="D303" s="128"/>
      <c r="E303" s="2"/>
      <c r="F303" s="179"/>
      <c r="G303" s="179"/>
      <c r="L303" s="180"/>
      <c r="M303" s="181"/>
      <c r="N303" s="128"/>
    </row>
    <row r="304" spans="4:14" s="1" customFormat="1" ht="20.25" customHeight="1">
      <c r="D304" s="128"/>
      <c r="E304" s="2"/>
      <c r="F304" s="179"/>
      <c r="G304" s="179"/>
      <c r="L304" s="180"/>
      <c r="M304" s="181"/>
      <c r="N304" s="128"/>
    </row>
    <row r="305" spans="4:14" s="1" customFormat="1" ht="20.25" customHeight="1">
      <c r="D305" s="128"/>
      <c r="E305" s="2"/>
      <c r="F305" s="179"/>
      <c r="G305" s="179"/>
      <c r="L305" s="180"/>
      <c r="M305" s="181"/>
      <c r="N305" s="128"/>
    </row>
    <row r="306" spans="4:14" s="1" customFormat="1" ht="20.25" customHeight="1">
      <c r="D306" s="128"/>
      <c r="E306" s="2"/>
      <c r="F306" s="179"/>
      <c r="G306" s="179"/>
      <c r="L306" s="180"/>
      <c r="M306" s="181"/>
      <c r="N306" s="128"/>
    </row>
    <row r="307" spans="4:14" s="1" customFormat="1" ht="20.25" customHeight="1">
      <c r="D307" s="128"/>
      <c r="E307" s="2"/>
      <c r="F307" s="179"/>
      <c r="G307" s="179"/>
      <c r="L307" s="180"/>
      <c r="M307" s="181"/>
      <c r="N307" s="128"/>
    </row>
    <row r="308" spans="4:14" s="1" customFormat="1" ht="20.25" customHeight="1">
      <c r="D308" s="128"/>
      <c r="E308" s="2"/>
      <c r="F308" s="179"/>
      <c r="G308" s="179"/>
      <c r="L308" s="180"/>
      <c r="M308" s="181"/>
      <c r="N308" s="128"/>
    </row>
    <row r="309" spans="4:14" s="1" customFormat="1" ht="20.25" customHeight="1">
      <c r="D309" s="128"/>
      <c r="E309" s="2"/>
      <c r="F309" s="179"/>
      <c r="G309" s="179"/>
      <c r="L309" s="180"/>
      <c r="M309" s="181"/>
      <c r="N309" s="128"/>
    </row>
    <row r="310" spans="4:14" s="1" customFormat="1" ht="20.25" customHeight="1">
      <c r="D310" s="128"/>
      <c r="E310" s="2"/>
      <c r="F310" s="179"/>
      <c r="G310" s="179"/>
      <c r="L310" s="180"/>
      <c r="M310" s="181"/>
      <c r="N310" s="128"/>
    </row>
    <row r="311" spans="4:14" s="1" customFormat="1" ht="20.25" customHeight="1">
      <c r="D311" s="128"/>
      <c r="E311" s="2"/>
      <c r="F311" s="179"/>
      <c r="G311" s="179"/>
      <c r="L311" s="180"/>
      <c r="M311" s="181"/>
      <c r="N311" s="128"/>
    </row>
    <row r="312" spans="4:14" s="1" customFormat="1" ht="20.25" customHeight="1">
      <c r="D312" s="128"/>
      <c r="E312" s="2"/>
      <c r="F312" s="179"/>
      <c r="G312" s="179"/>
      <c r="L312" s="180"/>
      <c r="M312" s="181"/>
      <c r="N312" s="128"/>
    </row>
    <row r="313" spans="4:14" s="1" customFormat="1" ht="20.25" customHeight="1">
      <c r="D313" s="128"/>
      <c r="E313" s="2"/>
      <c r="F313" s="179"/>
      <c r="G313" s="179"/>
      <c r="L313" s="180"/>
      <c r="M313" s="181"/>
      <c r="N313" s="128"/>
    </row>
    <row r="314" spans="4:14" s="1" customFormat="1" ht="20.25" customHeight="1">
      <c r="D314" s="128"/>
      <c r="E314" s="2"/>
      <c r="F314" s="179"/>
      <c r="G314" s="179"/>
      <c r="L314" s="180"/>
      <c r="M314" s="181"/>
      <c r="N314" s="128"/>
    </row>
    <row r="315" spans="4:14" s="1" customFormat="1" ht="20.25" customHeight="1">
      <c r="D315" s="128"/>
      <c r="E315" s="2"/>
      <c r="F315" s="179"/>
      <c r="G315" s="179"/>
      <c r="L315" s="180"/>
      <c r="M315" s="181"/>
      <c r="N315" s="128"/>
    </row>
    <row r="316" spans="4:14" s="1" customFormat="1" ht="20.25" customHeight="1">
      <c r="D316" s="128"/>
      <c r="E316" s="2"/>
      <c r="F316" s="179"/>
      <c r="G316" s="179"/>
      <c r="L316" s="180"/>
      <c r="M316" s="181"/>
      <c r="N316" s="128"/>
    </row>
    <row r="317" spans="4:14" s="1" customFormat="1" ht="20.25" customHeight="1">
      <c r="D317" s="128"/>
      <c r="E317" s="2"/>
      <c r="F317" s="179"/>
      <c r="G317" s="179"/>
      <c r="L317" s="180"/>
      <c r="M317" s="181"/>
      <c r="N317" s="128"/>
    </row>
    <row r="318" spans="4:14" s="1" customFormat="1" ht="20.25" customHeight="1">
      <c r="D318" s="128"/>
      <c r="E318" s="2"/>
      <c r="F318" s="179"/>
      <c r="G318" s="179"/>
      <c r="L318" s="180"/>
      <c r="M318" s="181"/>
      <c r="N318" s="128"/>
    </row>
    <row r="319" spans="4:14" s="1" customFormat="1" ht="20.25" customHeight="1">
      <c r="D319" s="128"/>
      <c r="E319" s="2"/>
      <c r="F319" s="179"/>
      <c r="G319" s="179"/>
      <c r="L319" s="180"/>
      <c r="M319" s="181"/>
      <c r="N319" s="128"/>
    </row>
    <row r="320" spans="4:14" s="1" customFormat="1" ht="20.25" customHeight="1">
      <c r="D320" s="128"/>
      <c r="E320" s="2"/>
      <c r="F320" s="179"/>
      <c r="G320" s="179"/>
      <c r="L320" s="180"/>
      <c r="M320" s="181"/>
      <c r="N320" s="128"/>
    </row>
    <row r="321" spans="4:14" s="1" customFormat="1" ht="20.25" customHeight="1">
      <c r="D321" s="128"/>
      <c r="E321" s="2"/>
      <c r="F321" s="179"/>
      <c r="G321" s="179"/>
      <c r="L321" s="180"/>
      <c r="M321" s="181"/>
      <c r="N321" s="128"/>
    </row>
    <row r="322" spans="4:14" s="1" customFormat="1" ht="20.25" customHeight="1">
      <c r="D322" s="128"/>
      <c r="E322" s="2"/>
      <c r="F322" s="179"/>
      <c r="G322" s="179"/>
      <c r="L322" s="180"/>
      <c r="M322" s="181"/>
      <c r="N322" s="128"/>
    </row>
    <row r="323" spans="4:14" s="1" customFormat="1" ht="20.25" customHeight="1">
      <c r="D323" s="128"/>
      <c r="E323" s="2"/>
      <c r="F323" s="179"/>
      <c r="G323" s="179"/>
      <c r="L323" s="180"/>
      <c r="M323" s="181"/>
      <c r="N323" s="128"/>
    </row>
    <row r="324" spans="4:14" s="1" customFormat="1" ht="20.25" customHeight="1">
      <c r="D324" s="128"/>
      <c r="E324" s="2"/>
      <c r="F324" s="179"/>
      <c r="G324" s="179"/>
      <c r="L324" s="180"/>
      <c r="M324" s="181"/>
      <c r="N324" s="128"/>
    </row>
    <row r="325" spans="4:14" s="1" customFormat="1" ht="20.25" customHeight="1">
      <c r="D325" s="128"/>
      <c r="E325" s="2"/>
      <c r="F325" s="179"/>
      <c r="G325" s="179"/>
      <c r="L325" s="180"/>
      <c r="M325" s="181"/>
      <c r="N325" s="128"/>
    </row>
    <row r="326" spans="4:14" s="1" customFormat="1" ht="20.25" customHeight="1">
      <c r="D326" s="128"/>
      <c r="E326" s="2"/>
      <c r="F326" s="179"/>
      <c r="G326" s="179"/>
      <c r="L326" s="180"/>
      <c r="M326" s="181"/>
      <c r="N326" s="128"/>
    </row>
    <row r="327" spans="4:14" s="1" customFormat="1" ht="20.25" customHeight="1">
      <c r="D327" s="128"/>
      <c r="E327" s="2"/>
      <c r="F327" s="179"/>
      <c r="G327" s="179"/>
      <c r="L327" s="180"/>
      <c r="M327" s="181"/>
      <c r="N327" s="128"/>
    </row>
    <row r="328" spans="4:14" s="1" customFormat="1" ht="20.25" customHeight="1">
      <c r="D328" s="128"/>
      <c r="E328" s="2"/>
      <c r="F328" s="179"/>
      <c r="G328" s="179"/>
      <c r="L328" s="180"/>
      <c r="M328" s="181"/>
      <c r="N328" s="128"/>
    </row>
    <row r="329" spans="4:14" s="1" customFormat="1" ht="20.25" customHeight="1">
      <c r="D329" s="128"/>
      <c r="E329" s="2"/>
      <c r="F329" s="179"/>
      <c r="G329" s="179"/>
      <c r="L329" s="180"/>
      <c r="M329" s="181"/>
      <c r="N329" s="128"/>
    </row>
    <row r="330" spans="4:14" s="1" customFormat="1" ht="20.25" customHeight="1">
      <c r="D330" s="128"/>
      <c r="E330" s="2"/>
      <c r="F330" s="179"/>
      <c r="G330" s="179"/>
      <c r="L330" s="180"/>
      <c r="M330" s="181"/>
      <c r="N330" s="128"/>
    </row>
    <row r="331" spans="4:14" s="1" customFormat="1" ht="20.25" customHeight="1">
      <c r="D331" s="128"/>
      <c r="E331" s="2"/>
      <c r="F331" s="179"/>
      <c r="G331" s="179"/>
      <c r="L331" s="180"/>
      <c r="M331" s="181"/>
      <c r="N331" s="128"/>
    </row>
    <row r="332" spans="4:14" s="1" customFormat="1" ht="20.25" customHeight="1">
      <c r="D332" s="128"/>
      <c r="E332" s="2"/>
      <c r="F332" s="179"/>
      <c r="G332" s="179"/>
      <c r="L332" s="180"/>
      <c r="M332" s="181"/>
      <c r="N332" s="128"/>
    </row>
    <row r="333" spans="4:14" s="1" customFormat="1" ht="20.25" customHeight="1">
      <c r="D333" s="128"/>
      <c r="E333" s="2"/>
      <c r="F333" s="179"/>
      <c r="G333" s="179"/>
      <c r="L333" s="180"/>
      <c r="M333" s="181"/>
      <c r="N333" s="128"/>
    </row>
    <row r="334" spans="4:14" s="1" customFormat="1" ht="20.25" customHeight="1">
      <c r="D334" s="128"/>
      <c r="E334" s="2"/>
      <c r="F334" s="179"/>
      <c r="G334" s="179"/>
      <c r="L334" s="180"/>
      <c r="M334" s="181"/>
      <c r="N334" s="128"/>
    </row>
    <row r="335" spans="4:14" s="1" customFormat="1" ht="20.25" customHeight="1">
      <c r="D335" s="128"/>
      <c r="E335" s="2"/>
      <c r="F335" s="179"/>
      <c r="G335" s="179"/>
      <c r="L335" s="180"/>
      <c r="M335" s="181"/>
      <c r="N335" s="128"/>
    </row>
    <row r="336" spans="4:14" s="1" customFormat="1" ht="20.25" customHeight="1">
      <c r="D336" s="128"/>
      <c r="E336" s="2"/>
      <c r="F336" s="179"/>
      <c r="G336" s="179"/>
      <c r="L336" s="180"/>
      <c r="M336" s="181"/>
      <c r="N336" s="128"/>
    </row>
    <row r="337" spans="4:14" s="1" customFormat="1" ht="20.25" customHeight="1">
      <c r="D337" s="128"/>
      <c r="E337" s="2"/>
      <c r="F337" s="179"/>
      <c r="G337" s="179"/>
      <c r="L337" s="180"/>
      <c r="M337" s="181"/>
      <c r="N337" s="128"/>
    </row>
    <row r="338" spans="4:14" s="1" customFormat="1" ht="20.25" customHeight="1">
      <c r="D338" s="128"/>
      <c r="E338" s="2"/>
      <c r="F338" s="179"/>
      <c r="G338" s="179"/>
      <c r="L338" s="180"/>
      <c r="M338" s="181"/>
      <c r="N338" s="128"/>
    </row>
    <row r="339" spans="4:14" s="1" customFormat="1" ht="20.25" customHeight="1">
      <c r="D339" s="128"/>
      <c r="E339" s="2"/>
      <c r="F339" s="179"/>
      <c r="G339" s="179"/>
      <c r="L339" s="180"/>
      <c r="M339" s="181"/>
      <c r="N339" s="128"/>
    </row>
    <row r="340" spans="4:14" s="1" customFormat="1" ht="20.25" customHeight="1">
      <c r="D340" s="128"/>
      <c r="E340" s="2"/>
      <c r="F340" s="179"/>
      <c r="G340" s="179"/>
      <c r="L340" s="180"/>
      <c r="M340" s="181"/>
      <c r="N340" s="128"/>
    </row>
    <row r="341" spans="4:14" s="1" customFormat="1" ht="20.25" customHeight="1">
      <c r="D341" s="128"/>
      <c r="E341" s="2"/>
      <c r="F341" s="179"/>
      <c r="G341" s="179"/>
      <c r="L341" s="180"/>
      <c r="M341" s="181"/>
      <c r="N341" s="128"/>
    </row>
    <row r="342" spans="4:14" s="1" customFormat="1" ht="20.25" customHeight="1">
      <c r="D342" s="128"/>
      <c r="E342" s="2"/>
      <c r="F342" s="179"/>
      <c r="G342" s="179"/>
      <c r="L342" s="180"/>
      <c r="M342" s="181"/>
      <c r="N342" s="128"/>
    </row>
    <row r="343" spans="4:14" s="1" customFormat="1" ht="20.25" customHeight="1">
      <c r="D343" s="128"/>
      <c r="E343" s="2"/>
      <c r="F343" s="179"/>
      <c r="G343" s="179"/>
      <c r="L343" s="180"/>
      <c r="M343" s="181"/>
      <c r="N343" s="128"/>
    </row>
    <row r="344" spans="4:14" s="1" customFormat="1" ht="20.25" customHeight="1">
      <c r="D344" s="128"/>
      <c r="E344" s="2"/>
      <c r="F344" s="179"/>
      <c r="G344" s="179"/>
      <c r="L344" s="180"/>
      <c r="M344" s="181"/>
      <c r="N344" s="128"/>
    </row>
    <row r="345" spans="4:14" s="1" customFormat="1" ht="20.25" customHeight="1">
      <c r="D345" s="128"/>
      <c r="E345" s="2"/>
      <c r="F345" s="179"/>
      <c r="G345" s="179"/>
      <c r="L345" s="180"/>
      <c r="M345" s="181"/>
      <c r="N345" s="128"/>
    </row>
    <row r="346" spans="4:14" s="1" customFormat="1" ht="20.25" customHeight="1">
      <c r="D346" s="128"/>
      <c r="E346" s="2"/>
      <c r="F346" s="179"/>
      <c r="G346" s="179"/>
      <c r="L346" s="180"/>
      <c r="M346" s="181"/>
      <c r="N346" s="128"/>
    </row>
    <row r="347" spans="4:14" s="1" customFormat="1" ht="20.25" customHeight="1">
      <c r="D347" s="128"/>
      <c r="E347" s="2"/>
      <c r="F347" s="179"/>
      <c r="G347" s="179"/>
      <c r="L347" s="180"/>
      <c r="M347" s="181"/>
      <c r="N347" s="128"/>
    </row>
    <row r="348" spans="4:14" s="1" customFormat="1" ht="20.25" customHeight="1">
      <c r="D348" s="128"/>
      <c r="E348" s="2"/>
      <c r="F348" s="179"/>
      <c r="G348" s="179"/>
      <c r="L348" s="180"/>
      <c r="M348" s="181"/>
      <c r="N348" s="128"/>
    </row>
    <row r="349" spans="4:14" s="1" customFormat="1" ht="20.25" customHeight="1">
      <c r="D349" s="128"/>
      <c r="E349" s="2"/>
      <c r="F349" s="179"/>
      <c r="G349" s="179"/>
      <c r="L349" s="180"/>
      <c r="M349" s="181"/>
      <c r="N349" s="128"/>
    </row>
    <row r="350" spans="4:14" s="1" customFormat="1" ht="20.25" customHeight="1">
      <c r="D350" s="128"/>
      <c r="E350" s="2"/>
      <c r="F350" s="179"/>
      <c r="G350" s="179"/>
      <c r="L350" s="180"/>
      <c r="M350" s="181"/>
      <c r="N350" s="128"/>
    </row>
    <row r="351" spans="4:14" s="1" customFormat="1" ht="20.25" customHeight="1">
      <c r="D351" s="128"/>
      <c r="E351" s="2"/>
      <c r="F351" s="179"/>
      <c r="G351" s="179"/>
      <c r="L351" s="180"/>
      <c r="M351" s="181"/>
      <c r="N351" s="128"/>
    </row>
    <row r="352" spans="4:14" s="1" customFormat="1" ht="20.25" customHeight="1">
      <c r="D352" s="128"/>
      <c r="E352" s="2"/>
      <c r="F352" s="179"/>
      <c r="G352" s="179"/>
      <c r="L352" s="180"/>
      <c r="M352" s="181"/>
      <c r="N352" s="128"/>
    </row>
    <row r="353" spans="4:14" s="1" customFormat="1" ht="20.25" customHeight="1">
      <c r="D353" s="128"/>
      <c r="E353" s="2"/>
      <c r="F353" s="179"/>
      <c r="G353" s="179"/>
      <c r="L353" s="180"/>
      <c r="M353" s="181"/>
      <c r="N353" s="128"/>
    </row>
    <row r="354" spans="4:14" s="1" customFormat="1" ht="20.25" customHeight="1">
      <c r="D354" s="128"/>
      <c r="E354" s="2"/>
      <c r="F354" s="179"/>
      <c r="G354" s="179"/>
      <c r="L354" s="180"/>
      <c r="M354" s="181"/>
      <c r="N354" s="128"/>
    </row>
    <row r="355" spans="4:14" s="1" customFormat="1" ht="20.25" customHeight="1">
      <c r="D355" s="128"/>
      <c r="E355" s="2"/>
      <c r="F355" s="179"/>
      <c r="G355" s="179"/>
      <c r="L355" s="180"/>
      <c r="M355" s="181"/>
      <c r="N355" s="128"/>
    </row>
    <row r="356" spans="4:14" s="1" customFormat="1" ht="20.25" customHeight="1">
      <c r="D356" s="128"/>
      <c r="E356" s="2"/>
      <c r="F356" s="179"/>
      <c r="G356" s="179"/>
      <c r="L356" s="180"/>
      <c r="M356" s="181"/>
      <c r="N356" s="128"/>
    </row>
    <row r="357" spans="4:14" s="1" customFormat="1" ht="20.25" customHeight="1">
      <c r="D357" s="128"/>
      <c r="E357" s="2"/>
      <c r="F357" s="179"/>
      <c r="G357" s="179"/>
      <c r="L357" s="180"/>
      <c r="M357" s="181"/>
      <c r="N357" s="128"/>
    </row>
    <row r="358" spans="4:14" s="1" customFormat="1" ht="20.25" customHeight="1">
      <c r="D358" s="128"/>
      <c r="E358" s="2"/>
      <c r="F358" s="179"/>
      <c r="G358" s="179"/>
      <c r="L358" s="180"/>
      <c r="M358" s="181"/>
      <c r="N358" s="128"/>
    </row>
    <row r="359" spans="4:14" s="1" customFormat="1" ht="20.25" customHeight="1">
      <c r="D359" s="128"/>
      <c r="E359" s="2"/>
      <c r="F359" s="179"/>
      <c r="G359" s="179"/>
      <c r="L359" s="180"/>
      <c r="M359" s="181"/>
      <c r="N359" s="128"/>
    </row>
    <row r="360" spans="4:14" s="1" customFormat="1" ht="20.25" customHeight="1">
      <c r="D360" s="128"/>
      <c r="E360" s="2"/>
      <c r="F360" s="179"/>
      <c r="G360" s="179"/>
      <c r="L360" s="180"/>
      <c r="M360" s="181"/>
      <c r="N360" s="128"/>
    </row>
    <row r="361" spans="4:14" s="1" customFormat="1" ht="20.25" customHeight="1">
      <c r="D361" s="128"/>
      <c r="E361" s="2"/>
      <c r="F361" s="179"/>
      <c r="G361" s="179"/>
      <c r="L361" s="180"/>
      <c r="M361" s="181"/>
      <c r="N361" s="128"/>
    </row>
    <row r="362" spans="4:14" s="1" customFormat="1" ht="20.25" customHeight="1">
      <c r="D362" s="128"/>
      <c r="E362" s="2"/>
      <c r="F362" s="179"/>
      <c r="G362" s="179"/>
      <c r="L362" s="180"/>
      <c r="M362" s="181"/>
      <c r="N362" s="128"/>
    </row>
    <row r="363" spans="4:14" s="1" customFormat="1" ht="20.25" customHeight="1">
      <c r="D363" s="128"/>
      <c r="E363" s="2"/>
      <c r="F363" s="179"/>
      <c r="G363" s="179"/>
      <c r="L363" s="180"/>
      <c r="M363" s="181"/>
      <c r="N363" s="128"/>
    </row>
    <row r="364" spans="4:14" s="1" customFormat="1" ht="20.25" customHeight="1">
      <c r="D364" s="128"/>
      <c r="E364" s="2"/>
      <c r="F364" s="179"/>
      <c r="G364" s="179"/>
      <c r="L364" s="180"/>
      <c r="M364" s="181"/>
      <c r="N364" s="128"/>
    </row>
    <row r="365" spans="4:14" s="1" customFormat="1" ht="20.25" customHeight="1">
      <c r="D365" s="128"/>
      <c r="E365" s="2"/>
      <c r="F365" s="179"/>
      <c r="G365" s="179"/>
      <c r="L365" s="180"/>
      <c r="M365" s="181"/>
      <c r="N365" s="128"/>
    </row>
    <row r="366" spans="4:14" s="1" customFormat="1" ht="20.25" customHeight="1">
      <c r="D366" s="128"/>
      <c r="E366" s="2"/>
      <c r="F366" s="179"/>
      <c r="G366" s="179"/>
      <c r="L366" s="180"/>
      <c r="M366" s="181"/>
      <c r="N366" s="128"/>
    </row>
    <row r="367" spans="4:14" s="1" customFormat="1" ht="20.25" customHeight="1">
      <c r="D367" s="128"/>
      <c r="E367" s="2"/>
      <c r="F367" s="179"/>
      <c r="G367" s="179"/>
      <c r="L367" s="180"/>
      <c r="M367" s="181"/>
      <c r="N367" s="128"/>
    </row>
    <row r="368" spans="4:14" s="1" customFormat="1" ht="20.25" customHeight="1">
      <c r="D368" s="128"/>
      <c r="E368" s="2"/>
      <c r="F368" s="179"/>
      <c r="G368" s="179"/>
      <c r="L368" s="180"/>
      <c r="M368" s="181"/>
      <c r="N368" s="128"/>
    </row>
    <row r="369" spans="4:14" s="1" customFormat="1" ht="20.25" customHeight="1">
      <c r="D369" s="128"/>
      <c r="E369" s="2"/>
      <c r="F369" s="179"/>
      <c r="G369" s="179"/>
      <c r="L369" s="180"/>
      <c r="M369" s="181"/>
      <c r="N369" s="128"/>
    </row>
    <row r="370" spans="4:14" s="1" customFormat="1" ht="20.25" customHeight="1">
      <c r="D370" s="128"/>
      <c r="E370" s="2"/>
      <c r="F370" s="179"/>
      <c r="G370" s="179"/>
      <c r="L370" s="180"/>
      <c r="M370" s="181"/>
      <c r="N370" s="128"/>
    </row>
    <row r="371" spans="4:14" s="1" customFormat="1" ht="20.25" customHeight="1">
      <c r="D371" s="128"/>
      <c r="E371" s="2"/>
      <c r="F371" s="179"/>
      <c r="G371" s="179"/>
      <c r="L371" s="180"/>
      <c r="M371" s="181"/>
      <c r="N371" s="128"/>
    </row>
    <row r="372" spans="4:14" s="1" customFormat="1" ht="20.25" customHeight="1">
      <c r="D372" s="128"/>
      <c r="E372" s="2"/>
      <c r="F372" s="179"/>
      <c r="G372" s="179"/>
      <c r="L372" s="180"/>
      <c r="M372" s="181"/>
      <c r="N372" s="128"/>
    </row>
    <row r="373" spans="4:14" s="1" customFormat="1" ht="20.25" customHeight="1">
      <c r="D373" s="128"/>
      <c r="E373" s="2"/>
      <c r="F373" s="179"/>
      <c r="G373" s="179"/>
      <c r="L373" s="180"/>
      <c r="M373" s="181"/>
      <c r="N373" s="128"/>
    </row>
    <row r="374" spans="4:14" s="1" customFormat="1" ht="20.25" customHeight="1">
      <c r="D374" s="128"/>
      <c r="E374" s="2"/>
      <c r="F374" s="179"/>
      <c r="G374" s="179"/>
      <c r="L374" s="180"/>
      <c r="M374" s="181"/>
      <c r="N374" s="128"/>
    </row>
    <row r="375" spans="4:14" s="1" customFormat="1" ht="20.25" customHeight="1">
      <c r="D375" s="128"/>
      <c r="E375" s="2"/>
      <c r="F375" s="179"/>
      <c r="G375" s="179"/>
      <c r="L375" s="180"/>
      <c r="M375" s="181"/>
      <c r="N375" s="128"/>
    </row>
    <row r="376" spans="4:14" s="1" customFormat="1" ht="20.25" customHeight="1">
      <c r="D376" s="128"/>
      <c r="E376" s="2"/>
      <c r="F376" s="179"/>
      <c r="G376" s="179"/>
      <c r="L376" s="180"/>
      <c r="M376" s="181"/>
      <c r="N376" s="128"/>
    </row>
    <row r="377" spans="4:14" s="1" customFormat="1" ht="20.25" customHeight="1">
      <c r="D377" s="128"/>
      <c r="E377" s="2"/>
      <c r="F377" s="179"/>
      <c r="G377" s="179"/>
      <c r="L377" s="180"/>
      <c r="M377" s="181"/>
      <c r="N377" s="128"/>
    </row>
    <row r="378" spans="4:14" s="1" customFormat="1" ht="20.25" customHeight="1">
      <c r="D378" s="128"/>
      <c r="E378" s="2"/>
      <c r="F378" s="179"/>
      <c r="G378" s="179"/>
      <c r="L378" s="180"/>
      <c r="M378" s="181"/>
      <c r="N378" s="128"/>
    </row>
    <row r="379" spans="4:14" s="1" customFormat="1" ht="20.25" customHeight="1">
      <c r="D379" s="128"/>
      <c r="E379" s="2"/>
      <c r="F379" s="179"/>
      <c r="G379" s="179"/>
      <c r="L379" s="180"/>
      <c r="M379" s="181"/>
      <c r="N379" s="128"/>
    </row>
    <row r="380" spans="4:14" s="1" customFormat="1" ht="20.25" customHeight="1">
      <c r="D380" s="128"/>
      <c r="E380" s="2"/>
      <c r="F380" s="179"/>
      <c r="G380" s="179"/>
      <c r="L380" s="180"/>
      <c r="M380" s="181"/>
      <c r="N380" s="128"/>
    </row>
    <row r="381" spans="4:14" s="1" customFormat="1" ht="20.25" customHeight="1">
      <c r="D381" s="128"/>
      <c r="E381" s="2"/>
      <c r="F381" s="179"/>
      <c r="G381" s="179"/>
      <c r="L381" s="180"/>
      <c r="M381" s="181"/>
      <c r="N381" s="128"/>
    </row>
    <row r="382" spans="4:14" s="1" customFormat="1" ht="20.25" customHeight="1">
      <c r="D382" s="128"/>
      <c r="E382" s="2"/>
      <c r="F382" s="179"/>
      <c r="G382" s="179"/>
      <c r="L382" s="180"/>
      <c r="M382" s="181"/>
      <c r="N382" s="128"/>
    </row>
    <row r="383" spans="4:14" s="1" customFormat="1" ht="20.25" customHeight="1">
      <c r="D383" s="128"/>
      <c r="E383" s="2"/>
      <c r="F383" s="179"/>
      <c r="G383" s="179"/>
      <c r="L383" s="180"/>
      <c r="M383" s="181"/>
      <c r="N383" s="128"/>
    </row>
    <row r="384" spans="4:14" s="1" customFormat="1" ht="20.25" customHeight="1">
      <c r="D384" s="128"/>
      <c r="E384" s="2"/>
      <c r="F384" s="179"/>
      <c r="G384" s="179"/>
      <c r="L384" s="180"/>
      <c r="M384" s="181"/>
      <c r="N384" s="128"/>
    </row>
    <row r="385" spans="4:14" s="1" customFormat="1" ht="20.25" customHeight="1">
      <c r="D385" s="128"/>
      <c r="E385" s="2"/>
      <c r="F385" s="179"/>
      <c r="G385" s="179"/>
      <c r="L385" s="180"/>
      <c r="M385" s="181"/>
      <c r="N385" s="128"/>
    </row>
    <row r="386" spans="4:14" s="1" customFormat="1" ht="20.25" customHeight="1">
      <c r="D386" s="128"/>
      <c r="E386" s="2"/>
      <c r="F386" s="179"/>
      <c r="G386" s="179"/>
      <c r="L386" s="180"/>
      <c r="M386" s="181"/>
      <c r="N386" s="128"/>
    </row>
    <row r="387" spans="4:14" s="1" customFormat="1" ht="20.25" customHeight="1">
      <c r="D387" s="128"/>
      <c r="E387" s="2"/>
      <c r="F387" s="179"/>
      <c r="G387" s="179"/>
      <c r="L387" s="180"/>
      <c r="M387" s="181"/>
      <c r="N387" s="128"/>
    </row>
    <row r="388" spans="4:14" s="1" customFormat="1" ht="20.25" customHeight="1">
      <c r="D388" s="128"/>
      <c r="E388" s="2"/>
      <c r="F388" s="179"/>
      <c r="G388" s="179"/>
      <c r="L388" s="180"/>
      <c r="M388" s="181"/>
      <c r="N388" s="128"/>
    </row>
    <row r="389" spans="4:14" s="1" customFormat="1" ht="20.25" customHeight="1">
      <c r="D389" s="128"/>
      <c r="E389" s="2"/>
      <c r="F389" s="179"/>
      <c r="G389" s="179"/>
      <c r="L389" s="180"/>
      <c r="M389" s="181"/>
      <c r="N389" s="128"/>
    </row>
    <row r="390" spans="4:14" s="1" customFormat="1" ht="20.25" customHeight="1">
      <c r="D390" s="128"/>
      <c r="E390" s="2"/>
      <c r="F390" s="179"/>
      <c r="G390" s="179"/>
      <c r="L390" s="180"/>
      <c r="M390" s="181"/>
      <c r="N390" s="128"/>
    </row>
    <row r="391" spans="4:14" s="1" customFormat="1" ht="20.25" customHeight="1">
      <c r="D391" s="128"/>
      <c r="E391" s="2"/>
      <c r="F391" s="179"/>
      <c r="G391" s="179"/>
      <c r="L391" s="180"/>
      <c r="M391" s="181"/>
      <c r="N391" s="128"/>
    </row>
    <row r="392" spans="4:14" s="1" customFormat="1" ht="20.25" customHeight="1">
      <c r="D392" s="128"/>
      <c r="E392" s="2"/>
      <c r="F392" s="179"/>
      <c r="G392" s="179"/>
      <c r="L392" s="180"/>
      <c r="M392" s="181"/>
      <c r="N392" s="128"/>
    </row>
    <row r="393" spans="4:14" s="1" customFormat="1" ht="20.25" customHeight="1">
      <c r="D393" s="128"/>
      <c r="E393" s="2"/>
      <c r="F393" s="179"/>
      <c r="G393" s="179"/>
      <c r="L393" s="180"/>
      <c r="M393" s="181"/>
      <c r="N393" s="128"/>
    </row>
    <row r="394" spans="4:14" s="1" customFormat="1" ht="20.25" customHeight="1">
      <c r="D394" s="128"/>
      <c r="E394" s="2"/>
      <c r="F394" s="179"/>
      <c r="G394" s="179"/>
      <c r="L394" s="180"/>
      <c r="M394" s="181"/>
      <c r="N394" s="128"/>
    </row>
    <row r="395" spans="4:14" s="1" customFormat="1" ht="20.25" customHeight="1">
      <c r="D395" s="128"/>
      <c r="E395" s="2"/>
      <c r="F395" s="179"/>
      <c r="G395" s="179"/>
      <c r="L395" s="180"/>
      <c r="M395" s="181"/>
      <c r="N395" s="128"/>
    </row>
    <row r="396" spans="4:14" s="1" customFormat="1" ht="20.25" customHeight="1">
      <c r="D396" s="128"/>
      <c r="E396" s="2"/>
      <c r="F396" s="179"/>
      <c r="G396" s="179"/>
      <c r="L396" s="180"/>
      <c r="M396" s="181"/>
      <c r="N396" s="128"/>
    </row>
    <row r="397" spans="4:14" s="1" customFormat="1" ht="20.25" customHeight="1">
      <c r="D397" s="128"/>
      <c r="E397" s="2"/>
      <c r="F397" s="179"/>
      <c r="G397" s="179"/>
      <c r="L397" s="180"/>
      <c r="M397" s="181"/>
      <c r="N397" s="128"/>
    </row>
    <row r="398" spans="4:14" s="1" customFormat="1" ht="20.25" customHeight="1">
      <c r="D398" s="128"/>
      <c r="E398" s="2"/>
      <c r="F398" s="179"/>
      <c r="G398" s="179"/>
      <c r="L398" s="180"/>
      <c r="M398" s="181"/>
      <c r="N398" s="128"/>
    </row>
    <row r="399" spans="4:14" s="1" customFormat="1" ht="20.25" customHeight="1">
      <c r="D399" s="128"/>
      <c r="E399" s="2"/>
      <c r="F399" s="179"/>
      <c r="G399" s="179"/>
      <c r="L399" s="180"/>
      <c r="M399" s="181"/>
      <c r="N399" s="128"/>
    </row>
    <row r="400" spans="4:14" s="1" customFormat="1" ht="20.25" customHeight="1">
      <c r="D400" s="128"/>
      <c r="E400" s="2"/>
      <c r="F400" s="179"/>
      <c r="G400" s="179"/>
      <c r="L400" s="180"/>
      <c r="M400" s="181"/>
      <c r="N400" s="128"/>
    </row>
    <row r="401" spans="4:14" s="1" customFormat="1" ht="20.25" customHeight="1">
      <c r="D401" s="128"/>
      <c r="E401" s="2"/>
      <c r="F401" s="179"/>
      <c r="G401" s="179"/>
      <c r="L401" s="180"/>
      <c r="M401" s="181"/>
      <c r="N401" s="128"/>
    </row>
    <row r="402" spans="4:14" s="1" customFormat="1" ht="20.25" customHeight="1">
      <c r="D402" s="128"/>
      <c r="E402" s="2"/>
      <c r="F402" s="179"/>
      <c r="G402" s="179"/>
      <c r="L402" s="180"/>
      <c r="M402" s="181"/>
      <c r="N402" s="128"/>
    </row>
    <row r="403" spans="4:14" s="1" customFormat="1" ht="20.25" customHeight="1">
      <c r="D403" s="128"/>
      <c r="E403" s="2"/>
      <c r="F403" s="179"/>
      <c r="G403" s="179"/>
      <c r="L403" s="180"/>
      <c r="M403" s="181"/>
      <c r="N403" s="128"/>
    </row>
    <row r="404" spans="4:14" s="1" customFormat="1" ht="20.25" customHeight="1">
      <c r="D404" s="128"/>
      <c r="E404" s="2"/>
      <c r="F404" s="179"/>
      <c r="G404" s="179"/>
      <c r="L404" s="180"/>
      <c r="M404" s="181"/>
      <c r="N404" s="128"/>
    </row>
    <row r="405" spans="4:14" s="1" customFormat="1" ht="20.25" customHeight="1">
      <c r="D405" s="128"/>
      <c r="E405" s="2"/>
      <c r="F405" s="179"/>
      <c r="G405" s="179"/>
      <c r="L405" s="180"/>
      <c r="M405" s="181"/>
      <c r="N405" s="128"/>
    </row>
    <row r="406" spans="4:14" s="1" customFormat="1" ht="20.25" customHeight="1">
      <c r="D406" s="128"/>
      <c r="E406" s="2"/>
      <c r="F406" s="179"/>
      <c r="G406" s="179"/>
      <c r="L406" s="180"/>
      <c r="M406" s="181"/>
      <c r="N406" s="128"/>
    </row>
    <row r="407" spans="4:14" s="1" customFormat="1" ht="20.25" customHeight="1">
      <c r="D407" s="128"/>
      <c r="E407" s="2"/>
      <c r="F407" s="179"/>
      <c r="G407" s="179"/>
      <c r="L407" s="180"/>
      <c r="M407" s="181"/>
      <c r="N407" s="128"/>
    </row>
    <row r="408" spans="4:14" s="1" customFormat="1" ht="20.25" customHeight="1">
      <c r="D408" s="128"/>
      <c r="E408" s="2"/>
      <c r="F408" s="179"/>
      <c r="G408" s="179"/>
      <c r="L408" s="180"/>
      <c r="M408" s="181"/>
      <c r="N408" s="128"/>
    </row>
    <row r="409" spans="4:14" s="1" customFormat="1" ht="20.25" customHeight="1">
      <c r="D409" s="128"/>
      <c r="E409" s="2"/>
      <c r="F409" s="179"/>
      <c r="G409" s="179"/>
      <c r="L409" s="180"/>
      <c r="M409" s="181"/>
      <c r="N409" s="128"/>
    </row>
    <row r="410" spans="4:14" s="1" customFormat="1" ht="20.25" customHeight="1">
      <c r="D410" s="128"/>
      <c r="E410" s="2"/>
      <c r="F410" s="179"/>
      <c r="G410" s="179"/>
      <c r="L410" s="180"/>
      <c r="M410" s="181"/>
      <c r="N410" s="128"/>
    </row>
    <row r="411" spans="4:14" s="1" customFormat="1" ht="20.25" customHeight="1">
      <c r="D411" s="128"/>
      <c r="E411" s="2"/>
      <c r="F411" s="179"/>
      <c r="G411" s="179"/>
      <c r="L411" s="180"/>
      <c r="M411" s="181"/>
      <c r="N411" s="128"/>
    </row>
    <row r="412" spans="4:14" s="1" customFormat="1" ht="20.25" customHeight="1">
      <c r="D412" s="128"/>
      <c r="E412" s="2"/>
      <c r="F412" s="179"/>
      <c r="G412" s="179"/>
      <c r="L412" s="180"/>
      <c r="M412" s="181"/>
      <c r="N412" s="128"/>
    </row>
    <row r="413" spans="4:14" s="1" customFormat="1" ht="20.25" customHeight="1">
      <c r="D413" s="128"/>
      <c r="E413" s="2"/>
      <c r="F413" s="179"/>
      <c r="G413" s="179"/>
      <c r="L413" s="180"/>
      <c r="M413" s="181"/>
      <c r="N413" s="128"/>
    </row>
    <row r="414" spans="4:14" s="1" customFormat="1" ht="20.25" customHeight="1">
      <c r="D414" s="128"/>
      <c r="E414" s="2"/>
      <c r="F414" s="179"/>
      <c r="G414" s="179"/>
      <c r="L414" s="180"/>
      <c r="M414" s="181"/>
      <c r="N414" s="128"/>
    </row>
    <row r="415" spans="4:14" s="1" customFormat="1" ht="20.25" customHeight="1">
      <c r="D415" s="128"/>
      <c r="E415" s="2"/>
      <c r="F415" s="179"/>
      <c r="G415" s="179"/>
      <c r="L415" s="180"/>
      <c r="M415" s="181"/>
      <c r="N415" s="128"/>
    </row>
    <row r="416" spans="4:14" s="1" customFormat="1" ht="20.25" customHeight="1">
      <c r="D416" s="128"/>
      <c r="E416" s="2"/>
      <c r="F416" s="179"/>
      <c r="G416" s="179"/>
      <c r="L416" s="180"/>
      <c r="M416" s="181"/>
      <c r="N416" s="128"/>
    </row>
    <row r="417" spans="4:14" s="1" customFormat="1" ht="20.25" customHeight="1">
      <c r="D417" s="128"/>
      <c r="E417" s="2"/>
      <c r="F417" s="179"/>
      <c r="G417" s="179"/>
      <c r="L417" s="180"/>
      <c r="M417" s="181"/>
      <c r="N417" s="128"/>
    </row>
    <row r="418" spans="4:14" s="1" customFormat="1" ht="20.25" customHeight="1">
      <c r="D418" s="128"/>
      <c r="E418" s="2"/>
      <c r="F418" s="179"/>
      <c r="G418" s="179"/>
      <c r="L418" s="180"/>
      <c r="M418" s="181"/>
      <c r="N418" s="128"/>
    </row>
    <row r="419" spans="4:14" s="1" customFormat="1" ht="20.25" customHeight="1">
      <c r="D419" s="128"/>
      <c r="E419" s="2"/>
      <c r="F419" s="179"/>
      <c r="G419" s="179"/>
      <c r="L419" s="180"/>
      <c r="M419" s="181"/>
      <c r="N419" s="128"/>
    </row>
    <row r="420" spans="4:14" s="1" customFormat="1" ht="20.25" customHeight="1">
      <c r="D420" s="128"/>
      <c r="E420" s="2"/>
      <c r="F420" s="179"/>
      <c r="G420" s="179"/>
      <c r="L420" s="180"/>
      <c r="M420" s="181"/>
      <c r="N420" s="128"/>
    </row>
    <row r="421" spans="4:14" s="1" customFormat="1" ht="20.25" customHeight="1">
      <c r="D421" s="128"/>
      <c r="E421" s="2"/>
      <c r="F421" s="179"/>
      <c r="G421" s="179"/>
      <c r="L421" s="180"/>
      <c r="M421" s="181"/>
      <c r="N421" s="128"/>
    </row>
    <row r="422" spans="4:14" s="1" customFormat="1" ht="20.25" customHeight="1">
      <c r="D422" s="128"/>
      <c r="E422" s="2"/>
      <c r="F422" s="179"/>
      <c r="G422" s="179"/>
      <c r="L422" s="180"/>
      <c r="M422" s="181"/>
      <c r="N422" s="128"/>
    </row>
    <row r="423" spans="4:14" s="1" customFormat="1" ht="20.25" customHeight="1">
      <c r="D423" s="128"/>
      <c r="E423" s="2"/>
      <c r="F423" s="179"/>
      <c r="G423" s="179"/>
      <c r="L423" s="180"/>
      <c r="M423" s="181"/>
      <c r="N423" s="128"/>
    </row>
    <row r="424" spans="4:14" s="1" customFormat="1" ht="20.25" customHeight="1">
      <c r="D424" s="128"/>
      <c r="E424" s="2"/>
      <c r="F424" s="179"/>
      <c r="G424" s="179"/>
      <c r="L424" s="180"/>
      <c r="M424" s="181"/>
      <c r="N424" s="128"/>
    </row>
    <row r="425" spans="4:14" s="1" customFormat="1" ht="20.25" customHeight="1">
      <c r="D425" s="128"/>
      <c r="E425" s="2"/>
      <c r="F425" s="179"/>
      <c r="G425" s="179"/>
      <c r="L425" s="180"/>
      <c r="M425" s="181"/>
      <c r="N425" s="128"/>
    </row>
    <row r="426" spans="4:14" s="1" customFormat="1" ht="20.25" customHeight="1">
      <c r="D426" s="128"/>
      <c r="E426" s="2"/>
      <c r="F426" s="179"/>
      <c r="G426" s="179"/>
      <c r="L426" s="180"/>
      <c r="M426" s="181"/>
      <c r="N426" s="128"/>
    </row>
    <row r="427" spans="4:14" s="1" customFormat="1" ht="20.25" customHeight="1">
      <c r="D427" s="128"/>
      <c r="E427" s="2"/>
      <c r="F427" s="179"/>
      <c r="G427" s="179"/>
      <c r="L427" s="180"/>
      <c r="M427" s="181"/>
      <c r="N427" s="128"/>
    </row>
    <row r="428" spans="4:14" s="1" customFormat="1" ht="20.25" customHeight="1">
      <c r="D428" s="128"/>
      <c r="E428" s="2"/>
      <c r="F428" s="179"/>
      <c r="G428" s="179"/>
      <c r="L428" s="180"/>
      <c r="M428" s="181"/>
      <c r="N428" s="128"/>
    </row>
    <row r="429" spans="4:14" s="1" customFormat="1" ht="20.25" customHeight="1">
      <c r="D429" s="128"/>
      <c r="E429" s="2"/>
      <c r="F429" s="179"/>
      <c r="G429" s="179"/>
      <c r="L429" s="180"/>
      <c r="M429" s="181"/>
      <c r="N429" s="128"/>
    </row>
    <row r="430" spans="4:14" s="1" customFormat="1" ht="20.25" customHeight="1">
      <c r="D430" s="128"/>
      <c r="E430" s="2"/>
      <c r="F430" s="179"/>
      <c r="G430" s="179"/>
      <c r="L430" s="180"/>
      <c r="M430" s="181"/>
      <c r="N430" s="128"/>
    </row>
    <row r="431" spans="4:14" s="1" customFormat="1" ht="20.25" customHeight="1">
      <c r="D431" s="128"/>
      <c r="E431" s="2"/>
      <c r="F431" s="179"/>
      <c r="G431" s="179"/>
      <c r="L431" s="180"/>
      <c r="M431" s="181"/>
      <c r="N431" s="128"/>
    </row>
    <row r="432" spans="4:14" s="1" customFormat="1" ht="20.25" customHeight="1">
      <c r="D432" s="128"/>
      <c r="E432" s="2"/>
      <c r="F432" s="179"/>
      <c r="G432" s="179"/>
      <c r="L432" s="180"/>
      <c r="M432" s="181"/>
      <c r="N432" s="128"/>
    </row>
    <row r="433" spans="4:14" s="1" customFormat="1" ht="20.25" customHeight="1">
      <c r="D433" s="128"/>
      <c r="E433" s="2"/>
      <c r="F433" s="179"/>
      <c r="G433" s="179"/>
      <c r="L433" s="180"/>
      <c r="M433" s="181"/>
      <c r="N433" s="128"/>
    </row>
    <row r="434" spans="4:14" s="1" customFormat="1" ht="20.25" customHeight="1">
      <c r="D434" s="128"/>
      <c r="E434" s="2"/>
      <c r="F434" s="179"/>
      <c r="G434" s="179"/>
      <c r="L434" s="180"/>
      <c r="M434" s="181"/>
      <c r="N434" s="128"/>
    </row>
    <row r="435" spans="4:14" s="1" customFormat="1" ht="20.25" customHeight="1">
      <c r="D435" s="128"/>
      <c r="E435" s="2"/>
      <c r="F435" s="179"/>
      <c r="G435" s="179"/>
      <c r="L435" s="180"/>
      <c r="M435" s="181"/>
      <c r="N435" s="128"/>
    </row>
    <row r="436" spans="4:14" s="1" customFormat="1" ht="20.25" customHeight="1">
      <c r="D436" s="128"/>
      <c r="E436" s="2"/>
      <c r="F436" s="179"/>
      <c r="G436" s="179"/>
      <c r="L436" s="180"/>
      <c r="M436" s="181"/>
      <c r="N436" s="128"/>
    </row>
    <row r="437" spans="4:14" s="1" customFormat="1" ht="20.25" customHeight="1">
      <c r="D437" s="128"/>
      <c r="E437" s="2"/>
      <c r="F437" s="179"/>
      <c r="G437" s="179"/>
      <c r="L437" s="180"/>
      <c r="M437" s="181"/>
      <c r="N437" s="128"/>
    </row>
    <row r="438" spans="4:14" s="1" customFormat="1" ht="20.25" customHeight="1">
      <c r="D438" s="128"/>
      <c r="E438" s="2"/>
      <c r="F438" s="179"/>
      <c r="G438" s="179"/>
      <c r="L438" s="180"/>
      <c r="M438" s="181"/>
      <c r="N438" s="128"/>
    </row>
    <row r="439" spans="4:14" s="1" customFormat="1" ht="20.25" customHeight="1">
      <c r="D439" s="128"/>
      <c r="E439" s="2"/>
      <c r="F439" s="179"/>
      <c r="G439" s="179"/>
      <c r="L439" s="180"/>
      <c r="M439" s="181"/>
      <c r="N439" s="128"/>
    </row>
    <row r="440" spans="4:14" s="1" customFormat="1" ht="20.25" customHeight="1">
      <c r="D440" s="128"/>
      <c r="E440" s="2"/>
      <c r="F440" s="179"/>
      <c r="G440" s="179"/>
      <c r="L440" s="180"/>
      <c r="M440" s="181"/>
      <c r="N440" s="128"/>
    </row>
    <row r="441" spans="4:14" s="1" customFormat="1" ht="20.25" customHeight="1">
      <c r="D441" s="128"/>
      <c r="E441" s="2"/>
      <c r="F441" s="179"/>
      <c r="G441" s="179"/>
      <c r="L441" s="180"/>
      <c r="M441" s="181"/>
      <c r="N441" s="128"/>
    </row>
    <row r="442" spans="4:14" s="1" customFormat="1" ht="20.25" customHeight="1">
      <c r="D442" s="128"/>
      <c r="E442" s="2"/>
      <c r="F442" s="179"/>
      <c r="G442" s="179"/>
      <c r="L442" s="180"/>
      <c r="M442" s="181"/>
      <c r="N442" s="128"/>
    </row>
    <row r="443" spans="4:14" s="1" customFormat="1" ht="20.25" customHeight="1">
      <c r="D443" s="128"/>
      <c r="E443" s="2"/>
      <c r="F443" s="179"/>
      <c r="G443" s="179"/>
      <c r="L443" s="180"/>
      <c r="M443" s="181"/>
      <c r="N443" s="128"/>
    </row>
    <row r="444" spans="4:14" s="1" customFormat="1" ht="20.25" customHeight="1">
      <c r="D444" s="128"/>
      <c r="E444" s="2"/>
      <c r="F444" s="179"/>
      <c r="G444" s="179"/>
      <c r="L444" s="180"/>
      <c r="M444" s="181"/>
      <c r="N444" s="128"/>
    </row>
    <row r="445" spans="4:14" s="1" customFormat="1" ht="20.25" customHeight="1">
      <c r="D445" s="128"/>
      <c r="E445" s="2"/>
      <c r="F445" s="179"/>
      <c r="G445" s="179"/>
      <c r="L445" s="180"/>
      <c r="M445" s="181"/>
      <c r="N445" s="128"/>
    </row>
    <row r="446" spans="4:14" s="1" customFormat="1" ht="20.25" customHeight="1">
      <c r="D446" s="128"/>
      <c r="E446" s="2"/>
      <c r="F446" s="179"/>
      <c r="G446" s="179"/>
      <c r="L446" s="180"/>
      <c r="M446" s="181"/>
      <c r="N446" s="128"/>
    </row>
    <row r="447" spans="4:14" s="1" customFormat="1" ht="20.25" customHeight="1">
      <c r="D447" s="128"/>
      <c r="E447" s="2"/>
      <c r="F447" s="179"/>
      <c r="G447" s="179"/>
      <c r="L447" s="180"/>
      <c r="M447" s="181"/>
      <c r="N447" s="128"/>
    </row>
    <row r="448" spans="4:14" s="1" customFormat="1" ht="20.25" customHeight="1">
      <c r="D448" s="128"/>
      <c r="E448" s="2"/>
      <c r="F448" s="179"/>
      <c r="G448" s="179"/>
      <c r="L448" s="180"/>
      <c r="M448" s="181"/>
      <c r="N448" s="128"/>
    </row>
    <row r="449" spans="4:14" s="1" customFormat="1" ht="20.25" customHeight="1">
      <c r="D449" s="128"/>
      <c r="E449" s="2"/>
      <c r="F449" s="179"/>
      <c r="G449" s="179"/>
      <c r="L449" s="180"/>
      <c r="M449" s="181"/>
      <c r="N449" s="128"/>
    </row>
    <row r="450" spans="4:14" s="1" customFormat="1" ht="20.25" customHeight="1">
      <c r="D450" s="128"/>
      <c r="E450" s="2"/>
      <c r="F450" s="179"/>
      <c r="G450" s="179"/>
      <c r="L450" s="180"/>
      <c r="M450" s="181"/>
      <c r="N450" s="128"/>
    </row>
    <row r="451" spans="4:14" s="1" customFormat="1" ht="20.25" customHeight="1">
      <c r="D451" s="128"/>
      <c r="E451" s="2"/>
      <c r="F451" s="179"/>
      <c r="G451" s="179"/>
      <c r="L451" s="180"/>
      <c r="M451" s="181"/>
      <c r="N451" s="128"/>
    </row>
    <row r="452" spans="4:14" s="1" customFormat="1" ht="20.25" customHeight="1">
      <c r="D452" s="128"/>
      <c r="E452" s="2"/>
      <c r="F452" s="179"/>
      <c r="G452" s="179"/>
      <c r="L452" s="180"/>
      <c r="M452" s="181"/>
      <c r="N452" s="128"/>
    </row>
    <row r="453" spans="4:14" s="1" customFormat="1" ht="20.25" customHeight="1">
      <c r="D453" s="128"/>
      <c r="E453" s="2"/>
      <c r="F453" s="179"/>
      <c r="G453" s="179"/>
      <c r="L453" s="180"/>
      <c r="M453" s="181"/>
      <c r="N453" s="128"/>
    </row>
    <row r="454" spans="4:14" s="1" customFormat="1" ht="20.25" customHeight="1">
      <c r="D454" s="128"/>
      <c r="E454" s="2"/>
      <c r="F454" s="179"/>
      <c r="G454" s="179"/>
      <c r="L454" s="180"/>
      <c r="M454" s="181"/>
      <c r="N454" s="128"/>
    </row>
    <row r="455" spans="4:14" s="1" customFormat="1" ht="20.25" customHeight="1">
      <c r="D455" s="128"/>
      <c r="E455" s="2"/>
      <c r="F455" s="179"/>
      <c r="G455" s="179"/>
      <c r="L455" s="180"/>
      <c r="M455" s="181"/>
      <c r="N455" s="128"/>
    </row>
    <row r="456" spans="4:14" s="1" customFormat="1" ht="20.25" customHeight="1">
      <c r="D456" s="128"/>
      <c r="E456" s="2"/>
      <c r="F456" s="179"/>
      <c r="G456" s="179"/>
      <c r="L456" s="180"/>
      <c r="M456" s="181"/>
      <c r="N456" s="128"/>
    </row>
    <row r="457" spans="4:14" s="1" customFormat="1" ht="20.25" customHeight="1">
      <c r="D457" s="128"/>
      <c r="E457" s="2"/>
      <c r="F457" s="179"/>
      <c r="G457" s="179"/>
      <c r="L457" s="180"/>
      <c r="M457" s="181"/>
      <c r="N457" s="128"/>
    </row>
    <row r="458" spans="4:14" s="1" customFormat="1" ht="20.25" customHeight="1">
      <c r="D458" s="128"/>
      <c r="E458" s="2"/>
      <c r="F458" s="179"/>
      <c r="G458" s="179"/>
      <c r="L458" s="180"/>
      <c r="M458" s="181"/>
      <c r="N458" s="128"/>
    </row>
    <row r="459" spans="4:14" s="1" customFormat="1" ht="20.25" customHeight="1">
      <c r="D459" s="128"/>
      <c r="E459" s="2"/>
      <c r="F459" s="179"/>
      <c r="G459" s="179"/>
      <c r="L459" s="180"/>
      <c r="M459" s="181"/>
      <c r="N459" s="128"/>
    </row>
    <row r="460" spans="4:14" s="1" customFormat="1" ht="20.25" customHeight="1">
      <c r="D460" s="128"/>
      <c r="E460" s="2"/>
      <c r="F460" s="179"/>
      <c r="G460" s="179"/>
      <c r="L460" s="180"/>
      <c r="M460" s="181"/>
      <c r="N460" s="128"/>
    </row>
    <row r="461" spans="4:14" s="1" customFormat="1" ht="20.25" customHeight="1">
      <c r="D461" s="128"/>
      <c r="E461" s="2"/>
      <c r="F461" s="179"/>
      <c r="G461" s="179"/>
      <c r="L461" s="180"/>
      <c r="M461" s="181"/>
      <c r="N461" s="128"/>
    </row>
    <row r="462" spans="4:14" s="1" customFormat="1" ht="20.25" customHeight="1">
      <c r="D462" s="128"/>
      <c r="E462" s="2"/>
      <c r="F462" s="179"/>
      <c r="G462" s="179"/>
      <c r="L462" s="180"/>
      <c r="M462" s="181"/>
      <c r="N462" s="128"/>
    </row>
    <row r="463" spans="4:14" s="1" customFormat="1" ht="20.25" customHeight="1">
      <c r="D463" s="128"/>
      <c r="E463" s="2"/>
      <c r="F463" s="179"/>
      <c r="G463" s="179"/>
      <c r="L463" s="180"/>
      <c r="M463" s="181"/>
      <c r="N463" s="128"/>
    </row>
    <row r="464" spans="4:14" s="1" customFormat="1" ht="20.25" customHeight="1">
      <c r="D464" s="128"/>
      <c r="E464" s="2"/>
      <c r="F464" s="179"/>
      <c r="G464" s="179"/>
      <c r="L464" s="180"/>
      <c r="M464" s="181"/>
      <c r="N464" s="128"/>
    </row>
    <row r="465" spans="4:14" s="1" customFormat="1" ht="20.25" customHeight="1">
      <c r="D465" s="128"/>
      <c r="E465" s="2"/>
      <c r="F465" s="179"/>
      <c r="G465" s="179"/>
      <c r="L465" s="180"/>
      <c r="M465" s="181"/>
      <c r="N465" s="128"/>
    </row>
    <row r="466" spans="4:14" s="1" customFormat="1" ht="20.25" customHeight="1">
      <c r="D466" s="128"/>
      <c r="E466" s="2"/>
      <c r="F466" s="179"/>
      <c r="G466" s="179"/>
      <c r="L466" s="180"/>
      <c r="M466" s="181"/>
      <c r="N466" s="128"/>
    </row>
    <row r="467" spans="4:14" s="1" customFormat="1" ht="20.25" customHeight="1">
      <c r="D467" s="128"/>
      <c r="E467" s="2"/>
      <c r="F467" s="179"/>
      <c r="G467" s="179"/>
      <c r="L467" s="180"/>
      <c r="M467" s="181"/>
      <c r="N467" s="128"/>
    </row>
    <row r="468" spans="4:14" s="1" customFormat="1" ht="20.25" customHeight="1">
      <c r="D468" s="128"/>
      <c r="E468" s="2"/>
      <c r="F468" s="179"/>
      <c r="G468" s="179"/>
      <c r="L468" s="180"/>
      <c r="M468" s="181"/>
      <c r="N468" s="128"/>
    </row>
    <row r="469" spans="4:14" s="1" customFormat="1" ht="20.25" customHeight="1">
      <c r="D469" s="128"/>
      <c r="E469" s="2"/>
      <c r="F469" s="179"/>
      <c r="G469" s="179"/>
      <c r="L469" s="180"/>
      <c r="M469" s="181"/>
      <c r="N469" s="128"/>
    </row>
    <row r="470" spans="4:14" s="1" customFormat="1" ht="20.25" customHeight="1">
      <c r="D470" s="128"/>
      <c r="E470" s="2"/>
      <c r="F470" s="179"/>
      <c r="G470" s="179"/>
      <c r="L470" s="180"/>
      <c r="M470" s="181"/>
      <c r="N470" s="128"/>
    </row>
    <row r="471" spans="4:14" s="1" customFormat="1" ht="20.25" customHeight="1">
      <c r="D471" s="128"/>
      <c r="E471" s="2"/>
      <c r="F471" s="179"/>
      <c r="G471" s="179"/>
      <c r="L471" s="180"/>
      <c r="M471" s="181"/>
      <c r="N471" s="128"/>
    </row>
    <row r="472" spans="4:14" s="1" customFormat="1" ht="20.25" customHeight="1">
      <c r="D472" s="128"/>
      <c r="E472" s="2"/>
      <c r="F472" s="179"/>
      <c r="G472" s="179"/>
      <c r="L472" s="180"/>
      <c r="M472" s="181"/>
      <c r="N472" s="128"/>
    </row>
    <row r="473" spans="4:14" s="1" customFormat="1" ht="20.25" customHeight="1">
      <c r="D473" s="128"/>
      <c r="E473" s="2"/>
      <c r="F473" s="179"/>
      <c r="G473" s="179"/>
      <c r="L473" s="180"/>
      <c r="M473" s="181"/>
      <c r="N473" s="128"/>
    </row>
    <row r="474" spans="4:14" s="1" customFormat="1" ht="20.25" customHeight="1">
      <c r="D474" s="128"/>
      <c r="E474" s="2"/>
      <c r="F474" s="179"/>
      <c r="G474" s="179"/>
      <c r="L474" s="180"/>
      <c r="M474" s="181"/>
      <c r="N474" s="128"/>
    </row>
    <row r="475" spans="4:14" s="1" customFormat="1" ht="20.25" customHeight="1">
      <c r="D475" s="128"/>
      <c r="E475" s="2"/>
      <c r="F475" s="179"/>
      <c r="G475" s="179"/>
      <c r="L475" s="180"/>
      <c r="M475" s="181"/>
      <c r="N475" s="128"/>
    </row>
    <row r="476" spans="4:14" s="1" customFormat="1" ht="20.25" customHeight="1">
      <c r="D476" s="128"/>
      <c r="E476" s="2"/>
      <c r="F476" s="179"/>
      <c r="G476" s="179"/>
      <c r="L476" s="180"/>
      <c r="M476" s="181"/>
      <c r="N476" s="128"/>
    </row>
    <row r="477" spans="4:14" s="1" customFormat="1" ht="20.25" customHeight="1">
      <c r="D477" s="128"/>
      <c r="E477" s="2"/>
      <c r="F477" s="179"/>
      <c r="G477" s="179"/>
      <c r="L477" s="180"/>
      <c r="M477" s="181"/>
      <c r="N477" s="128"/>
    </row>
    <row r="478" spans="4:14" s="1" customFormat="1" ht="20.25" customHeight="1">
      <c r="D478" s="128"/>
      <c r="E478" s="2"/>
      <c r="F478" s="179"/>
      <c r="G478" s="179"/>
      <c r="L478" s="180"/>
      <c r="M478" s="181"/>
      <c r="N478" s="128"/>
    </row>
    <row r="479" spans="4:14" s="1" customFormat="1" ht="20.25" customHeight="1">
      <c r="D479" s="128"/>
      <c r="E479" s="2"/>
      <c r="F479" s="179"/>
      <c r="G479" s="179"/>
      <c r="L479" s="180"/>
      <c r="M479" s="181"/>
      <c r="N479" s="128"/>
    </row>
    <row r="480" spans="4:14" s="1" customFormat="1" ht="20.25" customHeight="1">
      <c r="D480" s="128"/>
      <c r="E480" s="2"/>
      <c r="F480" s="179"/>
      <c r="G480" s="179"/>
      <c r="L480" s="180"/>
      <c r="M480" s="181"/>
      <c r="N480" s="128"/>
    </row>
    <row r="481" spans="4:14" s="1" customFormat="1" ht="20.25" customHeight="1">
      <c r="D481" s="128"/>
      <c r="E481" s="2"/>
      <c r="F481" s="179"/>
      <c r="G481" s="179"/>
      <c r="L481" s="180"/>
      <c r="M481" s="181"/>
      <c r="N481" s="128"/>
    </row>
    <row r="482" spans="4:14" s="1" customFormat="1" ht="20.25" customHeight="1">
      <c r="D482" s="128"/>
      <c r="E482" s="2"/>
      <c r="F482" s="179"/>
      <c r="G482" s="179"/>
      <c r="L482" s="180"/>
      <c r="M482" s="181"/>
      <c r="N482" s="128"/>
    </row>
    <row r="483" spans="4:14" s="1" customFormat="1" ht="20.25" customHeight="1">
      <c r="D483" s="128"/>
      <c r="E483" s="2"/>
      <c r="F483" s="179"/>
      <c r="G483" s="179"/>
      <c r="L483" s="180"/>
      <c r="M483" s="181"/>
      <c r="N483" s="128"/>
    </row>
    <row r="484" spans="4:14" s="1" customFormat="1" ht="20.25" customHeight="1">
      <c r="D484" s="128"/>
      <c r="E484" s="2"/>
      <c r="F484" s="179"/>
      <c r="G484" s="179"/>
      <c r="L484" s="180"/>
      <c r="M484" s="181"/>
      <c r="N484" s="128"/>
    </row>
    <row r="485" spans="4:14" s="1" customFormat="1" ht="20.25" customHeight="1">
      <c r="D485" s="128"/>
      <c r="E485" s="2"/>
      <c r="F485" s="179"/>
      <c r="G485" s="179"/>
      <c r="L485" s="180"/>
      <c r="M485" s="181"/>
      <c r="N485" s="128"/>
    </row>
    <row r="486" spans="4:14" s="1" customFormat="1" ht="20.25" customHeight="1">
      <c r="D486" s="128"/>
      <c r="E486" s="2"/>
      <c r="F486" s="179"/>
      <c r="G486" s="179"/>
      <c r="L486" s="180"/>
      <c r="M486" s="181"/>
      <c r="N486" s="128"/>
    </row>
    <row r="487" spans="4:14" s="1" customFormat="1" ht="20.25" customHeight="1">
      <c r="D487" s="128"/>
      <c r="E487" s="2"/>
      <c r="F487" s="179"/>
      <c r="G487" s="179"/>
      <c r="L487" s="180"/>
      <c r="M487" s="181"/>
      <c r="N487" s="128"/>
    </row>
    <row r="488" spans="4:14" s="1" customFormat="1" ht="20.25" customHeight="1">
      <c r="D488" s="128"/>
      <c r="E488" s="2"/>
      <c r="F488" s="179"/>
      <c r="G488" s="179"/>
      <c r="L488" s="180"/>
      <c r="M488" s="181"/>
      <c r="N488" s="128"/>
    </row>
    <row r="489" spans="4:14" s="1" customFormat="1" ht="20.25" customHeight="1">
      <c r="D489" s="128"/>
      <c r="E489" s="2"/>
      <c r="F489" s="179"/>
      <c r="G489" s="179"/>
      <c r="L489" s="180"/>
      <c r="M489" s="181"/>
      <c r="N489" s="128"/>
    </row>
    <row r="490" spans="4:14" s="1" customFormat="1" ht="20.25" customHeight="1">
      <c r="D490" s="128"/>
      <c r="E490" s="2"/>
      <c r="F490" s="179"/>
      <c r="G490" s="179"/>
      <c r="L490" s="180"/>
      <c r="M490" s="181"/>
      <c r="N490" s="128"/>
    </row>
    <row r="491" spans="4:14" s="1" customFormat="1" ht="20.25" customHeight="1">
      <c r="D491" s="128"/>
      <c r="E491" s="2"/>
      <c r="F491" s="179"/>
      <c r="G491" s="179"/>
      <c r="L491" s="180"/>
      <c r="M491" s="181"/>
      <c r="N491" s="128"/>
    </row>
    <row r="492" spans="4:14" s="1" customFormat="1" ht="20.25" customHeight="1">
      <c r="D492" s="128"/>
      <c r="E492" s="2"/>
      <c r="F492" s="179"/>
      <c r="G492" s="179"/>
      <c r="L492" s="180"/>
      <c r="M492" s="181"/>
      <c r="N492" s="128"/>
    </row>
    <row r="493" spans="4:14" s="1" customFormat="1" ht="20.25" customHeight="1">
      <c r="D493" s="128"/>
      <c r="E493" s="2"/>
      <c r="F493" s="179"/>
      <c r="G493" s="179"/>
      <c r="L493" s="180"/>
      <c r="M493" s="181"/>
      <c r="N493" s="128"/>
    </row>
    <row r="494" spans="4:14" s="1" customFormat="1" ht="20.25" customHeight="1">
      <c r="D494" s="128"/>
      <c r="E494" s="2"/>
      <c r="F494" s="179"/>
      <c r="G494" s="179"/>
      <c r="L494" s="180"/>
      <c r="M494" s="181"/>
      <c r="N494" s="128"/>
    </row>
    <row r="495" spans="4:14" s="1" customFormat="1" ht="20.25" customHeight="1">
      <c r="D495" s="128"/>
      <c r="E495" s="2"/>
      <c r="F495" s="179"/>
      <c r="G495" s="179"/>
      <c r="L495" s="180"/>
      <c r="M495" s="181"/>
      <c r="N495" s="128"/>
    </row>
    <row r="496" spans="4:14" s="1" customFormat="1" ht="20.25" customHeight="1">
      <c r="D496" s="128"/>
      <c r="E496" s="2"/>
      <c r="F496" s="179"/>
      <c r="G496" s="179"/>
      <c r="L496" s="180"/>
      <c r="M496" s="181"/>
      <c r="N496" s="128"/>
    </row>
    <row r="497" spans="4:14" s="1" customFormat="1" ht="20.25" customHeight="1">
      <c r="D497" s="128"/>
      <c r="E497" s="2"/>
      <c r="F497" s="179"/>
      <c r="G497" s="179"/>
      <c r="L497" s="180"/>
      <c r="M497" s="181"/>
      <c r="N497" s="128"/>
    </row>
    <row r="498" spans="4:14" s="1" customFormat="1" ht="20.25" customHeight="1">
      <c r="D498" s="128"/>
      <c r="E498" s="2"/>
      <c r="F498" s="179"/>
      <c r="G498" s="179"/>
      <c r="L498" s="180"/>
      <c r="M498" s="181"/>
      <c r="N498" s="128"/>
    </row>
    <row r="499" spans="4:14" s="1" customFormat="1" ht="20.25" customHeight="1">
      <c r="D499" s="128"/>
      <c r="E499" s="2"/>
      <c r="F499" s="179"/>
      <c r="G499" s="179"/>
      <c r="L499" s="180"/>
      <c r="M499" s="181"/>
      <c r="N499" s="128"/>
    </row>
    <row r="500" spans="4:14" s="1" customFormat="1" ht="20.25" customHeight="1">
      <c r="D500" s="128"/>
      <c r="E500" s="2"/>
      <c r="F500" s="179"/>
      <c r="G500" s="179"/>
      <c r="L500" s="180"/>
      <c r="M500" s="181"/>
      <c r="N500" s="128"/>
    </row>
    <row r="501" spans="4:14" s="1" customFormat="1" ht="20.25" customHeight="1">
      <c r="D501" s="128"/>
      <c r="E501" s="2"/>
      <c r="F501" s="179"/>
      <c r="G501" s="179"/>
      <c r="L501" s="180"/>
      <c r="M501" s="181"/>
      <c r="N501" s="128"/>
    </row>
    <row r="502" spans="4:14" s="1" customFormat="1" ht="20.25" customHeight="1">
      <c r="D502" s="128"/>
      <c r="E502" s="2"/>
      <c r="F502" s="179"/>
      <c r="G502" s="179"/>
      <c r="L502" s="180"/>
      <c r="M502" s="181"/>
      <c r="N502" s="128"/>
    </row>
    <row r="503" spans="4:14" s="1" customFormat="1" ht="20.25" customHeight="1">
      <c r="D503" s="128"/>
      <c r="E503" s="2"/>
      <c r="F503" s="179"/>
      <c r="G503" s="179"/>
      <c r="L503" s="180"/>
      <c r="M503" s="181"/>
      <c r="N503" s="128"/>
    </row>
    <row r="504" spans="4:14" s="1" customFormat="1" ht="20.25" customHeight="1">
      <c r="D504" s="128"/>
      <c r="E504" s="2"/>
      <c r="F504" s="179"/>
      <c r="G504" s="179"/>
      <c r="L504" s="180"/>
      <c r="M504" s="181"/>
      <c r="N504" s="128"/>
    </row>
    <row r="505" spans="4:14" s="1" customFormat="1" ht="20.25" customHeight="1">
      <c r="D505" s="128"/>
      <c r="E505" s="2"/>
      <c r="F505" s="179"/>
      <c r="G505" s="179"/>
      <c r="L505" s="180"/>
      <c r="M505" s="181"/>
      <c r="N505" s="128"/>
    </row>
    <row r="506" spans="4:14" s="1" customFormat="1" ht="20.25" customHeight="1">
      <c r="D506" s="128"/>
      <c r="E506" s="2"/>
      <c r="F506" s="179"/>
      <c r="G506" s="179"/>
      <c r="L506" s="180"/>
      <c r="M506" s="181"/>
      <c r="N506" s="128"/>
    </row>
    <row r="507" spans="4:14" s="1" customFormat="1" ht="20.25" customHeight="1">
      <c r="D507" s="128"/>
      <c r="E507" s="2"/>
      <c r="F507" s="179"/>
      <c r="G507" s="179"/>
      <c r="L507" s="180"/>
      <c r="M507" s="181"/>
      <c r="N507" s="128"/>
    </row>
    <row r="508" spans="4:14" s="1" customFormat="1" ht="20.25" customHeight="1">
      <c r="D508" s="128"/>
      <c r="E508" s="2"/>
      <c r="F508" s="179"/>
      <c r="G508" s="179"/>
      <c r="L508" s="180"/>
      <c r="M508" s="181"/>
      <c r="N508" s="128"/>
    </row>
    <row r="509" spans="4:14" s="1" customFormat="1" ht="20.25" customHeight="1">
      <c r="D509" s="128"/>
      <c r="E509" s="2"/>
      <c r="F509" s="179"/>
      <c r="G509" s="179"/>
      <c r="L509" s="180"/>
      <c r="M509" s="181"/>
      <c r="N509" s="128"/>
    </row>
    <row r="510" spans="4:14" s="1" customFormat="1" ht="20.25" customHeight="1">
      <c r="D510" s="128"/>
      <c r="E510" s="2"/>
      <c r="F510" s="179"/>
      <c r="G510" s="179"/>
      <c r="L510" s="180"/>
      <c r="M510" s="181"/>
      <c r="N510" s="128"/>
    </row>
    <row r="511" spans="4:14" s="1" customFormat="1" ht="20.25" customHeight="1">
      <c r="D511" s="128"/>
      <c r="E511" s="2"/>
      <c r="F511" s="179"/>
      <c r="G511" s="179"/>
      <c r="L511" s="180"/>
      <c r="M511" s="181"/>
      <c r="N511" s="128"/>
    </row>
    <row r="512" spans="4:14" s="1" customFormat="1" ht="20.25" customHeight="1">
      <c r="D512" s="128"/>
      <c r="E512" s="2"/>
      <c r="F512" s="179"/>
      <c r="G512" s="179"/>
      <c r="L512" s="180"/>
      <c r="M512" s="181"/>
      <c r="N512" s="128"/>
    </row>
    <row r="513" spans="4:14" s="1" customFormat="1" ht="20.25" customHeight="1">
      <c r="D513" s="128"/>
      <c r="E513" s="2"/>
      <c r="F513" s="179"/>
      <c r="G513" s="179"/>
      <c r="L513" s="180"/>
      <c r="M513" s="181"/>
      <c r="N513" s="128"/>
    </row>
    <row r="514" spans="4:14" s="1" customFormat="1" ht="20.25" customHeight="1">
      <c r="D514" s="128"/>
      <c r="E514" s="2"/>
      <c r="F514" s="179"/>
      <c r="G514" s="179"/>
      <c r="L514" s="180"/>
      <c r="M514" s="181"/>
      <c r="N514" s="128"/>
    </row>
    <row r="515" spans="4:14" s="1" customFormat="1" ht="20.25" customHeight="1">
      <c r="D515" s="128"/>
      <c r="E515" s="2"/>
      <c r="F515" s="179"/>
      <c r="G515" s="179"/>
      <c r="L515" s="180"/>
      <c r="M515" s="181"/>
      <c r="N515" s="128"/>
    </row>
    <row r="516" spans="4:14" s="1" customFormat="1" ht="20.25" customHeight="1">
      <c r="D516" s="128"/>
      <c r="E516" s="2"/>
      <c r="F516" s="179"/>
      <c r="G516" s="179"/>
      <c r="L516" s="180"/>
      <c r="M516" s="181"/>
      <c r="N516" s="128"/>
    </row>
    <row r="517" spans="4:14" s="1" customFormat="1" ht="20.25" customHeight="1">
      <c r="D517" s="128"/>
      <c r="E517" s="2"/>
      <c r="F517" s="179"/>
      <c r="G517" s="179"/>
      <c r="L517" s="180"/>
      <c r="M517" s="181"/>
      <c r="N517" s="128"/>
    </row>
    <row r="518" spans="4:14" s="1" customFormat="1" ht="20.25" customHeight="1">
      <c r="D518" s="128"/>
      <c r="E518" s="2"/>
      <c r="F518" s="179"/>
      <c r="G518" s="179"/>
      <c r="L518" s="180"/>
      <c r="M518" s="181"/>
      <c r="N518" s="128"/>
    </row>
    <row r="519" spans="4:14" s="1" customFormat="1" ht="20.25" customHeight="1">
      <c r="D519" s="128"/>
      <c r="E519" s="2"/>
      <c r="F519" s="179"/>
      <c r="G519" s="179"/>
      <c r="L519" s="180"/>
      <c r="M519" s="181"/>
      <c r="N519" s="128"/>
    </row>
    <row r="520" spans="4:14" s="1" customFormat="1" ht="20.25" customHeight="1">
      <c r="D520" s="128"/>
      <c r="E520" s="2"/>
      <c r="F520" s="179"/>
      <c r="G520" s="179"/>
      <c r="L520" s="180"/>
      <c r="M520" s="181"/>
      <c r="N520" s="128"/>
    </row>
    <row r="521" spans="4:14" s="1" customFormat="1" ht="20.25" customHeight="1">
      <c r="D521" s="128"/>
      <c r="E521" s="2"/>
      <c r="F521" s="179"/>
      <c r="G521" s="179"/>
      <c r="L521" s="180"/>
      <c r="M521" s="181"/>
      <c r="N521" s="128"/>
    </row>
    <row r="522" spans="4:14" s="1" customFormat="1" ht="20.25" customHeight="1">
      <c r="D522" s="128"/>
      <c r="E522" s="2"/>
      <c r="F522" s="179"/>
      <c r="G522" s="179"/>
      <c r="L522" s="180"/>
      <c r="M522" s="181"/>
      <c r="N522" s="128"/>
    </row>
    <row r="523" spans="4:14" s="1" customFormat="1" ht="20.25" customHeight="1">
      <c r="D523" s="128"/>
      <c r="E523" s="2"/>
      <c r="F523" s="179"/>
      <c r="G523" s="179"/>
      <c r="L523" s="180"/>
      <c r="M523" s="181"/>
      <c r="N523" s="128"/>
    </row>
    <row r="524" spans="4:14" s="1" customFormat="1" ht="20.25" customHeight="1">
      <c r="D524" s="128"/>
      <c r="E524" s="2"/>
      <c r="F524" s="179"/>
      <c r="G524" s="179"/>
      <c r="L524" s="180"/>
      <c r="M524" s="181"/>
      <c r="N524" s="128"/>
    </row>
    <row r="525" spans="4:14" s="1" customFormat="1" ht="20.25" customHeight="1">
      <c r="D525" s="128"/>
      <c r="E525" s="2"/>
      <c r="F525" s="179"/>
      <c r="G525" s="179"/>
      <c r="L525" s="180"/>
      <c r="M525" s="181"/>
      <c r="N525" s="128"/>
    </row>
    <row r="526" spans="4:14" s="1" customFormat="1" ht="20.25" customHeight="1">
      <c r="D526" s="128"/>
      <c r="E526" s="2"/>
      <c r="F526" s="179"/>
      <c r="G526" s="179"/>
      <c r="L526" s="180"/>
      <c r="M526" s="181"/>
      <c r="N526" s="128"/>
    </row>
    <row r="527" spans="4:14" s="1" customFormat="1" ht="20.25" customHeight="1">
      <c r="D527" s="128"/>
      <c r="E527" s="2"/>
      <c r="F527" s="179"/>
      <c r="G527" s="179"/>
      <c r="L527" s="180"/>
      <c r="M527" s="181"/>
      <c r="N527" s="128"/>
    </row>
    <row r="528" spans="4:14" s="1" customFormat="1" ht="20.25" customHeight="1">
      <c r="D528" s="128"/>
      <c r="E528" s="2"/>
      <c r="F528" s="179"/>
      <c r="G528" s="179"/>
      <c r="L528" s="180"/>
      <c r="M528" s="181"/>
      <c r="N528" s="128"/>
    </row>
    <row r="529" spans="4:14" s="1" customFormat="1" ht="20.25" customHeight="1">
      <c r="D529" s="128"/>
      <c r="E529" s="2"/>
      <c r="F529" s="179"/>
      <c r="G529" s="179"/>
      <c r="L529" s="180"/>
      <c r="M529" s="181"/>
      <c r="N529" s="128"/>
    </row>
    <row r="530" spans="4:14" s="1" customFormat="1" ht="20.25" customHeight="1">
      <c r="D530" s="128"/>
      <c r="E530" s="2"/>
      <c r="F530" s="179"/>
      <c r="G530" s="179"/>
      <c r="L530" s="180"/>
      <c r="M530" s="181"/>
      <c r="N530" s="128"/>
    </row>
    <row r="531" spans="4:14" s="1" customFormat="1" ht="20.25" customHeight="1">
      <c r="D531" s="128"/>
      <c r="E531" s="2"/>
      <c r="F531" s="179"/>
      <c r="G531" s="179"/>
      <c r="L531" s="180"/>
      <c r="M531" s="181"/>
      <c r="N531" s="128"/>
    </row>
    <row r="532" spans="4:14" s="1" customFormat="1" ht="20.25" customHeight="1">
      <c r="D532" s="128"/>
      <c r="E532" s="2"/>
      <c r="F532" s="179"/>
      <c r="G532" s="179"/>
      <c r="L532" s="180"/>
      <c r="M532" s="181"/>
      <c r="N532" s="128"/>
    </row>
    <row r="533" spans="4:14" s="1" customFormat="1" ht="20.25" customHeight="1">
      <c r="D533" s="128"/>
      <c r="E533" s="2"/>
      <c r="F533" s="179"/>
      <c r="G533" s="179"/>
      <c r="L533" s="180"/>
      <c r="M533" s="181"/>
      <c r="N533" s="128"/>
    </row>
    <row r="534" spans="4:14" s="1" customFormat="1" ht="20.25" customHeight="1">
      <c r="D534" s="128"/>
      <c r="E534" s="2"/>
      <c r="F534" s="179"/>
      <c r="G534" s="179"/>
      <c r="L534" s="180"/>
      <c r="M534" s="181"/>
      <c r="N534" s="128"/>
    </row>
    <row r="535" spans="4:14" s="1" customFormat="1" ht="20.25" customHeight="1">
      <c r="D535" s="128"/>
      <c r="E535" s="2"/>
      <c r="F535" s="179"/>
      <c r="G535" s="179"/>
      <c r="L535" s="180"/>
      <c r="M535" s="181"/>
      <c r="N535" s="128"/>
    </row>
  </sheetData>
  <mergeCells count="10">
    <mergeCell ref="O27:O30"/>
    <mergeCell ref="O31:O34"/>
    <mergeCell ref="O35:O38"/>
    <mergeCell ref="O39:O42"/>
    <mergeCell ref="O2:O5"/>
    <mergeCell ref="O6:O9"/>
    <mergeCell ref="O10:O13"/>
    <mergeCell ref="O14:O17"/>
    <mergeCell ref="O23:O26"/>
    <mergeCell ref="O18:O21"/>
  </mergeCells>
  <phoneticPr fontId="1"/>
  <pageMargins left="0.39370078740157483" right="0.19685039370078741" top="0.59055118110236227" bottom="0.19685039370078741" header="0.31496062992125984" footer="0.31496062992125984"/>
  <pageSetup paperSize="9" scale="71" orientation="landscape" r:id="rId1"/>
  <rowBreaks count="1" manualBreakCount="1">
    <brk id="21" max="1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O446"/>
  <sheetViews>
    <sheetView view="pageBreakPreview" topLeftCell="A22" zoomScale="90" zoomScaleSheetLayoutView="90" workbookViewId="0">
      <selection activeCell="D52" sqref="D52"/>
    </sheetView>
  </sheetViews>
  <sheetFormatPr defaultRowHeight="13.5"/>
  <cols>
    <col min="1" max="1" width="5.5" style="7" bestFit="1" customWidth="1"/>
    <col min="2" max="2" width="6.125" style="7" bestFit="1" customWidth="1"/>
    <col min="3" max="3" width="15.5" style="7" bestFit="1" customWidth="1"/>
    <col min="4" max="4" width="34.25" style="2" bestFit="1" customWidth="1"/>
    <col min="5" max="5" width="7.625" style="7" customWidth="1"/>
    <col min="6" max="6" width="7.5" style="226" bestFit="1" customWidth="1"/>
    <col min="7" max="7" width="9" style="7" bestFit="1" customWidth="1"/>
    <col min="8" max="9" width="7.125" style="7" bestFit="1" customWidth="1"/>
    <col min="10" max="10" width="18.5" style="7" bestFit="1" customWidth="1"/>
    <col min="11" max="11" width="11.125" style="7" bestFit="1" customWidth="1"/>
    <col min="12" max="12" width="18.5" style="75" bestFit="1" customWidth="1"/>
    <col min="13" max="13" width="8.375" style="76" bestFit="1" customWidth="1"/>
    <col min="14" max="14" width="11" style="2" bestFit="1" customWidth="1"/>
    <col min="15" max="16384" width="9" style="2"/>
  </cols>
  <sheetData>
    <row r="1" spans="1:15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172" t="s">
        <v>1025</v>
      </c>
      <c r="G1" s="172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5" ht="20.25" customHeight="1">
      <c r="A2" s="84">
        <v>1051</v>
      </c>
      <c r="B2" s="188"/>
      <c r="C2" s="330" t="s">
        <v>733</v>
      </c>
      <c r="D2" s="46" t="s">
        <v>265</v>
      </c>
      <c r="E2" s="188" t="s">
        <v>857</v>
      </c>
      <c r="F2" s="29">
        <v>132.30000000000001</v>
      </c>
      <c r="G2" s="32">
        <v>190</v>
      </c>
      <c r="H2" s="32">
        <f t="shared" ref="H2" si="0">G2-F2</f>
        <v>57.699999999999989</v>
      </c>
      <c r="I2" s="23">
        <f t="shared" ref="I2" si="1">H2/G2*100</f>
        <v>30.368421052631572</v>
      </c>
      <c r="J2" s="11" t="s">
        <v>2722</v>
      </c>
      <c r="K2" s="11" t="s">
        <v>2580</v>
      </c>
      <c r="L2" s="11" t="s">
        <v>393</v>
      </c>
      <c r="M2" s="43" t="s">
        <v>1482</v>
      </c>
      <c r="N2" s="189" t="s">
        <v>2581</v>
      </c>
      <c r="O2" s="310" t="s">
        <v>2582</v>
      </c>
    </row>
    <row r="3" spans="1:15" ht="20.25" customHeight="1">
      <c r="A3" s="84">
        <v>1052</v>
      </c>
      <c r="B3" s="32"/>
      <c r="C3" s="332"/>
      <c r="D3" s="46" t="s">
        <v>265</v>
      </c>
      <c r="E3" s="188" t="s">
        <v>263</v>
      </c>
      <c r="F3" s="29">
        <v>132.30000000000001</v>
      </c>
      <c r="G3" s="32">
        <v>190</v>
      </c>
      <c r="H3" s="32">
        <f t="shared" ref="H3:H5" si="2">G3-F3</f>
        <v>57.699999999999989</v>
      </c>
      <c r="I3" s="23">
        <f t="shared" ref="I3:I5" si="3">H3/G3*100</f>
        <v>30.368421052631572</v>
      </c>
      <c r="J3" s="11" t="s">
        <v>2722</v>
      </c>
      <c r="K3" s="11" t="s">
        <v>2580</v>
      </c>
      <c r="L3" s="11" t="s">
        <v>393</v>
      </c>
      <c r="M3" s="43" t="s">
        <v>1482</v>
      </c>
      <c r="N3" s="189" t="s">
        <v>2581</v>
      </c>
      <c r="O3" s="310"/>
    </row>
    <row r="4" spans="1:15" ht="20.25" customHeight="1">
      <c r="A4" s="84">
        <v>1053</v>
      </c>
      <c r="B4" s="32"/>
      <c r="C4" s="332"/>
      <c r="D4" s="46" t="s">
        <v>265</v>
      </c>
      <c r="E4" s="32" t="s">
        <v>264</v>
      </c>
      <c r="F4" s="29">
        <v>132.30000000000001</v>
      </c>
      <c r="G4" s="32">
        <v>190</v>
      </c>
      <c r="H4" s="32">
        <f t="shared" si="2"/>
        <v>57.699999999999989</v>
      </c>
      <c r="I4" s="23">
        <f t="shared" si="3"/>
        <v>30.368421052631572</v>
      </c>
      <c r="J4" s="11" t="s">
        <v>2722</v>
      </c>
      <c r="K4" s="11" t="s">
        <v>2580</v>
      </c>
      <c r="L4" s="11" t="s">
        <v>393</v>
      </c>
      <c r="M4" s="43" t="s">
        <v>1482</v>
      </c>
      <c r="N4" s="189" t="s">
        <v>2581</v>
      </c>
      <c r="O4" s="310"/>
    </row>
    <row r="5" spans="1:15" ht="20.25" customHeight="1">
      <c r="A5" s="84">
        <v>1054</v>
      </c>
      <c r="B5" s="32"/>
      <c r="C5" s="331"/>
      <c r="D5" s="46" t="s">
        <v>265</v>
      </c>
      <c r="E5" s="32" t="s">
        <v>858</v>
      </c>
      <c r="F5" s="29">
        <v>132.30000000000001</v>
      </c>
      <c r="G5" s="32">
        <v>190</v>
      </c>
      <c r="H5" s="32">
        <f t="shared" si="2"/>
        <v>57.699999999999989</v>
      </c>
      <c r="I5" s="23">
        <f t="shared" si="3"/>
        <v>30.368421052631572</v>
      </c>
      <c r="J5" s="11" t="s">
        <v>2722</v>
      </c>
      <c r="K5" s="11" t="s">
        <v>2580</v>
      </c>
      <c r="L5" s="11" t="s">
        <v>393</v>
      </c>
      <c r="M5" s="43" t="s">
        <v>1482</v>
      </c>
      <c r="N5" s="189" t="s">
        <v>2581</v>
      </c>
      <c r="O5" s="310"/>
    </row>
    <row r="6" spans="1:15" ht="20.25" customHeight="1">
      <c r="A6" s="84">
        <v>1055</v>
      </c>
      <c r="B6" s="32"/>
      <c r="C6" s="330" t="s">
        <v>733</v>
      </c>
      <c r="D6" s="38" t="s">
        <v>880</v>
      </c>
      <c r="E6" s="32" t="s">
        <v>264</v>
      </c>
      <c r="F6" s="29">
        <v>138.6</v>
      </c>
      <c r="G6" s="32">
        <v>199</v>
      </c>
      <c r="H6" s="32">
        <f t="shared" ref="H6:H29" si="4">G6-F6</f>
        <v>60.400000000000006</v>
      </c>
      <c r="I6" s="23">
        <f t="shared" ref="I6:I29" si="5">H6/G6*100</f>
        <v>30.35175879396985</v>
      </c>
      <c r="J6" s="11" t="s">
        <v>2722</v>
      </c>
      <c r="K6" s="11" t="s">
        <v>2580</v>
      </c>
      <c r="L6" s="11" t="s">
        <v>393</v>
      </c>
      <c r="M6" s="83" t="s">
        <v>1485</v>
      </c>
      <c r="N6" s="189" t="s">
        <v>2581</v>
      </c>
      <c r="O6" s="310"/>
    </row>
    <row r="7" spans="1:15" ht="20.25" customHeight="1">
      <c r="A7" s="84">
        <v>1056</v>
      </c>
      <c r="B7" s="32"/>
      <c r="C7" s="331"/>
      <c r="D7" s="38" t="s">
        <v>880</v>
      </c>
      <c r="E7" s="32" t="s">
        <v>266</v>
      </c>
      <c r="F7" s="29">
        <v>72.45</v>
      </c>
      <c r="G7" s="32">
        <v>110</v>
      </c>
      <c r="H7" s="32">
        <f t="shared" si="4"/>
        <v>37.549999999999997</v>
      </c>
      <c r="I7" s="23">
        <f t="shared" si="5"/>
        <v>34.136363636363633</v>
      </c>
      <c r="J7" s="11" t="s">
        <v>2722</v>
      </c>
      <c r="K7" s="11" t="s">
        <v>2580</v>
      </c>
      <c r="L7" s="11" t="s">
        <v>393</v>
      </c>
      <c r="M7" s="83" t="s">
        <v>1486</v>
      </c>
      <c r="N7" s="189" t="s">
        <v>2581</v>
      </c>
      <c r="O7" s="310"/>
    </row>
    <row r="8" spans="1:15" ht="20.25" customHeight="1">
      <c r="A8" s="84">
        <v>1057</v>
      </c>
      <c r="B8" s="32"/>
      <c r="C8" s="330" t="s">
        <v>733</v>
      </c>
      <c r="D8" s="46" t="s">
        <v>2583</v>
      </c>
      <c r="E8" s="32" t="s">
        <v>734</v>
      </c>
      <c r="F8" s="29">
        <v>78.12</v>
      </c>
      <c r="G8" s="32">
        <v>120</v>
      </c>
      <c r="H8" s="32">
        <f t="shared" si="4"/>
        <v>41.879999999999995</v>
      </c>
      <c r="I8" s="23">
        <f t="shared" si="5"/>
        <v>34.9</v>
      </c>
      <c r="J8" s="11" t="s">
        <v>2722</v>
      </c>
      <c r="K8" s="11" t="s">
        <v>2580</v>
      </c>
      <c r="L8" s="11" t="s">
        <v>393</v>
      </c>
      <c r="M8" s="83" t="s">
        <v>1487</v>
      </c>
      <c r="N8" s="189" t="s">
        <v>2581</v>
      </c>
      <c r="O8" s="310"/>
    </row>
    <row r="9" spans="1:15" ht="20.25" customHeight="1">
      <c r="A9" s="84">
        <v>1058</v>
      </c>
      <c r="B9" s="32"/>
      <c r="C9" s="332"/>
      <c r="D9" s="46" t="s">
        <v>2583</v>
      </c>
      <c r="E9" s="32" t="s">
        <v>735</v>
      </c>
      <c r="F9" s="29">
        <v>78.12</v>
      </c>
      <c r="G9" s="32">
        <v>120</v>
      </c>
      <c r="H9" s="32">
        <f t="shared" si="4"/>
        <v>41.879999999999995</v>
      </c>
      <c r="I9" s="23">
        <f t="shared" si="5"/>
        <v>34.9</v>
      </c>
      <c r="J9" s="11" t="s">
        <v>2722</v>
      </c>
      <c r="K9" s="11" t="s">
        <v>2580</v>
      </c>
      <c r="L9" s="11" t="s">
        <v>393</v>
      </c>
      <c r="M9" s="83" t="s">
        <v>1487</v>
      </c>
      <c r="N9" s="189" t="s">
        <v>2581</v>
      </c>
      <c r="O9" s="310"/>
    </row>
    <row r="10" spans="1:15" ht="20.25" customHeight="1">
      <c r="A10" s="84">
        <v>1059</v>
      </c>
      <c r="B10" s="32"/>
      <c r="C10" s="331"/>
      <c r="D10" s="46" t="s">
        <v>2583</v>
      </c>
      <c r="E10" s="32" t="s">
        <v>859</v>
      </c>
      <c r="F10" s="29">
        <v>78.12</v>
      </c>
      <c r="G10" s="32">
        <v>120</v>
      </c>
      <c r="H10" s="32">
        <f t="shared" si="4"/>
        <v>41.879999999999995</v>
      </c>
      <c r="I10" s="23">
        <f t="shared" si="5"/>
        <v>34.9</v>
      </c>
      <c r="J10" s="11" t="s">
        <v>2722</v>
      </c>
      <c r="K10" s="11" t="s">
        <v>2580</v>
      </c>
      <c r="L10" s="11" t="s">
        <v>393</v>
      </c>
      <c r="M10" s="83" t="s">
        <v>1487</v>
      </c>
      <c r="N10" s="189" t="s">
        <v>2581</v>
      </c>
      <c r="O10" s="310"/>
    </row>
    <row r="11" spans="1:15" ht="20.25" customHeight="1">
      <c r="A11" s="84">
        <v>1060</v>
      </c>
      <c r="B11" s="32"/>
      <c r="C11" s="46" t="s">
        <v>733</v>
      </c>
      <c r="D11" s="38" t="s">
        <v>265</v>
      </c>
      <c r="E11" s="32" t="s">
        <v>266</v>
      </c>
      <c r="F11" s="29">
        <v>69.3</v>
      </c>
      <c r="G11" s="32">
        <v>103</v>
      </c>
      <c r="H11" s="32">
        <f t="shared" si="4"/>
        <v>33.700000000000003</v>
      </c>
      <c r="I11" s="23">
        <f t="shared" si="5"/>
        <v>32.71844660194175</v>
      </c>
      <c r="J11" s="11" t="s">
        <v>2722</v>
      </c>
      <c r="K11" s="11" t="s">
        <v>2580</v>
      </c>
      <c r="L11" s="11" t="s">
        <v>393</v>
      </c>
      <c r="M11" s="83" t="s">
        <v>1488</v>
      </c>
      <c r="N11" s="189" t="s">
        <v>2581</v>
      </c>
      <c r="O11" s="310" t="s">
        <v>2584</v>
      </c>
    </row>
    <row r="12" spans="1:15" ht="20.25" customHeight="1">
      <c r="A12" s="84">
        <v>1061</v>
      </c>
      <c r="B12" s="32"/>
      <c r="C12" s="38" t="s">
        <v>733</v>
      </c>
      <c r="D12" s="38" t="s">
        <v>267</v>
      </c>
      <c r="E12" s="32" t="s">
        <v>268</v>
      </c>
      <c r="F12" s="29">
        <v>100.8</v>
      </c>
      <c r="G12" s="32">
        <v>152</v>
      </c>
      <c r="H12" s="32">
        <f t="shared" si="4"/>
        <v>51.2</v>
      </c>
      <c r="I12" s="23">
        <f t="shared" si="5"/>
        <v>33.684210526315788</v>
      </c>
      <c r="J12" s="11" t="s">
        <v>2723</v>
      </c>
      <c r="K12" s="11" t="s">
        <v>2580</v>
      </c>
      <c r="L12" s="11" t="s">
        <v>383</v>
      </c>
      <c r="M12" s="83" t="s">
        <v>1489</v>
      </c>
      <c r="N12" s="189" t="s">
        <v>2581</v>
      </c>
      <c r="O12" s="310"/>
    </row>
    <row r="13" spans="1:15" ht="20.25" customHeight="1">
      <c r="A13" s="84">
        <v>1062</v>
      </c>
      <c r="B13" s="32"/>
      <c r="C13" s="38" t="s">
        <v>733</v>
      </c>
      <c r="D13" s="38" t="s">
        <v>1491</v>
      </c>
      <c r="E13" s="32" t="s">
        <v>860</v>
      </c>
      <c r="F13" s="29">
        <v>113.4</v>
      </c>
      <c r="G13" s="32">
        <v>170</v>
      </c>
      <c r="H13" s="32">
        <f>G13-F13</f>
        <v>56.599999999999994</v>
      </c>
      <c r="I13" s="23">
        <f>H13/G13*100</f>
        <v>33.294117647058819</v>
      </c>
      <c r="J13" s="11" t="s">
        <v>2723</v>
      </c>
      <c r="K13" s="11" t="s">
        <v>2580</v>
      </c>
      <c r="L13" s="11" t="s">
        <v>383</v>
      </c>
      <c r="M13" s="83" t="s">
        <v>1591</v>
      </c>
      <c r="N13" s="189" t="s">
        <v>2581</v>
      </c>
      <c r="O13" s="310"/>
    </row>
    <row r="14" spans="1:15" ht="20.25" customHeight="1">
      <c r="A14" s="84">
        <v>1063</v>
      </c>
      <c r="B14" s="32"/>
      <c r="C14" s="46" t="s">
        <v>733</v>
      </c>
      <c r="D14" s="38" t="s">
        <v>736</v>
      </c>
      <c r="E14" s="32" t="s">
        <v>411</v>
      </c>
      <c r="F14" s="29">
        <v>113.4</v>
      </c>
      <c r="G14" s="32">
        <v>170</v>
      </c>
      <c r="H14" s="32">
        <f t="shared" si="4"/>
        <v>56.599999999999994</v>
      </c>
      <c r="I14" s="23">
        <f t="shared" si="5"/>
        <v>33.294117647058819</v>
      </c>
      <c r="J14" s="11" t="s">
        <v>2723</v>
      </c>
      <c r="K14" s="11" t="s">
        <v>2580</v>
      </c>
      <c r="L14" s="11" t="s">
        <v>383</v>
      </c>
      <c r="M14" s="83" t="s">
        <v>1490</v>
      </c>
      <c r="N14" s="189" t="s">
        <v>2581</v>
      </c>
      <c r="O14" s="310"/>
    </row>
    <row r="15" spans="1:15" ht="20.25" customHeight="1">
      <c r="A15" s="84">
        <v>1064</v>
      </c>
      <c r="B15" s="32"/>
      <c r="C15" s="46" t="s">
        <v>733</v>
      </c>
      <c r="D15" s="38" t="s">
        <v>737</v>
      </c>
      <c r="E15" s="32" t="s">
        <v>274</v>
      </c>
      <c r="F15" s="29">
        <v>107.1</v>
      </c>
      <c r="G15" s="32">
        <v>160</v>
      </c>
      <c r="H15" s="32">
        <f t="shared" si="4"/>
        <v>52.900000000000006</v>
      </c>
      <c r="I15" s="23">
        <f t="shared" si="5"/>
        <v>33.062500000000007</v>
      </c>
      <c r="J15" s="11" t="s">
        <v>2724</v>
      </c>
      <c r="K15" s="11" t="s">
        <v>2580</v>
      </c>
      <c r="L15" s="11" t="s">
        <v>383</v>
      </c>
      <c r="M15" s="83" t="s">
        <v>1492</v>
      </c>
      <c r="N15" s="189" t="s">
        <v>2581</v>
      </c>
      <c r="O15" s="310" t="s">
        <v>2452</v>
      </c>
    </row>
    <row r="16" spans="1:15" ht="20.25" customHeight="1">
      <c r="A16" s="84">
        <v>1065</v>
      </c>
      <c r="B16" s="32"/>
      <c r="C16" s="46" t="s">
        <v>733</v>
      </c>
      <c r="D16" s="38" t="s">
        <v>273</v>
      </c>
      <c r="E16" s="32" t="s">
        <v>274</v>
      </c>
      <c r="F16" s="29">
        <v>107.1</v>
      </c>
      <c r="G16" s="32">
        <v>160</v>
      </c>
      <c r="H16" s="32">
        <f t="shared" ref="H16" si="6">G16-F16</f>
        <v>52.900000000000006</v>
      </c>
      <c r="I16" s="23">
        <f t="shared" ref="I16" si="7">H16/G16*100</f>
        <v>33.062500000000007</v>
      </c>
      <c r="J16" s="11" t="s">
        <v>2724</v>
      </c>
      <c r="K16" s="11" t="s">
        <v>2580</v>
      </c>
      <c r="L16" s="11" t="s">
        <v>383</v>
      </c>
      <c r="M16" s="83" t="s">
        <v>1493</v>
      </c>
      <c r="N16" s="189" t="s">
        <v>2581</v>
      </c>
      <c r="O16" s="310"/>
    </row>
    <row r="17" spans="1:15" ht="20.25" customHeight="1">
      <c r="A17" s="84">
        <v>1066</v>
      </c>
      <c r="B17" s="32"/>
      <c r="C17" s="46" t="s">
        <v>733</v>
      </c>
      <c r="D17" s="38" t="s">
        <v>1517</v>
      </c>
      <c r="E17" s="32" t="s">
        <v>860</v>
      </c>
      <c r="F17" s="39">
        <v>75.599999999999994</v>
      </c>
      <c r="G17" s="32">
        <v>115</v>
      </c>
      <c r="H17" s="32">
        <f>G17-F17</f>
        <v>39.400000000000006</v>
      </c>
      <c r="I17" s="23">
        <f>H17/G17*100</f>
        <v>34.260869565217398</v>
      </c>
      <c r="J17" s="11" t="s">
        <v>2723</v>
      </c>
      <c r="K17" s="11" t="s">
        <v>2580</v>
      </c>
      <c r="L17" s="11" t="s">
        <v>383</v>
      </c>
      <c r="M17" s="83" t="s">
        <v>1516</v>
      </c>
      <c r="N17" s="189" t="s">
        <v>2581</v>
      </c>
      <c r="O17" s="310"/>
    </row>
    <row r="18" spans="1:15" ht="20.25" customHeight="1">
      <c r="A18" s="84">
        <v>1067</v>
      </c>
      <c r="B18" s="32"/>
      <c r="C18" s="38" t="s">
        <v>733</v>
      </c>
      <c r="D18" s="38" t="s">
        <v>271</v>
      </c>
      <c r="E18" s="32" t="s">
        <v>272</v>
      </c>
      <c r="F18" s="29">
        <v>119.7</v>
      </c>
      <c r="G18" s="32">
        <v>180</v>
      </c>
      <c r="H18" s="32">
        <f t="shared" si="4"/>
        <v>60.3</v>
      </c>
      <c r="I18" s="23">
        <f t="shared" si="5"/>
        <v>33.5</v>
      </c>
      <c r="J18" s="11" t="s">
        <v>2723</v>
      </c>
      <c r="K18" s="11" t="s">
        <v>2580</v>
      </c>
      <c r="L18" s="11" t="s">
        <v>383</v>
      </c>
      <c r="M18" s="83" t="s">
        <v>1494</v>
      </c>
      <c r="N18" s="189" t="s">
        <v>2581</v>
      </c>
      <c r="O18" s="310"/>
    </row>
    <row r="19" spans="1:15" ht="20.25" customHeight="1">
      <c r="A19" s="84">
        <v>1068</v>
      </c>
      <c r="B19" s="32"/>
      <c r="C19" s="330" t="s">
        <v>733</v>
      </c>
      <c r="D19" s="38" t="s">
        <v>1500</v>
      </c>
      <c r="E19" s="32" t="s">
        <v>411</v>
      </c>
      <c r="F19" s="39">
        <v>69.3</v>
      </c>
      <c r="G19" s="32">
        <v>105</v>
      </c>
      <c r="H19" s="32">
        <f t="shared" si="4"/>
        <v>35.700000000000003</v>
      </c>
      <c r="I19" s="23">
        <f t="shared" si="5"/>
        <v>34</v>
      </c>
      <c r="J19" s="11" t="s">
        <v>1505</v>
      </c>
      <c r="K19" s="11" t="s">
        <v>2580</v>
      </c>
      <c r="L19" s="11" t="s">
        <v>383</v>
      </c>
      <c r="M19" s="83" t="s">
        <v>1347</v>
      </c>
      <c r="N19" s="189" t="s">
        <v>2581</v>
      </c>
      <c r="O19" s="310"/>
    </row>
    <row r="20" spans="1:15" ht="20.25" customHeight="1">
      <c r="A20" s="84">
        <v>1069</v>
      </c>
      <c r="B20" s="32"/>
      <c r="C20" s="332"/>
      <c r="D20" s="38" t="s">
        <v>1501</v>
      </c>
      <c r="E20" s="32" t="s">
        <v>411</v>
      </c>
      <c r="F20" s="39">
        <v>69.3</v>
      </c>
      <c r="G20" s="32">
        <v>105</v>
      </c>
      <c r="H20" s="32">
        <f t="shared" si="4"/>
        <v>35.700000000000003</v>
      </c>
      <c r="I20" s="23">
        <f t="shared" si="5"/>
        <v>34</v>
      </c>
      <c r="J20" s="11" t="s">
        <v>1505</v>
      </c>
      <c r="K20" s="11" t="s">
        <v>2580</v>
      </c>
      <c r="L20" s="11" t="s">
        <v>383</v>
      </c>
      <c r="M20" s="83" t="s">
        <v>1506</v>
      </c>
      <c r="N20" s="189" t="s">
        <v>2581</v>
      </c>
      <c r="O20" s="310"/>
    </row>
    <row r="21" spans="1:15" ht="20.25" customHeight="1">
      <c r="A21" s="84">
        <v>1070</v>
      </c>
      <c r="B21" s="32"/>
      <c r="C21" s="332"/>
      <c r="D21" s="38" t="s">
        <v>1502</v>
      </c>
      <c r="E21" s="32" t="s">
        <v>411</v>
      </c>
      <c r="F21" s="39">
        <v>69.3</v>
      </c>
      <c r="G21" s="32">
        <v>105</v>
      </c>
      <c r="H21" s="32">
        <f t="shared" si="4"/>
        <v>35.700000000000003</v>
      </c>
      <c r="I21" s="23">
        <f t="shared" si="5"/>
        <v>34</v>
      </c>
      <c r="J21" s="11" t="s">
        <v>1505</v>
      </c>
      <c r="K21" s="11" t="s">
        <v>2580</v>
      </c>
      <c r="L21" s="11" t="s">
        <v>383</v>
      </c>
      <c r="M21" s="83" t="s">
        <v>1507</v>
      </c>
      <c r="N21" s="189" t="s">
        <v>2581</v>
      </c>
      <c r="O21" s="310"/>
    </row>
    <row r="22" spans="1:15" ht="20.25" customHeight="1">
      <c r="A22" s="84">
        <v>1071</v>
      </c>
      <c r="B22" s="32"/>
      <c r="C22" s="332"/>
      <c r="D22" s="38" t="s">
        <v>1503</v>
      </c>
      <c r="E22" s="32" t="s">
        <v>411</v>
      </c>
      <c r="F22" s="39">
        <v>69.3</v>
      </c>
      <c r="G22" s="32">
        <v>105</v>
      </c>
      <c r="H22" s="32">
        <f t="shared" si="4"/>
        <v>35.700000000000003</v>
      </c>
      <c r="I22" s="23">
        <f t="shared" si="5"/>
        <v>34</v>
      </c>
      <c r="J22" s="11" t="s">
        <v>1505</v>
      </c>
      <c r="K22" s="11" t="s">
        <v>2580</v>
      </c>
      <c r="L22" s="11" t="s">
        <v>383</v>
      </c>
      <c r="M22" s="83" t="s">
        <v>1508</v>
      </c>
      <c r="N22" s="189" t="s">
        <v>2581</v>
      </c>
      <c r="O22" s="310"/>
    </row>
    <row r="23" spans="1:15" ht="20.25" customHeight="1">
      <c r="A23" s="84">
        <v>1072</v>
      </c>
      <c r="B23" s="32"/>
      <c r="C23" s="331"/>
      <c r="D23" s="38" t="s">
        <v>1504</v>
      </c>
      <c r="E23" s="32" t="s">
        <v>411</v>
      </c>
      <c r="F23" s="39">
        <v>69.3</v>
      </c>
      <c r="G23" s="32">
        <v>105</v>
      </c>
      <c r="H23" s="32">
        <f t="shared" si="4"/>
        <v>35.700000000000003</v>
      </c>
      <c r="I23" s="23">
        <f t="shared" si="5"/>
        <v>34</v>
      </c>
      <c r="J23" s="11" t="s">
        <v>2723</v>
      </c>
      <c r="K23" s="11" t="s">
        <v>2580</v>
      </c>
      <c r="L23" s="11" t="s">
        <v>383</v>
      </c>
      <c r="M23" s="83" t="s">
        <v>1509</v>
      </c>
      <c r="N23" s="189" t="s">
        <v>2581</v>
      </c>
      <c r="O23" s="326" t="s">
        <v>2728</v>
      </c>
    </row>
    <row r="24" spans="1:15" ht="20.25" customHeight="1">
      <c r="A24" s="84">
        <v>1073</v>
      </c>
      <c r="B24" s="32"/>
      <c r="C24" s="46" t="s">
        <v>733</v>
      </c>
      <c r="D24" s="38" t="s">
        <v>2721</v>
      </c>
      <c r="E24" s="32" t="s">
        <v>411</v>
      </c>
      <c r="F24" s="29">
        <v>63</v>
      </c>
      <c r="G24" s="32">
        <v>96</v>
      </c>
      <c r="H24" s="281">
        <f t="shared" ref="H24" si="8">G24-F24</f>
        <v>33</v>
      </c>
      <c r="I24" s="23">
        <f t="shared" ref="I24" si="9">H24/G24*100</f>
        <v>34.375</v>
      </c>
      <c r="J24" s="11" t="s">
        <v>2723</v>
      </c>
      <c r="K24" s="11" t="s">
        <v>490</v>
      </c>
      <c r="L24" s="11" t="s">
        <v>383</v>
      </c>
      <c r="M24" s="83" t="s">
        <v>1515</v>
      </c>
      <c r="N24" s="38" t="s">
        <v>733</v>
      </c>
      <c r="O24" s="327"/>
    </row>
    <row r="25" spans="1:15" ht="20.25" customHeight="1">
      <c r="A25" s="84">
        <v>1074</v>
      </c>
      <c r="B25" s="32"/>
      <c r="C25" s="38" t="s">
        <v>733</v>
      </c>
      <c r="D25" s="38" t="s">
        <v>2587</v>
      </c>
      <c r="E25" s="32" t="s">
        <v>860</v>
      </c>
      <c r="F25" s="29">
        <v>69.3</v>
      </c>
      <c r="G25" s="32">
        <v>103</v>
      </c>
      <c r="H25" s="32">
        <f>G25-F25</f>
        <v>33.700000000000003</v>
      </c>
      <c r="I25" s="23">
        <f>H25/G25*100</f>
        <v>32.71844660194175</v>
      </c>
      <c r="J25" s="11" t="s">
        <v>1505</v>
      </c>
      <c r="K25" s="11" t="s">
        <v>2580</v>
      </c>
      <c r="L25" s="11" t="s">
        <v>383</v>
      </c>
      <c r="M25" s="83" t="s">
        <v>1499</v>
      </c>
      <c r="N25" s="189" t="s">
        <v>2581</v>
      </c>
      <c r="O25" s="327"/>
    </row>
    <row r="26" spans="1:15" ht="20.25" customHeight="1">
      <c r="A26" s="84">
        <v>1075</v>
      </c>
      <c r="B26" s="32"/>
      <c r="C26" s="46" t="s">
        <v>733</v>
      </c>
      <c r="D26" s="38" t="s">
        <v>1495</v>
      </c>
      <c r="E26" s="32" t="s">
        <v>860</v>
      </c>
      <c r="F26" s="29">
        <v>75.599999999999994</v>
      </c>
      <c r="G26" s="32">
        <v>115</v>
      </c>
      <c r="H26" s="32">
        <f>G26-F26</f>
        <v>39.400000000000006</v>
      </c>
      <c r="I26" s="23">
        <f>H26/G26*100</f>
        <v>34.260869565217398</v>
      </c>
      <c r="J26" s="11" t="s">
        <v>1505</v>
      </c>
      <c r="K26" s="11" t="s">
        <v>2580</v>
      </c>
      <c r="L26" s="11" t="s">
        <v>383</v>
      </c>
      <c r="M26" s="83" t="s">
        <v>1497</v>
      </c>
      <c r="N26" s="189" t="s">
        <v>2581</v>
      </c>
      <c r="O26" s="327"/>
    </row>
    <row r="27" spans="1:15" ht="20.25" customHeight="1">
      <c r="A27" s="84">
        <v>1076</v>
      </c>
      <c r="B27" s="32"/>
      <c r="C27" s="46" t="s">
        <v>733</v>
      </c>
      <c r="D27" s="38" t="s">
        <v>1496</v>
      </c>
      <c r="E27" s="32" t="s">
        <v>860</v>
      </c>
      <c r="F27" s="29">
        <v>75.599999999999994</v>
      </c>
      <c r="G27" s="32">
        <v>115</v>
      </c>
      <c r="H27" s="32">
        <f>G27-F27</f>
        <v>39.400000000000006</v>
      </c>
      <c r="I27" s="23">
        <f>H27/G27*100</f>
        <v>34.260869565217398</v>
      </c>
      <c r="J27" s="11" t="s">
        <v>1505</v>
      </c>
      <c r="K27" s="11" t="s">
        <v>2580</v>
      </c>
      <c r="L27" s="11" t="s">
        <v>383</v>
      </c>
      <c r="M27" s="83" t="s">
        <v>1498</v>
      </c>
      <c r="N27" s="189" t="s">
        <v>2581</v>
      </c>
      <c r="O27" s="327"/>
    </row>
    <row r="28" spans="1:15" ht="20.25" customHeight="1">
      <c r="A28" s="84">
        <v>1077</v>
      </c>
      <c r="B28" s="32"/>
      <c r="C28" s="330" t="s">
        <v>733</v>
      </c>
      <c r="D28" s="38" t="s">
        <v>270</v>
      </c>
      <c r="E28" s="32" t="s">
        <v>411</v>
      </c>
      <c r="F28" s="39">
        <v>61.74</v>
      </c>
      <c r="G28" s="32">
        <v>95</v>
      </c>
      <c r="H28" s="32">
        <f t="shared" si="4"/>
        <v>33.26</v>
      </c>
      <c r="I28" s="23">
        <f t="shared" si="5"/>
        <v>35.01052631578947</v>
      </c>
      <c r="J28" s="11" t="s">
        <v>2723</v>
      </c>
      <c r="K28" s="11" t="s">
        <v>2580</v>
      </c>
      <c r="L28" s="11" t="s">
        <v>383</v>
      </c>
      <c r="M28" s="83" t="s">
        <v>1510</v>
      </c>
      <c r="N28" s="189" t="s">
        <v>2581</v>
      </c>
      <c r="O28" s="327"/>
    </row>
    <row r="29" spans="1:15" ht="20.25" customHeight="1">
      <c r="A29" s="84">
        <v>1078</v>
      </c>
      <c r="B29" s="32"/>
      <c r="C29" s="332"/>
      <c r="D29" s="38" t="s">
        <v>2585</v>
      </c>
      <c r="E29" s="32" t="s">
        <v>411</v>
      </c>
      <c r="F29" s="39">
        <v>61.74</v>
      </c>
      <c r="G29" s="32">
        <v>95</v>
      </c>
      <c r="H29" s="32">
        <f t="shared" si="4"/>
        <v>33.26</v>
      </c>
      <c r="I29" s="23">
        <f t="shared" si="5"/>
        <v>35.01052631578947</v>
      </c>
      <c r="J29" s="11" t="s">
        <v>2723</v>
      </c>
      <c r="K29" s="11" t="s">
        <v>2580</v>
      </c>
      <c r="L29" s="11" t="s">
        <v>383</v>
      </c>
      <c r="M29" s="83" t="s">
        <v>1511</v>
      </c>
      <c r="N29" s="189" t="s">
        <v>2581</v>
      </c>
      <c r="O29" s="327"/>
    </row>
    <row r="30" spans="1:15" ht="20.25" customHeight="1">
      <c r="A30" s="84">
        <v>1079</v>
      </c>
      <c r="B30" s="32"/>
      <c r="C30" s="332"/>
      <c r="D30" s="38" t="s">
        <v>740</v>
      </c>
      <c r="E30" s="32" t="s">
        <v>411</v>
      </c>
      <c r="F30" s="39">
        <v>61.74</v>
      </c>
      <c r="G30" s="32">
        <v>95</v>
      </c>
      <c r="H30" s="32">
        <f t="shared" ref="H30:H32" si="10">G30-F30</f>
        <v>33.26</v>
      </c>
      <c r="I30" s="23">
        <f t="shared" ref="I30:I32" si="11">H30/G30*100</f>
        <v>35.01052631578947</v>
      </c>
      <c r="J30" s="11" t="s">
        <v>2723</v>
      </c>
      <c r="K30" s="11" t="s">
        <v>2580</v>
      </c>
      <c r="L30" s="11" t="s">
        <v>383</v>
      </c>
      <c r="M30" s="83" t="s">
        <v>1512</v>
      </c>
      <c r="N30" s="189" t="s">
        <v>2581</v>
      </c>
      <c r="O30" s="327"/>
    </row>
    <row r="31" spans="1:15" ht="20.25" customHeight="1">
      <c r="A31" s="84">
        <v>1080</v>
      </c>
      <c r="B31" s="32"/>
      <c r="C31" s="332"/>
      <c r="D31" s="38" t="s">
        <v>2586</v>
      </c>
      <c r="E31" s="32" t="s">
        <v>411</v>
      </c>
      <c r="F31" s="39">
        <v>61.74</v>
      </c>
      <c r="G31" s="32">
        <v>95</v>
      </c>
      <c r="H31" s="32">
        <f t="shared" si="10"/>
        <v>33.26</v>
      </c>
      <c r="I31" s="23">
        <f t="shared" si="11"/>
        <v>35.01052631578947</v>
      </c>
      <c r="J31" s="11" t="s">
        <v>2723</v>
      </c>
      <c r="K31" s="11" t="s">
        <v>2580</v>
      </c>
      <c r="L31" s="11" t="s">
        <v>383</v>
      </c>
      <c r="M31" s="83" t="s">
        <v>1513</v>
      </c>
      <c r="N31" s="189" t="s">
        <v>2581</v>
      </c>
      <c r="O31" s="327"/>
    </row>
    <row r="32" spans="1:15" ht="20.25" customHeight="1">
      <c r="A32" s="84">
        <v>1081</v>
      </c>
      <c r="B32" s="32"/>
      <c r="C32" s="331"/>
      <c r="D32" s="38" t="s">
        <v>739</v>
      </c>
      <c r="E32" s="32" t="s">
        <v>411</v>
      </c>
      <c r="F32" s="39">
        <v>61.74</v>
      </c>
      <c r="G32" s="32">
        <v>95</v>
      </c>
      <c r="H32" s="32">
        <f t="shared" si="10"/>
        <v>33.26</v>
      </c>
      <c r="I32" s="23">
        <f t="shared" si="11"/>
        <v>35.01052631578947</v>
      </c>
      <c r="J32" s="11" t="s">
        <v>2723</v>
      </c>
      <c r="K32" s="11" t="s">
        <v>2580</v>
      </c>
      <c r="L32" s="11" t="s">
        <v>443</v>
      </c>
      <c r="M32" s="83" t="s">
        <v>1514</v>
      </c>
      <c r="N32" s="189" t="s">
        <v>2581</v>
      </c>
      <c r="O32" s="328"/>
    </row>
    <row r="33" spans="1:15" ht="20.25" customHeight="1">
      <c r="A33" s="84">
        <v>1082</v>
      </c>
      <c r="B33" s="32"/>
      <c r="C33" s="38" t="s">
        <v>733</v>
      </c>
      <c r="D33" s="38" t="s">
        <v>1522</v>
      </c>
      <c r="E33" s="32" t="s">
        <v>411</v>
      </c>
      <c r="F33" s="29">
        <v>69.3</v>
      </c>
      <c r="G33" s="32">
        <v>105</v>
      </c>
      <c r="H33" s="32">
        <f>G33-F33</f>
        <v>35.700000000000003</v>
      </c>
      <c r="I33" s="23">
        <f>H33/G33*100</f>
        <v>34</v>
      </c>
      <c r="J33" s="11" t="s">
        <v>1505</v>
      </c>
      <c r="K33" s="11" t="s">
        <v>2580</v>
      </c>
      <c r="L33" s="11" t="s">
        <v>383</v>
      </c>
      <c r="M33" s="83" t="s">
        <v>1593</v>
      </c>
      <c r="N33" s="38" t="s">
        <v>2581</v>
      </c>
      <c r="O33" s="310" t="s">
        <v>2588</v>
      </c>
    </row>
    <row r="34" spans="1:15" ht="20.25" customHeight="1">
      <c r="A34" s="84">
        <v>1083</v>
      </c>
      <c r="B34" s="32"/>
      <c r="C34" s="38" t="s">
        <v>733</v>
      </c>
      <c r="D34" s="38" t="s">
        <v>1519</v>
      </c>
      <c r="E34" s="32" t="s">
        <v>411</v>
      </c>
      <c r="F34" s="29">
        <v>69.3</v>
      </c>
      <c r="G34" s="32">
        <v>105</v>
      </c>
      <c r="H34" s="32">
        <f t="shared" ref="H34:H36" si="12">G34-F34</f>
        <v>35.700000000000003</v>
      </c>
      <c r="I34" s="23">
        <f t="shared" ref="I34:I36" si="13">H34/G34*100</f>
        <v>34</v>
      </c>
      <c r="J34" s="11" t="s">
        <v>1505</v>
      </c>
      <c r="K34" s="11" t="s">
        <v>2580</v>
      </c>
      <c r="L34" s="11" t="s">
        <v>382</v>
      </c>
      <c r="M34" s="83" t="s">
        <v>1592</v>
      </c>
      <c r="N34" s="38" t="s">
        <v>2581</v>
      </c>
      <c r="O34" s="310"/>
    </row>
    <row r="35" spans="1:15" ht="20.25" customHeight="1">
      <c r="A35" s="84">
        <v>1084</v>
      </c>
      <c r="B35" s="32"/>
      <c r="C35" s="330" t="s">
        <v>733</v>
      </c>
      <c r="D35" s="38" t="s">
        <v>1520</v>
      </c>
      <c r="E35" s="32" t="s">
        <v>348</v>
      </c>
      <c r="F35" s="29">
        <v>50.4</v>
      </c>
      <c r="G35" s="32">
        <v>77</v>
      </c>
      <c r="H35" s="32">
        <f t="shared" si="12"/>
        <v>26.6</v>
      </c>
      <c r="I35" s="23">
        <f t="shared" si="13"/>
        <v>34.545454545454547</v>
      </c>
      <c r="J35" s="11" t="s">
        <v>1505</v>
      </c>
      <c r="K35" s="11" t="s">
        <v>2580</v>
      </c>
      <c r="L35" s="11" t="s">
        <v>388</v>
      </c>
      <c r="M35" s="11" t="s">
        <v>2580</v>
      </c>
      <c r="N35" s="38" t="s">
        <v>2581</v>
      </c>
      <c r="O35" s="310"/>
    </row>
    <row r="36" spans="1:15" ht="20.25" customHeight="1">
      <c r="A36" s="84">
        <v>1085</v>
      </c>
      <c r="B36" s="32"/>
      <c r="C36" s="331"/>
      <c r="D36" s="38" t="s">
        <v>1521</v>
      </c>
      <c r="E36" s="32" t="s">
        <v>348</v>
      </c>
      <c r="F36" s="29">
        <v>50.4</v>
      </c>
      <c r="G36" s="32">
        <v>77</v>
      </c>
      <c r="H36" s="32">
        <f t="shared" si="12"/>
        <v>26.6</v>
      </c>
      <c r="I36" s="23">
        <f t="shared" si="13"/>
        <v>34.545454545454547</v>
      </c>
      <c r="J36" s="11" t="s">
        <v>1505</v>
      </c>
      <c r="K36" s="11" t="s">
        <v>2580</v>
      </c>
      <c r="L36" s="11" t="s">
        <v>388</v>
      </c>
      <c r="M36" s="11" t="s">
        <v>2580</v>
      </c>
      <c r="N36" s="38" t="s">
        <v>2581</v>
      </c>
      <c r="O36" s="310"/>
    </row>
    <row r="37" spans="1:15" ht="20.25" customHeight="1">
      <c r="A37" s="84">
        <v>1086</v>
      </c>
      <c r="B37" s="32"/>
      <c r="C37" s="330" t="s">
        <v>733</v>
      </c>
      <c r="D37" s="38" t="s">
        <v>1523</v>
      </c>
      <c r="E37" s="32" t="s">
        <v>348</v>
      </c>
      <c r="F37" s="29">
        <v>50.4</v>
      </c>
      <c r="G37" s="32">
        <v>77</v>
      </c>
      <c r="H37" s="32">
        <f t="shared" ref="H37:H38" si="14">G37-F37</f>
        <v>26.6</v>
      </c>
      <c r="I37" s="23">
        <f t="shared" ref="I37:I38" si="15">H37/G37*100</f>
        <v>34.545454545454547</v>
      </c>
      <c r="J37" s="11" t="s">
        <v>1505</v>
      </c>
      <c r="K37" s="11" t="s">
        <v>2580</v>
      </c>
      <c r="L37" s="11" t="s">
        <v>382</v>
      </c>
      <c r="M37" s="11" t="s">
        <v>2580</v>
      </c>
      <c r="N37" s="38" t="s">
        <v>2581</v>
      </c>
      <c r="O37" s="310"/>
    </row>
    <row r="38" spans="1:15" ht="20.25" customHeight="1">
      <c r="A38" s="84">
        <v>1087</v>
      </c>
      <c r="B38" s="32"/>
      <c r="C38" s="331"/>
      <c r="D38" s="38" t="s">
        <v>1524</v>
      </c>
      <c r="E38" s="32" t="s">
        <v>348</v>
      </c>
      <c r="F38" s="29">
        <v>50.4</v>
      </c>
      <c r="G38" s="32">
        <v>77</v>
      </c>
      <c r="H38" s="32">
        <f t="shared" si="14"/>
        <v>26.6</v>
      </c>
      <c r="I38" s="23">
        <f t="shared" si="15"/>
        <v>34.545454545454547</v>
      </c>
      <c r="J38" s="11" t="s">
        <v>1505</v>
      </c>
      <c r="K38" s="11" t="s">
        <v>2580</v>
      </c>
      <c r="L38" s="11" t="s">
        <v>382</v>
      </c>
      <c r="M38" s="11" t="s">
        <v>2580</v>
      </c>
      <c r="N38" s="38" t="s">
        <v>2581</v>
      </c>
      <c r="O38" s="310"/>
    </row>
    <row r="39" spans="1:15" ht="20.25" customHeight="1">
      <c r="A39" s="84">
        <v>1088</v>
      </c>
      <c r="B39" s="32"/>
      <c r="C39" s="38" t="s">
        <v>733</v>
      </c>
      <c r="D39" s="38" t="s">
        <v>738</v>
      </c>
      <c r="E39" s="32" t="s">
        <v>411</v>
      </c>
      <c r="F39" s="29">
        <v>69.3</v>
      </c>
      <c r="G39" s="32">
        <v>105</v>
      </c>
      <c r="H39" s="32">
        <f>G39-F39</f>
        <v>35.700000000000003</v>
      </c>
      <c r="I39" s="23">
        <f>H39/G39*100</f>
        <v>34</v>
      </c>
      <c r="J39" s="11" t="s">
        <v>2725</v>
      </c>
      <c r="K39" s="11" t="s">
        <v>2580</v>
      </c>
      <c r="L39" s="11" t="s">
        <v>383</v>
      </c>
      <c r="M39" s="43" t="s">
        <v>1518</v>
      </c>
      <c r="N39" s="189" t="s">
        <v>2581</v>
      </c>
      <c r="O39" s="310" t="s">
        <v>2589</v>
      </c>
    </row>
    <row r="40" spans="1:15" ht="20.25" customHeight="1">
      <c r="A40" s="84">
        <v>1089</v>
      </c>
      <c r="B40" s="32"/>
      <c r="C40" s="38" t="s">
        <v>741</v>
      </c>
      <c r="D40" s="38" t="s">
        <v>742</v>
      </c>
      <c r="E40" s="32" t="s">
        <v>269</v>
      </c>
      <c r="F40" s="29">
        <v>66</v>
      </c>
      <c r="G40" s="32">
        <v>96</v>
      </c>
      <c r="H40" s="32">
        <f t="shared" ref="H40" si="16">G40-F40</f>
        <v>30</v>
      </c>
      <c r="I40" s="23">
        <f t="shared" ref="I40" si="17">H40/G40*100</f>
        <v>31.25</v>
      </c>
      <c r="J40" s="11" t="s">
        <v>465</v>
      </c>
      <c r="K40" s="11" t="s">
        <v>490</v>
      </c>
      <c r="L40" s="11" t="s">
        <v>382</v>
      </c>
      <c r="M40" s="43" t="s">
        <v>1498</v>
      </c>
      <c r="N40" s="38" t="s">
        <v>2590</v>
      </c>
      <c r="O40" s="310"/>
    </row>
    <row r="41" spans="1:15" ht="20.25" customHeight="1">
      <c r="A41" s="84">
        <v>1090</v>
      </c>
      <c r="B41" s="32"/>
      <c r="C41" s="38" t="s">
        <v>204</v>
      </c>
      <c r="D41" s="38" t="s">
        <v>743</v>
      </c>
      <c r="E41" s="32" t="s">
        <v>2591</v>
      </c>
      <c r="F41" s="29">
        <v>161</v>
      </c>
      <c r="G41" s="32">
        <v>218</v>
      </c>
      <c r="H41" s="32">
        <f>G41-F41</f>
        <v>57</v>
      </c>
      <c r="I41" s="23">
        <f>H41/G41*100</f>
        <v>26.146788990825687</v>
      </c>
      <c r="J41" s="11" t="s">
        <v>424</v>
      </c>
      <c r="K41" s="11" t="s">
        <v>490</v>
      </c>
      <c r="L41" s="11" t="s">
        <v>490</v>
      </c>
      <c r="M41" s="83" t="s">
        <v>2592</v>
      </c>
      <c r="N41" s="38" t="s">
        <v>508</v>
      </c>
      <c r="O41" s="310"/>
    </row>
    <row r="42" spans="1:15" ht="20.25" customHeight="1">
      <c r="A42" s="84">
        <v>1091</v>
      </c>
      <c r="B42" s="32"/>
      <c r="C42" s="38" t="s">
        <v>204</v>
      </c>
      <c r="D42" s="38" t="s">
        <v>744</v>
      </c>
      <c r="E42" s="32" t="s">
        <v>2591</v>
      </c>
      <c r="F42" s="29">
        <v>161</v>
      </c>
      <c r="G42" s="32">
        <v>218</v>
      </c>
      <c r="H42" s="32">
        <f>G42-F42</f>
        <v>57</v>
      </c>
      <c r="I42" s="23">
        <f>H42/G42*100</f>
        <v>26.146788990825687</v>
      </c>
      <c r="J42" s="11" t="s">
        <v>424</v>
      </c>
      <c r="K42" s="11" t="s">
        <v>490</v>
      </c>
      <c r="L42" s="11" t="s">
        <v>490</v>
      </c>
      <c r="M42" s="83" t="s">
        <v>2593</v>
      </c>
      <c r="N42" s="38" t="s">
        <v>508</v>
      </c>
      <c r="O42" s="310"/>
    </row>
    <row r="43" spans="1:15" ht="20.25" customHeight="1">
      <c r="A43" s="84">
        <v>1092</v>
      </c>
      <c r="B43" s="32"/>
      <c r="C43" s="38" t="s">
        <v>231</v>
      </c>
      <c r="D43" s="38" t="s">
        <v>2594</v>
      </c>
      <c r="E43" s="32" t="s">
        <v>61</v>
      </c>
      <c r="F43" s="29">
        <v>92</v>
      </c>
      <c r="G43" s="32">
        <v>133</v>
      </c>
      <c r="H43" s="32">
        <f t="shared" ref="H43" si="18">G43-F43</f>
        <v>41</v>
      </c>
      <c r="I43" s="23">
        <f t="shared" ref="I43" si="19">H43/G43*100</f>
        <v>30.82706766917293</v>
      </c>
      <c r="J43" s="11" t="s">
        <v>436</v>
      </c>
      <c r="K43" s="11" t="s">
        <v>490</v>
      </c>
      <c r="L43" s="11" t="s">
        <v>490</v>
      </c>
      <c r="M43" s="83" t="s">
        <v>2595</v>
      </c>
      <c r="N43" s="38" t="s">
        <v>508</v>
      </c>
      <c r="O43" s="310" t="s">
        <v>2596</v>
      </c>
    </row>
    <row r="44" spans="1:15" ht="20.25" customHeight="1">
      <c r="A44" s="84">
        <v>1093</v>
      </c>
      <c r="B44" s="32"/>
      <c r="C44" s="38" t="s">
        <v>231</v>
      </c>
      <c r="D44" s="38" t="s">
        <v>2597</v>
      </c>
      <c r="E44" s="32" t="s">
        <v>61</v>
      </c>
      <c r="F44" s="29">
        <v>92</v>
      </c>
      <c r="G44" s="32">
        <v>133</v>
      </c>
      <c r="H44" s="32">
        <f>G44-F44</f>
        <v>41</v>
      </c>
      <c r="I44" s="23">
        <f>H44/G44*100</f>
        <v>30.82706766917293</v>
      </c>
      <c r="J44" s="11" t="s">
        <v>450</v>
      </c>
      <c r="K44" s="11" t="s">
        <v>490</v>
      </c>
      <c r="L44" s="11" t="s">
        <v>490</v>
      </c>
      <c r="M44" s="83" t="s">
        <v>2595</v>
      </c>
      <c r="N44" s="38" t="s">
        <v>508</v>
      </c>
      <c r="O44" s="310"/>
    </row>
    <row r="45" spans="1:15" ht="20.25" customHeight="1">
      <c r="A45" s="84">
        <v>1094</v>
      </c>
      <c r="B45" s="32"/>
      <c r="C45" s="38" t="s">
        <v>231</v>
      </c>
      <c r="D45" s="38" t="s">
        <v>2598</v>
      </c>
      <c r="E45" s="32" t="s">
        <v>61</v>
      </c>
      <c r="F45" s="29">
        <v>92</v>
      </c>
      <c r="G45" s="32">
        <v>133</v>
      </c>
      <c r="H45" s="32">
        <f t="shared" ref="H45:H46" si="20">G45-F45</f>
        <v>41</v>
      </c>
      <c r="I45" s="23">
        <f t="shared" ref="I45:I46" si="21">H45/G45*100</f>
        <v>30.82706766917293</v>
      </c>
      <c r="J45" s="11" t="s">
        <v>450</v>
      </c>
      <c r="K45" s="11" t="s">
        <v>490</v>
      </c>
      <c r="L45" s="11" t="s">
        <v>456</v>
      </c>
      <c r="M45" s="83" t="s">
        <v>2599</v>
      </c>
      <c r="N45" s="38" t="s">
        <v>508</v>
      </c>
      <c r="O45" s="310"/>
    </row>
    <row r="46" spans="1:15" ht="20.25" customHeight="1">
      <c r="A46" s="84">
        <v>1095</v>
      </c>
      <c r="B46" s="32"/>
      <c r="C46" s="38" t="s">
        <v>231</v>
      </c>
      <c r="D46" s="38" t="s">
        <v>2600</v>
      </c>
      <c r="E46" s="32" t="s">
        <v>61</v>
      </c>
      <c r="F46" s="29">
        <v>92</v>
      </c>
      <c r="G46" s="32">
        <v>133</v>
      </c>
      <c r="H46" s="32">
        <f t="shared" si="20"/>
        <v>41</v>
      </c>
      <c r="I46" s="23">
        <f t="shared" si="21"/>
        <v>30.82706766917293</v>
      </c>
      <c r="J46" s="11" t="s">
        <v>450</v>
      </c>
      <c r="K46" s="11" t="s">
        <v>490</v>
      </c>
      <c r="L46" s="11" t="s">
        <v>490</v>
      </c>
      <c r="M46" s="83" t="s">
        <v>2595</v>
      </c>
      <c r="N46" s="38" t="s">
        <v>508</v>
      </c>
      <c r="O46" s="310"/>
    </row>
    <row r="47" spans="1:15" s="7" customFormat="1" ht="20.25" customHeight="1">
      <c r="D47" s="2"/>
      <c r="F47" s="226"/>
      <c r="L47" s="75"/>
      <c r="M47" s="76"/>
      <c r="N47" s="2"/>
    </row>
    <row r="48" spans="1:15" s="7" customFormat="1" ht="20.25" customHeight="1"/>
    <row r="49" spans="4:14" s="7" customFormat="1" ht="20.25" customHeight="1">
      <c r="D49" s="2"/>
      <c r="F49" s="226"/>
      <c r="L49" s="75"/>
      <c r="M49" s="76"/>
      <c r="N49" s="2"/>
    </row>
    <row r="50" spans="4:14" s="7" customFormat="1" ht="20.25" customHeight="1">
      <c r="D50" s="2"/>
      <c r="F50" s="226"/>
      <c r="L50" s="75"/>
      <c r="M50" s="76"/>
      <c r="N50" s="2"/>
    </row>
    <row r="51" spans="4:14" s="7" customFormat="1" ht="20.25" customHeight="1">
      <c r="D51" s="2"/>
      <c r="F51" s="226"/>
      <c r="L51" s="75"/>
      <c r="M51" s="76"/>
      <c r="N51" s="2"/>
    </row>
    <row r="52" spans="4:14" s="7" customFormat="1" ht="20.25" customHeight="1">
      <c r="D52" s="2"/>
      <c r="F52" s="226"/>
      <c r="L52" s="75"/>
      <c r="M52" s="76"/>
      <c r="N52" s="2"/>
    </row>
    <row r="53" spans="4:14" s="7" customFormat="1" ht="20.25" customHeight="1">
      <c r="D53" s="2"/>
      <c r="F53" s="226"/>
      <c r="L53" s="75"/>
      <c r="M53" s="76"/>
      <c r="N53" s="2"/>
    </row>
    <row r="54" spans="4:14" s="7" customFormat="1" ht="20.25" customHeight="1">
      <c r="D54" s="2"/>
      <c r="F54" s="226"/>
      <c r="L54" s="75"/>
      <c r="M54" s="76"/>
      <c r="N54" s="2"/>
    </row>
    <row r="55" spans="4:14" s="7" customFormat="1" ht="20.25" customHeight="1">
      <c r="D55" s="2"/>
      <c r="F55" s="226"/>
      <c r="L55" s="75"/>
      <c r="M55" s="76"/>
      <c r="N55" s="2"/>
    </row>
    <row r="56" spans="4:14" s="7" customFormat="1" ht="20.25" customHeight="1">
      <c r="D56" s="2"/>
      <c r="F56" s="226"/>
      <c r="L56" s="75"/>
      <c r="M56" s="76"/>
      <c r="N56" s="2"/>
    </row>
    <row r="57" spans="4:14" s="7" customFormat="1" ht="20.25" customHeight="1">
      <c r="D57" s="2"/>
      <c r="F57" s="226"/>
      <c r="L57" s="75"/>
      <c r="M57" s="76"/>
      <c r="N57" s="2"/>
    </row>
    <row r="58" spans="4:14" s="7" customFormat="1" ht="20.25" customHeight="1">
      <c r="D58" s="2"/>
      <c r="F58" s="226"/>
      <c r="L58" s="75"/>
      <c r="M58" s="76"/>
      <c r="N58" s="2"/>
    </row>
    <row r="59" spans="4:14" s="7" customFormat="1" ht="20.25" customHeight="1">
      <c r="D59" s="2"/>
      <c r="F59" s="226"/>
      <c r="L59" s="75"/>
      <c r="M59" s="76"/>
      <c r="N59" s="2"/>
    </row>
    <row r="60" spans="4:14" s="7" customFormat="1" ht="20.25" customHeight="1">
      <c r="D60" s="2"/>
      <c r="F60" s="226"/>
      <c r="L60" s="75"/>
      <c r="M60" s="76"/>
      <c r="N60" s="2"/>
    </row>
    <row r="61" spans="4:14" s="7" customFormat="1" ht="20.25" customHeight="1">
      <c r="D61" s="2"/>
      <c r="F61" s="226"/>
      <c r="L61" s="75"/>
      <c r="M61" s="76"/>
      <c r="N61" s="2"/>
    </row>
    <row r="62" spans="4:14" s="7" customFormat="1" ht="20.25" customHeight="1">
      <c r="D62" s="2"/>
      <c r="F62" s="226"/>
      <c r="L62" s="75"/>
      <c r="M62" s="76"/>
      <c r="N62" s="2"/>
    </row>
    <row r="63" spans="4:14" s="7" customFormat="1" ht="20.25" customHeight="1">
      <c r="D63" s="2"/>
      <c r="F63" s="226"/>
      <c r="L63" s="75"/>
      <c r="M63" s="76"/>
      <c r="N63" s="2"/>
    </row>
    <row r="64" spans="4:14" s="7" customFormat="1" ht="20.25" customHeight="1">
      <c r="D64" s="2"/>
      <c r="F64" s="226"/>
      <c r="L64" s="75"/>
      <c r="M64" s="76"/>
      <c r="N64" s="2"/>
    </row>
    <row r="65" spans="4:14" s="7" customFormat="1" ht="20.25" customHeight="1">
      <c r="D65" s="2"/>
      <c r="F65" s="226"/>
      <c r="L65" s="75"/>
      <c r="M65" s="76"/>
      <c r="N65" s="2"/>
    </row>
    <row r="66" spans="4:14" s="7" customFormat="1" ht="20.25" customHeight="1">
      <c r="D66" s="2"/>
      <c r="F66" s="226"/>
      <c r="L66" s="75"/>
      <c r="M66" s="76"/>
      <c r="N66" s="2"/>
    </row>
    <row r="67" spans="4:14" s="7" customFormat="1" ht="20.25" customHeight="1">
      <c r="D67" s="2"/>
      <c r="F67" s="226"/>
      <c r="L67" s="75"/>
      <c r="M67" s="76"/>
      <c r="N67" s="2"/>
    </row>
    <row r="68" spans="4:14" s="7" customFormat="1" ht="20.25" customHeight="1">
      <c r="D68" s="2"/>
      <c r="F68" s="226"/>
      <c r="L68" s="75"/>
      <c r="M68" s="76"/>
      <c r="N68" s="2"/>
    </row>
    <row r="69" spans="4:14" s="7" customFormat="1" ht="20.25" customHeight="1">
      <c r="D69" s="2"/>
      <c r="F69" s="226"/>
      <c r="L69" s="75"/>
      <c r="M69" s="76"/>
      <c r="N69" s="2"/>
    </row>
    <row r="70" spans="4:14" s="7" customFormat="1" ht="20.25" customHeight="1">
      <c r="D70" s="2"/>
      <c r="F70" s="226"/>
      <c r="L70" s="75"/>
      <c r="M70" s="76"/>
      <c r="N70" s="2"/>
    </row>
    <row r="71" spans="4:14" s="7" customFormat="1" ht="20.25" customHeight="1">
      <c r="D71" s="2"/>
      <c r="F71" s="226"/>
      <c r="L71" s="75"/>
      <c r="M71" s="76"/>
      <c r="N71" s="2"/>
    </row>
    <row r="72" spans="4:14" s="7" customFormat="1" ht="20.25" customHeight="1">
      <c r="D72" s="2"/>
      <c r="F72" s="226"/>
      <c r="L72" s="75"/>
      <c r="M72" s="76"/>
      <c r="N72" s="2"/>
    </row>
    <row r="73" spans="4:14" s="7" customFormat="1" ht="20.25" customHeight="1">
      <c r="D73" s="2"/>
      <c r="F73" s="226"/>
      <c r="L73" s="75"/>
      <c r="M73" s="76"/>
      <c r="N73" s="2"/>
    </row>
    <row r="74" spans="4:14" s="7" customFormat="1" ht="20.25" customHeight="1">
      <c r="D74" s="2"/>
      <c r="F74" s="226"/>
      <c r="L74" s="75"/>
      <c r="M74" s="76"/>
      <c r="N74" s="2"/>
    </row>
    <row r="75" spans="4:14" s="7" customFormat="1" ht="20.25" customHeight="1">
      <c r="D75" s="2"/>
      <c r="F75" s="226"/>
      <c r="L75" s="75"/>
      <c r="M75" s="76"/>
      <c r="N75" s="2"/>
    </row>
    <row r="76" spans="4:14" s="7" customFormat="1" ht="20.25" customHeight="1">
      <c r="D76" s="2"/>
      <c r="F76" s="226"/>
      <c r="L76" s="75"/>
      <c r="M76" s="76"/>
      <c r="N76" s="2"/>
    </row>
    <row r="77" spans="4:14" s="7" customFormat="1" ht="20.25" customHeight="1">
      <c r="D77" s="2"/>
      <c r="F77" s="226"/>
      <c r="L77" s="75"/>
      <c r="M77" s="76"/>
      <c r="N77" s="2"/>
    </row>
    <row r="78" spans="4:14" s="7" customFormat="1" ht="20.25" customHeight="1">
      <c r="D78" s="2"/>
      <c r="F78" s="226"/>
      <c r="L78" s="75"/>
      <c r="M78" s="76"/>
      <c r="N78" s="2"/>
    </row>
    <row r="79" spans="4:14" s="7" customFormat="1" ht="20.25" customHeight="1">
      <c r="D79" s="2"/>
      <c r="F79" s="226"/>
      <c r="L79" s="75"/>
      <c r="M79" s="76"/>
      <c r="N79" s="2"/>
    </row>
    <row r="80" spans="4:14" s="7" customFormat="1" ht="20.25" customHeight="1">
      <c r="D80" s="2"/>
      <c r="F80" s="226"/>
      <c r="L80" s="75"/>
      <c r="M80" s="76"/>
      <c r="N80" s="2"/>
    </row>
    <row r="81" spans="4:14" s="7" customFormat="1" ht="20.25" customHeight="1">
      <c r="D81" s="2"/>
      <c r="F81" s="226"/>
      <c r="L81" s="75"/>
      <c r="M81" s="76"/>
      <c r="N81" s="2"/>
    </row>
    <row r="82" spans="4:14" s="7" customFormat="1" ht="20.25" customHeight="1">
      <c r="D82" s="2"/>
      <c r="F82" s="226"/>
      <c r="L82" s="75"/>
      <c r="M82" s="76"/>
      <c r="N82" s="2"/>
    </row>
    <row r="83" spans="4:14" s="7" customFormat="1" ht="20.25" customHeight="1">
      <c r="D83" s="2"/>
      <c r="F83" s="226"/>
      <c r="L83" s="75"/>
      <c r="M83" s="76"/>
      <c r="N83" s="2"/>
    </row>
    <row r="84" spans="4:14" s="7" customFormat="1" ht="20.25" customHeight="1">
      <c r="D84" s="2"/>
      <c r="F84" s="226"/>
      <c r="L84" s="75"/>
      <c r="M84" s="76"/>
      <c r="N84" s="2"/>
    </row>
    <row r="85" spans="4:14" s="7" customFormat="1" ht="20.25" customHeight="1">
      <c r="D85" s="2"/>
      <c r="F85" s="226"/>
      <c r="L85" s="75"/>
      <c r="M85" s="76"/>
      <c r="N85" s="2"/>
    </row>
    <row r="86" spans="4:14" s="7" customFormat="1" ht="20.25" customHeight="1">
      <c r="D86" s="2"/>
      <c r="F86" s="226"/>
      <c r="L86" s="75"/>
      <c r="M86" s="76"/>
      <c r="N86" s="2"/>
    </row>
    <row r="87" spans="4:14" s="7" customFormat="1" ht="20.25" customHeight="1">
      <c r="D87" s="2"/>
      <c r="F87" s="226"/>
      <c r="L87" s="75"/>
      <c r="M87" s="76"/>
      <c r="N87" s="2"/>
    </row>
    <row r="88" spans="4:14" s="7" customFormat="1" ht="20.25" customHeight="1">
      <c r="D88" s="2"/>
      <c r="F88" s="226"/>
      <c r="L88" s="75"/>
      <c r="M88" s="76"/>
      <c r="N88" s="2"/>
    </row>
    <row r="89" spans="4:14" s="7" customFormat="1" ht="20.25" customHeight="1">
      <c r="D89" s="2"/>
      <c r="F89" s="226"/>
      <c r="L89" s="75"/>
      <c r="M89" s="76"/>
      <c r="N89" s="2"/>
    </row>
    <row r="90" spans="4:14" s="7" customFormat="1" ht="20.25" customHeight="1">
      <c r="D90" s="2"/>
      <c r="F90" s="226"/>
      <c r="L90" s="75"/>
      <c r="M90" s="76"/>
      <c r="N90" s="2"/>
    </row>
    <row r="91" spans="4:14" s="7" customFormat="1" ht="20.25" customHeight="1">
      <c r="D91" s="2"/>
      <c r="F91" s="226"/>
      <c r="L91" s="75"/>
      <c r="M91" s="76"/>
      <c r="N91" s="2"/>
    </row>
    <row r="92" spans="4:14" s="7" customFormat="1" ht="20.25" customHeight="1">
      <c r="D92" s="2"/>
      <c r="F92" s="226"/>
      <c r="L92" s="75"/>
      <c r="M92" s="76"/>
      <c r="N92" s="2"/>
    </row>
    <row r="93" spans="4:14" s="7" customFormat="1" ht="20.25" customHeight="1">
      <c r="D93" s="2"/>
      <c r="F93" s="226"/>
      <c r="L93" s="75"/>
      <c r="M93" s="76"/>
      <c r="N93" s="2"/>
    </row>
    <row r="94" spans="4:14" s="7" customFormat="1" ht="20.25" customHeight="1">
      <c r="D94" s="2"/>
      <c r="F94" s="226"/>
      <c r="L94" s="75"/>
      <c r="M94" s="76"/>
      <c r="N94" s="2"/>
    </row>
    <row r="95" spans="4:14" s="7" customFormat="1" ht="20.25" customHeight="1">
      <c r="D95" s="2"/>
      <c r="F95" s="226"/>
      <c r="L95" s="75"/>
      <c r="M95" s="76"/>
      <c r="N95" s="2"/>
    </row>
    <row r="96" spans="4:14" s="7" customFormat="1" ht="20.25" customHeight="1">
      <c r="D96" s="2"/>
      <c r="F96" s="226"/>
      <c r="L96" s="75"/>
      <c r="M96" s="76"/>
      <c r="N96" s="2"/>
    </row>
    <row r="97" spans="4:14" s="7" customFormat="1" ht="20.25" customHeight="1">
      <c r="D97" s="2"/>
      <c r="F97" s="226"/>
      <c r="L97" s="75"/>
      <c r="M97" s="76"/>
      <c r="N97" s="2"/>
    </row>
    <row r="98" spans="4:14" s="7" customFormat="1" ht="20.25" customHeight="1">
      <c r="D98" s="2"/>
      <c r="F98" s="226"/>
      <c r="L98" s="75"/>
      <c r="M98" s="76"/>
      <c r="N98" s="2"/>
    </row>
    <row r="99" spans="4:14" s="7" customFormat="1" ht="20.25" customHeight="1">
      <c r="D99" s="2"/>
      <c r="F99" s="226"/>
      <c r="L99" s="75"/>
      <c r="M99" s="76"/>
      <c r="N99" s="2"/>
    </row>
    <row r="100" spans="4:14" s="7" customFormat="1" ht="20.25" customHeight="1">
      <c r="D100" s="2"/>
      <c r="F100" s="226"/>
      <c r="L100" s="75"/>
      <c r="M100" s="76"/>
      <c r="N100" s="2"/>
    </row>
    <row r="101" spans="4:14" s="7" customFormat="1" ht="20.25" customHeight="1">
      <c r="D101" s="2"/>
      <c r="F101" s="226"/>
      <c r="L101" s="75"/>
      <c r="M101" s="76"/>
      <c r="N101" s="2"/>
    </row>
    <row r="102" spans="4:14" s="7" customFormat="1" ht="20.25" customHeight="1">
      <c r="D102" s="2"/>
      <c r="F102" s="226"/>
      <c r="L102" s="75"/>
      <c r="M102" s="76"/>
      <c r="N102" s="2"/>
    </row>
    <row r="103" spans="4:14" s="7" customFormat="1" ht="20.25" customHeight="1">
      <c r="D103" s="2"/>
      <c r="F103" s="226"/>
      <c r="L103" s="75"/>
      <c r="M103" s="76"/>
      <c r="N103" s="2"/>
    </row>
    <row r="104" spans="4:14" s="7" customFormat="1" ht="20.25" customHeight="1">
      <c r="D104" s="2"/>
      <c r="F104" s="226"/>
      <c r="L104" s="75"/>
      <c r="M104" s="76"/>
      <c r="N104" s="2"/>
    </row>
    <row r="105" spans="4:14" s="7" customFormat="1" ht="20.25" customHeight="1">
      <c r="D105" s="2"/>
      <c r="F105" s="226"/>
      <c r="L105" s="75"/>
      <c r="M105" s="76"/>
      <c r="N105" s="2"/>
    </row>
    <row r="106" spans="4:14" s="7" customFormat="1" ht="20.25" customHeight="1">
      <c r="D106" s="2"/>
      <c r="F106" s="226"/>
      <c r="L106" s="75"/>
      <c r="M106" s="76"/>
      <c r="N106" s="2"/>
    </row>
    <row r="107" spans="4:14" s="7" customFormat="1" ht="20.25" customHeight="1">
      <c r="D107" s="2"/>
      <c r="F107" s="226"/>
      <c r="L107" s="75"/>
      <c r="M107" s="76"/>
      <c r="N107" s="2"/>
    </row>
    <row r="108" spans="4:14" s="7" customFormat="1" ht="20.25" customHeight="1">
      <c r="D108" s="2"/>
      <c r="F108" s="226"/>
      <c r="L108" s="75"/>
      <c r="M108" s="76"/>
      <c r="N108" s="2"/>
    </row>
    <row r="109" spans="4:14" s="7" customFormat="1" ht="20.25" customHeight="1">
      <c r="D109" s="2"/>
      <c r="F109" s="226"/>
      <c r="L109" s="75"/>
      <c r="M109" s="76"/>
      <c r="N109" s="2"/>
    </row>
    <row r="110" spans="4:14" s="7" customFormat="1" ht="20.25" customHeight="1">
      <c r="D110" s="2"/>
      <c r="F110" s="226"/>
      <c r="L110" s="75"/>
      <c r="M110" s="76"/>
      <c r="N110" s="2"/>
    </row>
    <row r="111" spans="4:14" s="7" customFormat="1" ht="20.25" customHeight="1">
      <c r="D111" s="2"/>
      <c r="F111" s="226"/>
      <c r="L111" s="75"/>
      <c r="M111" s="76"/>
      <c r="N111" s="2"/>
    </row>
    <row r="112" spans="4:14" s="7" customFormat="1" ht="20.25" customHeight="1">
      <c r="D112" s="2"/>
      <c r="F112" s="226"/>
      <c r="L112" s="75"/>
      <c r="M112" s="76"/>
      <c r="N112" s="2"/>
    </row>
    <row r="113" spans="4:14" s="7" customFormat="1" ht="20.25" customHeight="1">
      <c r="D113" s="2"/>
      <c r="F113" s="226"/>
      <c r="L113" s="75"/>
      <c r="M113" s="76"/>
      <c r="N113" s="2"/>
    </row>
    <row r="114" spans="4:14" s="7" customFormat="1" ht="20.25" customHeight="1">
      <c r="D114" s="2"/>
      <c r="F114" s="226"/>
      <c r="L114" s="75"/>
      <c r="M114" s="76"/>
      <c r="N114" s="2"/>
    </row>
    <row r="115" spans="4:14" s="7" customFormat="1" ht="20.25" customHeight="1">
      <c r="D115" s="2"/>
      <c r="F115" s="226"/>
      <c r="L115" s="75"/>
      <c r="M115" s="76"/>
      <c r="N115" s="2"/>
    </row>
    <row r="116" spans="4:14" s="7" customFormat="1" ht="20.25" customHeight="1">
      <c r="D116" s="2"/>
      <c r="F116" s="226"/>
      <c r="L116" s="75"/>
      <c r="M116" s="76"/>
      <c r="N116" s="2"/>
    </row>
    <row r="117" spans="4:14" s="7" customFormat="1" ht="20.25" customHeight="1">
      <c r="D117" s="2"/>
      <c r="F117" s="226"/>
      <c r="L117" s="75"/>
      <c r="M117" s="76"/>
      <c r="N117" s="2"/>
    </row>
    <row r="118" spans="4:14" s="7" customFormat="1" ht="20.25" customHeight="1">
      <c r="D118" s="2"/>
      <c r="F118" s="226"/>
      <c r="L118" s="75"/>
      <c r="M118" s="76"/>
      <c r="N118" s="2"/>
    </row>
    <row r="119" spans="4:14" s="7" customFormat="1" ht="20.25" customHeight="1">
      <c r="D119" s="2"/>
      <c r="F119" s="226"/>
      <c r="L119" s="75"/>
      <c r="M119" s="76"/>
      <c r="N119" s="2"/>
    </row>
    <row r="120" spans="4:14" s="7" customFormat="1" ht="20.25" customHeight="1">
      <c r="D120" s="2"/>
      <c r="F120" s="226"/>
      <c r="L120" s="75"/>
      <c r="M120" s="76"/>
      <c r="N120" s="2"/>
    </row>
    <row r="121" spans="4:14" s="7" customFormat="1" ht="20.25" customHeight="1">
      <c r="D121" s="2"/>
      <c r="F121" s="226"/>
      <c r="L121" s="75"/>
      <c r="M121" s="76"/>
      <c r="N121" s="2"/>
    </row>
    <row r="122" spans="4:14" s="7" customFormat="1" ht="20.25" customHeight="1">
      <c r="D122" s="2"/>
      <c r="F122" s="226"/>
      <c r="L122" s="75"/>
      <c r="M122" s="76"/>
      <c r="N122" s="2"/>
    </row>
    <row r="123" spans="4:14" s="7" customFormat="1" ht="20.25" customHeight="1">
      <c r="D123" s="2"/>
      <c r="F123" s="226"/>
      <c r="L123" s="75"/>
      <c r="M123" s="76"/>
      <c r="N123" s="2"/>
    </row>
    <row r="124" spans="4:14" s="7" customFormat="1" ht="20.25" customHeight="1">
      <c r="D124" s="2"/>
      <c r="F124" s="226"/>
      <c r="L124" s="75"/>
      <c r="M124" s="76"/>
      <c r="N124" s="2"/>
    </row>
    <row r="125" spans="4:14" s="7" customFormat="1" ht="20.25" customHeight="1">
      <c r="D125" s="2"/>
      <c r="F125" s="226"/>
      <c r="L125" s="75"/>
      <c r="M125" s="76"/>
      <c r="N125" s="2"/>
    </row>
    <row r="126" spans="4:14" s="7" customFormat="1" ht="20.25" customHeight="1">
      <c r="D126" s="2"/>
      <c r="F126" s="226"/>
      <c r="L126" s="75"/>
      <c r="M126" s="76"/>
      <c r="N126" s="2"/>
    </row>
    <row r="127" spans="4:14" s="7" customFormat="1" ht="20.25" customHeight="1">
      <c r="D127" s="2"/>
      <c r="F127" s="226"/>
      <c r="L127" s="75"/>
      <c r="M127" s="76"/>
      <c r="N127" s="2"/>
    </row>
    <row r="128" spans="4:14" s="7" customFormat="1" ht="20.25" customHeight="1">
      <c r="D128" s="2"/>
      <c r="F128" s="226"/>
      <c r="L128" s="75"/>
      <c r="M128" s="76"/>
      <c r="N128" s="2"/>
    </row>
    <row r="129" spans="4:14" s="7" customFormat="1" ht="20.25" customHeight="1">
      <c r="D129" s="2"/>
      <c r="F129" s="226"/>
      <c r="L129" s="75"/>
      <c r="M129" s="76"/>
      <c r="N129" s="2"/>
    </row>
    <row r="130" spans="4:14" s="7" customFormat="1" ht="20.25" customHeight="1">
      <c r="D130" s="2"/>
      <c r="F130" s="226"/>
      <c r="L130" s="75"/>
      <c r="M130" s="76"/>
      <c r="N130" s="2"/>
    </row>
    <row r="131" spans="4:14" s="7" customFormat="1" ht="20.25" customHeight="1">
      <c r="D131" s="2"/>
      <c r="F131" s="226"/>
      <c r="L131" s="75"/>
      <c r="M131" s="76"/>
      <c r="N131" s="2"/>
    </row>
    <row r="132" spans="4:14" s="7" customFormat="1" ht="20.25" customHeight="1">
      <c r="D132" s="2"/>
      <c r="F132" s="226"/>
      <c r="L132" s="75"/>
      <c r="M132" s="76"/>
      <c r="N132" s="2"/>
    </row>
    <row r="133" spans="4:14" s="7" customFormat="1" ht="20.25" customHeight="1">
      <c r="D133" s="2"/>
      <c r="F133" s="226"/>
      <c r="L133" s="75"/>
      <c r="M133" s="76"/>
      <c r="N133" s="2"/>
    </row>
    <row r="134" spans="4:14" s="7" customFormat="1" ht="20.25" customHeight="1">
      <c r="D134" s="2"/>
      <c r="F134" s="226"/>
      <c r="L134" s="75"/>
      <c r="M134" s="76"/>
      <c r="N134" s="2"/>
    </row>
    <row r="135" spans="4:14" s="7" customFormat="1" ht="20.25" customHeight="1">
      <c r="D135" s="2"/>
      <c r="F135" s="226"/>
      <c r="L135" s="75"/>
      <c r="M135" s="76"/>
      <c r="N135" s="2"/>
    </row>
    <row r="136" spans="4:14" s="7" customFormat="1" ht="20.25" customHeight="1">
      <c r="D136" s="2"/>
      <c r="F136" s="226"/>
      <c r="L136" s="75"/>
      <c r="M136" s="76"/>
      <c r="N136" s="2"/>
    </row>
    <row r="137" spans="4:14" s="7" customFormat="1" ht="20.25" customHeight="1">
      <c r="D137" s="2"/>
      <c r="F137" s="226"/>
      <c r="L137" s="75"/>
      <c r="M137" s="76"/>
      <c r="N137" s="2"/>
    </row>
    <row r="138" spans="4:14" s="7" customFormat="1" ht="20.25" customHeight="1">
      <c r="D138" s="2"/>
      <c r="F138" s="226"/>
      <c r="L138" s="75"/>
      <c r="M138" s="76"/>
      <c r="N138" s="2"/>
    </row>
    <row r="139" spans="4:14" s="7" customFormat="1" ht="20.25" customHeight="1">
      <c r="D139" s="2"/>
      <c r="F139" s="226"/>
      <c r="L139" s="75"/>
      <c r="M139" s="76"/>
      <c r="N139" s="2"/>
    </row>
    <row r="140" spans="4:14" s="7" customFormat="1" ht="20.25" customHeight="1">
      <c r="D140" s="2"/>
      <c r="F140" s="226"/>
      <c r="L140" s="75"/>
      <c r="M140" s="76"/>
      <c r="N140" s="2"/>
    </row>
    <row r="141" spans="4:14" s="7" customFormat="1" ht="20.25" customHeight="1">
      <c r="D141" s="2"/>
      <c r="F141" s="226"/>
      <c r="L141" s="75"/>
      <c r="M141" s="76"/>
      <c r="N141" s="2"/>
    </row>
    <row r="142" spans="4:14" s="7" customFormat="1" ht="20.25" customHeight="1">
      <c r="D142" s="2"/>
      <c r="F142" s="226"/>
      <c r="L142" s="75"/>
      <c r="M142" s="76"/>
      <c r="N142" s="2"/>
    </row>
    <row r="143" spans="4:14" s="7" customFormat="1" ht="20.25" customHeight="1">
      <c r="D143" s="2"/>
      <c r="F143" s="226"/>
      <c r="L143" s="75"/>
      <c r="M143" s="76"/>
      <c r="N143" s="2"/>
    </row>
    <row r="144" spans="4:14" s="7" customFormat="1" ht="20.25" customHeight="1">
      <c r="D144" s="2"/>
      <c r="F144" s="226"/>
      <c r="L144" s="75"/>
      <c r="M144" s="76"/>
      <c r="N144" s="2"/>
    </row>
    <row r="145" spans="4:14" s="7" customFormat="1" ht="20.25" customHeight="1">
      <c r="D145" s="2"/>
      <c r="F145" s="226"/>
      <c r="L145" s="75"/>
      <c r="M145" s="76"/>
      <c r="N145" s="2"/>
    </row>
    <row r="146" spans="4:14" s="7" customFormat="1" ht="20.25" customHeight="1">
      <c r="D146" s="2"/>
      <c r="F146" s="226"/>
      <c r="L146" s="75"/>
      <c r="M146" s="76"/>
      <c r="N146" s="2"/>
    </row>
    <row r="147" spans="4:14" s="7" customFormat="1" ht="20.25" customHeight="1">
      <c r="D147" s="2"/>
      <c r="F147" s="226"/>
      <c r="L147" s="75"/>
      <c r="M147" s="76"/>
      <c r="N147" s="2"/>
    </row>
    <row r="148" spans="4:14" s="7" customFormat="1" ht="20.25" customHeight="1">
      <c r="D148" s="2"/>
      <c r="F148" s="226"/>
      <c r="L148" s="75"/>
      <c r="M148" s="76"/>
      <c r="N148" s="2"/>
    </row>
    <row r="149" spans="4:14" s="7" customFormat="1" ht="20.25" customHeight="1">
      <c r="D149" s="2"/>
      <c r="F149" s="226"/>
      <c r="L149" s="75"/>
      <c r="M149" s="76"/>
      <c r="N149" s="2"/>
    </row>
    <row r="150" spans="4:14" s="7" customFormat="1" ht="20.25" customHeight="1">
      <c r="D150" s="2"/>
      <c r="F150" s="226"/>
      <c r="L150" s="75"/>
      <c r="M150" s="76"/>
      <c r="N150" s="2"/>
    </row>
    <row r="151" spans="4:14" s="7" customFormat="1" ht="20.25" customHeight="1">
      <c r="D151" s="2"/>
      <c r="F151" s="226"/>
      <c r="L151" s="75"/>
      <c r="M151" s="76"/>
      <c r="N151" s="2"/>
    </row>
    <row r="152" spans="4:14" s="7" customFormat="1" ht="20.25" customHeight="1">
      <c r="D152" s="2"/>
      <c r="F152" s="226"/>
      <c r="L152" s="75"/>
      <c r="M152" s="76"/>
      <c r="N152" s="2"/>
    </row>
    <row r="153" spans="4:14" s="7" customFormat="1" ht="20.25" customHeight="1">
      <c r="D153" s="2"/>
      <c r="F153" s="226"/>
      <c r="L153" s="75"/>
      <c r="M153" s="76"/>
      <c r="N153" s="2"/>
    </row>
    <row r="154" spans="4:14" s="7" customFormat="1" ht="20.25" customHeight="1">
      <c r="D154" s="2"/>
      <c r="F154" s="226"/>
      <c r="L154" s="75"/>
      <c r="M154" s="76"/>
      <c r="N154" s="2"/>
    </row>
    <row r="155" spans="4:14" s="7" customFormat="1" ht="20.25" customHeight="1">
      <c r="D155" s="2"/>
      <c r="F155" s="226"/>
      <c r="L155" s="75"/>
      <c r="M155" s="76"/>
      <c r="N155" s="2"/>
    </row>
    <row r="156" spans="4:14" s="7" customFormat="1" ht="20.25" customHeight="1">
      <c r="D156" s="2"/>
      <c r="F156" s="226"/>
      <c r="L156" s="75"/>
      <c r="M156" s="76"/>
      <c r="N156" s="2"/>
    </row>
    <row r="157" spans="4:14" s="7" customFormat="1" ht="20.25" customHeight="1">
      <c r="D157" s="2"/>
      <c r="F157" s="226"/>
      <c r="L157" s="75"/>
      <c r="M157" s="76"/>
      <c r="N157" s="2"/>
    </row>
    <row r="158" spans="4:14" s="7" customFormat="1" ht="20.25" customHeight="1">
      <c r="D158" s="2"/>
      <c r="F158" s="226"/>
      <c r="L158" s="75"/>
      <c r="M158" s="76"/>
      <c r="N158" s="2"/>
    </row>
    <row r="159" spans="4:14" s="7" customFormat="1" ht="20.25" customHeight="1">
      <c r="D159" s="2"/>
      <c r="F159" s="226"/>
      <c r="L159" s="75"/>
      <c r="M159" s="76"/>
      <c r="N159" s="2"/>
    </row>
    <row r="160" spans="4:14" s="7" customFormat="1" ht="20.25" customHeight="1">
      <c r="D160" s="2"/>
      <c r="F160" s="226"/>
      <c r="L160" s="75"/>
      <c r="M160" s="76"/>
      <c r="N160" s="2"/>
    </row>
    <row r="161" spans="4:14" s="7" customFormat="1" ht="20.25" customHeight="1">
      <c r="D161" s="2"/>
      <c r="F161" s="226"/>
      <c r="L161" s="75"/>
      <c r="M161" s="76"/>
      <c r="N161" s="2"/>
    </row>
    <row r="162" spans="4:14" s="7" customFormat="1" ht="20.25" customHeight="1">
      <c r="D162" s="2"/>
      <c r="F162" s="226"/>
      <c r="L162" s="75"/>
      <c r="M162" s="76"/>
      <c r="N162" s="2"/>
    </row>
    <row r="163" spans="4:14" s="7" customFormat="1" ht="20.25" customHeight="1">
      <c r="D163" s="2"/>
      <c r="F163" s="226"/>
      <c r="L163" s="75"/>
      <c r="M163" s="76"/>
      <c r="N163" s="2"/>
    </row>
    <row r="164" spans="4:14" s="7" customFormat="1" ht="20.25" customHeight="1">
      <c r="D164" s="2"/>
      <c r="F164" s="226"/>
      <c r="L164" s="75"/>
      <c r="M164" s="76"/>
      <c r="N164" s="2"/>
    </row>
    <row r="165" spans="4:14" s="7" customFormat="1" ht="20.25" customHeight="1">
      <c r="D165" s="2"/>
      <c r="F165" s="226"/>
      <c r="L165" s="75"/>
      <c r="M165" s="76"/>
      <c r="N165" s="2"/>
    </row>
    <row r="166" spans="4:14" s="7" customFormat="1" ht="20.25" customHeight="1">
      <c r="D166" s="2"/>
      <c r="F166" s="226"/>
      <c r="L166" s="75"/>
      <c r="M166" s="76"/>
      <c r="N166" s="2"/>
    </row>
    <row r="167" spans="4:14" s="7" customFormat="1" ht="20.25" customHeight="1">
      <c r="D167" s="2"/>
      <c r="F167" s="226"/>
      <c r="L167" s="75"/>
      <c r="M167" s="76"/>
      <c r="N167" s="2"/>
    </row>
    <row r="168" spans="4:14" s="7" customFormat="1" ht="20.25" customHeight="1">
      <c r="D168" s="2"/>
      <c r="F168" s="226"/>
      <c r="L168" s="75"/>
      <c r="M168" s="76"/>
      <c r="N168" s="2"/>
    </row>
    <row r="169" spans="4:14" s="7" customFormat="1" ht="20.25" customHeight="1">
      <c r="D169" s="2"/>
      <c r="F169" s="226"/>
      <c r="L169" s="75"/>
      <c r="M169" s="76"/>
      <c r="N169" s="2"/>
    </row>
    <row r="170" spans="4:14" s="7" customFormat="1" ht="20.25" customHeight="1">
      <c r="D170" s="2"/>
      <c r="F170" s="226"/>
      <c r="L170" s="75"/>
      <c r="M170" s="76"/>
      <c r="N170" s="2"/>
    </row>
    <row r="171" spans="4:14" s="7" customFormat="1" ht="20.25" customHeight="1">
      <c r="D171" s="2"/>
      <c r="F171" s="226"/>
      <c r="L171" s="75"/>
      <c r="M171" s="76"/>
      <c r="N171" s="2"/>
    </row>
    <row r="172" spans="4:14" s="7" customFormat="1" ht="20.25" customHeight="1">
      <c r="D172" s="2"/>
      <c r="F172" s="226"/>
      <c r="L172" s="75"/>
      <c r="M172" s="76"/>
      <c r="N172" s="2"/>
    </row>
    <row r="173" spans="4:14" s="7" customFormat="1" ht="20.25" customHeight="1">
      <c r="D173" s="2"/>
      <c r="F173" s="226"/>
      <c r="L173" s="75"/>
      <c r="M173" s="76"/>
      <c r="N173" s="2"/>
    </row>
    <row r="174" spans="4:14" s="7" customFormat="1" ht="20.25" customHeight="1">
      <c r="D174" s="2"/>
      <c r="F174" s="226"/>
      <c r="L174" s="75"/>
      <c r="M174" s="76"/>
      <c r="N174" s="2"/>
    </row>
    <row r="175" spans="4:14" s="7" customFormat="1" ht="20.25" customHeight="1">
      <c r="D175" s="2"/>
      <c r="F175" s="226"/>
      <c r="L175" s="75"/>
      <c r="M175" s="76"/>
      <c r="N175" s="2"/>
    </row>
    <row r="176" spans="4:14" s="7" customFormat="1" ht="20.25" customHeight="1">
      <c r="D176" s="2"/>
      <c r="F176" s="226"/>
      <c r="L176" s="75"/>
      <c r="M176" s="76"/>
      <c r="N176" s="2"/>
    </row>
    <row r="177" spans="4:14" s="7" customFormat="1" ht="20.25" customHeight="1">
      <c r="D177" s="2"/>
      <c r="F177" s="226"/>
      <c r="L177" s="75"/>
      <c r="M177" s="76"/>
      <c r="N177" s="2"/>
    </row>
    <row r="178" spans="4:14" s="7" customFormat="1" ht="20.25" customHeight="1">
      <c r="D178" s="2"/>
      <c r="F178" s="226"/>
      <c r="L178" s="75"/>
      <c r="M178" s="76"/>
      <c r="N178" s="2"/>
    </row>
    <row r="179" spans="4:14" s="7" customFormat="1" ht="20.25" customHeight="1">
      <c r="D179" s="2"/>
      <c r="F179" s="226"/>
      <c r="L179" s="75"/>
      <c r="M179" s="76"/>
      <c r="N179" s="2"/>
    </row>
    <row r="180" spans="4:14" s="7" customFormat="1" ht="20.25" customHeight="1">
      <c r="D180" s="2"/>
      <c r="F180" s="226"/>
      <c r="L180" s="75"/>
      <c r="M180" s="76"/>
      <c r="N180" s="2"/>
    </row>
    <row r="181" spans="4:14" s="7" customFormat="1" ht="20.25" customHeight="1">
      <c r="D181" s="2"/>
      <c r="F181" s="226"/>
      <c r="L181" s="75"/>
      <c r="M181" s="76"/>
      <c r="N181" s="2"/>
    </row>
    <row r="182" spans="4:14" s="7" customFormat="1" ht="20.25" customHeight="1">
      <c r="D182" s="2"/>
      <c r="F182" s="226"/>
      <c r="L182" s="75"/>
      <c r="M182" s="76"/>
      <c r="N182" s="2"/>
    </row>
    <row r="183" spans="4:14" s="7" customFormat="1" ht="20.25" customHeight="1">
      <c r="D183" s="2"/>
      <c r="F183" s="226"/>
      <c r="L183" s="75"/>
      <c r="M183" s="76"/>
      <c r="N183" s="2"/>
    </row>
    <row r="184" spans="4:14" s="7" customFormat="1" ht="20.25" customHeight="1">
      <c r="D184" s="2"/>
      <c r="F184" s="226"/>
      <c r="L184" s="75"/>
      <c r="M184" s="76"/>
      <c r="N184" s="2"/>
    </row>
    <row r="185" spans="4:14" s="7" customFormat="1" ht="20.25" customHeight="1">
      <c r="D185" s="2"/>
      <c r="F185" s="226"/>
      <c r="L185" s="75"/>
      <c r="M185" s="76"/>
      <c r="N185" s="2"/>
    </row>
    <row r="186" spans="4:14" s="7" customFormat="1" ht="20.25" customHeight="1">
      <c r="D186" s="2"/>
      <c r="F186" s="226"/>
      <c r="L186" s="75"/>
      <c r="M186" s="76"/>
      <c r="N186" s="2"/>
    </row>
    <row r="187" spans="4:14" s="7" customFormat="1" ht="20.25" customHeight="1">
      <c r="D187" s="2"/>
      <c r="F187" s="226"/>
      <c r="L187" s="75"/>
      <c r="M187" s="76"/>
      <c r="N187" s="2"/>
    </row>
    <row r="188" spans="4:14" s="7" customFormat="1" ht="20.25" customHeight="1">
      <c r="D188" s="2"/>
      <c r="F188" s="226"/>
      <c r="L188" s="75"/>
      <c r="M188" s="76"/>
      <c r="N188" s="2"/>
    </row>
    <row r="189" spans="4:14" s="7" customFormat="1" ht="20.25" customHeight="1">
      <c r="D189" s="2"/>
      <c r="F189" s="226"/>
      <c r="L189" s="75"/>
      <c r="M189" s="76"/>
      <c r="N189" s="2"/>
    </row>
    <row r="190" spans="4:14" s="7" customFormat="1" ht="20.25" customHeight="1">
      <c r="D190" s="2"/>
      <c r="F190" s="226"/>
      <c r="L190" s="75"/>
      <c r="M190" s="76"/>
      <c r="N190" s="2"/>
    </row>
    <row r="191" spans="4:14" s="7" customFormat="1" ht="20.25" customHeight="1">
      <c r="D191" s="2"/>
      <c r="F191" s="226"/>
      <c r="L191" s="75"/>
      <c r="M191" s="76"/>
      <c r="N191" s="2"/>
    </row>
    <row r="192" spans="4:14" s="7" customFormat="1" ht="20.25" customHeight="1">
      <c r="D192" s="2"/>
      <c r="F192" s="226"/>
      <c r="L192" s="75"/>
      <c r="M192" s="76"/>
      <c r="N192" s="2"/>
    </row>
    <row r="193" spans="4:14" s="7" customFormat="1" ht="20.25" customHeight="1">
      <c r="D193" s="2"/>
      <c r="F193" s="226"/>
      <c r="L193" s="75"/>
      <c r="M193" s="76"/>
      <c r="N193" s="2"/>
    </row>
    <row r="194" spans="4:14" s="7" customFormat="1" ht="20.25" customHeight="1">
      <c r="D194" s="2"/>
      <c r="F194" s="226"/>
      <c r="L194" s="75"/>
      <c r="M194" s="76"/>
      <c r="N194" s="2"/>
    </row>
    <row r="195" spans="4:14" s="7" customFormat="1" ht="20.25" customHeight="1">
      <c r="D195" s="2"/>
      <c r="F195" s="226"/>
      <c r="L195" s="75"/>
      <c r="M195" s="76"/>
      <c r="N195" s="2"/>
    </row>
    <row r="196" spans="4:14" s="7" customFormat="1" ht="20.25" customHeight="1">
      <c r="D196" s="2"/>
      <c r="F196" s="226"/>
      <c r="L196" s="75"/>
      <c r="M196" s="76"/>
      <c r="N196" s="2"/>
    </row>
    <row r="197" spans="4:14" s="7" customFormat="1" ht="20.25" customHeight="1">
      <c r="D197" s="2"/>
      <c r="F197" s="226"/>
      <c r="L197" s="75"/>
      <c r="M197" s="76"/>
      <c r="N197" s="2"/>
    </row>
    <row r="198" spans="4:14" s="7" customFormat="1" ht="20.25" customHeight="1">
      <c r="D198" s="2"/>
      <c r="F198" s="226"/>
      <c r="L198" s="75"/>
      <c r="M198" s="76"/>
      <c r="N198" s="2"/>
    </row>
    <row r="199" spans="4:14" s="7" customFormat="1" ht="20.25" customHeight="1">
      <c r="D199" s="2"/>
      <c r="F199" s="226"/>
      <c r="L199" s="75"/>
      <c r="M199" s="76"/>
      <c r="N199" s="2"/>
    </row>
    <row r="200" spans="4:14" s="7" customFormat="1" ht="20.25" customHeight="1">
      <c r="D200" s="2"/>
      <c r="F200" s="226"/>
      <c r="L200" s="75"/>
      <c r="M200" s="76"/>
      <c r="N200" s="2"/>
    </row>
    <row r="201" spans="4:14" s="7" customFormat="1" ht="20.25" customHeight="1">
      <c r="D201" s="2"/>
      <c r="F201" s="226"/>
      <c r="L201" s="75"/>
      <c r="M201" s="76"/>
      <c r="N201" s="2"/>
    </row>
    <row r="202" spans="4:14" s="7" customFormat="1" ht="20.25" customHeight="1">
      <c r="D202" s="2"/>
      <c r="F202" s="226"/>
      <c r="L202" s="75"/>
      <c r="M202" s="76"/>
      <c r="N202" s="2"/>
    </row>
    <row r="203" spans="4:14" s="7" customFormat="1" ht="20.25" customHeight="1">
      <c r="D203" s="2"/>
      <c r="F203" s="226"/>
      <c r="L203" s="75"/>
      <c r="M203" s="76"/>
      <c r="N203" s="2"/>
    </row>
    <row r="204" spans="4:14" s="7" customFormat="1" ht="20.25" customHeight="1">
      <c r="D204" s="2"/>
      <c r="F204" s="226"/>
      <c r="L204" s="75"/>
      <c r="M204" s="76"/>
      <c r="N204" s="2"/>
    </row>
    <row r="205" spans="4:14" s="7" customFormat="1" ht="20.25" customHeight="1">
      <c r="D205" s="2"/>
      <c r="F205" s="226"/>
      <c r="L205" s="75"/>
      <c r="M205" s="76"/>
      <c r="N205" s="2"/>
    </row>
    <row r="206" spans="4:14" s="7" customFormat="1" ht="20.25" customHeight="1">
      <c r="D206" s="2"/>
      <c r="F206" s="226"/>
      <c r="L206" s="75"/>
      <c r="M206" s="76"/>
      <c r="N206" s="2"/>
    </row>
    <row r="207" spans="4:14" s="7" customFormat="1" ht="20.25" customHeight="1">
      <c r="D207" s="2"/>
      <c r="F207" s="226"/>
      <c r="L207" s="75"/>
      <c r="M207" s="76"/>
      <c r="N207" s="2"/>
    </row>
    <row r="208" spans="4:14" s="7" customFormat="1" ht="20.25" customHeight="1">
      <c r="D208" s="2"/>
      <c r="F208" s="226"/>
      <c r="L208" s="75"/>
      <c r="M208" s="76"/>
      <c r="N208" s="2"/>
    </row>
    <row r="209" spans="4:14" s="7" customFormat="1" ht="20.25" customHeight="1">
      <c r="D209" s="2"/>
      <c r="F209" s="226"/>
      <c r="L209" s="75"/>
      <c r="M209" s="76"/>
      <c r="N209" s="2"/>
    </row>
    <row r="210" spans="4:14" s="7" customFormat="1" ht="20.25" customHeight="1">
      <c r="D210" s="2"/>
      <c r="F210" s="226"/>
      <c r="L210" s="75"/>
      <c r="M210" s="76"/>
      <c r="N210" s="2"/>
    </row>
    <row r="211" spans="4:14" s="7" customFormat="1" ht="20.25" customHeight="1">
      <c r="D211" s="2"/>
      <c r="F211" s="226"/>
      <c r="L211" s="75"/>
      <c r="M211" s="76"/>
      <c r="N211" s="2"/>
    </row>
    <row r="212" spans="4:14" s="7" customFormat="1" ht="20.25" customHeight="1">
      <c r="D212" s="2"/>
      <c r="F212" s="226"/>
      <c r="L212" s="75"/>
      <c r="M212" s="76"/>
      <c r="N212" s="2"/>
    </row>
    <row r="213" spans="4:14" s="7" customFormat="1" ht="20.25" customHeight="1">
      <c r="D213" s="2"/>
      <c r="F213" s="226"/>
      <c r="L213" s="75"/>
      <c r="M213" s="76"/>
      <c r="N213" s="2"/>
    </row>
    <row r="214" spans="4:14" s="7" customFormat="1" ht="20.25" customHeight="1">
      <c r="D214" s="2"/>
      <c r="F214" s="226"/>
      <c r="L214" s="75"/>
      <c r="M214" s="76"/>
      <c r="N214" s="2"/>
    </row>
    <row r="215" spans="4:14" s="7" customFormat="1" ht="20.25" customHeight="1">
      <c r="D215" s="2"/>
      <c r="F215" s="226"/>
      <c r="L215" s="75"/>
      <c r="M215" s="76"/>
      <c r="N215" s="2"/>
    </row>
    <row r="216" spans="4:14" s="7" customFormat="1" ht="20.25" customHeight="1">
      <c r="D216" s="2"/>
      <c r="F216" s="226"/>
      <c r="L216" s="75"/>
      <c r="M216" s="76"/>
      <c r="N216" s="2"/>
    </row>
    <row r="217" spans="4:14" s="7" customFormat="1" ht="20.25" customHeight="1">
      <c r="D217" s="2"/>
      <c r="F217" s="226"/>
      <c r="L217" s="75"/>
      <c r="M217" s="76"/>
      <c r="N217" s="2"/>
    </row>
    <row r="218" spans="4:14" s="7" customFormat="1" ht="20.25" customHeight="1">
      <c r="D218" s="2"/>
      <c r="F218" s="226"/>
      <c r="L218" s="75"/>
      <c r="M218" s="76"/>
      <c r="N218" s="2"/>
    </row>
    <row r="219" spans="4:14" s="7" customFormat="1" ht="20.25" customHeight="1">
      <c r="D219" s="2"/>
      <c r="F219" s="226"/>
      <c r="L219" s="75"/>
      <c r="M219" s="76"/>
      <c r="N219" s="2"/>
    </row>
    <row r="220" spans="4:14" s="7" customFormat="1" ht="20.25" customHeight="1">
      <c r="D220" s="2"/>
      <c r="F220" s="226"/>
      <c r="L220" s="75"/>
      <c r="M220" s="76"/>
      <c r="N220" s="2"/>
    </row>
    <row r="221" spans="4:14" s="7" customFormat="1" ht="20.25" customHeight="1">
      <c r="D221" s="2"/>
      <c r="F221" s="226"/>
      <c r="L221" s="75"/>
      <c r="M221" s="76"/>
      <c r="N221" s="2"/>
    </row>
    <row r="222" spans="4:14" s="7" customFormat="1" ht="20.25" customHeight="1">
      <c r="D222" s="2"/>
      <c r="F222" s="226"/>
      <c r="L222" s="75"/>
      <c r="M222" s="76"/>
      <c r="N222" s="2"/>
    </row>
    <row r="223" spans="4:14" s="7" customFormat="1" ht="20.25" customHeight="1">
      <c r="D223" s="2"/>
      <c r="F223" s="226"/>
      <c r="L223" s="75"/>
      <c r="M223" s="76"/>
      <c r="N223" s="2"/>
    </row>
    <row r="224" spans="4:14" s="7" customFormat="1" ht="20.25" customHeight="1">
      <c r="D224" s="2"/>
      <c r="F224" s="226"/>
      <c r="L224" s="75"/>
      <c r="M224" s="76"/>
      <c r="N224" s="2"/>
    </row>
    <row r="225" spans="4:14" s="7" customFormat="1" ht="20.25" customHeight="1">
      <c r="D225" s="2"/>
      <c r="F225" s="226"/>
      <c r="L225" s="75"/>
      <c r="M225" s="76"/>
      <c r="N225" s="2"/>
    </row>
    <row r="226" spans="4:14" s="7" customFormat="1" ht="20.25" customHeight="1">
      <c r="D226" s="2"/>
      <c r="F226" s="226"/>
      <c r="L226" s="75"/>
      <c r="M226" s="76"/>
      <c r="N226" s="2"/>
    </row>
    <row r="227" spans="4:14" s="7" customFormat="1" ht="20.25" customHeight="1">
      <c r="D227" s="2"/>
      <c r="F227" s="226"/>
      <c r="L227" s="75"/>
      <c r="M227" s="76"/>
      <c r="N227" s="2"/>
    </row>
    <row r="228" spans="4:14" s="7" customFormat="1" ht="20.25" customHeight="1">
      <c r="D228" s="2"/>
      <c r="F228" s="226"/>
      <c r="L228" s="75"/>
      <c r="M228" s="76"/>
      <c r="N228" s="2"/>
    </row>
    <row r="229" spans="4:14" s="7" customFormat="1" ht="20.25" customHeight="1">
      <c r="D229" s="2"/>
      <c r="F229" s="226"/>
      <c r="L229" s="75"/>
      <c r="M229" s="76"/>
      <c r="N229" s="2"/>
    </row>
    <row r="230" spans="4:14" s="7" customFormat="1" ht="20.25" customHeight="1">
      <c r="D230" s="2"/>
      <c r="F230" s="226"/>
      <c r="L230" s="75"/>
      <c r="M230" s="76"/>
      <c r="N230" s="2"/>
    </row>
    <row r="231" spans="4:14" s="7" customFormat="1" ht="20.25" customHeight="1">
      <c r="D231" s="2"/>
      <c r="F231" s="226"/>
      <c r="L231" s="75"/>
      <c r="M231" s="76"/>
      <c r="N231" s="2"/>
    </row>
    <row r="232" spans="4:14" s="7" customFormat="1" ht="20.25" customHeight="1">
      <c r="D232" s="2"/>
      <c r="F232" s="226"/>
      <c r="L232" s="75"/>
      <c r="M232" s="76"/>
      <c r="N232" s="2"/>
    </row>
    <row r="233" spans="4:14" s="7" customFormat="1" ht="20.25" customHeight="1">
      <c r="D233" s="2"/>
      <c r="F233" s="226"/>
      <c r="L233" s="75"/>
      <c r="M233" s="76"/>
      <c r="N233" s="2"/>
    </row>
    <row r="234" spans="4:14" s="7" customFormat="1" ht="20.25" customHeight="1">
      <c r="D234" s="2"/>
      <c r="F234" s="226"/>
      <c r="L234" s="75"/>
      <c r="M234" s="76"/>
      <c r="N234" s="2"/>
    </row>
    <row r="235" spans="4:14" s="7" customFormat="1" ht="20.25" customHeight="1">
      <c r="D235" s="2"/>
      <c r="F235" s="226"/>
      <c r="L235" s="75"/>
      <c r="M235" s="76"/>
      <c r="N235" s="2"/>
    </row>
    <row r="236" spans="4:14" s="7" customFormat="1" ht="20.25" customHeight="1">
      <c r="D236" s="2"/>
      <c r="F236" s="226"/>
      <c r="L236" s="75"/>
      <c r="M236" s="76"/>
      <c r="N236" s="2"/>
    </row>
    <row r="237" spans="4:14" s="7" customFormat="1" ht="20.25" customHeight="1">
      <c r="D237" s="2"/>
      <c r="F237" s="226"/>
      <c r="L237" s="75"/>
      <c r="M237" s="76"/>
      <c r="N237" s="2"/>
    </row>
    <row r="238" spans="4:14" s="7" customFormat="1" ht="20.25" customHeight="1">
      <c r="D238" s="2"/>
      <c r="F238" s="226"/>
      <c r="L238" s="75"/>
      <c r="M238" s="76"/>
      <c r="N238" s="2"/>
    </row>
    <row r="239" spans="4:14" s="7" customFormat="1" ht="20.25" customHeight="1">
      <c r="D239" s="2"/>
      <c r="F239" s="226"/>
      <c r="L239" s="75"/>
      <c r="M239" s="76"/>
      <c r="N239" s="2"/>
    </row>
    <row r="240" spans="4:14" s="7" customFormat="1" ht="20.25" customHeight="1">
      <c r="D240" s="2"/>
      <c r="F240" s="226"/>
      <c r="L240" s="75"/>
      <c r="M240" s="76"/>
      <c r="N240" s="2"/>
    </row>
    <row r="241" spans="4:14" s="7" customFormat="1" ht="20.25" customHeight="1">
      <c r="D241" s="2"/>
      <c r="F241" s="226"/>
      <c r="L241" s="75"/>
      <c r="M241" s="76"/>
      <c r="N241" s="2"/>
    </row>
    <row r="242" spans="4:14" s="7" customFormat="1" ht="20.25" customHeight="1">
      <c r="D242" s="2"/>
      <c r="F242" s="226"/>
      <c r="L242" s="75"/>
      <c r="M242" s="76"/>
      <c r="N242" s="2"/>
    </row>
    <row r="243" spans="4:14" s="7" customFormat="1" ht="20.25" customHeight="1">
      <c r="D243" s="2"/>
      <c r="F243" s="226"/>
      <c r="L243" s="75"/>
      <c r="M243" s="76"/>
      <c r="N243" s="2"/>
    </row>
    <row r="244" spans="4:14" s="7" customFormat="1" ht="20.25" customHeight="1">
      <c r="D244" s="2"/>
      <c r="F244" s="226"/>
      <c r="L244" s="75"/>
      <c r="M244" s="76"/>
      <c r="N244" s="2"/>
    </row>
    <row r="245" spans="4:14" s="7" customFormat="1" ht="20.25" customHeight="1">
      <c r="D245" s="2"/>
      <c r="F245" s="226"/>
      <c r="L245" s="75"/>
      <c r="M245" s="76"/>
      <c r="N245" s="2"/>
    </row>
    <row r="246" spans="4:14" s="7" customFormat="1" ht="20.25" customHeight="1">
      <c r="D246" s="2"/>
      <c r="F246" s="226"/>
      <c r="L246" s="75"/>
      <c r="M246" s="76"/>
      <c r="N246" s="2"/>
    </row>
    <row r="247" spans="4:14" s="7" customFormat="1" ht="20.25" customHeight="1">
      <c r="D247" s="2"/>
      <c r="F247" s="226"/>
      <c r="L247" s="75"/>
      <c r="M247" s="76"/>
      <c r="N247" s="2"/>
    </row>
    <row r="248" spans="4:14" s="7" customFormat="1" ht="20.25" customHeight="1">
      <c r="D248" s="2"/>
      <c r="F248" s="226"/>
      <c r="L248" s="75"/>
      <c r="M248" s="76"/>
      <c r="N248" s="2"/>
    </row>
    <row r="249" spans="4:14" s="7" customFormat="1" ht="20.25" customHeight="1">
      <c r="D249" s="2"/>
      <c r="F249" s="226"/>
      <c r="L249" s="75"/>
      <c r="M249" s="76"/>
      <c r="N249" s="2"/>
    </row>
    <row r="250" spans="4:14" s="7" customFormat="1" ht="20.25" customHeight="1">
      <c r="D250" s="2"/>
      <c r="F250" s="226"/>
      <c r="L250" s="75"/>
      <c r="M250" s="76"/>
      <c r="N250" s="2"/>
    </row>
    <row r="251" spans="4:14" s="7" customFormat="1" ht="20.25" customHeight="1">
      <c r="D251" s="2"/>
      <c r="F251" s="226"/>
      <c r="L251" s="75"/>
      <c r="M251" s="76"/>
      <c r="N251" s="2"/>
    </row>
    <row r="252" spans="4:14" s="7" customFormat="1" ht="20.25" customHeight="1">
      <c r="D252" s="2"/>
      <c r="F252" s="226"/>
      <c r="L252" s="75"/>
      <c r="M252" s="76"/>
      <c r="N252" s="2"/>
    </row>
    <row r="253" spans="4:14" s="7" customFormat="1" ht="20.25" customHeight="1">
      <c r="D253" s="2"/>
      <c r="F253" s="226"/>
      <c r="L253" s="75"/>
      <c r="M253" s="76"/>
      <c r="N253" s="2"/>
    </row>
    <row r="254" spans="4:14" s="7" customFormat="1" ht="20.25" customHeight="1">
      <c r="D254" s="2"/>
      <c r="F254" s="226"/>
      <c r="L254" s="75"/>
      <c r="M254" s="76"/>
      <c r="N254" s="2"/>
    </row>
    <row r="255" spans="4:14" s="7" customFormat="1" ht="20.25" customHeight="1">
      <c r="D255" s="2"/>
      <c r="F255" s="226"/>
      <c r="L255" s="75"/>
      <c r="M255" s="76"/>
      <c r="N255" s="2"/>
    </row>
    <row r="256" spans="4:14" s="7" customFormat="1" ht="20.25" customHeight="1">
      <c r="D256" s="2"/>
      <c r="F256" s="226"/>
      <c r="L256" s="75"/>
      <c r="M256" s="76"/>
      <c r="N256" s="2"/>
    </row>
    <row r="257" spans="4:14" s="7" customFormat="1" ht="20.25" customHeight="1">
      <c r="D257" s="2"/>
      <c r="F257" s="226"/>
      <c r="L257" s="75"/>
      <c r="M257" s="76"/>
      <c r="N257" s="2"/>
    </row>
    <row r="258" spans="4:14" s="7" customFormat="1" ht="20.25" customHeight="1">
      <c r="D258" s="2"/>
      <c r="F258" s="226"/>
      <c r="L258" s="75"/>
      <c r="M258" s="76"/>
      <c r="N258" s="2"/>
    </row>
    <row r="259" spans="4:14" s="7" customFormat="1" ht="20.25" customHeight="1">
      <c r="D259" s="2"/>
      <c r="F259" s="226"/>
      <c r="L259" s="75"/>
      <c r="M259" s="76"/>
      <c r="N259" s="2"/>
    </row>
    <row r="260" spans="4:14" s="7" customFormat="1" ht="20.25" customHeight="1">
      <c r="D260" s="2"/>
      <c r="F260" s="226"/>
      <c r="L260" s="75"/>
      <c r="M260" s="76"/>
      <c r="N260" s="2"/>
    </row>
    <row r="261" spans="4:14" s="7" customFormat="1" ht="20.25" customHeight="1">
      <c r="D261" s="2"/>
      <c r="F261" s="226"/>
      <c r="L261" s="75"/>
      <c r="M261" s="76"/>
      <c r="N261" s="2"/>
    </row>
    <row r="262" spans="4:14" s="7" customFormat="1" ht="20.25" customHeight="1">
      <c r="D262" s="2"/>
      <c r="F262" s="226"/>
      <c r="L262" s="75"/>
      <c r="M262" s="76"/>
      <c r="N262" s="2"/>
    </row>
    <row r="263" spans="4:14" s="7" customFormat="1" ht="20.25" customHeight="1">
      <c r="D263" s="2"/>
      <c r="F263" s="226"/>
      <c r="L263" s="75"/>
      <c r="M263" s="76"/>
      <c r="N263" s="2"/>
    </row>
    <row r="264" spans="4:14" s="7" customFormat="1" ht="20.25" customHeight="1">
      <c r="D264" s="2"/>
      <c r="F264" s="226"/>
      <c r="L264" s="75"/>
      <c r="M264" s="76"/>
      <c r="N264" s="2"/>
    </row>
    <row r="265" spans="4:14" s="7" customFormat="1" ht="20.25" customHeight="1">
      <c r="D265" s="2"/>
      <c r="F265" s="226"/>
      <c r="L265" s="75"/>
      <c r="M265" s="76"/>
      <c r="N265" s="2"/>
    </row>
    <row r="266" spans="4:14" s="7" customFormat="1" ht="20.25" customHeight="1">
      <c r="D266" s="2"/>
      <c r="F266" s="226"/>
      <c r="L266" s="75"/>
      <c r="M266" s="76"/>
      <c r="N266" s="2"/>
    </row>
    <row r="267" spans="4:14" s="7" customFormat="1" ht="20.25" customHeight="1">
      <c r="D267" s="2"/>
      <c r="F267" s="226"/>
      <c r="L267" s="75"/>
      <c r="M267" s="76"/>
      <c r="N267" s="2"/>
    </row>
    <row r="268" spans="4:14" s="7" customFormat="1" ht="20.25" customHeight="1">
      <c r="D268" s="2"/>
      <c r="F268" s="226"/>
      <c r="L268" s="75"/>
      <c r="M268" s="76"/>
      <c r="N268" s="2"/>
    </row>
    <row r="269" spans="4:14" s="7" customFormat="1" ht="20.25" customHeight="1">
      <c r="D269" s="2"/>
      <c r="F269" s="226"/>
      <c r="L269" s="75"/>
      <c r="M269" s="76"/>
      <c r="N269" s="2"/>
    </row>
    <row r="270" spans="4:14" s="7" customFormat="1" ht="20.25" customHeight="1">
      <c r="D270" s="2"/>
      <c r="F270" s="226"/>
      <c r="L270" s="75"/>
      <c r="M270" s="76"/>
      <c r="N270" s="2"/>
    </row>
    <row r="271" spans="4:14" s="7" customFormat="1" ht="20.25" customHeight="1">
      <c r="D271" s="2"/>
      <c r="F271" s="226"/>
      <c r="L271" s="75"/>
      <c r="M271" s="76"/>
      <c r="N271" s="2"/>
    </row>
    <row r="272" spans="4:14" s="7" customFormat="1" ht="20.25" customHeight="1">
      <c r="D272" s="2"/>
      <c r="F272" s="226"/>
      <c r="L272" s="75"/>
      <c r="M272" s="76"/>
      <c r="N272" s="2"/>
    </row>
    <row r="273" spans="4:14" s="7" customFormat="1" ht="20.25" customHeight="1">
      <c r="D273" s="2"/>
      <c r="F273" s="226"/>
      <c r="L273" s="75"/>
      <c r="M273" s="76"/>
      <c r="N273" s="2"/>
    </row>
    <row r="274" spans="4:14" s="7" customFormat="1" ht="20.25" customHeight="1">
      <c r="D274" s="2"/>
      <c r="F274" s="226"/>
      <c r="L274" s="75"/>
      <c r="M274" s="76"/>
      <c r="N274" s="2"/>
    </row>
    <row r="275" spans="4:14" s="7" customFormat="1" ht="20.25" customHeight="1">
      <c r="D275" s="2"/>
      <c r="F275" s="226"/>
      <c r="L275" s="75"/>
      <c r="M275" s="76"/>
      <c r="N275" s="2"/>
    </row>
    <row r="276" spans="4:14" s="7" customFormat="1" ht="20.25" customHeight="1">
      <c r="D276" s="2"/>
      <c r="F276" s="226"/>
      <c r="L276" s="75"/>
      <c r="M276" s="76"/>
      <c r="N276" s="2"/>
    </row>
    <row r="277" spans="4:14" s="7" customFormat="1" ht="20.25" customHeight="1">
      <c r="D277" s="2"/>
      <c r="F277" s="226"/>
      <c r="L277" s="75"/>
      <c r="M277" s="76"/>
      <c r="N277" s="2"/>
    </row>
    <row r="278" spans="4:14" s="7" customFormat="1" ht="20.25" customHeight="1">
      <c r="D278" s="2"/>
      <c r="F278" s="226"/>
      <c r="L278" s="75"/>
      <c r="M278" s="76"/>
      <c r="N278" s="2"/>
    </row>
    <row r="279" spans="4:14" s="7" customFormat="1" ht="20.25" customHeight="1">
      <c r="D279" s="2"/>
      <c r="F279" s="226"/>
      <c r="L279" s="75"/>
      <c r="M279" s="76"/>
      <c r="N279" s="2"/>
    </row>
    <row r="280" spans="4:14" s="7" customFormat="1" ht="20.25" customHeight="1">
      <c r="D280" s="2"/>
      <c r="F280" s="226"/>
      <c r="L280" s="75"/>
      <c r="M280" s="76"/>
      <c r="N280" s="2"/>
    </row>
    <row r="281" spans="4:14" s="7" customFormat="1" ht="20.25" customHeight="1">
      <c r="D281" s="2"/>
      <c r="F281" s="226"/>
      <c r="L281" s="75"/>
      <c r="M281" s="76"/>
      <c r="N281" s="2"/>
    </row>
    <row r="282" spans="4:14" s="7" customFormat="1" ht="20.25" customHeight="1">
      <c r="D282" s="2"/>
      <c r="F282" s="226"/>
      <c r="L282" s="75"/>
      <c r="M282" s="76"/>
      <c r="N282" s="2"/>
    </row>
    <row r="283" spans="4:14" s="7" customFormat="1" ht="20.25" customHeight="1">
      <c r="D283" s="2"/>
      <c r="F283" s="226"/>
      <c r="L283" s="75"/>
      <c r="M283" s="76"/>
      <c r="N283" s="2"/>
    </row>
    <row r="284" spans="4:14" s="7" customFormat="1" ht="20.25" customHeight="1">
      <c r="D284" s="2"/>
      <c r="F284" s="226"/>
      <c r="L284" s="75"/>
      <c r="M284" s="76"/>
      <c r="N284" s="2"/>
    </row>
    <row r="285" spans="4:14" s="7" customFormat="1" ht="20.25" customHeight="1">
      <c r="D285" s="2"/>
      <c r="F285" s="226"/>
      <c r="L285" s="75"/>
      <c r="M285" s="76"/>
      <c r="N285" s="2"/>
    </row>
    <row r="286" spans="4:14" s="7" customFormat="1" ht="20.25" customHeight="1">
      <c r="D286" s="2"/>
      <c r="F286" s="226"/>
      <c r="L286" s="75"/>
      <c r="M286" s="76"/>
      <c r="N286" s="2"/>
    </row>
    <row r="287" spans="4:14" s="7" customFormat="1" ht="20.25" customHeight="1">
      <c r="D287" s="2"/>
      <c r="F287" s="226"/>
      <c r="L287" s="75"/>
      <c r="M287" s="76"/>
      <c r="N287" s="2"/>
    </row>
    <row r="288" spans="4:14" s="7" customFormat="1" ht="20.25" customHeight="1">
      <c r="D288" s="2"/>
      <c r="F288" s="226"/>
      <c r="L288" s="75"/>
      <c r="M288" s="76"/>
      <c r="N288" s="2"/>
    </row>
    <row r="289" spans="4:14" s="7" customFormat="1" ht="20.25" customHeight="1">
      <c r="D289" s="2"/>
      <c r="F289" s="226"/>
      <c r="L289" s="75"/>
      <c r="M289" s="76"/>
      <c r="N289" s="2"/>
    </row>
    <row r="290" spans="4:14" s="7" customFormat="1" ht="20.25" customHeight="1">
      <c r="D290" s="2"/>
      <c r="F290" s="226"/>
      <c r="L290" s="75"/>
      <c r="M290" s="76"/>
      <c r="N290" s="2"/>
    </row>
    <row r="291" spans="4:14" s="7" customFormat="1" ht="20.25" customHeight="1">
      <c r="D291" s="2"/>
      <c r="F291" s="226"/>
      <c r="L291" s="75"/>
      <c r="M291" s="76"/>
      <c r="N291" s="2"/>
    </row>
    <row r="292" spans="4:14" s="7" customFormat="1" ht="20.25" customHeight="1">
      <c r="D292" s="2"/>
      <c r="F292" s="226"/>
      <c r="L292" s="75"/>
      <c r="M292" s="76"/>
      <c r="N292" s="2"/>
    </row>
    <row r="293" spans="4:14" s="7" customFormat="1" ht="20.25" customHeight="1">
      <c r="D293" s="2"/>
      <c r="F293" s="226"/>
      <c r="L293" s="75"/>
      <c r="M293" s="76"/>
      <c r="N293" s="2"/>
    </row>
    <row r="294" spans="4:14" s="7" customFormat="1" ht="20.25" customHeight="1">
      <c r="D294" s="2"/>
      <c r="F294" s="226"/>
      <c r="L294" s="75"/>
      <c r="M294" s="76"/>
      <c r="N294" s="2"/>
    </row>
    <row r="295" spans="4:14" s="7" customFormat="1" ht="20.25" customHeight="1">
      <c r="D295" s="2"/>
      <c r="F295" s="226"/>
      <c r="L295" s="75"/>
      <c r="M295" s="76"/>
      <c r="N295" s="2"/>
    </row>
    <row r="296" spans="4:14" s="7" customFormat="1" ht="20.25" customHeight="1">
      <c r="D296" s="2"/>
      <c r="F296" s="226"/>
      <c r="L296" s="75"/>
      <c r="M296" s="76"/>
      <c r="N296" s="2"/>
    </row>
    <row r="297" spans="4:14" s="7" customFormat="1" ht="20.25" customHeight="1">
      <c r="D297" s="2"/>
      <c r="F297" s="226"/>
      <c r="L297" s="75"/>
      <c r="M297" s="76"/>
      <c r="N297" s="2"/>
    </row>
    <row r="298" spans="4:14" s="7" customFormat="1" ht="20.25" customHeight="1">
      <c r="D298" s="2"/>
      <c r="F298" s="226"/>
      <c r="L298" s="75"/>
      <c r="M298" s="76"/>
      <c r="N298" s="2"/>
    </row>
    <row r="299" spans="4:14" s="7" customFormat="1" ht="20.25" customHeight="1">
      <c r="D299" s="2"/>
      <c r="F299" s="226"/>
      <c r="L299" s="75"/>
      <c r="M299" s="76"/>
      <c r="N299" s="2"/>
    </row>
    <row r="300" spans="4:14" s="7" customFormat="1" ht="20.25" customHeight="1">
      <c r="D300" s="2"/>
      <c r="F300" s="226"/>
      <c r="L300" s="75"/>
      <c r="M300" s="76"/>
      <c r="N300" s="2"/>
    </row>
    <row r="301" spans="4:14" s="7" customFormat="1" ht="20.25" customHeight="1">
      <c r="D301" s="2"/>
      <c r="F301" s="226"/>
      <c r="L301" s="75"/>
      <c r="M301" s="76"/>
      <c r="N301" s="2"/>
    </row>
    <row r="302" spans="4:14" s="7" customFormat="1" ht="20.25" customHeight="1">
      <c r="D302" s="2"/>
      <c r="F302" s="226"/>
      <c r="L302" s="75"/>
      <c r="M302" s="76"/>
      <c r="N302" s="2"/>
    </row>
    <row r="303" spans="4:14" s="7" customFormat="1" ht="20.25" customHeight="1">
      <c r="D303" s="2"/>
      <c r="F303" s="226"/>
      <c r="L303" s="75"/>
      <c r="M303" s="76"/>
      <c r="N303" s="2"/>
    </row>
    <row r="304" spans="4:14" s="7" customFormat="1" ht="20.25" customHeight="1">
      <c r="D304" s="2"/>
      <c r="F304" s="226"/>
      <c r="L304" s="75"/>
      <c r="M304" s="76"/>
      <c r="N304" s="2"/>
    </row>
    <row r="305" spans="4:14" s="7" customFormat="1" ht="20.25" customHeight="1">
      <c r="D305" s="2"/>
      <c r="F305" s="226"/>
      <c r="L305" s="75"/>
      <c r="M305" s="76"/>
      <c r="N305" s="2"/>
    </row>
    <row r="306" spans="4:14" s="7" customFormat="1" ht="20.25" customHeight="1">
      <c r="D306" s="2"/>
      <c r="F306" s="226"/>
      <c r="L306" s="75"/>
      <c r="M306" s="76"/>
      <c r="N306" s="2"/>
    </row>
    <row r="307" spans="4:14" s="7" customFormat="1" ht="20.25" customHeight="1">
      <c r="D307" s="2"/>
      <c r="F307" s="226"/>
      <c r="L307" s="75"/>
      <c r="M307" s="76"/>
      <c r="N307" s="2"/>
    </row>
    <row r="308" spans="4:14" s="7" customFormat="1" ht="20.25" customHeight="1">
      <c r="D308" s="2"/>
      <c r="F308" s="226"/>
      <c r="L308" s="75"/>
      <c r="M308" s="76"/>
      <c r="N308" s="2"/>
    </row>
    <row r="309" spans="4:14" s="7" customFormat="1" ht="20.25" customHeight="1">
      <c r="D309" s="2"/>
      <c r="F309" s="226"/>
      <c r="L309" s="75"/>
      <c r="M309" s="76"/>
      <c r="N309" s="2"/>
    </row>
    <row r="310" spans="4:14" s="7" customFormat="1" ht="20.25" customHeight="1">
      <c r="D310" s="2"/>
      <c r="F310" s="226"/>
      <c r="L310" s="75"/>
      <c r="M310" s="76"/>
      <c r="N310" s="2"/>
    </row>
    <row r="311" spans="4:14" s="7" customFormat="1" ht="20.25" customHeight="1">
      <c r="D311" s="2"/>
      <c r="F311" s="226"/>
      <c r="L311" s="75"/>
      <c r="M311" s="76"/>
      <c r="N311" s="2"/>
    </row>
    <row r="312" spans="4:14" s="7" customFormat="1" ht="20.25" customHeight="1">
      <c r="D312" s="2"/>
      <c r="F312" s="226"/>
      <c r="L312" s="75"/>
      <c r="M312" s="76"/>
      <c r="N312" s="2"/>
    </row>
    <row r="313" spans="4:14" s="7" customFormat="1" ht="20.25" customHeight="1">
      <c r="D313" s="2"/>
      <c r="F313" s="226"/>
      <c r="L313" s="75"/>
      <c r="M313" s="76"/>
      <c r="N313" s="2"/>
    </row>
    <row r="314" spans="4:14" s="7" customFormat="1" ht="20.25" customHeight="1">
      <c r="D314" s="2"/>
      <c r="F314" s="226"/>
      <c r="L314" s="75"/>
      <c r="M314" s="76"/>
      <c r="N314" s="2"/>
    </row>
    <row r="315" spans="4:14" s="7" customFormat="1" ht="20.25" customHeight="1">
      <c r="D315" s="2"/>
      <c r="F315" s="226"/>
      <c r="L315" s="75"/>
      <c r="M315" s="76"/>
      <c r="N315" s="2"/>
    </row>
    <row r="316" spans="4:14" s="7" customFormat="1" ht="20.25" customHeight="1">
      <c r="D316" s="2"/>
      <c r="F316" s="226"/>
      <c r="L316" s="75"/>
      <c r="M316" s="76"/>
      <c r="N316" s="2"/>
    </row>
    <row r="317" spans="4:14" s="7" customFormat="1" ht="20.25" customHeight="1">
      <c r="D317" s="2"/>
      <c r="F317" s="226"/>
      <c r="L317" s="75"/>
      <c r="M317" s="76"/>
      <c r="N317" s="2"/>
    </row>
    <row r="318" spans="4:14" s="7" customFormat="1" ht="20.25" customHeight="1">
      <c r="D318" s="2"/>
      <c r="F318" s="226"/>
      <c r="L318" s="75"/>
      <c r="M318" s="76"/>
      <c r="N318" s="2"/>
    </row>
    <row r="319" spans="4:14" s="7" customFormat="1" ht="20.25" customHeight="1">
      <c r="D319" s="2"/>
      <c r="F319" s="226"/>
      <c r="L319" s="75"/>
      <c r="M319" s="76"/>
      <c r="N319" s="2"/>
    </row>
    <row r="320" spans="4:14" s="7" customFormat="1" ht="20.25" customHeight="1">
      <c r="D320" s="2"/>
      <c r="F320" s="226"/>
      <c r="L320" s="75"/>
      <c r="M320" s="76"/>
      <c r="N320" s="2"/>
    </row>
    <row r="321" spans="4:14" s="7" customFormat="1" ht="20.25" customHeight="1">
      <c r="D321" s="2"/>
      <c r="F321" s="226"/>
      <c r="L321" s="75"/>
      <c r="M321" s="76"/>
      <c r="N321" s="2"/>
    </row>
    <row r="322" spans="4:14" s="7" customFormat="1" ht="20.25" customHeight="1">
      <c r="D322" s="2"/>
      <c r="F322" s="226"/>
      <c r="L322" s="75"/>
      <c r="M322" s="76"/>
      <c r="N322" s="2"/>
    </row>
    <row r="323" spans="4:14" s="7" customFormat="1" ht="20.25" customHeight="1">
      <c r="D323" s="2"/>
      <c r="F323" s="226"/>
      <c r="L323" s="75"/>
      <c r="M323" s="76"/>
      <c r="N323" s="2"/>
    </row>
    <row r="324" spans="4:14" s="7" customFormat="1" ht="20.25" customHeight="1">
      <c r="D324" s="2"/>
      <c r="F324" s="226"/>
      <c r="L324" s="75"/>
      <c r="M324" s="76"/>
      <c r="N324" s="2"/>
    </row>
    <row r="325" spans="4:14" s="7" customFormat="1" ht="20.25" customHeight="1">
      <c r="D325" s="2"/>
      <c r="F325" s="226"/>
      <c r="L325" s="75"/>
      <c r="M325" s="76"/>
      <c r="N325" s="2"/>
    </row>
    <row r="326" spans="4:14" s="7" customFormat="1" ht="20.25" customHeight="1">
      <c r="D326" s="2"/>
      <c r="F326" s="226"/>
      <c r="L326" s="75"/>
      <c r="M326" s="76"/>
      <c r="N326" s="2"/>
    </row>
    <row r="327" spans="4:14" s="7" customFormat="1" ht="20.25" customHeight="1">
      <c r="D327" s="2"/>
      <c r="F327" s="226"/>
      <c r="L327" s="75"/>
      <c r="M327" s="76"/>
      <c r="N327" s="2"/>
    </row>
    <row r="328" spans="4:14" s="7" customFormat="1" ht="20.25" customHeight="1">
      <c r="D328" s="2"/>
      <c r="F328" s="226"/>
      <c r="L328" s="75"/>
      <c r="M328" s="76"/>
      <c r="N328" s="2"/>
    </row>
    <row r="329" spans="4:14" s="7" customFormat="1" ht="20.25" customHeight="1">
      <c r="D329" s="2"/>
      <c r="F329" s="226"/>
      <c r="L329" s="75"/>
      <c r="M329" s="76"/>
      <c r="N329" s="2"/>
    </row>
    <row r="330" spans="4:14" s="7" customFormat="1" ht="20.25" customHeight="1">
      <c r="D330" s="2"/>
      <c r="F330" s="226"/>
      <c r="L330" s="75"/>
      <c r="M330" s="76"/>
      <c r="N330" s="2"/>
    </row>
    <row r="331" spans="4:14" s="7" customFormat="1" ht="20.25" customHeight="1">
      <c r="D331" s="2"/>
      <c r="F331" s="226"/>
      <c r="L331" s="75"/>
      <c r="M331" s="76"/>
      <c r="N331" s="2"/>
    </row>
    <row r="332" spans="4:14" s="7" customFormat="1" ht="20.25" customHeight="1">
      <c r="D332" s="2"/>
      <c r="F332" s="226"/>
      <c r="L332" s="75"/>
      <c r="M332" s="76"/>
      <c r="N332" s="2"/>
    </row>
    <row r="333" spans="4:14" s="7" customFormat="1" ht="20.25" customHeight="1">
      <c r="D333" s="2"/>
      <c r="F333" s="226"/>
      <c r="L333" s="75"/>
      <c r="M333" s="76"/>
      <c r="N333" s="2"/>
    </row>
    <row r="334" spans="4:14" s="7" customFormat="1" ht="20.25" customHeight="1">
      <c r="D334" s="2"/>
      <c r="F334" s="226"/>
      <c r="L334" s="75"/>
      <c r="M334" s="76"/>
      <c r="N334" s="2"/>
    </row>
    <row r="335" spans="4:14" s="7" customFormat="1" ht="20.25" customHeight="1">
      <c r="D335" s="2"/>
      <c r="F335" s="226"/>
      <c r="L335" s="75"/>
      <c r="M335" s="76"/>
      <c r="N335" s="2"/>
    </row>
    <row r="336" spans="4:14" s="7" customFormat="1" ht="20.25" customHeight="1">
      <c r="D336" s="2"/>
      <c r="F336" s="226"/>
      <c r="L336" s="75"/>
      <c r="M336" s="76"/>
      <c r="N336" s="2"/>
    </row>
    <row r="337" spans="4:14" s="7" customFormat="1" ht="20.25" customHeight="1">
      <c r="D337" s="2"/>
      <c r="F337" s="226"/>
      <c r="L337" s="75"/>
      <c r="M337" s="76"/>
      <c r="N337" s="2"/>
    </row>
    <row r="338" spans="4:14" s="7" customFormat="1" ht="20.25" customHeight="1">
      <c r="D338" s="2"/>
      <c r="F338" s="226"/>
      <c r="L338" s="75"/>
      <c r="M338" s="76"/>
      <c r="N338" s="2"/>
    </row>
    <row r="339" spans="4:14" s="7" customFormat="1" ht="20.25" customHeight="1">
      <c r="D339" s="2"/>
      <c r="F339" s="226"/>
      <c r="L339" s="75"/>
      <c r="M339" s="76"/>
      <c r="N339" s="2"/>
    </row>
    <row r="340" spans="4:14" s="7" customFormat="1" ht="20.25" customHeight="1">
      <c r="D340" s="2"/>
      <c r="F340" s="226"/>
      <c r="L340" s="75"/>
      <c r="M340" s="76"/>
      <c r="N340" s="2"/>
    </row>
    <row r="341" spans="4:14" s="7" customFormat="1" ht="20.25" customHeight="1">
      <c r="D341" s="2"/>
      <c r="F341" s="226"/>
      <c r="L341" s="75"/>
      <c r="M341" s="76"/>
      <c r="N341" s="2"/>
    </row>
    <row r="342" spans="4:14" s="7" customFormat="1" ht="20.25" customHeight="1">
      <c r="D342" s="2"/>
      <c r="F342" s="226"/>
      <c r="L342" s="75"/>
      <c r="M342" s="76"/>
      <c r="N342" s="2"/>
    </row>
    <row r="343" spans="4:14" s="7" customFormat="1" ht="20.25" customHeight="1">
      <c r="D343" s="2"/>
      <c r="F343" s="226"/>
      <c r="L343" s="75"/>
      <c r="M343" s="76"/>
      <c r="N343" s="2"/>
    </row>
    <row r="344" spans="4:14" s="7" customFormat="1" ht="20.25" customHeight="1">
      <c r="D344" s="2"/>
      <c r="F344" s="226"/>
      <c r="L344" s="75"/>
      <c r="M344" s="76"/>
      <c r="N344" s="2"/>
    </row>
    <row r="345" spans="4:14" s="7" customFormat="1" ht="20.25" customHeight="1">
      <c r="D345" s="2"/>
      <c r="F345" s="226"/>
      <c r="L345" s="75"/>
      <c r="M345" s="76"/>
      <c r="N345" s="2"/>
    </row>
    <row r="346" spans="4:14" s="7" customFormat="1" ht="20.25" customHeight="1">
      <c r="D346" s="2"/>
      <c r="F346" s="226"/>
      <c r="L346" s="75"/>
      <c r="M346" s="76"/>
      <c r="N346" s="2"/>
    </row>
    <row r="347" spans="4:14" s="7" customFormat="1" ht="20.25" customHeight="1">
      <c r="D347" s="2"/>
      <c r="F347" s="226"/>
      <c r="L347" s="75"/>
      <c r="M347" s="76"/>
      <c r="N347" s="2"/>
    </row>
    <row r="348" spans="4:14" s="7" customFormat="1" ht="20.25" customHeight="1">
      <c r="D348" s="2"/>
      <c r="F348" s="226"/>
      <c r="L348" s="75"/>
      <c r="M348" s="76"/>
      <c r="N348" s="2"/>
    </row>
    <row r="349" spans="4:14" s="7" customFormat="1" ht="20.25" customHeight="1">
      <c r="D349" s="2"/>
      <c r="F349" s="226"/>
      <c r="L349" s="75"/>
      <c r="M349" s="76"/>
      <c r="N349" s="2"/>
    </row>
    <row r="350" spans="4:14" s="7" customFormat="1" ht="20.25" customHeight="1">
      <c r="D350" s="2"/>
      <c r="F350" s="226"/>
      <c r="L350" s="75"/>
      <c r="M350" s="76"/>
      <c r="N350" s="2"/>
    </row>
    <row r="351" spans="4:14" s="7" customFormat="1" ht="20.25" customHeight="1">
      <c r="D351" s="2"/>
      <c r="F351" s="226"/>
      <c r="L351" s="75"/>
      <c r="M351" s="76"/>
      <c r="N351" s="2"/>
    </row>
    <row r="352" spans="4:14" s="7" customFormat="1" ht="20.25" customHeight="1">
      <c r="D352" s="2"/>
      <c r="F352" s="226"/>
      <c r="L352" s="75"/>
      <c r="M352" s="76"/>
      <c r="N352" s="2"/>
    </row>
    <row r="353" spans="4:14" s="7" customFormat="1" ht="20.25" customHeight="1">
      <c r="D353" s="2"/>
      <c r="F353" s="226"/>
      <c r="L353" s="75"/>
      <c r="M353" s="76"/>
      <c r="N353" s="2"/>
    </row>
    <row r="354" spans="4:14" s="7" customFormat="1" ht="20.25" customHeight="1">
      <c r="D354" s="2"/>
      <c r="F354" s="226"/>
      <c r="L354" s="75"/>
      <c r="M354" s="76"/>
      <c r="N354" s="2"/>
    </row>
    <row r="355" spans="4:14" s="7" customFormat="1" ht="20.25" customHeight="1">
      <c r="D355" s="2"/>
      <c r="F355" s="226"/>
      <c r="L355" s="75"/>
      <c r="M355" s="76"/>
      <c r="N355" s="2"/>
    </row>
    <row r="356" spans="4:14" s="7" customFormat="1" ht="20.25" customHeight="1">
      <c r="D356" s="2"/>
      <c r="F356" s="226"/>
      <c r="L356" s="75"/>
      <c r="M356" s="76"/>
      <c r="N356" s="2"/>
    </row>
    <row r="357" spans="4:14" s="7" customFormat="1" ht="20.25" customHeight="1">
      <c r="D357" s="2"/>
      <c r="F357" s="226"/>
      <c r="L357" s="75"/>
      <c r="M357" s="76"/>
      <c r="N357" s="2"/>
    </row>
    <row r="358" spans="4:14" s="7" customFormat="1" ht="20.25" customHeight="1">
      <c r="D358" s="2"/>
      <c r="F358" s="226"/>
      <c r="L358" s="75"/>
      <c r="M358" s="76"/>
      <c r="N358" s="2"/>
    </row>
    <row r="359" spans="4:14" s="7" customFormat="1" ht="20.25" customHeight="1">
      <c r="D359" s="2"/>
      <c r="F359" s="226"/>
      <c r="L359" s="75"/>
      <c r="M359" s="76"/>
      <c r="N359" s="2"/>
    </row>
    <row r="360" spans="4:14" s="7" customFormat="1" ht="20.25" customHeight="1">
      <c r="D360" s="2"/>
      <c r="F360" s="226"/>
      <c r="L360" s="75"/>
      <c r="M360" s="76"/>
      <c r="N360" s="2"/>
    </row>
    <row r="361" spans="4:14" s="7" customFormat="1" ht="20.25" customHeight="1">
      <c r="D361" s="2"/>
      <c r="F361" s="226"/>
      <c r="L361" s="75"/>
      <c r="M361" s="76"/>
      <c r="N361" s="2"/>
    </row>
    <row r="362" spans="4:14" s="7" customFormat="1" ht="20.25" customHeight="1">
      <c r="D362" s="2"/>
      <c r="F362" s="226"/>
      <c r="L362" s="75"/>
      <c r="M362" s="76"/>
      <c r="N362" s="2"/>
    </row>
    <row r="363" spans="4:14" s="7" customFormat="1" ht="20.25" customHeight="1">
      <c r="D363" s="2"/>
      <c r="F363" s="226"/>
      <c r="L363" s="75"/>
      <c r="M363" s="76"/>
      <c r="N363" s="2"/>
    </row>
    <row r="364" spans="4:14" s="7" customFormat="1" ht="20.25" customHeight="1">
      <c r="D364" s="2"/>
      <c r="F364" s="226"/>
      <c r="L364" s="75"/>
      <c r="M364" s="76"/>
      <c r="N364" s="2"/>
    </row>
    <row r="365" spans="4:14" s="7" customFormat="1" ht="20.25" customHeight="1">
      <c r="D365" s="2"/>
      <c r="F365" s="226"/>
      <c r="L365" s="75"/>
      <c r="M365" s="76"/>
      <c r="N365" s="2"/>
    </row>
    <row r="366" spans="4:14" s="7" customFormat="1" ht="20.25" customHeight="1">
      <c r="D366" s="2"/>
      <c r="F366" s="226"/>
      <c r="L366" s="75"/>
      <c r="M366" s="76"/>
      <c r="N366" s="2"/>
    </row>
    <row r="367" spans="4:14" s="7" customFormat="1" ht="20.25" customHeight="1">
      <c r="D367" s="2"/>
      <c r="F367" s="226"/>
      <c r="L367" s="75"/>
      <c r="M367" s="76"/>
      <c r="N367" s="2"/>
    </row>
    <row r="368" spans="4:14" s="7" customFormat="1" ht="20.25" customHeight="1">
      <c r="D368" s="2"/>
      <c r="F368" s="226"/>
      <c r="L368" s="75"/>
      <c r="M368" s="76"/>
      <c r="N368" s="2"/>
    </row>
    <row r="369" spans="4:14" s="7" customFormat="1" ht="20.25" customHeight="1">
      <c r="D369" s="2"/>
      <c r="F369" s="226"/>
      <c r="L369" s="75"/>
      <c r="M369" s="76"/>
      <c r="N369" s="2"/>
    </row>
    <row r="370" spans="4:14" s="7" customFormat="1" ht="20.25" customHeight="1">
      <c r="D370" s="2"/>
      <c r="F370" s="226"/>
      <c r="L370" s="75"/>
      <c r="M370" s="76"/>
      <c r="N370" s="2"/>
    </row>
    <row r="371" spans="4:14" s="7" customFormat="1" ht="20.25" customHeight="1">
      <c r="D371" s="2"/>
      <c r="F371" s="226"/>
      <c r="L371" s="75"/>
      <c r="M371" s="76"/>
      <c r="N371" s="2"/>
    </row>
    <row r="372" spans="4:14" s="7" customFormat="1" ht="20.25" customHeight="1">
      <c r="D372" s="2"/>
      <c r="F372" s="226"/>
      <c r="L372" s="75"/>
      <c r="M372" s="76"/>
      <c r="N372" s="2"/>
    </row>
    <row r="373" spans="4:14" s="7" customFormat="1" ht="20.25" customHeight="1">
      <c r="D373" s="2"/>
      <c r="F373" s="226"/>
      <c r="L373" s="75"/>
      <c r="M373" s="76"/>
      <c r="N373" s="2"/>
    </row>
    <row r="374" spans="4:14" s="7" customFormat="1" ht="20.25" customHeight="1">
      <c r="D374" s="2"/>
      <c r="F374" s="226"/>
      <c r="L374" s="75"/>
      <c r="M374" s="76"/>
      <c r="N374" s="2"/>
    </row>
    <row r="375" spans="4:14" s="7" customFormat="1" ht="20.25" customHeight="1">
      <c r="D375" s="2"/>
      <c r="F375" s="226"/>
      <c r="L375" s="75"/>
      <c r="M375" s="76"/>
      <c r="N375" s="2"/>
    </row>
    <row r="376" spans="4:14" s="7" customFormat="1" ht="20.25" customHeight="1">
      <c r="D376" s="2"/>
      <c r="F376" s="226"/>
      <c r="L376" s="75"/>
      <c r="M376" s="76"/>
      <c r="N376" s="2"/>
    </row>
    <row r="377" spans="4:14" s="7" customFormat="1" ht="20.25" customHeight="1">
      <c r="D377" s="2"/>
      <c r="F377" s="226"/>
      <c r="L377" s="75"/>
      <c r="M377" s="76"/>
      <c r="N377" s="2"/>
    </row>
    <row r="378" spans="4:14" s="7" customFormat="1" ht="20.25" customHeight="1">
      <c r="D378" s="2"/>
      <c r="F378" s="226"/>
      <c r="L378" s="75"/>
      <c r="M378" s="76"/>
      <c r="N378" s="2"/>
    </row>
    <row r="379" spans="4:14" s="7" customFormat="1" ht="20.25" customHeight="1">
      <c r="D379" s="2"/>
      <c r="F379" s="226"/>
      <c r="L379" s="75"/>
      <c r="M379" s="76"/>
      <c r="N379" s="2"/>
    </row>
    <row r="380" spans="4:14" s="7" customFormat="1" ht="20.25" customHeight="1">
      <c r="D380" s="2"/>
      <c r="F380" s="226"/>
      <c r="L380" s="75"/>
      <c r="M380" s="76"/>
      <c r="N380" s="2"/>
    </row>
    <row r="381" spans="4:14" s="7" customFormat="1" ht="20.25" customHeight="1">
      <c r="D381" s="2"/>
      <c r="F381" s="226"/>
      <c r="L381" s="75"/>
      <c r="M381" s="76"/>
      <c r="N381" s="2"/>
    </row>
    <row r="382" spans="4:14" s="7" customFormat="1" ht="20.25" customHeight="1">
      <c r="D382" s="2"/>
      <c r="F382" s="226"/>
      <c r="L382" s="75"/>
      <c r="M382" s="76"/>
      <c r="N382" s="2"/>
    </row>
    <row r="383" spans="4:14" s="7" customFormat="1" ht="20.25" customHeight="1">
      <c r="D383" s="2"/>
      <c r="F383" s="226"/>
      <c r="L383" s="75"/>
      <c r="M383" s="76"/>
      <c r="N383" s="2"/>
    </row>
    <row r="384" spans="4:14" s="7" customFormat="1" ht="20.25" customHeight="1">
      <c r="D384" s="2"/>
      <c r="F384" s="226"/>
      <c r="L384" s="75"/>
      <c r="M384" s="76"/>
      <c r="N384" s="2"/>
    </row>
    <row r="385" spans="4:14" s="7" customFormat="1" ht="20.25" customHeight="1">
      <c r="D385" s="2"/>
      <c r="F385" s="226"/>
      <c r="L385" s="75"/>
      <c r="M385" s="76"/>
      <c r="N385" s="2"/>
    </row>
    <row r="386" spans="4:14" s="7" customFormat="1" ht="20.25" customHeight="1">
      <c r="D386" s="2"/>
      <c r="F386" s="226"/>
      <c r="L386" s="75"/>
      <c r="M386" s="76"/>
      <c r="N386" s="2"/>
    </row>
    <row r="387" spans="4:14" s="7" customFormat="1" ht="20.25" customHeight="1">
      <c r="D387" s="2"/>
      <c r="F387" s="226"/>
      <c r="L387" s="75"/>
      <c r="M387" s="76"/>
      <c r="N387" s="2"/>
    </row>
    <row r="388" spans="4:14" s="7" customFormat="1" ht="20.25" customHeight="1">
      <c r="D388" s="2"/>
      <c r="F388" s="226"/>
      <c r="L388" s="75"/>
      <c r="M388" s="76"/>
      <c r="N388" s="2"/>
    </row>
    <row r="389" spans="4:14" s="7" customFormat="1" ht="20.25" customHeight="1">
      <c r="D389" s="2"/>
      <c r="F389" s="226"/>
      <c r="L389" s="75"/>
      <c r="M389" s="76"/>
      <c r="N389" s="2"/>
    </row>
    <row r="390" spans="4:14" s="7" customFormat="1" ht="20.25" customHeight="1">
      <c r="D390" s="2"/>
      <c r="F390" s="226"/>
      <c r="L390" s="75"/>
      <c r="M390" s="76"/>
      <c r="N390" s="2"/>
    </row>
    <row r="391" spans="4:14" s="7" customFormat="1" ht="20.25" customHeight="1">
      <c r="D391" s="2"/>
      <c r="F391" s="226"/>
      <c r="L391" s="75"/>
      <c r="M391" s="76"/>
      <c r="N391" s="2"/>
    </row>
    <row r="392" spans="4:14" s="7" customFormat="1" ht="20.25" customHeight="1">
      <c r="D392" s="2"/>
      <c r="F392" s="226"/>
      <c r="L392" s="75"/>
      <c r="M392" s="76"/>
      <c r="N392" s="2"/>
    </row>
    <row r="393" spans="4:14" s="7" customFormat="1" ht="20.25" customHeight="1">
      <c r="D393" s="2"/>
      <c r="F393" s="226"/>
      <c r="L393" s="75"/>
      <c r="M393" s="76"/>
      <c r="N393" s="2"/>
    </row>
    <row r="394" spans="4:14" s="7" customFormat="1" ht="20.25" customHeight="1">
      <c r="D394" s="2"/>
      <c r="F394" s="226"/>
      <c r="L394" s="75"/>
      <c r="M394" s="76"/>
      <c r="N394" s="2"/>
    </row>
    <row r="395" spans="4:14" s="7" customFormat="1" ht="20.25" customHeight="1">
      <c r="D395" s="2"/>
      <c r="F395" s="226"/>
      <c r="L395" s="75"/>
      <c r="M395" s="76"/>
      <c r="N395" s="2"/>
    </row>
    <row r="396" spans="4:14" s="7" customFormat="1" ht="20.25" customHeight="1">
      <c r="D396" s="2"/>
      <c r="F396" s="226"/>
      <c r="L396" s="75"/>
      <c r="M396" s="76"/>
      <c r="N396" s="2"/>
    </row>
    <row r="397" spans="4:14" s="7" customFormat="1" ht="20.25" customHeight="1">
      <c r="D397" s="2"/>
      <c r="F397" s="226"/>
      <c r="L397" s="75"/>
      <c r="M397" s="76"/>
      <c r="N397" s="2"/>
    </row>
    <row r="398" spans="4:14" s="7" customFormat="1" ht="20.25" customHeight="1">
      <c r="D398" s="2"/>
      <c r="F398" s="226"/>
      <c r="L398" s="75"/>
      <c r="M398" s="76"/>
      <c r="N398" s="2"/>
    </row>
    <row r="399" spans="4:14" s="7" customFormat="1" ht="20.25" customHeight="1">
      <c r="D399" s="2"/>
      <c r="F399" s="226"/>
      <c r="L399" s="75"/>
      <c r="M399" s="76"/>
      <c r="N399" s="2"/>
    </row>
    <row r="400" spans="4:14" s="7" customFormat="1" ht="20.25" customHeight="1">
      <c r="D400" s="2"/>
      <c r="F400" s="226"/>
      <c r="L400" s="75"/>
      <c r="M400" s="76"/>
      <c r="N400" s="2"/>
    </row>
    <row r="401" spans="4:14" s="7" customFormat="1" ht="20.25" customHeight="1">
      <c r="D401" s="2"/>
      <c r="F401" s="226"/>
      <c r="L401" s="75"/>
      <c r="M401" s="76"/>
      <c r="N401" s="2"/>
    </row>
    <row r="402" spans="4:14" s="7" customFormat="1" ht="20.25" customHeight="1">
      <c r="D402" s="2"/>
      <c r="F402" s="226"/>
      <c r="L402" s="75"/>
      <c r="M402" s="76"/>
      <c r="N402" s="2"/>
    </row>
    <row r="403" spans="4:14" s="7" customFormat="1" ht="20.25" customHeight="1">
      <c r="D403" s="2"/>
      <c r="F403" s="226"/>
      <c r="L403" s="75"/>
      <c r="M403" s="76"/>
      <c r="N403" s="2"/>
    </row>
    <row r="404" spans="4:14" s="7" customFormat="1" ht="20.25" customHeight="1">
      <c r="D404" s="2"/>
      <c r="F404" s="226"/>
      <c r="L404" s="75"/>
      <c r="M404" s="76"/>
      <c r="N404" s="2"/>
    </row>
    <row r="405" spans="4:14" s="7" customFormat="1" ht="20.25" customHeight="1">
      <c r="D405" s="2"/>
      <c r="F405" s="226"/>
      <c r="L405" s="75"/>
      <c r="M405" s="76"/>
      <c r="N405" s="2"/>
    </row>
    <row r="406" spans="4:14" s="7" customFormat="1" ht="20.25" customHeight="1">
      <c r="D406" s="2"/>
      <c r="F406" s="226"/>
      <c r="L406" s="75"/>
      <c r="M406" s="76"/>
      <c r="N406" s="2"/>
    </row>
    <row r="407" spans="4:14" s="7" customFormat="1" ht="20.25" customHeight="1">
      <c r="D407" s="2"/>
      <c r="F407" s="226"/>
      <c r="L407" s="75"/>
      <c r="M407" s="76"/>
      <c r="N407" s="2"/>
    </row>
    <row r="408" spans="4:14" s="7" customFormat="1" ht="20.25" customHeight="1">
      <c r="D408" s="2"/>
      <c r="F408" s="226"/>
      <c r="L408" s="75"/>
      <c r="M408" s="76"/>
      <c r="N408" s="2"/>
    </row>
    <row r="409" spans="4:14" s="7" customFormat="1" ht="20.25" customHeight="1">
      <c r="D409" s="2"/>
      <c r="F409" s="226"/>
      <c r="L409" s="75"/>
      <c r="M409" s="76"/>
      <c r="N409" s="2"/>
    </row>
    <row r="410" spans="4:14" s="7" customFormat="1" ht="20.25" customHeight="1">
      <c r="D410" s="2"/>
      <c r="F410" s="226"/>
      <c r="L410" s="75"/>
      <c r="M410" s="76"/>
      <c r="N410" s="2"/>
    </row>
    <row r="411" spans="4:14" s="7" customFormat="1" ht="20.25" customHeight="1">
      <c r="D411" s="2"/>
      <c r="F411" s="226"/>
      <c r="L411" s="75"/>
      <c r="M411" s="76"/>
      <c r="N411" s="2"/>
    </row>
    <row r="412" spans="4:14" s="7" customFormat="1" ht="20.25" customHeight="1">
      <c r="D412" s="2"/>
      <c r="F412" s="226"/>
      <c r="L412" s="75"/>
      <c r="M412" s="76"/>
      <c r="N412" s="2"/>
    </row>
    <row r="413" spans="4:14" s="7" customFormat="1" ht="20.25" customHeight="1">
      <c r="D413" s="2"/>
      <c r="F413" s="226"/>
      <c r="L413" s="75"/>
      <c r="M413" s="76"/>
      <c r="N413" s="2"/>
    </row>
    <row r="414" spans="4:14" s="7" customFormat="1" ht="20.25" customHeight="1">
      <c r="D414" s="2"/>
      <c r="F414" s="226"/>
      <c r="L414" s="75"/>
      <c r="M414" s="76"/>
      <c r="N414" s="2"/>
    </row>
    <row r="415" spans="4:14" s="7" customFormat="1" ht="20.25" customHeight="1">
      <c r="D415" s="2"/>
      <c r="F415" s="226"/>
      <c r="L415" s="75"/>
      <c r="M415" s="76"/>
      <c r="N415" s="2"/>
    </row>
    <row r="416" spans="4:14" s="7" customFormat="1" ht="20.25" customHeight="1">
      <c r="D416" s="2"/>
      <c r="F416" s="226"/>
      <c r="L416" s="75"/>
      <c r="M416" s="76"/>
      <c r="N416" s="2"/>
    </row>
    <row r="417" spans="4:14" s="7" customFormat="1" ht="20.25" customHeight="1">
      <c r="D417" s="2"/>
      <c r="F417" s="226"/>
      <c r="L417" s="75"/>
      <c r="M417" s="76"/>
      <c r="N417" s="2"/>
    </row>
    <row r="418" spans="4:14" s="7" customFormat="1" ht="20.25" customHeight="1">
      <c r="D418" s="2"/>
      <c r="F418" s="226"/>
      <c r="L418" s="75"/>
      <c r="M418" s="76"/>
      <c r="N418" s="2"/>
    </row>
    <row r="419" spans="4:14" s="7" customFormat="1" ht="20.25" customHeight="1">
      <c r="D419" s="2"/>
      <c r="F419" s="226"/>
      <c r="L419" s="75"/>
      <c r="M419" s="76"/>
      <c r="N419" s="2"/>
    </row>
    <row r="420" spans="4:14" s="7" customFormat="1" ht="20.25" customHeight="1">
      <c r="D420" s="2"/>
      <c r="F420" s="226"/>
      <c r="L420" s="75"/>
      <c r="M420" s="76"/>
      <c r="N420" s="2"/>
    </row>
    <row r="421" spans="4:14" s="7" customFormat="1" ht="20.25" customHeight="1">
      <c r="D421" s="2"/>
      <c r="F421" s="226"/>
      <c r="L421" s="75"/>
      <c r="M421" s="76"/>
      <c r="N421" s="2"/>
    </row>
    <row r="422" spans="4:14" s="7" customFormat="1" ht="20.25" customHeight="1">
      <c r="D422" s="2"/>
      <c r="F422" s="226"/>
      <c r="L422" s="75"/>
      <c r="M422" s="76"/>
      <c r="N422" s="2"/>
    </row>
    <row r="423" spans="4:14" s="7" customFormat="1" ht="20.25" customHeight="1">
      <c r="D423" s="2"/>
      <c r="F423" s="226"/>
      <c r="L423" s="75"/>
      <c r="M423" s="76"/>
      <c r="N423" s="2"/>
    </row>
    <row r="424" spans="4:14" s="7" customFormat="1" ht="20.25" customHeight="1">
      <c r="D424" s="2"/>
      <c r="F424" s="226"/>
      <c r="L424" s="75"/>
      <c r="M424" s="76"/>
      <c r="N424" s="2"/>
    </row>
    <row r="425" spans="4:14" s="7" customFormat="1" ht="20.25" customHeight="1">
      <c r="D425" s="2"/>
      <c r="F425" s="226"/>
      <c r="L425" s="75"/>
      <c r="M425" s="76"/>
      <c r="N425" s="2"/>
    </row>
    <row r="426" spans="4:14" s="7" customFormat="1" ht="20.25" customHeight="1">
      <c r="D426" s="2"/>
      <c r="F426" s="226"/>
      <c r="L426" s="75"/>
      <c r="M426" s="76"/>
      <c r="N426" s="2"/>
    </row>
    <row r="427" spans="4:14" s="7" customFormat="1" ht="20.25" customHeight="1">
      <c r="D427" s="2"/>
      <c r="F427" s="226"/>
      <c r="L427" s="75"/>
      <c r="M427" s="76"/>
      <c r="N427" s="2"/>
    </row>
    <row r="428" spans="4:14" s="7" customFormat="1" ht="20.25" customHeight="1">
      <c r="D428" s="2"/>
      <c r="F428" s="226"/>
      <c r="L428" s="75"/>
      <c r="M428" s="76"/>
      <c r="N428" s="2"/>
    </row>
    <row r="429" spans="4:14" s="7" customFormat="1" ht="20.25" customHeight="1">
      <c r="D429" s="2"/>
      <c r="F429" s="226"/>
      <c r="L429" s="75"/>
      <c r="M429" s="76"/>
      <c r="N429" s="2"/>
    </row>
    <row r="430" spans="4:14" s="7" customFormat="1" ht="20.25" customHeight="1">
      <c r="D430" s="2"/>
      <c r="F430" s="226"/>
      <c r="L430" s="75"/>
      <c r="M430" s="76"/>
      <c r="N430" s="2"/>
    </row>
    <row r="431" spans="4:14" s="7" customFormat="1" ht="20.25" customHeight="1">
      <c r="D431" s="2"/>
      <c r="F431" s="226"/>
      <c r="L431" s="75"/>
      <c r="M431" s="76"/>
      <c r="N431" s="2"/>
    </row>
    <row r="432" spans="4:14" s="7" customFormat="1" ht="20.25" customHeight="1">
      <c r="D432" s="2"/>
      <c r="F432" s="226"/>
      <c r="L432" s="75"/>
      <c r="M432" s="76"/>
      <c r="N432" s="2"/>
    </row>
    <row r="433" spans="4:14" s="7" customFormat="1" ht="20.25" customHeight="1">
      <c r="D433" s="2"/>
      <c r="F433" s="226"/>
      <c r="L433" s="75"/>
      <c r="M433" s="76"/>
      <c r="N433" s="2"/>
    </row>
    <row r="434" spans="4:14" s="7" customFormat="1" ht="20.25" customHeight="1">
      <c r="D434" s="2"/>
      <c r="F434" s="226"/>
      <c r="L434" s="75"/>
      <c r="M434" s="76"/>
      <c r="N434" s="2"/>
    </row>
    <row r="435" spans="4:14" s="7" customFormat="1" ht="20.25" customHeight="1">
      <c r="D435" s="2"/>
      <c r="F435" s="226"/>
      <c r="L435" s="75"/>
      <c r="M435" s="76"/>
      <c r="N435" s="2"/>
    </row>
    <row r="436" spans="4:14" s="7" customFormat="1" ht="20.25" customHeight="1">
      <c r="D436" s="2"/>
      <c r="F436" s="226"/>
      <c r="L436" s="75"/>
      <c r="M436" s="76"/>
      <c r="N436" s="2"/>
    </row>
    <row r="437" spans="4:14" s="7" customFormat="1" ht="20.25" customHeight="1">
      <c r="D437" s="2"/>
      <c r="F437" s="226"/>
      <c r="L437" s="75"/>
      <c r="M437" s="76"/>
      <c r="N437" s="2"/>
    </row>
    <row r="438" spans="4:14" s="7" customFormat="1" ht="20.25" customHeight="1">
      <c r="D438" s="2"/>
      <c r="F438" s="226"/>
      <c r="L438" s="75"/>
      <c r="M438" s="76"/>
      <c r="N438" s="2"/>
    </row>
    <row r="439" spans="4:14" s="7" customFormat="1" ht="20.25" customHeight="1">
      <c r="D439" s="2"/>
      <c r="F439" s="226"/>
      <c r="L439" s="75"/>
      <c r="M439" s="76"/>
      <c r="N439" s="2"/>
    </row>
    <row r="440" spans="4:14" s="7" customFormat="1" ht="20.25" customHeight="1">
      <c r="D440" s="2"/>
      <c r="F440" s="226"/>
      <c r="L440" s="75"/>
      <c r="M440" s="76"/>
      <c r="N440" s="2"/>
    </row>
    <row r="441" spans="4:14" s="7" customFormat="1" ht="20.25" customHeight="1">
      <c r="D441" s="2"/>
      <c r="F441" s="226"/>
      <c r="L441" s="75"/>
      <c r="M441" s="76"/>
      <c r="N441" s="2"/>
    </row>
    <row r="442" spans="4:14" s="7" customFormat="1" ht="20.25" customHeight="1">
      <c r="D442" s="2"/>
      <c r="F442" s="226"/>
      <c r="L442" s="75"/>
      <c r="M442" s="76"/>
      <c r="N442" s="2"/>
    </row>
    <row r="443" spans="4:14" s="7" customFormat="1" ht="20.25" customHeight="1">
      <c r="D443" s="2"/>
      <c r="F443" s="226"/>
      <c r="L443" s="75"/>
      <c r="M443" s="76"/>
      <c r="N443" s="2"/>
    </row>
    <row r="444" spans="4:14" s="7" customFormat="1" ht="20.25" customHeight="1">
      <c r="D444" s="2"/>
      <c r="F444" s="226"/>
      <c r="L444" s="75"/>
      <c r="M444" s="76"/>
      <c r="N444" s="2"/>
    </row>
    <row r="445" spans="4:14" s="7" customFormat="1" ht="20.25" customHeight="1">
      <c r="D445" s="2"/>
      <c r="F445" s="226"/>
      <c r="L445" s="75"/>
      <c r="M445" s="76"/>
      <c r="N445" s="2"/>
    </row>
    <row r="446" spans="4:14" s="7" customFormat="1" ht="20.25" customHeight="1">
      <c r="D446" s="2"/>
      <c r="F446" s="226"/>
      <c r="L446" s="75"/>
      <c r="M446" s="76"/>
      <c r="N446" s="2"/>
    </row>
  </sheetData>
  <mergeCells count="14">
    <mergeCell ref="O2:O10"/>
    <mergeCell ref="O11:O14"/>
    <mergeCell ref="O43:O46"/>
    <mergeCell ref="O39:O42"/>
    <mergeCell ref="O15:O22"/>
    <mergeCell ref="O23:O32"/>
    <mergeCell ref="O33:O38"/>
    <mergeCell ref="C37:C38"/>
    <mergeCell ref="C35:C36"/>
    <mergeCell ref="C28:C32"/>
    <mergeCell ref="C19:C23"/>
    <mergeCell ref="C2:C5"/>
    <mergeCell ref="C6:C7"/>
    <mergeCell ref="C8:C10"/>
  </mergeCells>
  <phoneticPr fontId="1"/>
  <pageMargins left="0.39370078740157483" right="0.19685039370078741" top="0.59055118110236227" bottom="0.19685039370078741" header="0.31496062992125984" footer="0.31496062992125984"/>
  <pageSetup paperSize="9"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284"/>
  <sheetViews>
    <sheetView view="pageBreakPreview" zoomScale="90" zoomScaleSheetLayoutView="90" workbookViewId="0">
      <pane ySplit="1" topLeftCell="A26" activePane="bottomLeft" state="frozen"/>
      <selection activeCell="A44" sqref="A44:A47"/>
      <selection pane="bottomLeft" activeCell="C51" sqref="C51:D51"/>
    </sheetView>
  </sheetViews>
  <sheetFormatPr defaultRowHeight="13.5"/>
  <cols>
    <col min="1" max="1" width="5.5" style="7" bestFit="1" customWidth="1"/>
    <col min="2" max="2" width="6.125" style="7" bestFit="1" customWidth="1"/>
    <col min="3" max="3" width="24.5" style="7" bestFit="1" customWidth="1"/>
    <col min="4" max="4" width="39.625" style="2" bestFit="1" customWidth="1"/>
    <col min="5" max="5" width="10.25" style="2" customWidth="1"/>
    <col min="6" max="6" width="8.625" style="226" bestFit="1" customWidth="1"/>
    <col min="7" max="7" width="9" style="226" bestFit="1" customWidth="1"/>
    <col min="8" max="8" width="7.125" style="7" bestFit="1" customWidth="1"/>
    <col min="9" max="9" width="7.5" style="226" bestFit="1" customWidth="1"/>
    <col min="10" max="10" width="10.375" style="7" bestFit="1" customWidth="1"/>
    <col min="11" max="11" width="9" style="7" bestFit="1" customWidth="1"/>
    <col min="12" max="12" width="10.25" style="75" bestFit="1" customWidth="1"/>
    <col min="13" max="13" width="8.375" style="76" bestFit="1" customWidth="1"/>
    <col min="14" max="14" width="11" style="2" bestFit="1" customWidth="1"/>
    <col min="15" max="16384" width="9" style="2"/>
  </cols>
  <sheetData>
    <row r="1" spans="1:15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172" t="s">
        <v>1025</v>
      </c>
      <c r="G1" s="172" t="s">
        <v>1026</v>
      </c>
      <c r="H1" s="35" t="s">
        <v>1027</v>
      </c>
      <c r="I1" s="172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5" ht="20.25" customHeight="1">
      <c r="A2" s="217">
        <v>1101</v>
      </c>
      <c r="B2" s="188"/>
      <c r="C2" s="189" t="s">
        <v>286</v>
      </c>
      <c r="D2" s="189" t="s">
        <v>287</v>
      </c>
      <c r="E2" s="188" t="s">
        <v>757</v>
      </c>
      <c r="F2" s="192">
        <v>416</v>
      </c>
      <c r="G2" s="29">
        <v>578</v>
      </c>
      <c r="H2" s="32">
        <f t="shared" ref="H2" si="0">G2-F2</f>
        <v>162</v>
      </c>
      <c r="I2" s="23">
        <f t="shared" ref="I2" si="1">H2/G2*100</f>
        <v>28.027681660899656</v>
      </c>
      <c r="J2" s="9" t="s">
        <v>490</v>
      </c>
      <c r="K2" s="9" t="s">
        <v>490</v>
      </c>
      <c r="L2" s="9" t="s">
        <v>490</v>
      </c>
      <c r="M2" s="9" t="s">
        <v>490</v>
      </c>
      <c r="N2" s="189" t="s">
        <v>508</v>
      </c>
      <c r="O2" s="310" t="s">
        <v>1262</v>
      </c>
    </row>
    <row r="3" spans="1:15" ht="20.25" customHeight="1">
      <c r="A3" s="217">
        <v>1102</v>
      </c>
      <c r="B3" s="32"/>
      <c r="C3" s="189" t="s">
        <v>286</v>
      </c>
      <c r="D3" s="38" t="s">
        <v>2601</v>
      </c>
      <c r="E3" s="32" t="s">
        <v>1650</v>
      </c>
      <c r="F3" s="29">
        <v>306</v>
      </c>
      <c r="G3" s="29">
        <v>418</v>
      </c>
      <c r="H3" s="32">
        <f t="shared" ref="H3" si="2">G3-F3</f>
        <v>112</v>
      </c>
      <c r="I3" s="23">
        <f t="shared" ref="I3" si="3">H3/G3*100</f>
        <v>26.794258373205743</v>
      </c>
      <c r="J3" s="9" t="s">
        <v>490</v>
      </c>
      <c r="K3" s="9" t="s">
        <v>490</v>
      </c>
      <c r="L3" s="9" t="s">
        <v>490</v>
      </c>
      <c r="M3" s="9" t="s">
        <v>490</v>
      </c>
      <c r="N3" s="189" t="s">
        <v>508</v>
      </c>
      <c r="O3" s="310"/>
    </row>
    <row r="4" spans="1:15" ht="20.25" customHeight="1">
      <c r="A4" s="217">
        <v>1103</v>
      </c>
      <c r="B4" s="32"/>
      <c r="C4" s="38" t="s">
        <v>1634</v>
      </c>
      <c r="D4" s="38" t="s">
        <v>1635</v>
      </c>
      <c r="E4" s="32" t="s">
        <v>1638</v>
      </c>
      <c r="F4" s="29">
        <v>201</v>
      </c>
      <c r="G4" s="29">
        <v>278</v>
      </c>
      <c r="H4" s="32">
        <f t="shared" ref="H4" si="4">G4-F4</f>
        <v>77</v>
      </c>
      <c r="I4" s="23">
        <f t="shared" ref="I4" si="5">H4/G4*100</f>
        <v>27.697841726618705</v>
      </c>
      <c r="J4" s="9" t="s">
        <v>490</v>
      </c>
      <c r="K4" s="9" t="s">
        <v>490</v>
      </c>
      <c r="L4" s="9" t="s">
        <v>490</v>
      </c>
      <c r="M4" s="9" t="s">
        <v>490</v>
      </c>
      <c r="N4" s="189" t="s">
        <v>508</v>
      </c>
      <c r="O4" s="310"/>
    </row>
    <row r="5" spans="1:15" ht="20.25" customHeight="1">
      <c r="A5" s="217">
        <v>1104</v>
      </c>
      <c r="B5" s="32"/>
      <c r="C5" s="38" t="s">
        <v>288</v>
      </c>
      <c r="D5" s="38" t="s">
        <v>1636</v>
      </c>
      <c r="E5" s="32" t="s">
        <v>1619</v>
      </c>
      <c r="F5" s="29">
        <v>135</v>
      </c>
      <c r="G5" s="29">
        <v>189</v>
      </c>
      <c r="H5" s="32">
        <f t="shared" ref="H5:H6" si="6">G5-F5</f>
        <v>54</v>
      </c>
      <c r="I5" s="23">
        <f t="shared" ref="I5:I6" si="7">H5/G5*100</f>
        <v>28.571428571428569</v>
      </c>
      <c r="J5" s="9" t="s">
        <v>490</v>
      </c>
      <c r="K5" s="9" t="s">
        <v>490</v>
      </c>
      <c r="L5" s="9" t="s">
        <v>490</v>
      </c>
      <c r="M5" s="9" t="s">
        <v>490</v>
      </c>
      <c r="N5" s="189" t="s">
        <v>508</v>
      </c>
      <c r="O5" s="310"/>
    </row>
    <row r="6" spans="1:15" ht="20.25" customHeight="1">
      <c r="A6" s="217">
        <v>1105</v>
      </c>
      <c r="B6" s="32"/>
      <c r="C6" s="38" t="s">
        <v>1634</v>
      </c>
      <c r="D6" s="38" t="s">
        <v>1637</v>
      </c>
      <c r="E6" s="32" t="s">
        <v>1749</v>
      </c>
      <c r="F6" s="29">
        <v>98</v>
      </c>
      <c r="G6" s="29">
        <v>139</v>
      </c>
      <c r="H6" s="32">
        <f t="shared" si="6"/>
        <v>41</v>
      </c>
      <c r="I6" s="23">
        <f t="shared" si="7"/>
        <v>29.496402877697843</v>
      </c>
      <c r="J6" s="9" t="s">
        <v>490</v>
      </c>
      <c r="K6" s="9" t="s">
        <v>490</v>
      </c>
      <c r="L6" s="9" t="s">
        <v>490</v>
      </c>
      <c r="M6" s="9" t="s">
        <v>490</v>
      </c>
      <c r="N6" s="189" t="s">
        <v>508</v>
      </c>
      <c r="O6" s="310"/>
    </row>
    <row r="7" spans="1:15" ht="20.25" customHeight="1">
      <c r="A7" s="217">
        <v>1106</v>
      </c>
      <c r="B7" s="32"/>
      <c r="C7" s="330" t="s">
        <v>288</v>
      </c>
      <c r="D7" s="38" t="s">
        <v>2602</v>
      </c>
      <c r="E7" s="32" t="s">
        <v>422</v>
      </c>
      <c r="F7" s="29">
        <v>102</v>
      </c>
      <c r="G7" s="29">
        <v>148</v>
      </c>
      <c r="H7" s="32">
        <f t="shared" ref="H7:H9" si="8">G7-F7</f>
        <v>46</v>
      </c>
      <c r="I7" s="23">
        <f t="shared" ref="I7:I9" si="9">H7/G7*100</f>
        <v>31.081081081081081</v>
      </c>
      <c r="J7" s="9" t="s">
        <v>490</v>
      </c>
      <c r="K7" s="9" t="s">
        <v>490</v>
      </c>
      <c r="L7" s="9" t="s">
        <v>490</v>
      </c>
      <c r="M7" s="9" t="s">
        <v>490</v>
      </c>
      <c r="N7" s="189" t="s">
        <v>508</v>
      </c>
      <c r="O7" s="310" t="s">
        <v>1167</v>
      </c>
    </row>
    <row r="8" spans="1:15" ht="20.25" customHeight="1">
      <c r="A8" s="217">
        <v>1107</v>
      </c>
      <c r="B8" s="32"/>
      <c r="C8" s="332"/>
      <c r="D8" s="38" t="s">
        <v>2603</v>
      </c>
      <c r="E8" s="32" t="s">
        <v>422</v>
      </c>
      <c r="F8" s="29">
        <v>102</v>
      </c>
      <c r="G8" s="29">
        <v>148</v>
      </c>
      <c r="H8" s="32">
        <f t="shared" si="8"/>
        <v>46</v>
      </c>
      <c r="I8" s="23">
        <f t="shared" si="9"/>
        <v>31.081081081081081</v>
      </c>
      <c r="J8" s="9" t="s">
        <v>490</v>
      </c>
      <c r="K8" s="9" t="s">
        <v>490</v>
      </c>
      <c r="L8" s="9" t="s">
        <v>490</v>
      </c>
      <c r="M8" s="9" t="s">
        <v>490</v>
      </c>
      <c r="N8" s="189" t="s">
        <v>508</v>
      </c>
      <c r="O8" s="310"/>
    </row>
    <row r="9" spans="1:15" ht="20.25" customHeight="1">
      <c r="A9" s="217">
        <v>1108</v>
      </c>
      <c r="B9" s="32"/>
      <c r="C9" s="332"/>
      <c r="D9" s="38" t="s">
        <v>2604</v>
      </c>
      <c r="E9" s="32" t="s">
        <v>422</v>
      </c>
      <c r="F9" s="29">
        <v>102</v>
      </c>
      <c r="G9" s="29">
        <v>148</v>
      </c>
      <c r="H9" s="32">
        <f t="shared" si="8"/>
        <v>46</v>
      </c>
      <c r="I9" s="23">
        <f t="shared" si="9"/>
        <v>31.081081081081081</v>
      </c>
      <c r="J9" s="9" t="s">
        <v>490</v>
      </c>
      <c r="K9" s="9" t="s">
        <v>490</v>
      </c>
      <c r="L9" s="9" t="s">
        <v>490</v>
      </c>
      <c r="M9" s="9" t="s">
        <v>490</v>
      </c>
      <c r="N9" s="189" t="s">
        <v>508</v>
      </c>
      <c r="O9" s="310"/>
    </row>
    <row r="10" spans="1:15" ht="20.25" customHeight="1">
      <c r="A10" s="217">
        <v>1109</v>
      </c>
      <c r="B10" s="32"/>
      <c r="C10" s="331"/>
      <c r="D10" s="38" t="s">
        <v>2605</v>
      </c>
      <c r="E10" s="32" t="s">
        <v>422</v>
      </c>
      <c r="F10" s="29">
        <v>102</v>
      </c>
      <c r="G10" s="29">
        <v>148</v>
      </c>
      <c r="H10" s="32">
        <f t="shared" ref="H10:H14" si="10">G10-F10</f>
        <v>46</v>
      </c>
      <c r="I10" s="23">
        <f t="shared" ref="I10:I14" si="11">H10/G10*100</f>
        <v>31.081081081081081</v>
      </c>
      <c r="J10" s="9" t="s">
        <v>490</v>
      </c>
      <c r="K10" s="9" t="s">
        <v>490</v>
      </c>
      <c r="L10" s="9" t="s">
        <v>490</v>
      </c>
      <c r="M10" s="9" t="s">
        <v>490</v>
      </c>
      <c r="N10" s="189" t="s">
        <v>508</v>
      </c>
      <c r="O10" s="310"/>
    </row>
    <row r="11" spans="1:15" ht="20.25" customHeight="1">
      <c r="A11" s="217">
        <v>1110</v>
      </c>
      <c r="B11" s="32"/>
      <c r="C11" s="44" t="s">
        <v>289</v>
      </c>
      <c r="D11" s="38" t="s">
        <v>2606</v>
      </c>
      <c r="E11" s="32" t="s">
        <v>1642</v>
      </c>
      <c r="F11" s="29">
        <v>59</v>
      </c>
      <c r="G11" s="29">
        <v>80</v>
      </c>
      <c r="H11" s="32">
        <f>G11-F11</f>
        <v>21</v>
      </c>
      <c r="I11" s="23">
        <f>H11/G11*100</f>
        <v>26.25</v>
      </c>
      <c r="J11" s="9" t="s">
        <v>490</v>
      </c>
      <c r="K11" s="9" t="s">
        <v>490</v>
      </c>
      <c r="L11" s="9" t="s">
        <v>490</v>
      </c>
      <c r="M11" s="9" t="s">
        <v>490</v>
      </c>
      <c r="N11" s="189" t="s">
        <v>508</v>
      </c>
      <c r="O11" s="310"/>
    </row>
    <row r="12" spans="1:15" ht="20.25" customHeight="1">
      <c r="A12" s="217">
        <v>1111</v>
      </c>
      <c r="B12" s="32"/>
      <c r="C12" s="44" t="s">
        <v>289</v>
      </c>
      <c r="D12" s="38" t="s">
        <v>894</v>
      </c>
      <c r="E12" s="32" t="s">
        <v>489</v>
      </c>
      <c r="F12" s="29">
        <v>74</v>
      </c>
      <c r="G12" s="29">
        <v>103</v>
      </c>
      <c r="H12" s="32">
        <f>G12-F12</f>
        <v>29</v>
      </c>
      <c r="I12" s="23">
        <f>H12/G12*100</f>
        <v>28.155339805825243</v>
      </c>
      <c r="J12" s="9" t="s">
        <v>490</v>
      </c>
      <c r="K12" s="9" t="s">
        <v>490</v>
      </c>
      <c r="L12" s="9" t="s">
        <v>490</v>
      </c>
      <c r="M12" s="9" t="s">
        <v>490</v>
      </c>
      <c r="N12" s="189" t="s">
        <v>508</v>
      </c>
      <c r="O12" s="310"/>
    </row>
    <row r="13" spans="1:15" ht="20.25" customHeight="1">
      <c r="A13" s="217">
        <v>1112</v>
      </c>
      <c r="B13" s="32"/>
      <c r="C13" s="38" t="s">
        <v>1634</v>
      </c>
      <c r="D13" s="38" t="s">
        <v>1639</v>
      </c>
      <c r="E13" s="32" t="s">
        <v>1619</v>
      </c>
      <c r="F13" s="29">
        <v>92</v>
      </c>
      <c r="G13" s="29">
        <v>128</v>
      </c>
      <c r="H13" s="32">
        <f>G13-F13</f>
        <v>36</v>
      </c>
      <c r="I13" s="23">
        <f>H13/G13*100</f>
        <v>28.125</v>
      </c>
      <c r="J13" s="9" t="s">
        <v>490</v>
      </c>
      <c r="K13" s="9" t="s">
        <v>490</v>
      </c>
      <c r="L13" s="9" t="s">
        <v>490</v>
      </c>
      <c r="M13" s="9" t="s">
        <v>490</v>
      </c>
      <c r="N13" s="189" t="s">
        <v>508</v>
      </c>
      <c r="O13" s="310"/>
    </row>
    <row r="14" spans="1:15" ht="20.25" customHeight="1">
      <c r="A14" s="217">
        <v>1113</v>
      </c>
      <c r="B14" s="32"/>
      <c r="C14" s="38" t="s">
        <v>1640</v>
      </c>
      <c r="D14" s="38" t="s">
        <v>1641</v>
      </c>
      <c r="E14" s="32" t="s">
        <v>1749</v>
      </c>
      <c r="F14" s="29">
        <v>360</v>
      </c>
      <c r="G14" s="29">
        <v>568</v>
      </c>
      <c r="H14" s="32">
        <f t="shared" si="10"/>
        <v>208</v>
      </c>
      <c r="I14" s="23">
        <f t="shared" si="11"/>
        <v>36.619718309859159</v>
      </c>
      <c r="J14" s="9" t="s">
        <v>490</v>
      </c>
      <c r="K14" s="9" t="s">
        <v>490</v>
      </c>
      <c r="L14" s="9" t="s">
        <v>490</v>
      </c>
      <c r="M14" s="9" t="s">
        <v>490</v>
      </c>
      <c r="N14" s="189" t="s">
        <v>508</v>
      </c>
      <c r="O14" s="310"/>
    </row>
    <row r="15" spans="1:15" ht="20.25" customHeight="1">
      <c r="A15" s="217">
        <v>1114</v>
      </c>
      <c r="B15" s="32"/>
      <c r="C15" s="38" t="s">
        <v>288</v>
      </c>
      <c r="D15" s="38" t="s">
        <v>863</v>
      </c>
      <c r="E15" s="32" t="s">
        <v>1643</v>
      </c>
      <c r="F15" s="29">
        <v>225</v>
      </c>
      <c r="G15" s="29">
        <v>315</v>
      </c>
      <c r="H15" s="32">
        <f t="shared" ref="H15:H16" si="12">G15-F15</f>
        <v>90</v>
      </c>
      <c r="I15" s="23">
        <f t="shared" ref="I15:I16" si="13">H15/G15*100</f>
        <v>28.571428571428569</v>
      </c>
      <c r="J15" s="9" t="s">
        <v>490</v>
      </c>
      <c r="K15" s="9" t="s">
        <v>490</v>
      </c>
      <c r="L15" s="9" t="s">
        <v>490</v>
      </c>
      <c r="M15" s="9" t="s">
        <v>490</v>
      </c>
      <c r="N15" s="189" t="s">
        <v>508</v>
      </c>
      <c r="O15" s="310" t="s">
        <v>1227</v>
      </c>
    </row>
    <row r="16" spans="1:15" ht="20.25" customHeight="1">
      <c r="A16" s="217">
        <v>1115</v>
      </c>
      <c r="B16" s="32"/>
      <c r="C16" s="38" t="s">
        <v>288</v>
      </c>
      <c r="D16" s="38" t="s">
        <v>864</v>
      </c>
      <c r="E16" s="32" t="s">
        <v>2607</v>
      </c>
      <c r="F16" s="29">
        <v>150</v>
      </c>
      <c r="G16" s="29">
        <v>208</v>
      </c>
      <c r="H16" s="32">
        <f t="shared" si="12"/>
        <v>58</v>
      </c>
      <c r="I16" s="23">
        <f t="shared" si="13"/>
        <v>27.884615384615387</v>
      </c>
      <c r="J16" s="9" t="s">
        <v>490</v>
      </c>
      <c r="K16" s="9" t="s">
        <v>490</v>
      </c>
      <c r="L16" s="9" t="s">
        <v>490</v>
      </c>
      <c r="M16" s="9" t="s">
        <v>490</v>
      </c>
      <c r="N16" s="189" t="s">
        <v>508</v>
      </c>
      <c r="O16" s="310"/>
    </row>
    <row r="17" spans="1:15" ht="20.25" customHeight="1">
      <c r="A17" s="217">
        <v>1116</v>
      </c>
      <c r="B17" s="32"/>
      <c r="C17" s="38" t="s">
        <v>750</v>
      </c>
      <c r="D17" s="38" t="s">
        <v>865</v>
      </c>
      <c r="E17" s="32" t="s">
        <v>1643</v>
      </c>
      <c r="F17" s="29">
        <v>249</v>
      </c>
      <c r="G17" s="29">
        <v>348</v>
      </c>
      <c r="H17" s="32">
        <f>G17-F17</f>
        <v>99</v>
      </c>
      <c r="I17" s="23">
        <f>H17/G17*100</f>
        <v>28.448275862068968</v>
      </c>
      <c r="J17" s="9" t="s">
        <v>490</v>
      </c>
      <c r="K17" s="9" t="s">
        <v>490</v>
      </c>
      <c r="L17" s="9" t="s">
        <v>490</v>
      </c>
      <c r="M17" s="9" t="s">
        <v>490</v>
      </c>
      <c r="N17" s="189" t="s">
        <v>508</v>
      </c>
      <c r="O17" s="310"/>
    </row>
    <row r="18" spans="1:15" ht="20.25" customHeight="1">
      <c r="A18" s="217">
        <v>1117</v>
      </c>
      <c r="B18" s="32"/>
      <c r="C18" s="38" t="s">
        <v>750</v>
      </c>
      <c r="D18" s="38" t="s">
        <v>1644</v>
      </c>
      <c r="E18" s="32" t="s">
        <v>2607</v>
      </c>
      <c r="F18" s="29">
        <v>197</v>
      </c>
      <c r="G18" s="29">
        <v>278</v>
      </c>
      <c r="H18" s="32">
        <f t="shared" ref="H18" si="14">G18-F18</f>
        <v>81</v>
      </c>
      <c r="I18" s="23">
        <f t="shared" ref="I18" si="15">H18/G18*100</f>
        <v>29.136690647482016</v>
      </c>
      <c r="J18" s="9" t="s">
        <v>490</v>
      </c>
      <c r="K18" s="9" t="s">
        <v>490</v>
      </c>
      <c r="L18" s="9" t="s">
        <v>490</v>
      </c>
      <c r="M18" s="9" t="s">
        <v>490</v>
      </c>
      <c r="N18" s="189" t="s">
        <v>508</v>
      </c>
      <c r="O18" s="310"/>
    </row>
    <row r="19" spans="1:15" ht="20.25" customHeight="1">
      <c r="A19" s="217">
        <v>1118</v>
      </c>
      <c r="B19" s="32"/>
      <c r="C19" s="38" t="s">
        <v>290</v>
      </c>
      <c r="D19" s="38" t="s">
        <v>291</v>
      </c>
      <c r="E19" s="32" t="s">
        <v>2608</v>
      </c>
      <c r="F19" s="29">
        <v>268</v>
      </c>
      <c r="G19" s="29">
        <v>380</v>
      </c>
      <c r="H19" s="32">
        <f t="shared" ref="H19:H20" si="16">G19-F19</f>
        <v>112</v>
      </c>
      <c r="I19" s="23">
        <f t="shared" ref="I19:I20" si="17">H19/G19*100</f>
        <v>29.473684210526311</v>
      </c>
      <c r="J19" s="9" t="s">
        <v>490</v>
      </c>
      <c r="K19" s="9" t="s">
        <v>490</v>
      </c>
      <c r="L19" s="9" t="s">
        <v>490</v>
      </c>
      <c r="M19" s="9" t="s">
        <v>490</v>
      </c>
      <c r="N19" s="189" t="s">
        <v>508</v>
      </c>
      <c r="O19" s="310"/>
    </row>
    <row r="20" spans="1:15" ht="20.25" customHeight="1">
      <c r="A20" s="217">
        <v>1119</v>
      </c>
      <c r="B20" s="32"/>
      <c r="C20" s="38" t="s">
        <v>290</v>
      </c>
      <c r="D20" s="38" t="s">
        <v>292</v>
      </c>
      <c r="E20" s="32" t="s">
        <v>2608</v>
      </c>
      <c r="F20" s="29">
        <v>268</v>
      </c>
      <c r="G20" s="29">
        <v>380</v>
      </c>
      <c r="H20" s="32">
        <f t="shared" si="16"/>
        <v>112</v>
      </c>
      <c r="I20" s="23">
        <f t="shared" si="17"/>
        <v>29.473684210526311</v>
      </c>
      <c r="J20" s="9" t="s">
        <v>490</v>
      </c>
      <c r="K20" s="9" t="s">
        <v>490</v>
      </c>
      <c r="L20" s="9" t="s">
        <v>490</v>
      </c>
      <c r="M20" s="9" t="s">
        <v>490</v>
      </c>
      <c r="N20" s="189" t="s">
        <v>508</v>
      </c>
      <c r="O20" s="310"/>
    </row>
    <row r="21" spans="1:15" ht="20.25" customHeight="1">
      <c r="A21" s="217">
        <v>1120</v>
      </c>
      <c r="B21" s="32"/>
      <c r="C21" s="38" t="s">
        <v>288</v>
      </c>
      <c r="D21" s="38" t="s">
        <v>1626</v>
      </c>
      <c r="E21" s="32" t="s">
        <v>1627</v>
      </c>
      <c r="F21" s="29">
        <v>238</v>
      </c>
      <c r="G21" s="29">
        <v>322</v>
      </c>
      <c r="H21" s="32">
        <f t="shared" ref="H21:H23" si="18">G21-F21</f>
        <v>84</v>
      </c>
      <c r="I21" s="23">
        <f t="shared" ref="I21:I23" si="19">H21/G21*100</f>
        <v>26.086956521739129</v>
      </c>
      <c r="J21" s="9" t="s">
        <v>490</v>
      </c>
      <c r="K21" s="9" t="s">
        <v>490</v>
      </c>
      <c r="L21" s="9" t="s">
        <v>490</v>
      </c>
      <c r="M21" s="9" t="s">
        <v>490</v>
      </c>
      <c r="N21" s="189" t="s">
        <v>508</v>
      </c>
      <c r="O21" s="326" t="s">
        <v>1173</v>
      </c>
    </row>
    <row r="22" spans="1:15" ht="20.25" customHeight="1">
      <c r="A22" s="217">
        <v>1121</v>
      </c>
      <c r="B22" s="32"/>
      <c r="C22" s="38" t="s">
        <v>288</v>
      </c>
      <c r="D22" s="38" t="s">
        <v>1010</v>
      </c>
      <c r="E22" s="32" t="s">
        <v>1627</v>
      </c>
      <c r="F22" s="29">
        <v>305</v>
      </c>
      <c r="G22" s="29">
        <v>418</v>
      </c>
      <c r="H22" s="32">
        <f t="shared" si="18"/>
        <v>113</v>
      </c>
      <c r="I22" s="23">
        <f t="shared" si="19"/>
        <v>27.033492822966508</v>
      </c>
      <c r="J22" s="9" t="s">
        <v>490</v>
      </c>
      <c r="K22" s="9" t="s">
        <v>490</v>
      </c>
      <c r="L22" s="9" t="s">
        <v>490</v>
      </c>
      <c r="M22" s="9" t="s">
        <v>490</v>
      </c>
      <c r="N22" s="189" t="s">
        <v>508</v>
      </c>
      <c r="O22" s="327"/>
    </row>
    <row r="23" spans="1:15" ht="20.25" customHeight="1">
      <c r="A23" s="217">
        <v>1122</v>
      </c>
      <c r="B23" s="32"/>
      <c r="C23" s="38" t="s">
        <v>288</v>
      </c>
      <c r="D23" s="38" t="s">
        <v>296</v>
      </c>
      <c r="E23" s="32" t="s">
        <v>746</v>
      </c>
      <c r="F23" s="29">
        <v>322</v>
      </c>
      <c r="G23" s="29">
        <v>438</v>
      </c>
      <c r="H23" s="32">
        <f t="shared" si="18"/>
        <v>116</v>
      </c>
      <c r="I23" s="23">
        <f t="shared" si="19"/>
        <v>26.484018264840181</v>
      </c>
      <c r="J23" s="9" t="s">
        <v>490</v>
      </c>
      <c r="K23" s="9" t="s">
        <v>490</v>
      </c>
      <c r="L23" s="9" t="s">
        <v>490</v>
      </c>
      <c r="M23" s="9" t="s">
        <v>490</v>
      </c>
      <c r="N23" s="189" t="s">
        <v>508</v>
      </c>
      <c r="O23" s="327"/>
    </row>
    <row r="24" spans="1:15" ht="20.25" customHeight="1">
      <c r="A24" s="217">
        <v>1123</v>
      </c>
      <c r="B24" s="32"/>
      <c r="C24" s="38" t="s">
        <v>288</v>
      </c>
      <c r="D24" s="38" t="s">
        <v>295</v>
      </c>
      <c r="E24" s="32" t="s">
        <v>745</v>
      </c>
      <c r="F24" s="29">
        <v>257</v>
      </c>
      <c r="G24" s="29">
        <v>342</v>
      </c>
      <c r="H24" s="32">
        <f t="shared" ref="H24:H25" si="20">G24-F24</f>
        <v>85</v>
      </c>
      <c r="I24" s="23">
        <f t="shared" ref="I24:I25" si="21">H24/G24*100</f>
        <v>24.853801169590643</v>
      </c>
      <c r="J24" s="9" t="s">
        <v>490</v>
      </c>
      <c r="K24" s="9" t="s">
        <v>490</v>
      </c>
      <c r="L24" s="9" t="s">
        <v>490</v>
      </c>
      <c r="M24" s="9" t="s">
        <v>490</v>
      </c>
      <c r="N24" s="189" t="s">
        <v>508</v>
      </c>
      <c r="O24" s="327"/>
    </row>
    <row r="25" spans="1:15" ht="20.25" customHeight="1">
      <c r="A25" s="217">
        <v>1124</v>
      </c>
      <c r="B25" s="32"/>
      <c r="C25" s="38" t="s">
        <v>294</v>
      </c>
      <c r="D25" s="38" t="s">
        <v>1011</v>
      </c>
      <c r="E25" s="32" t="s">
        <v>2609</v>
      </c>
      <c r="F25" s="29">
        <v>255</v>
      </c>
      <c r="G25" s="29">
        <v>380</v>
      </c>
      <c r="H25" s="32">
        <f t="shared" si="20"/>
        <v>125</v>
      </c>
      <c r="I25" s="23">
        <f t="shared" si="21"/>
        <v>32.894736842105267</v>
      </c>
      <c r="J25" s="9" t="s">
        <v>490</v>
      </c>
      <c r="K25" s="9" t="s">
        <v>490</v>
      </c>
      <c r="L25" s="9" t="s">
        <v>490</v>
      </c>
      <c r="M25" s="9" t="s">
        <v>490</v>
      </c>
      <c r="N25" s="189" t="s">
        <v>508</v>
      </c>
      <c r="O25" s="327"/>
    </row>
    <row r="26" spans="1:15" ht="20.25" customHeight="1">
      <c r="A26" s="217">
        <v>1125</v>
      </c>
      <c r="B26" s="32"/>
      <c r="C26" s="38" t="s">
        <v>294</v>
      </c>
      <c r="D26" s="38" t="s">
        <v>1646</v>
      </c>
      <c r="E26" s="32" t="s">
        <v>2610</v>
      </c>
      <c r="F26" s="39">
        <v>222</v>
      </c>
      <c r="G26" s="29">
        <v>315</v>
      </c>
      <c r="H26" s="32">
        <f t="shared" ref="H26" si="22">G26-F26</f>
        <v>93</v>
      </c>
      <c r="I26" s="23">
        <f t="shared" ref="I26" si="23">H26/G26*100</f>
        <v>29.523809523809526</v>
      </c>
      <c r="J26" s="9" t="s">
        <v>490</v>
      </c>
      <c r="K26" s="9" t="s">
        <v>490</v>
      </c>
      <c r="L26" s="9" t="s">
        <v>490</v>
      </c>
      <c r="M26" s="9" t="s">
        <v>490</v>
      </c>
      <c r="N26" s="189" t="s">
        <v>508</v>
      </c>
      <c r="O26" s="310" t="s">
        <v>2611</v>
      </c>
    </row>
    <row r="27" spans="1:15" ht="20.25" customHeight="1">
      <c r="A27" s="217">
        <v>1126</v>
      </c>
      <c r="B27" s="32"/>
      <c r="C27" s="38" t="s">
        <v>294</v>
      </c>
      <c r="D27" s="38" t="s">
        <v>1647</v>
      </c>
      <c r="E27" s="32" t="s">
        <v>2610</v>
      </c>
      <c r="F27" s="29">
        <v>222</v>
      </c>
      <c r="G27" s="29">
        <v>315</v>
      </c>
      <c r="H27" s="32">
        <f t="shared" ref="H27" si="24">G27-F27</f>
        <v>93</v>
      </c>
      <c r="I27" s="23">
        <f t="shared" ref="I27" si="25">H27/G27*100</f>
        <v>29.523809523809526</v>
      </c>
      <c r="J27" s="9" t="s">
        <v>490</v>
      </c>
      <c r="K27" s="9" t="s">
        <v>490</v>
      </c>
      <c r="L27" s="9" t="s">
        <v>490</v>
      </c>
      <c r="M27" s="9" t="s">
        <v>490</v>
      </c>
      <c r="N27" s="189" t="s">
        <v>508</v>
      </c>
      <c r="O27" s="310"/>
    </row>
    <row r="28" spans="1:15" ht="20.25" customHeight="1">
      <c r="A28" s="217">
        <v>1127</v>
      </c>
      <c r="B28" s="32"/>
      <c r="C28" s="38" t="s">
        <v>2612</v>
      </c>
      <c r="D28" s="38" t="s">
        <v>2613</v>
      </c>
      <c r="E28" s="32" t="s">
        <v>2614</v>
      </c>
      <c r="F28" s="39">
        <v>340</v>
      </c>
      <c r="G28" s="29">
        <v>468</v>
      </c>
      <c r="H28" s="32">
        <f t="shared" ref="H28:H29" si="26">G28-F28</f>
        <v>128</v>
      </c>
      <c r="I28" s="23">
        <f t="shared" ref="I28:I29" si="27">H28/G28*100</f>
        <v>27.350427350427353</v>
      </c>
      <c r="J28" s="9" t="s">
        <v>490</v>
      </c>
      <c r="K28" s="9" t="s">
        <v>490</v>
      </c>
      <c r="L28" s="9" t="s">
        <v>490</v>
      </c>
      <c r="M28" s="9" t="s">
        <v>490</v>
      </c>
      <c r="N28" s="189" t="s">
        <v>508</v>
      </c>
      <c r="O28" s="310"/>
    </row>
    <row r="29" spans="1:15" ht="20.25" customHeight="1">
      <c r="A29" s="217">
        <v>1128</v>
      </c>
      <c r="B29" s="32"/>
      <c r="C29" s="38" t="s">
        <v>288</v>
      </c>
      <c r="D29" s="38" t="s">
        <v>297</v>
      </c>
      <c r="E29" s="32" t="s">
        <v>2615</v>
      </c>
      <c r="F29" s="39">
        <v>170</v>
      </c>
      <c r="G29" s="29">
        <v>238</v>
      </c>
      <c r="H29" s="32">
        <f t="shared" si="26"/>
        <v>68</v>
      </c>
      <c r="I29" s="23">
        <f t="shared" si="27"/>
        <v>28.571428571428569</v>
      </c>
      <c r="J29" s="9" t="s">
        <v>490</v>
      </c>
      <c r="K29" s="9" t="s">
        <v>490</v>
      </c>
      <c r="L29" s="9" t="s">
        <v>490</v>
      </c>
      <c r="M29" s="9" t="s">
        <v>490</v>
      </c>
      <c r="N29" s="189" t="s">
        <v>508</v>
      </c>
      <c r="O29" s="310"/>
    </row>
    <row r="30" spans="1:15" ht="20.25" customHeight="1">
      <c r="A30" s="217">
        <v>1129</v>
      </c>
      <c r="B30" s="32"/>
      <c r="C30" s="38" t="s">
        <v>288</v>
      </c>
      <c r="D30" s="38" t="s">
        <v>1645</v>
      </c>
      <c r="E30" s="32" t="s">
        <v>2616</v>
      </c>
      <c r="F30" s="39">
        <v>200</v>
      </c>
      <c r="G30" s="29">
        <v>278</v>
      </c>
      <c r="H30" s="32">
        <f t="shared" ref="H30" si="28">G30-F30</f>
        <v>78</v>
      </c>
      <c r="I30" s="23">
        <f t="shared" ref="I30" si="29">H30/G30*100</f>
        <v>28.057553956834528</v>
      </c>
      <c r="J30" s="9" t="s">
        <v>490</v>
      </c>
      <c r="K30" s="9" t="s">
        <v>490</v>
      </c>
      <c r="L30" s="9" t="s">
        <v>490</v>
      </c>
      <c r="M30" s="9" t="s">
        <v>490</v>
      </c>
      <c r="N30" s="189" t="s">
        <v>508</v>
      </c>
      <c r="O30" s="310"/>
    </row>
    <row r="31" spans="1:15" ht="20.25" customHeight="1">
      <c r="A31" s="217">
        <v>1130</v>
      </c>
      <c r="B31" s="84"/>
      <c r="C31" s="339" t="s">
        <v>294</v>
      </c>
      <c r="D31" s="304" t="s">
        <v>2738</v>
      </c>
      <c r="E31" s="84" t="s">
        <v>2739</v>
      </c>
      <c r="F31" s="305">
        <v>129</v>
      </c>
      <c r="G31" s="306">
        <v>178</v>
      </c>
      <c r="H31" s="84">
        <f t="shared" ref="H31:H43" si="30">G31-F31</f>
        <v>49</v>
      </c>
      <c r="I31" s="307">
        <f t="shared" ref="I31:I43" si="31">H31/G31*100</f>
        <v>27.528089887640451</v>
      </c>
      <c r="J31" s="308" t="s">
        <v>490</v>
      </c>
      <c r="K31" s="308" t="s">
        <v>490</v>
      </c>
      <c r="L31" s="308" t="s">
        <v>490</v>
      </c>
      <c r="M31" s="308" t="s">
        <v>490</v>
      </c>
      <c r="N31" s="214" t="s">
        <v>508</v>
      </c>
      <c r="O31" s="327" t="s">
        <v>2617</v>
      </c>
    </row>
    <row r="32" spans="1:15" ht="20.25" customHeight="1">
      <c r="A32" s="217">
        <v>1131</v>
      </c>
      <c r="B32" s="84"/>
      <c r="C32" s="340"/>
      <c r="D32" s="304" t="s">
        <v>2740</v>
      </c>
      <c r="E32" s="84" t="s">
        <v>2739</v>
      </c>
      <c r="F32" s="305">
        <v>129</v>
      </c>
      <c r="G32" s="306">
        <v>178</v>
      </c>
      <c r="H32" s="84">
        <f t="shared" si="30"/>
        <v>49</v>
      </c>
      <c r="I32" s="307">
        <f t="shared" si="31"/>
        <v>27.528089887640451</v>
      </c>
      <c r="J32" s="309"/>
      <c r="K32" s="309"/>
      <c r="L32" s="309"/>
      <c r="M32" s="309"/>
      <c r="N32" s="214" t="s">
        <v>508</v>
      </c>
      <c r="O32" s="327"/>
    </row>
    <row r="33" spans="1:16" ht="20.25" customHeight="1">
      <c r="A33" s="217">
        <v>1132</v>
      </c>
      <c r="B33" s="84"/>
      <c r="C33" s="339" t="s">
        <v>294</v>
      </c>
      <c r="D33" s="304" t="s">
        <v>2741</v>
      </c>
      <c r="E33" s="84" t="s">
        <v>2743</v>
      </c>
      <c r="F33" s="305">
        <v>189</v>
      </c>
      <c r="G33" s="306">
        <v>258</v>
      </c>
      <c r="H33" s="84">
        <f t="shared" si="30"/>
        <v>69</v>
      </c>
      <c r="I33" s="307">
        <f t="shared" si="31"/>
        <v>26.744186046511626</v>
      </c>
      <c r="J33" s="308" t="s">
        <v>490</v>
      </c>
      <c r="K33" s="308" t="s">
        <v>490</v>
      </c>
      <c r="L33" s="308" t="s">
        <v>490</v>
      </c>
      <c r="M33" s="308" t="s">
        <v>490</v>
      </c>
      <c r="N33" s="214" t="s">
        <v>508</v>
      </c>
      <c r="O33" s="327"/>
    </row>
    <row r="34" spans="1:16" ht="20.25" customHeight="1">
      <c r="A34" s="217">
        <v>1133</v>
      </c>
      <c r="B34" s="84"/>
      <c r="C34" s="340"/>
      <c r="D34" s="304" t="s">
        <v>2742</v>
      </c>
      <c r="E34" s="84" t="s">
        <v>2744</v>
      </c>
      <c r="F34" s="305">
        <v>189</v>
      </c>
      <c r="G34" s="306">
        <v>258</v>
      </c>
      <c r="H34" s="84">
        <f t="shared" si="30"/>
        <v>69</v>
      </c>
      <c r="I34" s="307">
        <f t="shared" si="31"/>
        <v>26.744186046511626</v>
      </c>
      <c r="J34" s="308" t="s">
        <v>490</v>
      </c>
      <c r="K34" s="308" t="s">
        <v>490</v>
      </c>
      <c r="L34" s="308" t="s">
        <v>490</v>
      </c>
      <c r="M34" s="308" t="s">
        <v>490</v>
      </c>
      <c r="N34" s="214" t="s">
        <v>508</v>
      </c>
      <c r="O34" s="327"/>
    </row>
    <row r="35" spans="1:16" ht="20.25" customHeight="1">
      <c r="A35" s="217">
        <v>1134</v>
      </c>
      <c r="B35" s="32"/>
      <c r="C35" s="330" t="s">
        <v>288</v>
      </c>
      <c r="D35" s="38" t="s">
        <v>298</v>
      </c>
      <c r="E35" s="32" t="s">
        <v>2618</v>
      </c>
      <c r="F35" s="39">
        <v>121</v>
      </c>
      <c r="G35" s="29">
        <v>170</v>
      </c>
      <c r="H35" s="32">
        <f t="shared" si="30"/>
        <v>49</v>
      </c>
      <c r="I35" s="23">
        <f t="shared" si="31"/>
        <v>28.823529411764703</v>
      </c>
      <c r="J35" s="9" t="s">
        <v>490</v>
      </c>
      <c r="K35" s="9" t="s">
        <v>490</v>
      </c>
      <c r="L35" s="9" t="s">
        <v>490</v>
      </c>
      <c r="M35" s="9" t="s">
        <v>490</v>
      </c>
      <c r="N35" s="189" t="s">
        <v>508</v>
      </c>
      <c r="O35" s="327"/>
    </row>
    <row r="36" spans="1:16" ht="20.25" customHeight="1">
      <c r="A36" s="217">
        <v>1135</v>
      </c>
      <c r="B36" s="32"/>
      <c r="C36" s="331"/>
      <c r="D36" s="38" t="s">
        <v>1648</v>
      </c>
      <c r="E36" s="32" t="s">
        <v>2618</v>
      </c>
      <c r="F36" s="39">
        <v>121</v>
      </c>
      <c r="G36" s="29">
        <v>170</v>
      </c>
      <c r="H36" s="32">
        <f t="shared" ref="H36" si="32">G36-F36</f>
        <v>49</v>
      </c>
      <c r="I36" s="23">
        <f t="shared" ref="I36" si="33">H36/G36*100</f>
        <v>28.823529411764703</v>
      </c>
      <c r="J36" s="9" t="s">
        <v>490</v>
      </c>
      <c r="K36" s="9" t="s">
        <v>490</v>
      </c>
      <c r="L36" s="9" t="s">
        <v>490</v>
      </c>
      <c r="M36" s="9" t="s">
        <v>490</v>
      </c>
      <c r="N36" s="189" t="s">
        <v>508</v>
      </c>
      <c r="O36" s="327"/>
    </row>
    <row r="37" spans="1:16" ht="20.25" customHeight="1">
      <c r="A37" s="217">
        <v>1136</v>
      </c>
      <c r="B37" s="32"/>
      <c r="C37" s="330" t="s">
        <v>288</v>
      </c>
      <c r="D37" s="38" t="s">
        <v>299</v>
      </c>
      <c r="E37" s="32" t="s">
        <v>2619</v>
      </c>
      <c r="F37" s="39">
        <v>180</v>
      </c>
      <c r="G37" s="29">
        <v>248</v>
      </c>
      <c r="H37" s="32">
        <f t="shared" si="30"/>
        <v>68</v>
      </c>
      <c r="I37" s="23">
        <f t="shared" si="31"/>
        <v>27.419354838709676</v>
      </c>
      <c r="J37" s="9" t="s">
        <v>490</v>
      </c>
      <c r="K37" s="9" t="s">
        <v>490</v>
      </c>
      <c r="L37" s="9" t="s">
        <v>490</v>
      </c>
      <c r="M37" s="9" t="s">
        <v>490</v>
      </c>
      <c r="N37" s="189" t="s">
        <v>508</v>
      </c>
      <c r="O37" s="327"/>
    </row>
    <row r="38" spans="1:16" ht="20.25" customHeight="1">
      <c r="A38" s="217">
        <v>1137</v>
      </c>
      <c r="B38" s="32"/>
      <c r="C38" s="331"/>
      <c r="D38" s="38" t="s">
        <v>1649</v>
      </c>
      <c r="E38" s="32" t="s">
        <v>2619</v>
      </c>
      <c r="F38" s="39">
        <v>180</v>
      </c>
      <c r="G38" s="29">
        <v>248</v>
      </c>
      <c r="H38" s="32">
        <f t="shared" si="30"/>
        <v>68</v>
      </c>
      <c r="I38" s="23">
        <f t="shared" si="31"/>
        <v>27.419354838709676</v>
      </c>
      <c r="J38" s="9" t="s">
        <v>490</v>
      </c>
      <c r="K38" s="9" t="s">
        <v>490</v>
      </c>
      <c r="L38" s="9" t="s">
        <v>490</v>
      </c>
      <c r="M38" s="9" t="s">
        <v>490</v>
      </c>
      <c r="N38" s="189" t="s">
        <v>508</v>
      </c>
      <c r="O38" s="328"/>
    </row>
    <row r="39" spans="1:16" ht="20.25" customHeight="1">
      <c r="A39" s="217">
        <v>1138</v>
      </c>
      <c r="B39" s="32"/>
      <c r="C39" s="38" t="s">
        <v>288</v>
      </c>
      <c r="D39" s="38" t="s">
        <v>866</v>
      </c>
      <c r="E39" s="32" t="s">
        <v>2620</v>
      </c>
      <c r="F39" s="39">
        <v>150</v>
      </c>
      <c r="G39" s="29">
        <v>208</v>
      </c>
      <c r="H39" s="32">
        <f t="shared" si="30"/>
        <v>58</v>
      </c>
      <c r="I39" s="23">
        <f t="shared" si="31"/>
        <v>27.884615384615387</v>
      </c>
      <c r="J39" s="9" t="s">
        <v>490</v>
      </c>
      <c r="K39" s="9" t="s">
        <v>490</v>
      </c>
      <c r="L39" s="9" t="s">
        <v>490</v>
      </c>
      <c r="M39" s="9" t="s">
        <v>490</v>
      </c>
      <c r="N39" s="189" t="s">
        <v>508</v>
      </c>
      <c r="O39" s="310" t="s">
        <v>2621</v>
      </c>
    </row>
    <row r="40" spans="1:16" ht="20.25" customHeight="1">
      <c r="A40" s="217">
        <v>1139</v>
      </c>
      <c r="B40" s="32"/>
      <c r="C40" s="38" t="s">
        <v>2622</v>
      </c>
      <c r="D40" s="38" t="s">
        <v>2623</v>
      </c>
      <c r="E40" s="32" t="s">
        <v>2620</v>
      </c>
      <c r="F40" s="39">
        <v>59</v>
      </c>
      <c r="G40" s="29">
        <v>84</v>
      </c>
      <c r="H40" s="32">
        <f t="shared" si="30"/>
        <v>25</v>
      </c>
      <c r="I40" s="23">
        <f t="shared" si="31"/>
        <v>29.761904761904763</v>
      </c>
      <c r="J40" s="9" t="s">
        <v>490</v>
      </c>
      <c r="K40" s="9" t="s">
        <v>490</v>
      </c>
      <c r="L40" s="9" t="s">
        <v>490</v>
      </c>
      <c r="M40" s="9" t="s">
        <v>490</v>
      </c>
      <c r="N40" s="189" t="s">
        <v>508</v>
      </c>
      <c r="O40" s="310"/>
    </row>
    <row r="41" spans="1:16" ht="20.25" customHeight="1">
      <c r="A41" s="217">
        <v>1140</v>
      </c>
      <c r="B41" s="32"/>
      <c r="C41" s="38" t="s">
        <v>964</v>
      </c>
      <c r="D41" s="38" t="s">
        <v>965</v>
      </c>
      <c r="E41" s="32" t="s">
        <v>966</v>
      </c>
      <c r="F41" s="39">
        <v>59</v>
      </c>
      <c r="G41" s="29">
        <v>84</v>
      </c>
      <c r="H41" s="32">
        <f>G41-F41</f>
        <v>25</v>
      </c>
      <c r="I41" s="23">
        <f>H41/G41*100</f>
        <v>29.761904761904763</v>
      </c>
      <c r="J41" s="9" t="s">
        <v>490</v>
      </c>
      <c r="K41" s="9" t="s">
        <v>490</v>
      </c>
      <c r="L41" s="9" t="s">
        <v>490</v>
      </c>
      <c r="M41" s="9" t="s">
        <v>490</v>
      </c>
      <c r="N41" s="189" t="s">
        <v>508</v>
      </c>
      <c r="O41" s="310"/>
    </row>
    <row r="42" spans="1:16" ht="20.25" customHeight="1">
      <c r="A42" s="217">
        <v>1141</v>
      </c>
      <c r="B42" s="32"/>
      <c r="C42" s="38" t="s">
        <v>288</v>
      </c>
      <c r="D42" s="38" t="s">
        <v>300</v>
      </c>
      <c r="E42" s="32" t="s">
        <v>2624</v>
      </c>
      <c r="F42" s="39">
        <v>68</v>
      </c>
      <c r="G42" s="29">
        <v>95</v>
      </c>
      <c r="H42" s="32">
        <f>G42-F42</f>
        <v>27</v>
      </c>
      <c r="I42" s="23">
        <f>H42/G42*100</f>
        <v>28.421052631578945</v>
      </c>
      <c r="J42" s="9" t="s">
        <v>490</v>
      </c>
      <c r="K42" s="9" t="s">
        <v>490</v>
      </c>
      <c r="L42" s="9" t="s">
        <v>490</v>
      </c>
      <c r="M42" s="9" t="s">
        <v>490</v>
      </c>
      <c r="N42" s="189" t="s">
        <v>508</v>
      </c>
      <c r="O42" s="310"/>
    </row>
    <row r="43" spans="1:16" ht="20.25" customHeight="1">
      <c r="A43" s="217">
        <v>1142</v>
      </c>
      <c r="B43" s="32"/>
      <c r="C43" s="38" t="s">
        <v>293</v>
      </c>
      <c r="D43" s="38" t="s">
        <v>2625</v>
      </c>
      <c r="E43" s="32" t="s">
        <v>2626</v>
      </c>
      <c r="F43" s="39">
        <v>141</v>
      </c>
      <c r="G43" s="29">
        <v>189</v>
      </c>
      <c r="H43" s="32">
        <f t="shared" si="30"/>
        <v>48</v>
      </c>
      <c r="I43" s="23">
        <f t="shared" si="31"/>
        <v>25.396825396825395</v>
      </c>
      <c r="J43" s="9" t="s">
        <v>490</v>
      </c>
      <c r="K43" s="9" t="s">
        <v>490</v>
      </c>
      <c r="L43" s="9" t="s">
        <v>490</v>
      </c>
      <c r="M43" s="9" t="s">
        <v>490</v>
      </c>
      <c r="N43" s="189" t="s">
        <v>508</v>
      </c>
      <c r="O43" s="310"/>
    </row>
    <row r="44" spans="1:16" ht="20.25" customHeight="1">
      <c r="A44" s="217">
        <v>1143</v>
      </c>
      <c r="B44" s="32"/>
      <c r="C44" s="38" t="s">
        <v>304</v>
      </c>
      <c r="D44" s="38" t="s">
        <v>305</v>
      </c>
      <c r="E44" s="32" t="s">
        <v>2627</v>
      </c>
      <c r="F44" s="39">
        <v>135</v>
      </c>
      <c r="G44" s="29">
        <v>189</v>
      </c>
      <c r="H44" s="32">
        <f t="shared" ref="H44:H45" si="34">G44-F44</f>
        <v>54</v>
      </c>
      <c r="I44" s="23">
        <f t="shared" ref="I44:I45" si="35">H44/G44*100</f>
        <v>28.571428571428569</v>
      </c>
      <c r="J44" s="9" t="s">
        <v>490</v>
      </c>
      <c r="K44" s="9" t="s">
        <v>490</v>
      </c>
      <c r="L44" s="9" t="s">
        <v>490</v>
      </c>
      <c r="M44" s="9" t="s">
        <v>490</v>
      </c>
      <c r="N44" s="189" t="s">
        <v>508</v>
      </c>
      <c r="O44" s="310" t="s">
        <v>2628</v>
      </c>
    </row>
    <row r="45" spans="1:16" ht="20.25" customHeight="1">
      <c r="A45" s="217">
        <v>1144</v>
      </c>
      <c r="B45" s="32"/>
      <c r="C45" s="38" t="s">
        <v>2629</v>
      </c>
      <c r="D45" s="38" t="s">
        <v>1651</v>
      </c>
      <c r="E45" s="32" t="s">
        <v>2624</v>
      </c>
      <c r="F45" s="39">
        <v>298</v>
      </c>
      <c r="G45" s="29">
        <v>418</v>
      </c>
      <c r="H45" s="32">
        <f t="shared" si="34"/>
        <v>120</v>
      </c>
      <c r="I45" s="23">
        <f t="shared" si="35"/>
        <v>28.708133971291865</v>
      </c>
      <c r="J45" s="9" t="s">
        <v>490</v>
      </c>
      <c r="K45" s="9" t="s">
        <v>490</v>
      </c>
      <c r="L45" s="9" t="s">
        <v>490</v>
      </c>
      <c r="M45" s="9" t="s">
        <v>490</v>
      </c>
      <c r="N45" s="189" t="s">
        <v>508</v>
      </c>
      <c r="O45" s="310"/>
    </row>
    <row r="46" spans="1:16" ht="20.25" customHeight="1">
      <c r="A46" s="217">
        <v>1145</v>
      </c>
      <c r="B46" s="32"/>
      <c r="C46" s="38" t="s">
        <v>301</v>
      </c>
      <c r="D46" s="38" t="s">
        <v>302</v>
      </c>
      <c r="E46" s="32" t="s">
        <v>2624</v>
      </c>
      <c r="F46" s="39">
        <v>222</v>
      </c>
      <c r="G46" s="29">
        <v>298</v>
      </c>
      <c r="H46" s="32">
        <f t="shared" ref="H46:H47" si="36">G46-F46</f>
        <v>76</v>
      </c>
      <c r="I46" s="23">
        <f t="shared" ref="I46:I47" si="37">H46/G46*100</f>
        <v>25.503355704697988</v>
      </c>
      <c r="J46" s="9" t="s">
        <v>490</v>
      </c>
      <c r="K46" s="9" t="s">
        <v>490</v>
      </c>
      <c r="L46" s="9" t="s">
        <v>490</v>
      </c>
      <c r="M46" s="9" t="s">
        <v>490</v>
      </c>
      <c r="N46" s="189" t="s">
        <v>508</v>
      </c>
      <c r="O46" s="310"/>
    </row>
    <row r="47" spans="1:16" ht="20.25" customHeight="1">
      <c r="A47" s="217">
        <v>1146</v>
      </c>
      <c r="B47" s="32"/>
      <c r="C47" s="38" t="s">
        <v>288</v>
      </c>
      <c r="D47" s="38" t="s">
        <v>303</v>
      </c>
      <c r="E47" s="32" t="s">
        <v>2627</v>
      </c>
      <c r="F47" s="39">
        <v>158</v>
      </c>
      <c r="G47" s="29">
        <v>218</v>
      </c>
      <c r="H47" s="32">
        <f t="shared" si="36"/>
        <v>60</v>
      </c>
      <c r="I47" s="23">
        <f t="shared" si="37"/>
        <v>27.522935779816514</v>
      </c>
      <c r="J47" s="9" t="s">
        <v>490</v>
      </c>
      <c r="K47" s="9" t="s">
        <v>490</v>
      </c>
      <c r="L47" s="9" t="s">
        <v>490</v>
      </c>
      <c r="M47" s="9" t="s">
        <v>490</v>
      </c>
      <c r="N47" s="189" t="s">
        <v>508</v>
      </c>
      <c r="O47" s="310"/>
    </row>
    <row r="48" spans="1:16" ht="20.25" customHeight="1">
      <c r="A48" s="217">
        <v>1147</v>
      </c>
      <c r="B48" s="32"/>
      <c r="C48" s="38" t="s">
        <v>308</v>
      </c>
      <c r="D48" s="38" t="s">
        <v>2630</v>
      </c>
      <c r="E48" s="32" t="s">
        <v>2631</v>
      </c>
      <c r="F48" s="39">
        <v>191</v>
      </c>
      <c r="G48" s="29">
        <v>265</v>
      </c>
      <c r="H48" s="32">
        <f t="shared" ref="H48" si="38">G48-F48</f>
        <v>74</v>
      </c>
      <c r="I48" s="23">
        <f t="shared" ref="I48" si="39">H48/G48*100</f>
        <v>27.924528301886792</v>
      </c>
      <c r="J48" s="9" t="s">
        <v>490</v>
      </c>
      <c r="K48" s="9" t="s">
        <v>490</v>
      </c>
      <c r="L48" s="9" t="s">
        <v>490</v>
      </c>
      <c r="M48" s="9" t="s">
        <v>490</v>
      </c>
      <c r="N48" s="189" t="s">
        <v>508</v>
      </c>
      <c r="O48" s="310" t="s">
        <v>2632</v>
      </c>
      <c r="P48" s="30" t="s">
        <v>1628</v>
      </c>
    </row>
    <row r="49" spans="1:15" ht="20.25" customHeight="1">
      <c r="A49" s="217">
        <v>1148</v>
      </c>
      <c r="B49" s="32"/>
      <c r="C49" s="38" t="s">
        <v>308</v>
      </c>
      <c r="D49" s="38" t="s">
        <v>2633</v>
      </c>
      <c r="E49" s="32" t="s">
        <v>2634</v>
      </c>
      <c r="F49" s="39">
        <v>202</v>
      </c>
      <c r="G49" s="29">
        <v>284</v>
      </c>
      <c r="H49" s="32">
        <f t="shared" ref="H49" si="40">G49-F49</f>
        <v>82</v>
      </c>
      <c r="I49" s="23">
        <f t="shared" ref="I49" si="41">H49/G49*100</f>
        <v>28.87323943661972</v>
      </c>
      <c r="J49" s="9" t="s">
        <v>490</v>
      </c>
      <c r="K49" s="9" t="s">
        <v>490</v>
      </c>
      <c r="L49" s="9" t="s">
        <v>490</v>
      </c>
      <c r="M49" s="9" t="s">
        <v>490</v>
      </c>
      <c r="N49" s="189" t="s">
        <v>508</v>
      </c>
      <c r="O49" s="310"/>
    </row>
    <row r="50" spans="1:15" ht="20.25" customHeight="1">
      <c r="A50" s="217">
        <v>1149</v>
      </c>
      <c r="B50" s="32"/>
      <c r="C50" s="38" t="s">
        <v>2635</v>
      </c>
      <c r="D50" s="38" t="s">
        <v>1629</v>
      </c>
      <c r="E50" s="32" t="s">
        <v>1630</v>
      </c>
      <c r="F50" s="39">
        <v>92</v>
      </c>
      <c r="G50" s="29">
        <v>128</v>
      </c>
      <c r="H50" s="32">
        <f t="shared" ref="H50:H53" si="42">G50-F50</f>
        <v>36</v>
      </c>
      <c r="I50" s="23">
        <f t="shared" ref="I50:I53" si="43">H50/G50*100</f>
        <v>28.125</v>
      </c>
      <c r="J50" s="9" t="s">
        <v>490</v>
      </c>
      <c r="K50" s="9" t="s">
        <v>490</v>
      </c>
      <c r="L50" s="9" t="s">
        <v>490</v>
      </c>
      <c r="M50" s="9" t="s">
        <v>490</v>
      </c>
      <c r="N50" s="189" t="s">
        <v>508</v>
      </c>
      <c r="O50" s="310"/>
    </row>
    <row r="51" spans="1:15" ht="20.25" customHeight="1">
      <c r="A51" s="217">
        <v>1150</v>
      </c>
      <c r="B51" s="32"/>
      <c r="C51" s="38" t="s">
        <v>288</v>
      </c>
      <c r="D51" s="38" t="s">
        <v>313</v>
      </c>
      <c r="E51" s="32" t="s">
        <v>870</v>
      </c>
      <c r="F51" s="39">
        <v>192</v>
      </c>
      <c r="G51" s="29">
        <v>268</v>
      </c>
      <c r="H51" s="32">
        <f t="shared" si="42"/>
        <v>76</v>
      </c>
      <c r="I51" s="23">
        <f t="shared" si="43"/>
        <v>28.35820895522388</v>
      </c>
      <c r="J51" s="9" t="s">
        <v>490</v>
      </c>
      <c r="K51" s="9" t="s">
        <v>490</v>
      </c>
      <c r="L51" s="9" t="s">
        <v>490</v>
      </c>
      <c r="M51" s="9" t="s">
        <v>490</v>
      </c>
      <c r="N51" s="189" t="s">
        <v>508</v>
      </c>
      <c r="O51" s="310"/>
    </row>
    <row r="52" spans="1:15" ht="20.25" customHeight="1">
      <c r="A52" s="217">
        <v>1151</v>
      </c>
      <c r="B52" s="32"/>
      <c r="C52" s="38" t="s">
        <v>2636</v>
      </c>
      <c r="D52" s="38" t="s">
        <v>1631</v>
      </c>
      <c r="E52" s="32" t="s">
        <v>1630</v>
      </c>
      <c r="F52" s="39">
        <v>42</v>
      </c>
      <c r="G52" s="29">
        <v>65</v>
      </c>
      <c r="H52" s="32">
        <f t="shared" si="42"/>
        <v>23</v>
      </c>
      <c r="I52" s="23">
        <f t="shared" si="43"/>
        <v>35.384615384615387</v>
      </c>
      <c r="J52" s="9" t="s">
        <v>490</v>
      </c>
      <c r="K52" s="9" t="s">
        <v>490</v>
      </c>
      <c r="L52" s="9" t="s">
        <v>490</v>
      </c>
      <c r="M52" s="9" t="s">
        <v>490</v>
      </c>
      <c r="N52" s="189" t="s">
        <v>508</v>
      </c>
      <c r="O52" s="310"/>
    </row>
    <row r="53" spans="1:15" ht="20.25" customHeight="1">
      <c r="A53" s="217">
        <v>1152</v>
      </c>
      <c r="B53" s="32"/>
      <c r="C53" s="38" t="s">
        <v>2636</v>
      </c>
      <c r="D53" s="38" t="s">
        <v>1632</v>
      </c>
      <c r="E53" s="32" t="s">
        <v>1630</v>
      </c>
      <c r="F53" s="39">
        <v>59</v>
      </c>
      <c r="G53" s="29">
        <v>93</v>
      </c>
      <c r="H53" s="32">
        <f t="shared" si="42"/>
        <v>34</v>
      </c>
      <c r="I53" s="23">
        <f t="shared" si="43"/>
        <v>36.55913978494624</v>
      </c>
      <c r="J53" s="9" t="s">
        <v>490</v>
      </c>
      <c r="K53" s="9" t="s">
        <v>490</v>
      </c>
      <c r="L53" s="9" t="s">
        <v>490</v>
      </c>
      <c r="M53" s="9" t="s">
        <v>490</v>
      </c>
      <c r="N53" s="189" t="s">
        <v>508</v>
      </c>
      <c r="O53" s="310"/>
    </row>
    <row r="54" spans="1:15" ht="20.25" customHeight="1">
      <c r="A54" s="217">
        <v>1153</v>
      </c>
      <c r="B54" s="32"/>
      <c r="C54" s="38" t="s">
        <v>2636</v>
      </c>
      <c r="D54" s="38" t="s">
        <v>1633</v>
      </c>
      <c r="E54" s="32" t="s">
        <v>1630</v>
      </c>
      <c r="F54" s="39">
        <v>78</v>
      </c>
      <c r="G54" s="29">
        <v>122</v>
      </c>
      <c r="H54" s="32">
        <f t="shared" ref="H54:H58" si="44">G54-F54</f>
        <v>44</v>
      </c>
      <c r="I54" s="23">
        <f t="shared" ref="I54:I58" si="45">H54/G54*100</f>
        <v>36.065573770491802</v>
      </c>
      <c r="J54" s="9" t="s">
        <v>490</v>
      </c>
      <c r="K54" s="9" t="s">
        <v>490</v>
      </c>
      <c r="L54" s="9" t="s">
        <v>490</v>
      </c>
      <c r="M54" s="9" t="s">
        <v>490</v>
      </c>
      <c r="N54" s="189" t="s">
        <v>508</v>
      </c>
      <c r="O54" s="310"/>
    </row>
    <row r="55" spans="1:15" ht="20.25" customHeight="1">
      <c r="A55" s="217">
        <v>1154</v>
      </c>
      <c r="B55" s="32"/>
      <c r="C55" s="38" t="s">
        <v>306</v>
      </c>
      <c r="D55" s="38" t="s">
        <v>307</v>
      </c>
      <c r="E55" s="32" t="s">
        <v>758</v>
      </c>
      <c r="F55" s="39">
        <v>96</v>
      </c>
      <c r="G55" s="29">
        <v>133</v>
      </c>
      <c r="H55" s="32">
        <f t="shared" si="44"/>
        <v>37</v>
      </c>
      <c r="I55" s="23">
        <f t="shared" si="45"/>
        <v>27.819548872180448</v>
      </c>
      <c r="J55" s="9" t="s">
        <v>490</v>
      </c>
      <c r="K55" s="9" t="s">
        <v>490</v>
      </c>
      <c r="L55" s="9" t="s">
        <v>490</v>
      </c>
      <c r="M55" s="9" t="s">
        <v>490</v>
      </c>
      <c r="N55" s="189" t="s">
        <v>508</v>
      </c>
      <c r="O55" s="326" t="s">
        <v>2637</v>
      </c>
    </row>
    <row r="56" spans="1:15" ht="20.25" customHeight="1">
      <c r="A56" s="217">
        <v>1155</v>
      </c>
      <c r="B56" s="32"/>
      <c r="C56" s="38" t="s">
        <v>311</v>
      </c>
      <c r="D56" s="38" t="s">
        <v>312</v>
      </c>
      <c r="E56" s="32" t="s">
        <v>2638</v>
      </c>
      <c r="F56" s="39">
        <v>56</v>
      </c>
      <c r="G56" s="29">
        <v>95</v>
      </c>
      <c r="H56" s="32">
        <f t="shared" ref="H56:H57" si="46">G56-F56</f>
        <v>39</v>
      </c>
      <c r="I56" s="23">
        <f t="shared" ref="I56:I57" si="47">H56/G56*100</f>
        <v>41.05263157894737</v>
      </c>
      <c r="J56" s="9" t="s">
        <v>490</v>
      </c>
      <c r="K56" s="9" t="s">
        <v>490</v>
      </c>
      <c r="L56" s="9" t="s">
        <v>490</v>
      </c>
      <c r="M56" s="9" t="s">
        <v>490</v>
      </c>
      <c r="N56" s="189" t="s">
        <v>508</v>
      </c>
      <c r="O56" s="327"/>
    </row>
    <row r="57" spans="1:15" ht="20.25" customHeight="1">
      <c r="A57" s="217">
        <v>1156</v>
      </c>
      <c r="B57" s="32"/>
      <c r="C57" s="38" t="s">
        <v>747</v>
      </c>
      <c r="D57" s="38" t="s">
        <v>748</v>
      </c>
      <c r="E57" s="32" t="s">
        <v>2639</v>
      </c>
      <c r="F57" s="39">
        <v>57.999999999999993</v>
      </c>
      <c r="G57" s="29">
        <v>85</v>
      </c>
      <c r="H57" s="32">
        <f t="shared" si="46"/>
        <v>27.000000000000007</v>
      </c>
      <c r="I57" s="23">
        <f t="shared" si="47"/>
        <v>31.764705882352949</v>
      </c>
      <c r="J57" s="9" t="s">
        <v>490</v>
      </c>
      <c r="K57" s="9" t="s">
        <v>490</v>
      </c>
      <c r="L57" s="9" t="s">
        <v>490</v>
      </c>
      <c r="M57" s="9" t="s">
        <v>490</v>
      </c>
      <c r="N57" s="189" t="s">
        <v>508</v>
      </c>
      <c r="O57" s="327"/>
    </row>
    <row r="58" spans="1:15" ht="20.25" customHeight="1">
      <c r="A58" s="217">
        <v>1157</v>
      </c>
      <c r="B58" s="32"/>
      <c r="C58" s="38" t="s">
        <v>308</v>
      </c>
      <c r="D58" s="38" t="s">
        <v>309</v>
      </c>
      <c r="E58" s="32" t="s">
        <v>2639</v>
      </c>
      <c r="F58" s="39">
        <v>111.99999999999999</v>
      </c>
      <c r="G58" s="29">
        <v>160</v>
      </c>
      <c r="H58" s="32">
        <f t="shared" si="44"/>
        <v>48.000000000000014</v>
      </c>
      <c r="I58" s="23">
        <f t="shared" si="45"/>
        <v>30.000000000000011</v>
      </c>
      <c r="J58" s="9" t="s">
        <v>490</v>
      </c>
      <c r="K58" s="9" t="s">
        <v>490</v>
      </c>
      <c r="L58" s="9" t="s">
        <v>490</v>
      </c>
      <c r="M58" s="9" t="s">
        <v>490</v>
      </c>
      <c r="N58" s="189" t="s">
        <v>508</v>
      </c>
      <c r="O58" s="327"/>
    </row>
    <row r="59" spans="1:15" ht="20.25" customHeight="1">
      <c r="A59" s="217">
        <v>1158</v>
      </c>
      <c r="B59" s="32"/>
      <c r="C59" s="38" t="s">
        <v>308</v>
      </c>
      <c r="D59" s="38" t="s">
        <v>310</v>
      </c>
      <c r="E59" s="32" t="s">
        <v>2640</v>
      </c>
      <c r="F59" s="39">
        <v>110.99999999999999</v>
      </c>
      <c r="G59" s="29">
        <v>152</v>
      </c>
      <c r="H59" s="32">
        <f t="shared" ref="H59:H60" si="48">G59-F59</f>
        <v>41.000000000000014</v>
      </c>
      <c r="I59" s="23">
        <f t="shared" ref="I59:I60" si="49">H59/G59*100</f>
        <v>26.973684210526329</v>
      </c>
      <c r="J59" s="9" t="s">
        <v>490</v>
      </c>
      <c r="K59" s="9" t="s">
        <v>490</v>
      </c>
      <c r="L59" s="9" t="s">
        <v>490</v>
      </c>
      <c r="M59" s="9" t="s">
        <v>490</v>
      </c>
      <c r="N59" s="189" t="s">
        <v>508</v>
      </c>
      <c r="O59" s="327"/>
    </row>
    <row r="60" spans="1:15" ht="20.25" customHeight="1">
      <c r="A60" s="217">
        <v>1159</v>
      </c>
      <c r="B60" s="32"/>
      <c r="C60" s="38" t="s">
        <v>308</v>
      </c>
      <c r="D60" s="38" t="s">
        <v>2641</v>
      </c>
      <c r="E60" s="32" t="s">
        <v>2642</v>
      </c>
      <c r="F60" s="39">
        <v>121</v>
      </c>
      <c r="G60" s="29">
        <v>165</v>
      </c>
      <c r="H60" s="32">
        <f t="shared" si="48"/>
        <v>44</v>
      </c>
      <c r="I60" s="23">
        <f t="shared" si="49"/>
        <v>26.666666666666668</v>
      </c>
      <c r="J60" s="9" t="s">
        <v>490</v>
      </c>
      <c r="K60" s="9" t="s">
        <v>490</v>
      </c>
      <c r="L60" s="9" t="s">
        <v>490</v>
      </c>
      <c r="M60" s="9" t="s">
        <v>490</v>
      </c>
      <c r="N60" s="189" t="s">
        <v>508</v>
      </c>
      <c r="O60" s="327"/>
    </row>
    <row r="61" spans="1:15" ht="20.25" customHeight="1">
      <c r="A61" s="35" t="s">
        <v>2643</v>
      </c>
      <c r="B61" s="35" t="s">
        <v>2644</v>
      </c>
      <c r="C61" s="35" t="s">
        <v>829</v>
      </c>
      <c r="D61" s="35" t="s">
        <v>3</v>
      </c>
      <c r="E61" s="35" t="s">
        <v>4</v>
      </c>
      <c r="F61" s="172" t="s">
        <v>1025</v>
      </c>
      <c r="G61" s="172" t="s">
        <v>1026</v>
      </c>
      <c r="H61" s="35" t="s">
        <v>1027</v>
      </c>
      <c r="I61" s="172" t="s">
        <v>27</v>
      </c>
      <c r="J61" s="35" t="s">
        <v>5</v>
      </c>
      <c r="K61" s="36" t="s">
        <v>1028</v>
      </c>
      <c r="L61" s="36" t="s">
        <v>1029</v>
      </c>
      <c r="M61" s="37" t="s">
        <v>2645</v>
      </c>
      <c r="N61" s="35" t="s">
        <v>1</v>
      </c>
    </row>
    <row r="62" spans="1:15" ht="20.25" customHeight="1">
      <c r="A62" s="217">
        <v>1161</v>
      </c>
      <c r="B62" s="188"/>
      <c r="C62" s="189" t="s">
        <v>288</v>
      </c>
      <c r="D62" s="189" t="s">
        <v>314</v>
      </c>
      <c r="E62" s="188" t="s">
        <v>759</v>
      </c>
      <c r="F62" s="192">
        <v>158</v>
      </c>
      <c r="G62" s="29">
        <v>228</v>
      </c>
      <c r="H62" s="32">
        <f t="shared" ref="H62" si="50">G62-F62</f>
        <v>70</v>
      </c>
      <c r="I62" s="23">
        <f t="shared" ref="I62" si="51">H62/G62*100</f>
        <v>30.701754385964914</v>
      </c>
      <c r="J62" s="9" t="s">
        <v>490</v>
      </c>
      <c r="K62" s="9" t="s">
        <v>490</v>
      </c>
      <c r="L62" s="9" t="s">
        <v>490</v>
      </c>
      <c r="M62" s="9" t="s">
        <v>490</v>
      </c>
      <c r="N62" s="189" t="s">
        <v>508</v>
      </c>
      <c r="O62" s="310" t="s">
        <v>2646</v>
      </c>
    </row>
    <row r="63" spans="1:15" ht="20.25" customHeight="1">
      <c r="A63" s="217">
        <v>1162</v>
      </c>
      <c r="B63" s="32"/>
      <c r="C63" s="38" t="s">
        <v>2647</v>
      </c>
      <c r="D63" s="38" t="s">
        <v>1657</v>
      </c>
      <c r="E63" s="32" t="s">
        <v>759</v>
      </c>
      <c r="F63" s="29">
        <v>165</v>
      </c>
      <c r="G63" s="29">
        <v>228</v>
      </c>
      <c r="H63" s="32">
        <f t="shared" ref="H63" si="52">G63-F63</f>
        <v>63</v>
      </c>
      <c r="I63" s="23">
        <f t="shared" ref="I63" si="53">H63/G63*100</f>
        <v>27.631578947368425</v>
      </c>
      <c r="J63" s="9" t="s">
        <v>490</v>
      </c>
      <c r="K63" s="9" t="s">
        <v>490</v>
      </c>
      <c r="L63" s="9" t="s">
        <v>490</v>
      </c>
      <c r="M63" s="9" t="s">
        <v>490</v>
      </c>
      <c r="N63" s="189" t="s">
        <v>508</v>
      </c>
      <c r="O63" s="310"/>
    </row>
    <row r="64" spans="1:15" ht="20.25" customHeight="1">
      <c r="A64" s="217">
        <v>1163</v>
      </c>
      <c r="B64" s="32"/>
      <c r="C64" s="38" t="s">
        <v>2636</v>
      </c>
      <c r="D64" s="38" t="s">
        <v>1654</v>
      </c>
      <c r="E64" s="32" t="s">
        <v>760</v>
      </c>
      <c r="F64" s="29">
        <v>92</v>
      </c>
      <c r="G64" s="29">
        <v>128</v>
      </c>
      <c r="H64" s="32">
        <f t="shared" ref="H64" si="54">G64-F64</f>
        <v>36</v>
      </c>
      <c r="I64" s="23">
        <f t="shared" ref="I64" si="55">H64/G64*100</f>
        <v>28.125</v>
      </c>
      <c r="J64" s="9" t="s">
        <v>490</v>
      </c>
      <c r="K64" s="9" t="s">
        <v>490</v>
      </c>
      <c r="L64" s="9" t="s">
        <v>490</v>
      </c>
      <c r="M64" s="9" t="s">
        <v>490</v>
      </c>
      <c r="N64" s="189" t="s">
        <v>508</v>
      </c>
      <c r="O64" s="310"/>
    </row>
    <row r="65" spans="1:15" ht="20.25" customHeight="1">
      <c r="A65" s="217">
        <v>1164</v>
      </c>
      <c r="B65" s="32"/>
      <c r="C65" s="38" t="s">
        <v>2636</v>
      </c>
      <c r="D65" s="38" t="s">
        <v>1655</v>
      </c>
      <c r="E65" s="32" t="s">
        <v>760</v>
      </c>
      <c r="F65" s="29">
        <v>92</v>
      </c>
      <c r="G65" s="29">
        <v>128</v>
      </c>
      <c r="H65" s="32">
        <f t="shared" ref="H65:H75" si="56">G65-F65</f>
        <v>36</v>
      </c>
      <c r="I65" s="23">
        <f t="shared" ref="I65:I75" si="57">H65/G65*100</f>
        <v>28.125</v>
      </c>
      <c r="J65" s="9" t="s">
        <v>490</v>
      </c>
      <c r="K65" s="9" t="s">
        <v>490</v>
      </c>
      <c r="L65" s="9" t="s">
        <v>490</v>
      </c>
      <c r="M65" s="9" t="s">
        <v>490</v>
      </c>
      <c r="N65" s="189" t="s">
        <v>508</v>
      </c>
      <c r="O65" s="310"/>
    </row>
    <row r="66" spans="1:15" ht="20.25" customHeight="1">
      <c r="A66" s="217">
        <v>1165</v>
      </c>
      <c r="B66" s="32"/>
      <c r="C66" s="38" t="s">
        <v>2636</v>
      </c>
      <c r="D66" s="38" t="s">
        <v>1656</v>
      </c>
      <c r="E66" s="32" t="s">
        <v>760</v>
      </c>
      <c r="F66" s="29">
        <v>92</v>
      </c>
      <c r="G66" s="29">
        <v>128</v>
      </c>
      <c r="H66" s="32">
        <f t="shared" si="56"/>
        <v>36</v>
      </c>
      <c r="I66" s="23">
        <f t="shared" si="57"/>
        <v>28.125</v>
      </c>
      <c r="J66" s="9" t="s">
        <v>490</v>
      </c>
      <c r="K66" s="9" t="s">
        <v>490</v>
      </c>
      <c r="L66" s="9" t="s">
        <v>490</v>
      </c>
      <c r="M66" s="9" t="s">
        <v>490</v>
      </c>
      <c r="N66" s="189" t="s">
        <v>508</v>
      </c>
      <c r="O66" s="310"/>
    </row>
    <row r="67" spans="1:15" ht="20.25" customHeight="1">
      <c r="A67" s="217">
        <v>1166</v>
      </c>
      <c r="B67" s="32"/>
      <c r="C67" s="38" t="s">
        <v>2648</v>
      </c>
      <c r="D67" s="38" t="s">
        <v>1658</v>
      </c>
      <c r="E67" s="32" t="s">
        <v>759</v>
      </c>
      <c r="F67" s="29">
        <v>161</v>
      </c>
      <c r="G67" s="29">
        <v>228</v>
      </c>
      <c r="H67" s="32">
        <f t="shared" si="56"/>
        <v>67</v>
      </c>
      <c r="I67" s="23">
        <f t="shared" si="57"/>
        <v>29.385964912280706</v>
      </c>
      <c r="J67" s="9" t="s">
        <v>490</v>
      </c>
      <c r="K67" s="9" t="s">
        <v>490</v>
      </c>
      <c r="L67" s="9" t="s">
        <v>490</v>
      </c>
      <c r="M67" s="9" t="s">
        <v>490</v>
      </c>
      <c r="N67" s="189" t="s">
        <v>508</v>
      </c>
      <c r="O67" s="310" t="s">
        <v>2649</v>
      </c>
    </row>
    <row r="68" spans="1:15" ht="20.25" customHeight="1">
      <c r="A68" s="217">
        <v>1167</v>
      </c>
      <c r="B68" s="32"/>
      <c r="C68" s="38" t="s">
        <v>2648</v>
      </c>
      <c r="D68" s="38" t="s">
        <v>1659</v>
      </c>
      <c r="E68" s="32" t="s">
        <v>759</v>
      </c>
      <c r="F68" s="29">
        <v>161</v>
      </c>
      <c r="G68" s="29">
        <v>228</v>
      </c>
      <c r="H68" s="32">
        <f t="shared" si="56"/>
        <v>67</v>
      </c>
      <c r="I68" s="23">
        <f t="shared" si="57"/>
        <v>29.385964912280706</v>
      </c>
      <c r="J68" s="9" t="s">
        <v>490</v>
      </c>
      <c r="K68" s="9" t="s">
        <v>490</v>
      </c>
      <c r="L68" s="9" t="s">
        <v>490</v>
      </c>
      <c r="M68" s="9" t="s">
        <v>490</v>
      </c>
      <c r="N68" s="189" t="s">
        <v>508</v>
      </c>
      <c r="O68" s="310"/>
    </row>
    <row r="69" spans="1:15" ht="20.25" customHeight="1">
      <c r="A69" s="217">
        <v>1168</v>
      </c>
      <c r="B69" s="32"/>
      <c r="C69" s="38" t="s">
        <v>318</v>
      </c>
      <c r="D69" s="38" t="s">
        <v>319</v>
      </c>
      <c r="E69" s="32" t="s">
        <v>320</v>
      </c>
      <c r="F69" s="29">
        <v>97</v>
      </c>
      <c r="G69" s="29">
        <v>143</v>
      </c>
      <c r="H69" s="32">
        <f t="shared" si="56"/>
        <v>46</v>
      </c>
      <c r="I69" s="23">
        <f t="shared" si="57"/>
        <v>32.167832167832167</v>
      </c>
      <c r="J69" s="9" t="s">
        <v>490</v>
      </c>
      <c r="K69" s="9" t="s">
        <v>490</v>
      </c>
      <c r="L69" s="9" t="s">
        <v>490</v>
      </c>
      <c r="M69" s="9" t="s">
        <v>490</v>
      </c>
      <c r="N69" s="189" t="s">
        <v>508</v>
      </c>
      <c r="O69" s="310"/>
    </row>
    <row r="70" spans="1:15" ht="20.25" customHeight="1">
      <c r="A70" s="217">
        <v>1169</v>
      </c>
      <c r="B70" s="32"/>
      <c r="C70" s="38" t="s">
        <v>318</v>
      </c>
      <c r="D70" s="38" t="s">
        <v>2650</v>
      </c>
      <c r="E70" s="32" t="s">
        <v>2651</v>
      </c>
      <c r="F70" s="29">
        <v>65</v>
      </c>
      <c r="G70" s="29">
        <v>98</v>
      </c>
      <c r="H70" s="32">
        <f t="shared" si="56"/>
        <v>33</v>
      </c>
      <c r="I70" s="23">
        <f t="shared" si="57"/>
        <v>33.673469387755098</v>
      </c>
      <c r="J70" s="9" t="s">
        <v>490</v>
      </c>
      <c r="K70" s="9" t="s">
        <v>490</v>
      </c>
      <c r="L70" s="9" t="s">
        <v>490</v>
      </c>
      <c r="M70" s="9" t="s">
        <v>490</v>
      </c>
      <c r="N70" s="189" t="s">
        <v>508</v>
      </c>
      <c r="O70" s="310"/>
    </row>
    <row r="71" spans="1:15" ht="20.25" customHeight="1">
      <c r="A71" s="217">
        <v>1170</v>
      </c>
      <c r="B71" s="32"/>
      <c r="C71" s="38" t="s">
        <v>2652</v>
      </c>
      <c r="D71" s="38" t="s">
        <v>2653</v>
      </c>
      <c r="E71" s="32" t="s">
        <v>2651</v>
      </c>
      <c r="F71" s="29">
        <v>72</v>
      </c>
      <c r="G71" s="29">
        <v>108</v>
      </c>
      <c r="H71" s="32">
        <f t="shared" si="56"/>
        <v>36</v>
      </c>
      <c r="I71" s="23">
        <f t="shared" si="57"/>
        <v>33.333333333333329</v>
      </c>
      <c r="J71" s="9" t="s">
        <v>490</v>
      </c>
      <c r="K71" s="9" t="s">
        <v>490</v>
      </c>
      <c r="L71" s="9" t="s">
        <v>490</v>
      </c>
      <c r="M71" s="9" t="s">
        <v>490</v>
      </c>
      <c r="N71" s="189" t="s">
        <v>508</v>
      </c>
      <c r="O71" s="310"/>
    </row>
    <row r="72" spans="1:15" ht="20.25" customHeight="1">
      <c r="A72" s="217">
        <v>1171</v>
      </c>
      <c r="B72" s="32"/>
      <c r="C72" s="38" t="s">
        <v>1660</v>
      </c>
      <c r="D72" s="38" t="s">
        <v>2654</v>
      </c>
      <c r="E72" s="32" t="s">
        <v>2655</v>
      </c>
      <c r="F72" s="29">
        <v>83</v>
      </c>
      <c r="G72" s="29">
        <v>128</v>
      </c>
      <c r="H72" s="32">
        <f t="shared" si="56"/>
        <v>45</v>
      </c>
      <c r="I72" s="23">
        <f t="shared" si="57"/>
        <v>35.15625</v>
      </c>
      <c r="J72" s="9" t="s">
        <v>490</v>
      </c>
      <c r="K72" s="9" t="s">
        <v>490</v>
      </c>
      <c r="L72" s="9" t="s">
        <v>490</v>
      </c>
      <c r="M72" s="9" t="s">
        <v>490</v>
      </c>
      <c r="N72" s="189" t="s">
        <v>508</v>
      </c>
      <c r="O72" s="310"/>
    </row>
    <row r="73" spans="1:15" ht="20.25" customHeight="1">
      <c r="A73" s="217">
        <v>1172</v>
      </c>
      <c r="B73" s="32"/>
      <c r="C73" s="38" t="s">
        <v>321</v>
      </c>
      <c r="D73" s="38" t="s">
        <v>322</v>
      </c>
      <c r="E73" s="32" t="s">
        <v>323</v>
      </c>
      <c r="F73" s="29">
        <v>83</v>
      </c>
      <c r="G73" s="29">
        <v>118</v>
      </c>
      <c r="H73" s="32">
        <f t="shared" si="56"/>
        <v>35</v>
      </c>
      <c r="I73" s="23">
        <f t="shared" si="57"/>
        <v>29.66101694915254</v>
      </c>
      <c r="J73" s="9" t="s">
        <v>490</v>
      </c>
      <c r="K73" s="9" t="s">
        <v>490</v>
      </c>
      <c r="L73" s="9" t="s">
        <v>490</v>
      </c>
      <c r="M73" s="9" t="s">
        <v>490</v>
      </c>
      <c r="N73" s="189" t="s">
        <v>508</v>
      </c>
      <c r="O73" s="310" t="s">
        <v>2656</v>
      </c>
    </row>
    <row r="74" spans="1:15" ht="20.25" customHeight="1">
      <c r="A74" s="217">
        <v>1173</v>
      </c>
      <c r="B74" s="32"/>
      <c r="C74" s="38" t="s">
        <v>321</v>
      </c>
      <c r="D74" s="38" t="s">
        <v>1661</v>
      </c>
      <c r="E74" s="32" t="s">
        <v>323</v>
      </c>
      <c r="F74" s="29">
        <v>164</v>
      </c>
      <c r="G74" s="29">
        <v>228</v>
      </c>
      <c r="H74" s="32">
        <f t="shared" si="56"/>
        <v>64</v>
      </c>
      <c r="I74" s="23">
        <f t="shared" si="57"/>
        <v>28.07017543859649</v>
      </c>
      <c r="J74" s="9" t="s">
        <v>490</v>
      </c>
      <c r="K74" s="9" t="s">
        <v>490</v>
      </c>
      <c r="L74" s="9" t="s">
        <v>490</v>
      </c>
      <c r="M74" s="9" t="s">
        <v>490</v>
      </c>
      <c r="N74" s="189" t="s">
        <v>508</v>
      </c>
      <c r="O74" s="310"/>
    </row>
    <row r="75" spans="1:15" ht="20.25" customHeight="1">
      <c r="A75" s="217">
        <v>1174</v>
      </c>
      <c r="B75" s="32"/>
      <c r="C75" s="38" t="s">
        <v>321</v>
      </c>
      <c r="D75" s="38" t="s">
        <v>1662</v>
      </c>
      <c r="E75" s="32" t="s">
        <v>323</v>
      </c>
      <c r="F75" s="29">
        <v>230</v>
      </c>
      <c r="G75" s="29">
        <v>328</v>
      </c>
      <c r="H75" s="32">
        <f t="shared" si="56"/>
        <v>98</v>
      </c>
      <c r="I75" s="29">
        <f t="shared" si="57"/>
        <v>29.878048780487802</v>
      </c>
      <c r="J75" s="9" t="s">
        <v>490</v>
      </c>
      <c r="K75" s="9" t="s">
        <v>490</v>
      </c>
      <c r="L75" s="9" t="s">
        <v>490</v>
      </c>
      <c r="M75" s="9" t="s">
        <v>490</v>
      </c>
      <c r="N75" s="189" t="s">
        <v>508</v>
      </c>
      <c r="O75" s="310"/>
    </row>
    <row r="76" spans="1:15" ht="20.25" customHeight="1">
      <c r="A76" s="217">
        <v>1175</v>
      </c>
      <c r="B76" s="32"/>
      <c r="C76" s="46" t="s">
        <v>962</v>
      </c>
      <c r="D76" s="38" t="s">
        <v>963</v>
      </c>
      <c r="E76" s="32" t="s">
        <v>411</v>
      </c>
      <c r="F76" s="29">
        <v>250</v>
      </c>
      <c r="G76" s="29">
        <v>333</v>
      </c>
      <c r="H76" s="32">
        <f t="shared" ref="H76" si="58">G76-F76</f>
        <v>83</v>
      </c>
      <c r="I76" s="29">
        <f t="shared" ref="I76" si="59">H76/G76*100</f>
        <v>24.924924924924923</v>
      </c>
      <c r="J76" s="9" t="s">
        <v>490</v>
      </c>
      <c r="K76" s="9" t="s">
        <v>490</v>
      </c>
      <c r="L76" s="9" t="s">
        <v>490</v>
      </c>
      <c r="M76" s="9" t="s">
        <v>490</v>
      </c>
      <c r="N76" s="189" t="s">
        <v>508</v>
      </c>
      <c r="O76" s="310"/>
    </row>
    <row r="77" spans="1:15" ht="20.25" customHeight="1">
      <c r="A77" s="217">
        <v>1176</v>
      </c>
      <c r="B77" s="32"/>
      <c r="C77" s="38" t="s">
        <v>324</v>
      </c>
      <c r="D77" s="38" t="s">
        <v>325</v>
      </c>
      <c r="E77" s="32" t="s">
        <v>480</v>
      </c>
      <c r="F77" s="39">
        <v>262</v>
      </c>
      <c r="G77" s="29">
        <v>440</v>
      </c>
      <c r="H77" s="32">
        <f t="shared" ref="H77:H78" si="60">G77-F77</f>
        <v>178</v>
      </c>
      <c r="I77" s="29">
        <f t="shared" ref="I77:I78" si="61">H77/G77*100</f>
        <v>40.454545454545453</v>
      </c>
      <c r="J77" s="9" t="s">
        <v>490</v>
      </c>
      <c r="K77" s="9" t="s">
        <v>490</v>
      </c>
      <c r="L77" s="9" t="s">
        <v>490</v>
      </c>
      <c r="M77" s="9" t="s">
        <v>490</v>
      </c>
      <c r="N77" s="189" t="s">
        <v>508</v>
      </c>
      <c r="O77" s="310"/>
    </row>
    <row r="78" spans="1:15" ht="20.25" customHeight="1">
      <c r="A78" s="217">
        <v>1177</v>
      </c>
      <c r="B78" s="32"/>
      <c r="C78" s="38" t="s">
        <v>324</v>
      </c>
      <c r="D78" s="38" t="s">
        <v>374</v>
      </c>
      <c r="E78" s="32" t="s">
        <v>480</v>
      </c>
      <c r="F78" s="39">
        <v>152</v>
      </c>
      <c r="G78" s="29">
        <v>248</v>
      </c>
      <c r="H78" s="32">
        <f t="shared" si="60"/>
        <v>96</v>
      </c>
      <c r="I78" s="29">
        <f t="shared" si="61"/>
        <v>38.70967741935484</v>
      </c>
      <c r="J78" s="9" t="s">
        <v>490</v>
      </c>
      <c r="K78" s="9" t="s">
        <v>490</v>
      </c>
      <c r="L78" s="9" t="s">
        <v>490</v>
      </c>
      <c r="M78" s="9" t="s">
        <v>490</v>
      </c>
      <c r="N78" s="189" t="s">
        <v>508</v>
      </c>
      <c r="O78" s="310"/>
    </row>
    <row r="79" spans="1:15" ht="20.25" customHeight="1">
      <c r="A79" s="217">
        <v>1178</v>
      </c>
      <c r="B79" s="32"/>
      <c r="C79" s="38" t="s">
        <v>315</v>
      </c>
      <c r="D79" s="38" t="s">
        <v>372</v>
      </c>
      <c r="E79" s="32" t="s">
        <v>1669</v>
      </c>
      <c r="F79" s="39">
        <v>57</v>
      </c>
      <c r="G79" s="29">
        <v>95</v>
      </c>
      <c r="H79" s="32">
        <f t="shared" ref="H79:H85" si="62">G79-F79</f>
        <v>38</v>
      </c>
      <c r="I79" s="29">
        <f t="shared" ref="I79:I85" si="63">H79/G79*100</f>
        <v>40</v>
      </c>
      <c r="J79" s="9" t="s">
        <v>490</v>
      </c>
      <c r="K79" s="9" t="s">
        <v>490</v>
      </c>
      <c r="L79" s="9" t="s">
        <v>490</v>
      </c>
      <c r="M79" s="9" t="s">
        <v>490</v>
      </c>
      <c r="N79" s="189" t="s">
        <v>508</v>
      </c>
      <c r="O79" s="310" t="s">
        <v>2657</v>
      </c>
    </row>
    <row r="80" spans="1:15" ht="20.25" customHeight="1">
      <c r="A80" s="217">
        <v>1179</v>
      </c>
      <c r="B80" s="32"/>
      <c r="C80" s="38" t="s">
        <v>315</v>
      </c>
      <c r="D80" s="38" t="s">
        <v>1670</v>
      </c>
      <c r="E80" s="32" t="s">
        <v>1671</v>
      </c>
      <c r="F80" s="39">
        <v>110</v>
      </c>
      <c r="G80" s="29">
        <v>168</v>
      </c>
      <c r="H80" s="32">
        <f t="shared" si="62"/>
        <v>58</v>
      </c>
      <c r="I80" s="29">
        <f t="shared" si="63"/>
        <v>34.523809523809526</v>
      </c>
      <c r="J80" s="9" t="s">
        <v>490</v>
      </c>
      <c r="K80" s="9" t="s">
        <v>490</v>
      </c>
      <c r="L80" s="9" t="s">
        <v>490</v>
      </c>
      <c r="M80" s="9" t="s">
        <v>490</v>
      </c>
      <c r="N80" s="189" t="s">
        <v>508</v>
      </c>
      <c r="O80" s="310"/>
    </row>
    <row r="81" spans="1:15" ht="20.25" customHeight="1">
      <c r="A81" s="217">
        <v>1180</v>
      </c>
      <c r="B81" s="32"/>
      <c r="C81" s="38" t="s">
        <v>315</v>
      </c>
      <c r="D81" s="38" t="s">
        <v>1012</v>
      </c>
      <c r="E81" s="32" t="s">
        <v>373</v>
      </c>
      <c r="F81" s="39">
        <v>64</v>
      </c>
      <c r="G81" s="29">
        <v>95</v>
      </c>
      <c r="H81" s="32">
        <f t="shared" si="62"/>
        <v>31</v>
      </c>
      <c r="I81" s="29">
        <f t="shared" si="63"/>
        <v>32.631578947368425</v>
      </c>
      <c r="J81" s="9" t="s">
        <v>490</v>
      </c>
      <c r="K81" s="9" t="s">
        <v>490</v>
      </c>
      <c r="L81" s="9" t="s">
        <v>490</v>
      </c>
      <c r="M81" s="9" t="s">
        <v>490</v>
      </c>
      <c r="N81" s="189" t="s">
        <v>508</v>
      </c>
      <c r="O81" s="310"/>
    </row>
    <row r="82" spans="1:15" ht="20.25" customHeight="1">
      <c r="A82" s="217">
        <v>1181</v>
      </c>
      <c r="B82" s="32"/>
      <c r="C82" s="38" t="s">
        <v>2635</v>
      </c>
      <c r="D82" s="38" t="s">
        <v>2658</v>
      </c>
      <c r="E82" s="32" t="s">
        <v>760</v>
      </c>
      <c r="F82" s="39">
        <v>90</v>
      </c>
      <c r="G82" s="29">
        <v>128</v>
      </c>
      <c r="H82" s="32">
        <f t="shared" si="62"/>
        <v>38</v>
      </c>
      <c r="I82" s="29">
        <f t="shared" si="63"/>
        <v>29.6875</v>
      </c>
      <c r="J82" s="9" t="s">
        <v>490</v>
      </c>
      <c r="K82" s="9" t="s">
        <v>490</v>
      </c>
      <c r="L82" s="9" t="s">
        <v>490</v>
      </c>
      <c r="M82" s="9" t="s">
        <v>490</v>
      </c>
      <c r="N82" s="189" t="s">
        <v>508</v>
      </c>
      <c r="O82" s="310"/>
    </row>
    <row r="83" spans="1:15" ht="20.25" customHeight="1">
      <c r="A83" s="217">
        <v>1182</v>
      </c>
      <c r="B83" s="32"/>
      <c r="C83" s="38" t="s">
        <v>2635</v>
      </c>
      <c r="D83" s="38" t="s">
        <v>2659</v>
      </c>
      <c r="E83" s="32" t="s">
        <v>1672</v>
      </c>
      <c r="F83" s="39">
        <v>50</v>
      </c>
      <c r="G83" s="29">
        <v>78</v>
      </c>
      <c r="H83" s="32">
        <f t="shared" si="62"/>
        <v>28</v>
      </c>
      <c r="I83" s="29">
        <f t="shared" si="63"/>
        <v>35.897435897435898</v>
      </c>
      <c r="J83" s="9" t="s">
        <v>490</v>
      </c>
      <c r="K83" s="9" t="s">
        <v>490</v>
      </c>
      <c r="L83" s="9" t="s">
        <v>490</v>
      </c>
      <c r="M83" s="9" t="s">
        <v>490</v>
      </c>
      <c r="N83" s="189" t="s">
        <v>508</v>
      </c>
      <c r="O83" s="310"/>
    </row>
    <row r="84" spans="1:15" ht="20.25" customHeight="1">
      <c r="A84" s="217">
        <v>1183</v>
      </c>
      <c r="B84" s="32"/>
      <c r="C84" s="38" t="s">
        <v>2635</v>
      </c>
      <c r="D84" s="38" t="s">
        <v>2660</v>
      </c>
      <c r="E84" s="32" t="s">
        <v>477</v>
      </c>
      <c r="F84" s="39">
        <v>128</v>
      </c>
      <c r="G84" s="29">
        <v>178</v>
      </c>
      <c r="H84" s="32">
        <f t="shared" si="62"/>
        <v>50</v>
      </c>
      <c r="I84" s="29">
        <f t="shared" si="63"/>
        <v>28.08988764044944</v>
      </c>
      <c r="J84" s="9" t="s">
        <v>490</v>
      </c>
      <c r="K84" s="9" t="s">
        <v>490</v>
      </c>
      <c r="L84" s="9" t="s">
        <v>490</v>
      </c>
      <c r="M84" s="9" t="s">
        <v>490</v>
      </c>
      <c r="N84" s="189" t="s">
        <v>508</v>
      </c>
      <c r="O84" s="310"/>
    </row>
    <row r="85" spans="1:15" ht="20.25" customHeight="1">
      <c r="A85" s="217">
        <v>1184</v>
      </c>
      <c r="B85" s="32"/>
      <c r="C85" s="38" t="s">
        <v>2635</v>
      </c>
      <c r="D85" s="38" t="s">
        <v>1673</v>
      </c>
      <c r="E85" s="32" t="s">
        <v>2661</v>
      </c>
      <c r="F85" s="39">
        <v>121</v>
      </c>
      <c r="G85" s="29">
        <v>178</v>
      </c>
      <c r="H85" s="32">
        <f t="shared" si="62"/>
        <v>57</v>
      </c>
      <c r="I85" s="29">
        <f t="shared" si="63"/>
        <v>32.022471910112358</v>
      </c>
      <c r="J85" s="9" t="s">
        <v>490</v>
      </c>
      <c r="K85" s="9" t="s">
        <v>490</v>
      </c>
      <c r="L85" s="9" t="s">
        <v>490</v>
      </c>
      <c r="M85" s="9" t="s">
        <v>490</v>
      </c>
      <c r="N85" s="189" t="s">
        <v>508</v>
      </c>
      <c r="O85" s="310"/>
    </row>
    <row r="86" spans="1:15" ht="20.25" customHeight="1">
      <c r="A86" s="217">
        <v>1185</v>
      </c>
      <c r="B86" s="32"/>
      <c r="C86" s="38" t="s">
        <v>316</v>
      </c>
      <c r="D86" s="38" t="s">
        <v>317</v>
      </c>
      <c r="E86" s="32" t="s">
        <v>761</v>
      </c>
      <c r="F86" s="39">
        <v>275</v>
      </c>
      <c r="G86" s="29">
        <v>358</v>
      </c>
      <c r="H86" s="32">
        <f t="shared" ref="H86:H91" si="64">G86-F86</f>
        <v>83</v>
      </c>
      <c r="I86" s="29">
        <f t="shared" ref="I86:I91" si="65">H86/G86*100</f>
        <v>23.184357541899441</v>
      </c>
      <c r="J86" s="9" t="s">
        <v>490</v>
      </c>
      <c r="K86" s="9" t="s">
        <v>490</v>
      </c>
      <c r="L86" s="9" t="s">
        <v>490</v>
      </c>
      <c r="M86" s="9" t="s">
        <v>490</v>
      </c>
      <c r="N86" s="189" t="s">
        <v>508</v>
      </c>
      <c r="O86" s="310" t="s">
        <v>2611</v>
      </c>
    </row>
    <row r="87" spans="1:15" ht="20.25" customHeight="1">
      <c r="A87" s="217">
        <v>1186</v>
      </c>
      <c r="B87" s="32"/>
      <c r="C87" s="38" t="s">
        <v>1681</v>
      </c>
      <c r="D87" s="38" t="s">
        <v>1680</v>
      </c>
      <c r="E87" s="32" t="s">
        <v>2662</v>
      </c>
      <c r="F87" s="39">
        <v>367</v>
      </c>
      <c r="G87" s="29">
        <v>498</v>
      </c>
      <c r="H87" s="32">
        <f t="shared" si="64"/>
        <v>131</v>
      </c>
      <c r="I87" s="29">
        <f t="shared" si="65"/>
        <v>26.305220883534137</v>
      </c>
      <c r="J87" s="9" t="s">
        <v>490</v>
      </c>
      <c r="K87" s="9" t="s">
        <v>490</v>
      </c>
      <c r="L87" s="9" t="s">
        <v>490</v>
      </c>
      <c r="M87" s="9" t="s">
        <v>490</v>
      </c>
      <c r="N87" s="189" t="s">
        <v>508</v>
      </c>
      <c r="O87" s="310"/>
    </row>
    <row r="88" spans="1:15" ht="20.25" customHeight="1">
      <c r="A88" s="217">
        <v>1187</v>
      </c>
      <c r="B88" s="32"/>
      <c r="C88" s="38" t="s">
        <v>750</v>
      </c>
      <c r="D88" s="38" t="s">
        <v>1678</v>
      </c>
      <c r="E88" s="32" t="s">
        <v>724</v>
      </c>
      <c r="F88" s="39">
        <v>162</v>
      </c>
      <c r="G88" s="29">
        <v>228</v>
      </c>
      <c r="H88" s="32">
        <f t="shared" si="64"/>
        <v>66</v>
      </c>
      <c r="I88" s="29">
        <f t="shared" si="65"/>
        <v>28.947368421052634</v>
      </c>
      <c r="J88" s="9" t="s">
        <v>490</v>
      </c>
      <c r="K88" s="9" t="s">
        <v>490</v>
      </c>
      <c r="L88" s="9" t="s">
        <v>490</v>
      </c>
      <c r="M88" s="9" t="s">
        <v>490</v>
      </c>
      <c r="N88" s="189" t="s">
        <v>508</v>
      </c>
      <c r="O88" s="310"/>
    </row>
    <row r="89" spans="1:15" ht="20.25" customHeight="1">
      <c r="A89" s="217">
        <v>1188</v>
      </c>
      <c r="B89" s="32"/>
      <c r="C89" s="38" t="s">
        <v>286</v>
      </c>
      <c r="D89" s="38" t="s">
        <v>1679</v>
      </c>
      <c r="E89" s="32" t="s">
        <v>2662</v>
      </c>
      <c r="F89" s="39">
        <v>398</v>
      </c>
      <c r="G89" s="29">
        <v>555</v>
      </c>
      <c r="H89" s="32">
        <f t="shared" si="64"/>
        <v>157</v>
      </c>
      <c r="I89" s="29">
        <f t="shared" si="65"/>
        <v>28.288288288288289</v>
      </c>
      <c r="J89" s="9" t="s">
        <v>490</v>
      </c>
      <c r="K89" s="9" t="s">
        <v>490</v>
      </c>
      <c r="L89" s="9" t="s">
        <v>490</v>
      </c>
      <c r="M89" s="9" t="s">
        <v>490</v>
      </c>
      <c r="N89" s="189" t="s">
        <v>508</v>
      </c>
      <c r="O89" s="310"/>
    </row>
    <row r="90" spans="1:15" ht="20.25" customHeight="1">
      <c r="A90" s="217">
        <v>1189</v>
      </c>
      <c r="B90" s="32"/>
      <c r="C90" s="38" t="s">
        <v>2663</v>
      </c>
      <c r="D90" s="38" t="s">
        <v>1682</v>
      </c>
      <c r="E90" s="32" t="s">
        <v>2664</v>
      </c>
      <c r="F90" s="39">
        <v>423</v>
      </c>
      <c r="G90" s="29">
        <v>568</v>
      </c>
      <c r="H90" s="32">
        <f t="shared" si="64"/>
        <v>145</v>
      </c>
      <c r="I90" s="29">
        <f t="shared" si="65"/>
        <v>25.528169014084508</v>
      </c>
      <c r="J90" s="9" t="s">
        <v>490</v>
      </c>
      <c r="K90" s="9" t="s">
        <v>490</v>
      </c>
      <c r="L90" s="9" t="s">
        <v>490</v>
      </c>
      <c r="M90" s="9" t="s">
        <v>490</v>
      </c>
      <c r="N90" s="189" t="s">
        <v>508</v>
      </c>
      <c r="O90" s="310"/>
    </row>
    <row r="91" spans="1:15" ht="20.25" customHeight="1">
      <c r="A91" s="217">
        <v>1190</v>
      </c>
      <c r="B91" s="32"/>
      <c r="C91" s="38" t="s">
        <v>2663</v>
      </c>
      <c r="D91" s="38" t="s">
        <v>1683</v>
      </c>
      <c r="E91" s="32" t="s">
        <v>2665</v>
      </c>
      <c r="F91" s="39">
        <v>335</v>
      </c>
      <c r="G91" s="29">
        <v>468</v>
      </c>
      <c r="H91" s="32">
        <f t="shared" si="64"/>
        <v>133</v>
      </c>
      <c r="I91" s="29">
        <f t="shared" si="65"/>
        <v>28.418803418803417</v>
      </c>
      <c r="J91" s="9" t="s">
        <v>490</v>
      </c>
      <c r="K91" s="9" t="s">
        <v>490</v>
      </c>
      <c r="L91" s="9" t="s">
        <v>490</v>
      </c>
      <c r="M91" s="9" t="s">
        <v>490</v>
      </c>
      <c r="N91" s="189" t="s">
        <v>508</v>
      </c>
      <c r="O91" s="310"/>
    </row>
    <row r="92" spans="1:15" ht="20.25" customHeight="1">
      <c r="A92" s="217">
        <v>1191</v>
      </c>
      <c r="B92" s="32"/>
      <c r="C92" s="38" t="s">
        <v>286</v>
      </c>
      <c r="D92" s="38" t="s">
        <v>2666</v>
      </c>
      <c r="E92" s="32" t="s">
        <v>2667</v>
      </c>
      <c r="F92" s="29">
        <v>383</v>
      </c>
      <c r="G92" s="29">
        <v>555</v>
      </c>
      <c r="H92" s="32">
        <f t="shared" ref="H92:H93" si="66">G92-F92</f>
        <v>172</v>
      </c>
      <c r="I92" s="29">
        <f t="shared" ref="I92:I93" si="67">H92/G92*100</f>
        <v>30.990990990990991</v>
      </c>
      <c r="J92" s="9" t="s">
        <v>490</v>
      </c>
      <c r="K92" s="9" t="s">
        <v>490</v>
      </c>
      <c r="L92" s="9" t="s">
        <v>490</v>
      </c>
      <c r="M92" s="9" t="s">
        <v>490</v>
      </c>
      <c r="N92" s="189" t="s">
        <v>508</v>
      </c>
      <c r="O92" s="310" t="s">
        <v>2617</v>
      </c>
    </row>
    <row r="93" spans="1:15" ht="20.25" customHeight="1">
      <c r="A93" s="217">
        <v>1192</v>
      </c>
      <c r="B93" s="32"/>
      <c r="C93" s="38" t="s">
        <v>286</v>
      </c>
      <c r="D93" s="38" t="s">
        <v>2720</v>
      </c>
      <c r="E93" s="32" t="s">
        <v>2667</v>
      </c>
      <c r="F93" s="29">
        <v>383</v>
      </c>
      <c r="G93" s="29">
        <v>555</v>
      </c>
      <c r="H93" s="32">
        <f t="shared" si="66"/>
        <v>172</v>
      </c>
      <c r="I93" s="29">
        <f t="shared" si="67"/>
        <v>30.990990990990991</v>
      </c>
      <c r="J93" s="9" t="s">
        <v>490</v>
      </c>
      <c r="K93" s="9" t="s">
        <v>490</v>
      </c>
      <c r="L93" s="9" t="s">
        <v>490</v>
      </c>
      <c r="M93" s="9" t="s">
        <v>490</v>
      </c>
      <c r="N93" s="189" t="s">
        <v>508</v>
      </c>
      <c r="O93" s="310"/>
    </row>
    <row r="94" spans="1:15" ht="20.25" customHeight="1">
      <c r="A94" s="217">
        <v>1193</v>
      </c>
      <c r="B94" s="32"/>
      <c r="C94" s="38" t="s">
        <v>286</v>
      </c>
      <c r="D94" s="38" t="s">
        <v>1677</v>
      </c>
      <c r="E94" s="32" t="s">
        <v>2668</v>
      </c>
      <c r="F94" s="29">
        <v>383</v>
      </c>
      <c r="G94" s="29">
        <v>555</v>
      </c>
      <c r="H94" s="32">
        <f t="shared" ref="H94" si="68">G94-F94</f>
        <v>172</v>
      </c>
      <c r="I94" s="29">
        <f t="shared" ref="I94" si="69">H94/G94*100</f>
        <v>30.990990990990991</v>
      </c>
      <c r="J94" s="9" t="s">
        <v>490</v>
      </c>
      <c r="K94" s="9" t="s">
        <v>490</v>
      </c>
      <c r="L94" s="9" t="s">
        <v>490</v>
      </c>
      <c r="M94" s="9" t="s">
        <v>490</v>
      </c>
      <c r="N94" s="189" t="s">
        <v>508</v>
      </c>
      <c r="O94" s="310"/>
    </row>
    <row r="95" spans="1:15" ht="20.25" customHeight="1">
      <c r="A95" s="217">
        <v>1194</v>
      </c>
      <c r="B95" s="32"/>
      <c r="C95" s="38" t="s">
        <v>326</v>
      </c>
      <c r="D95" s="38" t="s">
        <v>749</v>
      </c>
      <c r="E95" s="32" t="s">
        <v>2669</v>
      </c>
      <c r="F95" s="29">
        <v>169</v>
      </c>
      <c r="G95" s="29">
        <v>238</v>
      </c>
      <c r="H95" s="32">
        <f t="shared" ref="H95" si="70">G95-F95</f>
        <v>69</v>
      </c>
      <c r="I95" s="29">
        <f t="shared" ref="I95" si="71">H95/G95*100</f>
        <v>28.991596638655466</v>
      </c>
      <c r="J95" s="9" t="s">
        <v>490</v>
      </c>
      <c r="K95" s="9" t="s">
        <v>490</v>
      </c>
      <c r="L95" s="9" t="s">
        <v>490</v>
      </c>
      <c r="M95" s="9" t="s">
        <v>490</v>
      </c>
      <c r="N95" s="189" t="s">
        <v>508</v>
      </c>
      <c r="O95" s="310"/>
    </row>
    <row r="96" spans="1:15" ht="20.25" customHeight="1">
      <c r="A96" s="217">
        <v>1195</v>
      </c>
      <c r="B96" s="32"/>
      <c r="C96" s="38" t="s">
        <v>326</v>
      </c>
      <c r="D96" s="258" t="s">
        <v>2670</v>
      </c>
      <c r="E96" s="229" t="s">
        <v>2671</v>
      </c>
      <c r="F96" s="29">
        <v>147</v>
      </c>
      <c r="G96" s="29">
        <v>208</v>
      </c>
      <c r="H96" s="32">
        <f t="shared" ref="H96" si="72">G96-F96</f>
        <v>61</v>
      </c>
      <c r="I96" s="29">
        <f t="shared" ref="I96" si="73">H96/G96*100</f>
        <v>29.326923076923077</v>
      </c>
      <c r="J96" s="9" t="s">
        <v>490</v>
      </c>
      <c r="K96" s="9" t="s">
        <v>490</v>
      </c>
      <c r="L96" s="9" t="s">
        <v>490</v>
      </c>
      <c r="M96" s="9" t="s">
        <v>490</v>
      </c>
      <c r="N96" s="189" t="s">
        <v>508</v>
      </c>
      <c r="O96" s="310"/>
    </row>
    <row r="97" spans="1:15" ht="20.25" customHeight="1">
      <c r="A97" s="217">
        <v>1196</v>
      </c>
      <c r="B97" s="32"/>
      <c r="C97" s="38" t="s">
        <v>2672</v>
      </c>
      <c r="D97" s="38" t="s">
        <v>1676</v>
      </c>
      <c r="E97" s="32" t="s">
        <v>2673</v>
      </c>
      <c r="F97" s="29">
        <v>565</v>
      </c>
      <c r="G97" s="29">
        <v>780</v>
      </c>
      <c r="H97" s="32">
        <f t="shared" ref="H97" si="74">G97-F97</f>
        <v>215</v>
      </c>
      <c r="I97" s="29">
        <f t="shared" ref="I97" si="75">H97/G97*100</f>
        <v>27.564102564102566</v>
      </c>
      <c r="J97" s="9" t="s">
        <v>490</v>
      </c>
      <c r="K97" s="9" t="s">
        <v>490</v>
      </c>
      <c r="L97" s="9" t="s">
        <v>490</v>
      </c>
      <c r="M97" s="9" t="s">
        <v>490</v>
      </c>
      <c r="N97" s="189" t="s">
        <v>508</v>
      </c>
      <c r="O97" s="310"/>
    </row>
    <row r="98" spans="1:15" ht="20.25" customHeight="1">
      <c r="A98" s="217">
        <v>1197</v>
      </c>
      <c r="B98" s="32"/>
      <c r="C98" s="38" t="s">
        <v>327</v>
      </c>
      <c r="D98" s="38" t="s">
        <v>2674</v>
      </c>
      <c r="E98" s="32" t="s">
        <v>328</v>
      </c>
      <c r="F98" s="39">
        <v>315</v>
      </c>
      <c r="G98" s="29">
        <v>448</v>
      </c>
      <c r="H98" s="32">
        <f t="shared" ref="H98:H101" si="76">G98-F98</f>
        <v>133</v>
      </c>
      <c r="I98" s="29">
        <f t="shared" ref="I98:I101" si="77">H98/G98*100</f>
        <v>29.6875</v>
      </c>
      <c r="J98" s="9" t="s">
        <v>490</v>
      </c>
      <c r="K98" s="9" t="s">
        <v>490</v>
      </c>
      <c r="L98" s="9" t="s">
        <v>490</v>
      </c>
      <c r="M98" s="9" t="s">
        <v>490</v>
      </c>
      <c r="N98" s="189" t="s">
        <v>508</v>
      </c>
      <c r="O98" s="310" t="s">
        <v>2675</v>
      </c>
    </row>
    <row r="99" spans="1:15" ht="20.25" customHeight="1">
      <c r="A99" s="217">
        <v>1198</v>
      </c>
      <c r="B99" s="32"/>
      <c r="C99" s="38" t="s">
        <v>327</v>
      </c>
      <c r="D99" s="38" t="s">
        <v>329</v>
      </c>
      <c r="E99" s="32" t="s">
        <v>328</v>
      </c>
      <c r="F99" s="39">
        <v>216</v>
      </c>
      <c r="G99" s="29">
        <v>315</v>
      </c>
      <c r="H99" s="32">
        <f t="shared" si="76"/>
        <v>99</v>
      </c>
      <c r="I99" s="29">
        <f t="shared" si="77"/>
        <v>31.428571428571427</v>
      </c>
      <c r="J99" s="9" t="s">
        <v>490</v>
      </c>
      <c r="K99" s="9" t="s">
        <v>490</v>
      </c>
      <c r="L99" s="9" t="s">
        <v>490</v>
      </c>
      <c r="M99" s="9" t="s">
        <v>490</v>
      </c>
      <c r="N99" s="189" t="s">
        <v>508</v>
      </c>
      <c r="O99" s="310"/>
    </row>
    <row r="100" spans="1:15" ht="20.25" customHeight="1">
      <c r="A100" s="217">
        <v>1199</v>
      </c>
      <c r="B100" s="32"/>
      <c r="C100" s="38" t="s">
        <v>327</v>
      </c>
      <c r="D100" s="38" t="s">
        <v>330</v>
      </c>
      <c r="E100" s="32" t="s">
        <v>331</v>
      </c>
      <c r="F100" s="39">
        <v>290</v>
      </c>
      <c r="G100" s="29">
        <v>380</v>
      </c>
      <c r="H100" s="32">
        <f t="shared" si="76"/>
        <v>90</v>
      </c>
      <c r="I100" s="29">
        <f t="shared" si="77"/>
        <v>23.684210526315788</v>
      </c>
      <c r="J100" s="9" t="s">
        <v>490</v>
      </c>
      <c r="K100" s="9" t="s">
        <v>490</v>
      </c>
      <c r="L100" s="9" t="s">
        <v>490</v>
      </c>
      <c r="M100" s="9" t="s">
        <v>490</v>
      </c>
      <c r="N100" s="189" t="s">
        <v>508</v>
      </c>
      <c r="O100" s="310"/>
    </row>
    <row r="101" spans="1:15" ht="20.25" customHeight="1">
      <c r="A101" s="217">
        <v>1200</v>
      </c>
      <c r="B101" s="32"/>
      <c r="C101" s="38" t="s">
        <v>327</v>
      </c>
      <c r="D101" s="38" t="s">
        <v>332</v>
      </c>
      <c r="E101" s="32" t="s">
        <v>331</v>
      </c>
      <c r="F101" s="39">
        <v>290</v>
      </c>
      <c r="G101" s="29">
        <v>380</v>
      </c>
      <c r="H101" s="32">
        <f t="shared" si="76"/>
        <v>90</v>
      </c>
      <c r="I101" s="29">
        <f t="shared" si="77"/>
        <v>23.684210526315788</v>
      </c>
      <c r="J101" s="9" t="s">
        <v>490</v>
      </c>
      <c r="K101" s="9" t="s">
        <v>490</v>
      </c>
      <c r="L101" s="9" t="s">
        <v>490</v>
      </c>
      <c r="M101" s="9" t="s">
        <v>490</v>
      </c>
      <c r="N101" s="189" t="s">
        <v>508</v>
      </c>
      <c r="O101" s="310"/>
    </row>
    <row r="102" spans="1:15" ht="20.25" customHeight="1">
      <c r="A102" s="217">
        <v>1201</v>
      </c>
      <c r="B102" s="32"/>
      <c r="C102" s="38" t="s">
        <v>338</v>
      </c>
      <c r="D102" s="38" t="s">
        <v>339</v>
      </c>
      <c r="E102" s="32" t="s">
        <v>468</v>
      </c>
      <c r="F102" s="39">
        <v>125</v>
      </c>
      <c r="G102" s="29">
        <v>189</v>
      </c>
      <c r="H102" s="32">
        <f>G102-F102</f>
        <v>64</v>
      </c>
      <c r="I102" s="29">
        <f>H102/G102*100</f>
        <v>33.862433862433861</v>
      </c>
      <c r="J102" s="9" t="s">
        <v>490</v>
      </c>
      <c r="K102" s="9" t="s">
        <v>490</v>
      </c>
      <c r="L102" s="9" t="s">
        <v>490</v>
      </c>
      <c r="M102" s="9" t="s">
        <v>490</v>
      </c>
      <c r="N102" s="189" t="s">
        <v>508</v>
      </c>
      <c r="O102" s="310"/>
    </row>
    <row r="103" spans="1:15" ht="20.25" customHeight="1">
      <c r="A103" s="217">
        <v>1202</v>
      </c>
      <c r="B103" s="32"/>
      <c r="C103" s="38" t="s">
        <v>2676</v>
      </c>
      <c r="D103" s="38" t="s">
        <v>1675</v>
      </c>
      <c r="E103" s="32" t="s">
        <v>422</v>
      </c>
      <c r="F103" s="39">
        <v>147</v>
      </c>
      <c r="G103" s="29">
        <v>210</v>
      </c>
      <c r="H103" s="32">
        <f>G103-F103</f>
        <v>63</v>
      </c>
      <c r="I103" s="29">
        <f>H103/G103*100</f>
        <v>30</v>
      </c>
      <c r="J103" s="9" t="s">
        <v>490</v>
      </c>
      <c r="K103" s="9" t="s">
        <v>490</v>
      </c>
      <c r="L103" s="9" t="s">
        <v>490</v>
      </c>
      <c r="M103" s="9" t="s">
        <v>490</v>
      </c>
      <c r="N103" s="189" t="s">
        <v>508</v>
      </c>
      <c r="O103" s="310"/>
    </row>
    <row r="104" spans="1:15" ht="20.25" customHeight="1">
      <c r="A104" s="217">
        <v>1203</v>
      </c>
      <c r="B104" s="32"/>
      <c r="C104" s="38" t="s">
        <v>2676</v>
      </c>
      <c r="D104" s="38" t="s">
        <v>1674</v>
      </c>
      <c r="E104" s="32" t="s">
        <v>422</v>
      </c>
      <c r="F104" s="39">
        <v>30</v>
      </c>
      <c r="G104" s="29">
        <v>58</v>
      </c>
      <c r="H104" s="32">
        <f t="shared" ref="H104" si="78">G104-F104</f>
        <v>28</v>
      </c>
      <c r="I104" s="29">
        <f t="shared" ref="I104" si="79">H104/G104*100</f>
        <v>48.275862068965516</v>
      </c>
      <c r="J104" s="11" t="s">
        <v>490</v>
      </c>
      <c r="K104" s="11" t="s">
        <v>490</v>
      </c>
      <c r="L104" s="11" t="s">
        <v>490</v>
      </c>
      <c r="M104" s="11" t="s">
        <v>490</v>
      </c>
      <c r="N104" s="38" t="s">
        <v>508</v>
      </c>
      <c r="O104" s="310"/>
    </row>
    <row r="105" spans="1:15" ht="20.25" customHeight="1">
      <c r="A105" s="217">
        <v>1204</v>
      </c>
      <c r="B105" s="32"/>
      <c r="C105" s="38" t="s">
        <v>2677</v>
      </c>
      <c r="D105" s="38" t="s">
        <v>1668</v>
      </c>
      <c r="E105" s="32" t="s">
        <v>2678</v>
      </c>
      <c r="F105" s="39">
        <v>425</v>
      </c>
      <c r="G105" s="29">
        <v>578</v>
      </c>
      <c r="H105" s="32">
        <f>G105-F105</f>
        <v>153</v>
      </c>
      <c r="I105" s="29">
        <f>H105/G105*100</f>
        <v>26.47058823529412</v>
      </c>
      <c r="J105" s="9" t="s">
        <v>490</v>
      </c>
      <c r="K105" s="9" t="s">
        <v>490</v>
      </c>
      <c r="L105" s="9" t="s">
        <v>490</v>
      </c>
      <c r="M105" s="9" t="s">
        <v>490</v>
      </c>
      <c r="N105" s="189" t="s">
        <v>508</v>
      </c>
      <c r="O105" s="310" t="s">
        <v>2679</v>
      </c>
    </row>
    <row r="106" spans="1:15" ht="20.25" customHeight="1">
      <c r="A106" s="217">
        <v>1205</v>
      </c>
      <c r="B106" s="32"/>
      <c r="C106" s="38" t="s">
        <v>2680</v>
      </c>
      <c r="D106" s="38" t="s">
        <v>1667</v>
      </c>
      <c r="E106" s="32" t="s">
        <v>1630</v>
      </c>
      <c r="F106" s="39">
        <v>398</v>
      </c>
      <c r="G106" s="29">
        <v>568</v>
      </c>
      <c r="H106" s="32">
        <f>G106-F106</f>
        <v>170</v>
      </c>
      <c r="I106" s="29">
        <f>H106/G106*100</f>
        <v>29.929577464788732</v>
      </c>
      <c r="J106" s="9" t="s">
        <v>490</v>
      </c>
      <c r="K106" s="9" t="s">
        <v>490</v>
      </c>
      <c r="L106" s="9" t="s">
        <v>490</v>
      </c>
      <c r="M106" s="9" t="s">
        <v>490</v>
      </c>
      <c r="N106" s="189" t="s">
        <v>508</v>
      </c>
      <c r="O106" s="310"/>
    </row>
    <row r="107" spans="1:15" ht="20.25" customHeight="1">
      <c r="A107" s="217">
        <v>1206</v>
      </c>
      <c r="B107" s="32"/>
      <c r="C107" s="38" t="s">
        <v>1664</v>
      </c>
      <c r="D107" s="38" t="s">
        <v>1665</v>
      </c>
      <c r="E107" s="32" t="s">
        <v>477</v>
      </c>
      <c r="F107" s="39">
        <v>234</v>
      </c>
      <c r="G107" s="29">
        <v>368</v>
      </c>
      <c r="H107" s="32">
        <f>G107-F107</f>
        <v>134</v>
      </c>
      <c r="I107" s="29">
        <f>H107/G107*100</f>
        <v>36.413043478260867</v>
      </c>
      <c r="J107" s="9" t="s">
        <v>490</v>
      </c>
      <c r="K107" s="9" t="s">
        <v>490</v>
      </c>
      <c r="L107" s="9" t="s">
        <v>490</v>
      </c>
      <c r="M107" s="9" t="s">
        <v>490</v>
      </c>
      <c r="N107" s="189" t="s">
        <v>508</v>
      </c>
      <c r="O107" s="310"/>
    </row>
    <row r="108" spans="1:15" ht="20.25" customHeight="1">
      <c r="A108" s="217">
        <v>1207</v>
      </c>
      <c r="B108" s="32"/>
      <c r="C108" s="38" t="s">
        <v>1664</v>
      </c>
      <c r="D108" s="38" t="s">
        <v>1666</v>
      </c>
      <c r="E108" s="32" t="s">
        <v>477</v>
      </c>
      <c r="F108" s="39">
        <v>234</v>
      </c>
      <c r="G108" s="29">
        <v>368</v>
      </c>
      <c r="H108" s="32">
        <f>G108-F108</f>
        <v>134</v>
      </c>
      <c r="I108" s="29">
        <f>H108/G108*100</f>
        <v>36.413043478260867</v>
      </c>
      <c r="J108" s="9" t="s">
        <v>490</v>
      </c>
      <c r="K108" s="9" t="s">
        <v>490</v>
      </c>
      <c r="L108" s="9" t="s">
        <v>490</v>
      </c>
      <c r="M108" s="9" t="s">
        <v>490</v>
      </c>
      <c r="N108" s="189" t="s">
        <v>508</v>
      </c>
      <c r="O108" s="310"/>
    </row>
    <row r="109" spans="1:15" ht="20.25" customHeight="1">
      <c r="A109" s="217">
        <v>1208</v>
      </c>
      <c r="B109" s="32"/>
      <c r="C109" s="38" t="s">
        <v>2681</v>
      </c>
      <c r="D109" s="38" t="s">
        <v>988</v>
      </c>
      <c r="E109" s="32" t="s">
        <v>989</v>
      </c>
      <c r="F109" s="39">
        <v>290</v>
      </c>
      <c r="G109" s="29">
        <v>398</v>
      </c>
      <c r="H109" s="32">
        <f>G109-F109</f>
        <v>108</v>
      </c>
      <c r="I109" s="29">
        <f>H109/G109*100</f>
        <v>27.1356783919598</v>
      </c>
      <c r="J109" s="9" t="s">
        <v>490</v>
      </c>
      <c r="K109" s="9" t="s">
        <v>490</v>
      </c>
      <c r="L109" s="9" t="s">
        <v>490</v>
      </c>
      <c r="M109" s="9" t="s">
        <v>490</v>
      </c>
      <c r="N109" s="189" t="s">
        <v>508</v>
      </c>
      <c r="O109" s="310"/>
    </row>
    <row r="110" spans="1:15" ht="20.25" customHeight="1">
      <c r="A110" s="217">
        <v>1209</v>
      </c>
      <c r="B110" s="32"/>
      <c r="C110" s="330" t="s">
        <v>756</v>
      </c>
      <c r="D110" s="38" t="s">
        <v>752</v>
      </c>
      <c r="E110" s="32" t="s">
        <v>753</v>
      </c>
      <c r="F110" s="29">
        <v>235</v>
      </c>
      <c r="G110" s="29">
        <v>318</v>
      </c>
      <c r="H110" s="32">
        <f t="shared" ref="H110:H113" si="80">G110-F110</f>
        <v>83</v>
      </c>
      <c r="I110" s="29">
        <f t="shared" ref="I110:I113" si="81">H110/G110*100</f>
        <v>26.10062893081761</v>
      </c>
      <c r="J110" s="11" t="s">
        <v>490</v>
      </c>
      <c r="K110" s="11" t="s">
        <v>490</v>
      </c>
      <c r="L110" s="11" t="s">
        <v>490</v>
      </c>
      <c r="M110" s="11" t="s">
        <v>490</v>
      </c>
      <c r="N110" s="189" t="s">
        <v>508</v>
      </c>
      <c r="O110" s="310" t="s">
        <v>2682</v>
      </c>
    </row>
    <row r="111" spans="1:15" ht="20.25" customHeight="1">
      <c r="A111" s="217">
        <v>1210</v>
      </c>
      <c r="B111" s="32"/>
      <c r="C111" s="331"/>
      <c r="D111" s="38" t="s">
        <v>754</v>
      </c>
      <c r="E111" s="32" t="s">
        <v>755</v>
      </c>
      <c r="F111" s="29">
        <v>235</v>
      </c>
      <c r="G111" s="29">
        <v>318</v>
      </c>
      <c r="H111" s="32">
        <f t="shared" si="80"/>
        <v>83</v>
      </c>
      <c r="I111" s="29">
        <f t="shared" si="81"/>
        <v>26.10062893081761</v>
      </c>
      <c r="J111" s="11" t="s">
        <v>490</v>
      </c>
      <c r="K111" s="11" t="s">
        <v>490</v>
      </c>
      <c r="L111" s="11" t="s">
        <v>490</v>
      </c>
      <c r="M111" s="11" t="s">
        <v>490</v>
      </c>
      <c r="N111" s="189" t="s">
        <v>508</v>
      </c>
      <c r="O111" s="310"/>
    </row>
    <row r="112" spans="1:15" ht="20.25" customHeight="1">
      <c r="A112" s="217">
        <v>1211</v>
      </c>
      <c r="B112" s="32"/>
      <c r="C112" s="330" t="s">
        <v>340</v>
      </c>
      <c r="D112" s="38" t="s">
        <v>341</v>
      </c>
      <c r="E112" s="32" t="s">
        <v>2683</v>
      </c>
      <c r="F112" s="29">
        <v>370</v>
      </c>
      <c r="G112" s="29">
        <v>498</v>
      </c>
      <c r="H112" s="32">
        <f t="shared" si="80"/>
        <v>128</v>
      </c>
      <c r="I112" s="29">
        <f t="shared" si="81"/>
        <v>25.702811244979916</v>
      </c>
      <c r="J112" s="11" t="s">
        <v>490</v>
      </c>
      <c r="K112" s="11" t="s">
        <v>490</v>
      </c>
      <c r="L112" s="11" t="s">
        <v>490</v>
      </c>
      <c r="M112" s="11" t="s">
        <v>490</v>
      </c>
      <c r="N112" s="189" t="s">
        <v>508</v>
      </c>
      <c r="O112" s="310"/>
    </row>
    <row r="113" spans="1:15" ht="20.25" customHeight="1">
      <c r="A113" s="217">
        <v>1212</v>
      </c>
      <c r="B113" s="32"/>
      <c r="C113" s="331"/>
      <c r="D113" s="38" t="s">
        <v>2684</v>
      </c>
      <c r="E113" s="32" t="s">
        <v>2685</v>
      </c>
      <c r="F113" s="29">
        <v>370</v>
      </c>
      <c r="G113" s="29">
        <v>498</v>
      </c>
      <c r="H113" s="32">
        <f t="shared" si="80"/>
        <v>128</v>
      </c>
      <c r="I113" s="29">
        <f t="shared" si="81"/>
        <v>25.702811244979916</v>
      </c>
      <c r="J113" s="11" t="s">
        <v>490</v>
      </c>
      <c r="K113" s="11" t="s">
        <v>490</v>
      </c>
      <c r="L113" s="11" t="s">
        <v>490</v>
      </c>
      <c r="M113" s="11" t="s">
        <v>490</v>
      </c>
      <c r="N113" s="189" t="s">
        <v>508</v>
      </c>
      <c r="O113" s="310"/>
    </row>
    <row r="114" spans="1:15" ht="20.25" customHeight="1">
      <c r="A114" s="217">
        <v>1213</v>
      </c>
      <c r="B114" s="32"/>
      <c r="C114" s="38" t="s">
        <v>340</v>
      </c>
      <c r="D114" s="38" t="s">
        <v>342</v>
      </c>
      <c r="E114" s="32" t="s">
        <v>2686</v>
      </c>
      <c r="F114" s="29">
        <v>45.6</v>
      </c>
      <c r="G114" s="29">
        <v>68</v>
      </c>
      <c r="H114" s="32">
        <f t="shared" ref="H114:H123" si="82">G114-F114</f>
        <v>22.4</v>
      </c>
      <c r="I114" s="29">
        <f t="shared" ref="I114:I123" si="83">H114/G114*100</f>
        <v>32.941176470588232</v>
      </c>
      <c r="J114" s="11" t="s">
        <v>490</v>
      </c>
      <c r="K114" s="11" t="s">
        <v>490</v>
      </c>
      <c r="L114" s="11" t="s">
        <v>490</v>
      </c>
      <c r="M114" s="11" t="s">
        <v>490</v>
      </c>
      <c r="N114" s="189" t="s">
        <v>508</v>
      </c>
      <c r="O114" s="310"/>
    </row>
    <row r="115" spans="1:15" ht="20.25" customHeight="1">
      <c r="A115" s="217">
        <v>1214</v>
      </c>
      <c r="B115" s="32"/>
      <c r="C115" s="38" t="s">
        <v>340</v>
      </c>
      <c r="D115" s="38" t="s">
        <v>342</v>
      </c>
      <c r="E115" s="32" t="s">
        <v>134</v>
      </c>
      <c r="F115" s="29">
        <v>228</v>
      </c>
      <c r="G115" s="29">
        <v>298</v>
      </c>
      <c r="H115" s="32">
        <f t="shared" si="82"/>
        <v>70</v>
      </c>
      <c r="I115" s="29">
        <f t="shared" si="83"/>
        <v>23.48993288590604</v>
      </c>
      <c r="J115" s="11" t="s">
        <v>490</v>
      </c>
      <c r="K115" s="11" t="s">
        <v>490</v>
      </c>
      <c r="L115" s="11" t="s">
        <v>490</v>
      </c>
      <c r="M115" s="11" t="s">
        <v>490</v>
      </c>
      <c r="N115" s="189" t="s">
        <v>508</v>
      </c>
      <c r="O115" s="310"/>
    </row>
    <row r="116" spans="1:15" ht="20.25" customHeight="1">
      <c r="A116" s="217">
        <v>1215</v>
      </c>
      <c r="B116" s="32"/>
      <c r="C116" s="38" t="s">
        <v>340</v>
      </c>
      <c r="D116" s="80" t="s">
        <v>2687</v>
      </c>
      <c r="E116" s="32" t="s">
        <v>751</v>
      </c>
      <c r="F116" s="29">
        <v>95</v>
      </c>
      <c r="G116" s="29">
        <v>133</v>
      </c>
      <c r="H116" s="32">
        <f t="shared" si="82"/>
        <v>38</v>
      </c>
      <c r="I116" s="29">
        <f t="shared" si="83"/>
        <v>28.571428571428569</v>
      </c>
      <c r="J116" s="11" t="s">
        <v>490</v>
      </c>
      <c r="K116" s="11" t="s">
        <v>490</v>
      </c>
      <c r="L116" s="11" t="s">
        <v>490</v>
      </c>
      <c r="M116" s="11" t="s">
        <v>490</v>
      </c>
      <c r="N116" s="189" t="s">
        <v>508</v>
      </c>
      <c r="O116" s="310"/>
    </row>
    <row r="117" spans="1:15" ht="20.25" customHeight="1">
      <c r="A117" s="217">
        <v>1216</v>
      </c>
      <c r="B117" s="32"/>
      <c r="C117" s="330" t="s">
        <v>2688</v>
      </c>
      <c r="D117" s="38" t="s">
        <v>868</v>
      </c>
      <c r="E117" s="32" t="s">
        <v>422</v>
      </c>
      <c r="F117" s="29">
        <v>89</v>
      </c>
      <c r="G117" s="29">
        <v>133</v>
      </c>
      <c r="H117" s="32">
        <f t="shared" si="82"/>
        <v>44</v>
      </c>
      <c r="I117" s="29">
        <f t="shared" si="83"/>
        <v>33.082706766917291</v>
      </c>
      <c r="J117" s="11" t="s">
        <v>490</v>
      </c>
      <c r="K117" s="11" t="s">
        <v>490</v>
      </c>
      <c r="L117" s="11" t="s">
        <v>490</v>
      </c>
      <c r="M117" s="11" t="s">
        <v>490</v>
      </c>
      <c r="N117" s="38" t="s">
        <v>508</v>
      </c>
      <c r="O117" s="326" t="s">
        <v>2689</v>
      </c>
    </row>
    <row r="118" spans="1:15" ht="20.25" customHeight="1">
      <c r="A118" s="217">
        <v>1217</v>
      </c>
      <c r="B118" s="32"/>
      <c r="C118" s="331"/>
      <c r="D118" s="38" t="s">
        <v>869</v>
      </c>
      <c r="E118" s="32" t="s">
        <v>422</v>
      </c>
      <c r="F118" s="29">
        <v>89</v>
      </c>
      <c r="G118" s="29">
        <v>133</v>
      </c>
      <c r="H118" s="32">
        <f t="shared" si="82"/>
        <v>44</v>
      </c>
      <c r="I118" s="29">
        <f t="shared" si="83"/>
        <v>33.082706766917291</v>
      </c>
      <c r="J118" s="11" t="s">
        <v>490</v>
      </c>
      <c r="K118" s="11" t="s">
        <v>490</v>
      </c>
      <c r="L118" s="11" t="s">
        <v>490</v>
      </c>
      <c r="M118" s="11" t="s">
        <v>490</v>
      </c>
      <c r="N118" s="38" t="s">
        <v>508</v>
      </c>
      <c r="O118" s="327"/>
    </row>
    <row r="119" spans="1:15" ht="20.25" customHeight="1">
      <c r="A119" s="217">
        <v>1218</v>
      </c>
      <c r="B119" s="77"/>
      <c r="C119" s="38" t="s">
        <v>2688</v>
      </c>
      <c r="D119" s="80" t="s">
        <v>1663</v>
      </c>
      <c r="E119" s="32" t="s">
        <v>422</v>
      </c>
      <c r="F119" s="29">
        <v>60</v>
      </c>
      <c r="G119" s="29">
        <v>88</v>
      </c>
      <c r="H119" s="32">
        <f t="shared" si="82"/>
        <v>28</v>
      </c>
      <c r="I119" s="29">
        <f t="shared" si="83"/>
        <v>31.818181818181817</v>
      </c>
      <c r="J119" s="11" t="s">
        <v>490</v>
      </c>
      <c r="K119" s="11" t="s">
        <v>490</v>
      </c>
      <c r="L119" s="11" t="s">
        <v>490</v>
      </c>
      <c r="M119" s="11" t="s">
        <v>490</v>
      </c>
      <c r="N119" s="38" t="s">
        <v>508</v>
      </c>
      <c r="O119" s="327"/>
    </row>
    <row r="120" spans="1:15" ht="20.25" customHeight="1">
      <c r="A120" s="217">
        <v>1219</v>
      </c>
      <c r="B120" s="32"/>
      <c r="C120" s="38" t="s">
        <v>2690</v>
      </c>
      <c r="D120" s="80" t="s">
        <v>2691</v>
      </c>
      <c r="E120" s="32" t="s">
        <v>348</v>
      </c>
      <c r="F120" s="29">
        <v>100</v>
      </c>
      <c r="G120" s="29">
        <v>148</v>
      </c>
      <c r="H120" s="32">
        <f t="shared" si="82"/>
        <v>48</v>
      </c>
      <c r="I120" s="29">
        <f t="shared" si="83"/>
        <v>32.432432432432435</v>
      </c>
      <c r="J120" s="11" t="s">
        <v>490</v>
      </c>
      <c r="K120" s="11" t="s">
        <v>490</v>
      </c>
      <c r="L120" s="11" t="s">
        <v>490</v>
      </c>
      <c r="M120" s="11" t="s">
        <v>490</v>
      </c>
      <c r="N120" s="38" t="s">
        <v>508</v>
      </c>
      <c r="O120" s="327"/>
    </row>
    <row r="121" spans="1:15" ht="20.25" customHeight="1">
      <c r="A121" s="217">
        <v>1220</v>
      </c>
      <c r="B121" s="32"/>
      <c r="C121" s="38" t="s">
        <v>2692</v>
      </c>
      <c r="D121" s="80" t="s">
        <v>2693</v>
      </c>
      <c r="E121" s="32" t="s">
        <v>348</v>
      </c>
      <c r="F121" s="29">
        <v>72</v>
      </c>
      <c r="G121" s="29">
        <v>108</v>
      </c>
      <c r="H121" s="32">
        <f t="shared" si="82"/>
        <v>36</v>
      </c>
      <c r="I121" s="29">
        <f t="shared" si="83"/>
        <v>33.333333333333329</v>
      </c>
      <c r="J121" s="11" t="s">
        <v>490</v>
      </c>
      <c r="K121" s="11" t="s">
        <v>490</v>
      </c>
      <c r="L121" s="11" t="s">
        <v>490</v>
      </c>
      <c r="M121" s="11" t="s">
        <v>490</v>
      </c>
      <c r="N121" s="38" t="s">
        <v>508</v>
      </c>
      <c r="O121" s="327"/>
    </row>
    <row r="122" spans="1:15" ht="20.25" customHeight="1">
      <c r="A122" s="217">
        <v>1221</v>
      </c>
      <c r="B122" s="77"/>
      <c r="C122" s="38" t="s">
        <v>333</v>
      </c>
      <c r="D122" s="38" t="s">
        <v>334</v>
      </c>
      <c r="E122" s="32" t="s">
        <v>335</v>
      </c>
      <c r="F122" s="29">
        <v>47</v>
      </c>
      <c r="G122" s="29">
        <v>96</v>
      </c>
      <c r="H122" s="32">
        <f t="shared" si="82"/>
        <v>49</v>
      </c>
      <c r="I122" s="29">
        <f t="shared" si="83"/>
        <v>51.041666666666664</v>
      </c>
      <c r="J122" s="11" t="s">
        <v>490</v>
      </c>
      <c r="K122" s="11" t="s">
        <v>490</v>
      </c>
      <c r="L122" s="11" t="s">
        <v>490</v>
      </c>
      <c r="M122" s="11" t="s">
        <v>490</v>
      </c>
      <c r="N122" s="38" t="s">
        <v>508</v>
      </c>
      <c r="O122" s="327"/>
    </row>
    <row r="123" spans="1:15" ht="20.25" customHeight="1">
      <c r="A123" s="217">
        <v>1222</v>
      </c>
      <c r="B123" s="32"/>
      <c r="C123" s="38" t="s">
        <v>333</v>
      </c>
      <c r="D123" s="38" t="s">
        <v>336</v>
      </c>
      <c r="E123" s="32" t="s">
        <v>337</v>
      </c>
      <c r="F123" s="29">
        <v>47</v>
      </c>
      <c r="G123" s="29">
        <v>96</v>
      </c>
      <c r="H123" s="32">
        <f t="shared" si="82"/>
        <v>49</v>
      </c>
      <c r="I123" s="29">
        <f t="shared" si="83"/>
        <v>51.041666666666664</v>
      </c>
      <c r="J123" s="11" t="s">
        <v>490</v>
      </c>
      <c r="K123" s="11" t="s">
        <v>490</v>
      </c>
      <c r="L123" s="11" t="s">
        <v>490</v>
      </c>
      <c r="M123" s="11" t="s">
        <v>490</v>
      </c>
      <c r="N123" s="38" t="s">
        <v>508</v>
      </c>
      <c r="O123" s="328"/>
    </row>
    <row r="124" spans="1:15" s="7" customFormat="1" ht="20.25" customHeight="1">
      <c r="D124" s="2"/>
      <c r="E124" s="2"/>
      <c r="F124" s="226"/>
      <c r="G124" s="226"/>
      <c r="I124" s="226"/>
      <c r="L124" s="75"/>
      <c r="M124" s="76"/>
      <c r="N124" s="2"/>
    </row>
    <row r="125" spans="1:15" s="7" customFormat="1" ht="20.25" customHeight="1">
      <c r="D125" s="2"/>
      <c r="E125" s="2"/>
      <c r="F125" s="226"/>
      <c r="G125" s="226"/>
      <c r="I125" s="226"/>
      <c r="L125" s="75"/>
      <c r="M125" s="76"/>
      <c r="N125" s="2"/>
    </row>
    <row r="126" spans="1:15" s="7" customFormat="1" ht="20.25" customHeight="1">
      <c r="D126" s="2"/>
      <c r="E126" s="2"/>
      <c r="F126" s="226"/>
      <c r="G126" s="226"/>
      <c r="I126" s="226"/>
      <c r="L126" s="75"/>
      <c r="M126" s="76"/>
      <c r="N126" s="2"/>
    </row>
    <row r="127" spans="1:15" s="7" customFormat="1" ht="20.25" customHeight="1">
      <c r="D127" s="2"/>
      <c r="E127" s="2"/>
      <c r="F127" s="226"/>
      <c r="G127" s="226"/>
      <c r="I127" s="226"/>
      <c r="L127" s="75"/>
      <c r="M127" s="76"/>
      <c r="N127" s="2"/>
    </row>
    <row r="128" spans="1:15" s="7" customFormat="1" ht="20.25" customHeight="1">
      <c r="D128" s="2"/>
      <c r="E128" s="2"/>
      <c r="F128" s="226"/>
      <c r="G128" s="226"/>
      <c r="I128" s="226"/>
      <c r="L128" s="75"/>
      <c r="M128" s="76"/>
      <c r="N128" s="2"/>
    </row>
    <row r="129" spans="1:14" s="7" customFormat="1" ht="20.25" customHeight="1">
      <c r="D129" s="2"/>
      <c r="E129" s="2"/>
      <c r="F129" s="226"/>
      <c r="G129" s="226"/>
      <c r="I129" s="226"/>
      <c r="L129" s="75"/>
      <c r="M129" s="76"/>
      <c r="N129" s="2"/>
    </row>
    <row r="130" spans="1:14" s="7" customFormat="1" ht="20.25" customHeight="1">
      <c r="D130" s="2"/>
      <c r="E130" s="2"/>
      <c r="F130" s="226"/>
      <c r="G130" s="226"/>
      <c r="I130" s="226"/>
      <c r="L130" s="75"/>
      <c r="M130" s="76"/>
      <c r="N130" s="2"/>
    </row>
    <row r="131" spans="1:14" s="7" customFormat="1" ht="20.25" customHeight="1">
      <c r="D131" s="2"/>
      <c r="E131" s="2"/>
      <c r="F131" s="226"/>
      <c r="G131" s="226"/>
      <c r="I131" s="226"/>
      <c r="L131" s="75"/>
      <c r="M131" s="76"/>
      <c r="N131" s="2"/>
    </row>
    <row r="132" spans="1:14" s="7" customFormat="1" ht="20.25" customHeight="1">
      <c r="A132" s="188">
        <v>1120</v>
      </c>
      <c r="B132" s="32"/>
      <c r="C132" s="38" t="s">
        <v>340</v>
      </c>
      <c r="D132" s="38" t="s">
        <v>341</v>
      </c>
      <c r="E132" s="32" t="s">
        <v>2683</v>
      </c>
      <c r="F132" s="29">
        <v>499</v>
      </c>
      <c r="G132" s="29">
        <v>478</v>
      </c>
      <c r="H132" s="32" t="s">
        <v>490</v>
      </c>
      <c r="I132" s="29" t="s">
        <v>490</v>
      </c>
      <c r="J132" s="11" t="s">
        <v>490</v>
      </c>
      <c r="K132" s="11" t="s">
        <v>490</v>
      </c>
      <c r="L132" s="105">
        <v>370</v>
      </c>
      <c r="M132" s="43">
        <f t="shared" ref="M132:M136" si="84">IF(L132="","",(G132-L132)/G132*100)</f>
        <v>22.594142259414227</v>
      </c>
      <c r="N132" s="189" t="s">
        <v>508</v>
      </c>
    </row>
    <row r="133" spans="1:14" s="7" customFormat="1" ht="20.25" customHeight="1">
      <c r="A133" s="188">
        <v>1121</v>
      </c>
      <c r="B133" s="32"/>
      <c r="C133" s="38" t="s">
        <v>340</v>
      </c>
      <c r="D133" s="38" t="s">
        <v>2684</v>
      </c>
      <c r="E133" s="32" t="s">
        <v>2685</v>
      </c>
      <c r="F133" s="29">
        <v>499</v>
      </c>
      <c r="G133" s="29">
        <v>478</v>
      </c>
      <c r="H133" s="32" t="s">
        <v>490</v>
      </c>
      <c r="I133" s="29" t="s">
        <v>490</v>
      </c>
      <c r="J133" s="11" t="s">
        <v>490</v>
      </c>
      <c r="K133" s="11" t="s">
        <v>490</v>
      </c>
      <c r="L133" s="105">
        <v>370</v>
      </c>
      <c r="M133" s="43">
        <f t="shared" si="84"/>
        <v>22.594142259414227</v>
      </c>
      <c r="N133" s="189" t="s">
        <v>508</v>
      </c>
    </row>
    <row r="134" spans="1:14" s="7" customFormat="1" ht="20.25" customHeight="1">
      <c r="A134" s="188">
        <v>1122</v>
      </c>
      <c r="B134" s="32"/>
      <c r="C134" s="38" t="s">
        <v>340</v>
      </c>
      <c r="D134" s="38" t="s">
        <v>342</v>
      </c>
      <c r="E134" s="32" t="s">
        <v>134</v>
      </c>
      <c r="F134" s="29">
        <v>299</v>
      </c>
      <c r="G134" s="29">
        <f t="shared" ref="G134" si="85">ROUNDUP(F134/1.05,0)</f>
        <v>285</v>
      </c>
      <c r="H134" s="32" t="s">
        <v>490</v>
      </c>
      <c r="I134" s="29" t="s">
        <v>490</v>
      </c>
      <c r="J134" s="11" t="s">
        <v>490</v>
      </c>
      <c r="K134" s="11" t="s">
        <v>490</v>
      </c>
      <c r="L134" s="105">
        <v>228</v>
      </c>
      <c r="M134" s="43">
        <f t="shared" si="84"/>
        <v>20</v>
      </c>
      <c r="N134" s="189" t="s">
        <v>508</v>
      </c>
    </row>
    <row r="135" spans="1:14" s="7" customFormat="1" ht="20.25" customHeight="1">
      <c r="A135" s="188">
        <v>1124</v>
      </c>
      <c r="B135" s="32"/>
      <c r="C135" s="38" t="s">
        <v>756</v>
      </c>
      <c r="D135" s="38" t="s">
        <v>752</v>
      </c>
      <c r="E135" s="32" t="s">
        <v>753</v>
      </c>
      <c r="F135" s="29">
        <v>298</v>
      </c>
      <c r="G135" s="29">
        <v>285</v>
      </c>
      <c r="H135" s="32" t="s">
        <v>490</v>
      </c>
      <c r="I135" s="29" t="s">
        <v>490</v>
      </c>
      <c r="J135" s="11" t="s">
        <v>490</v>
      </c>
      <c r="K135" s="11" t="s">
        <v>490</v>
      </c>
      <c r="L135" s="105">
        <v>235</v>
      </c>
      <c r="M135" s="43">
        <f t="shared" si="84"/>
        <v>17.543859649122805</v>
      </c>
      <c r="N135" s="189" t="s">
        <v>508</v>
      </c>
    </row>
    <row r="136" spans="1:14" s="7" customFormat="1" ht="20.25" customHeight="1">
      <c r="A136" s="188">
        <v>1125</v>
      </c>
      <c r="B136" s="32"/>
      <c r="C136" s="38" t="s">
        <v>756</v>
      </c>
      <c r="D136" s="38" t="s">
        <v>754</v>
      </c>
      <c r="E136" s="32" t="s">
        <v>755</v>
      </c>
      <c r="F136" s="29">
        <v>298</v>
      </c>
      <c r="G136" s="29">
        <v>285</v>
      </c>
      <c r="H136" s="32" t="s">
        <v>490</v>
      </c>
      <c r="I136" s="29" t="s">
        <v>490</v>
      </c>
      <c r="J136" s="11" t="s">
        <v>490</v>
      </c>
      <c r="K136" s="11" t="s">
        <v>490</v>
      </c>
      <c r="L136" s="105">
        <v>235</v>
      </c>
      <c r="M136" s="43">
        <f t="shared" si="84"/>
        <v>17.543859649122805</v>
      </c>
      <c r="N136" s="189" t="s">
        <v>508</v>
      </c>
    </row>
    <row r="137" spans="1:14" s="7" customFormat="1" ht="20.25" customHeight="1">
      <c r="D137" s="2"/>
      <c r="E137" s="2"/>
      <c r="F137" s="226"/>
      <c r="G137" s="226"/>
      <c r="I137" s="226"/>
      <c r="L137" s="75"/>
      <c r="M137" s="76"/>
      <c r="N137" s="2"/>
    </row>
    <row r="138" spans="1:14" s="7" customFormat="1" ht="20.25" customHeight="1">
      <c r="D138" s="2"/>
      <c r="E138" s="2"/>
      <c r="F138" s="226"/>
      <c r="G138" s="226"/>
      <c r="I138" s="226"/>
      <c r="L138" s="75"/>
      <c r="M138" s="76"/>
      <c r="N138" s="2"/>
    </row>
    <row r="139" spans="1:14" s="7" customFormat="1" ht="20.25" customHeight="1">
      <c r="D139" s="2"/>
      <c r="E139" s="2"/>
      <c r="F139" s="226"/>
      <c r="G139" s="226"/>
      <c r="I139" s="226"/>
      <c r="L139" s="75"/>
      <c r="M139" s="76"/>
      <c r="N139" s="2"/>
    </row>
    <row r="140" spans="1:14" s="7" customFormat="1" ht="20.25" customHeight="1">
      <c r="D140" s="2"/>
      <c r="E140" s="2"/>
      <c r="F140" s="226"/>
      <c r="G140" s="226"/>
      <c r="I140" s="226"/>
      <c r="L140" s="75"/>
      <c r="M140" s="76"/>
      <c r="N140" s="2"/>
    </row>
    <row r="141" spans="1:14" s="7" customFormat="1" ht="20.25" customHeight="1">
      <c r="D141" s="2"/>
      <c r="E141" s="2"/>
      <c r="F141" s="226"/>
      <c r="G141" s="226"/>
      <c r="I141" s="226"/>
      <c r="L141" s="75"/>
      <c r="M141" s="76"/>
      <c r="N141" s="2"/>
    </row>
    <row r="142" spans="1:14" s="7" customFormat="1" ht="20.25" customHeight="1">
      <c r="D142" s="2"/>
      <c r="E142" s="2"/>
      <c r="F142" s="226"/>
      <c r="G142" s="226"/>
      <c r="I142" s="226"/>
      <c r="L142" s="75"/>
      <c r="M142" s="76"/>
      <c r="N142" s="2"/>
    </row>
    <row r="143" spans="1:14" s="7" customFormat="1" ht="20.25" customHeight="1">
      <c r="D143" s="2"/>
      <c r="E143" s="2"/>
      <c r="F143" s="226"/>
      <c r="G143" s="226"/>
      <c r="I143" s="226"/>
      <c r="L143" s="75"/>
      <c r="M143" s="76"/>
      <c r="N143" s="2"/>
    </row>
    <row r="144" spans="1:14" s="7" customFormat="1" ht="20.25" customHeight="1">
      <c r="D144" s="2"/>
      <c r="E144" s="2"/>
      <c r="F144" s="226"/>
      <c r="G144" s="226"/>
      <c r="I144" s="226"/>
      <c r="L144" s="75"/>
      <c r="M144" s="76"/>
      <c r="N144" s="2"/>
    </row>
    <row r="145" spans="4:14" s="7" customFormat="1" ht="20.25" customHeight="1">
      <c r="D145" s="2"/>
      <c r="E145" s="2"/>
      <c r="F145" s="226"/>
      <c r="G145" s="226"/>
      <c r="I145" s="226"/>
      <c r="L145" s="75"/>
      <c r="M145" s="76"/>
      <c r="N145" s="2"/>
    </row>
    <row r="146" spans="4:14" s="7" customFormat="1" ht="20.25" customHeight="1">
      <c r="D146" s="2"/>
      <c r="E146" s="2"/>
      <c r="F146" s="226"/>
      <c r="G146" s="226"/>
      <c r="I146" s="226"/>
      <c r="L146" s="75"/>
      <c r="M146" s="76"/>
      <c r="N146" s="2"/>
    </row>
    <row r="147" spans="4:14" s="7" customFormat="1" ht="20.25" customHeight="1">
      <c r="D147" s="2"/>
      <c r="E147" s="2"/>
      <c r="F147" s="226"/>
      <c r="G147" s="226"/>
      <c r="I147" s="226"/>
      <c r="L147" s="75"/>
      <c r="M147" s="76"/>
      <c r="N147" s="2"/>
    </row>
    <row r="148" spans="4:14" s="7" customFormat="1" ht="20.25" customHeight="1">
      <c r="D148" s="2"/>
      <c r="E148" s="2"/>
      <c r="F148" s="226"/>
      <c r="G148" s="226"/>
      <c r="I148" s="226"/>
      <c r="L148" s="75"/>
      <c r="M148" s="76"/>
      <c r="N148" s="2"/>
    </row>
    <row r="149" spans="4:14" s="7" customFormat="1" ht="20.25" customHeight="1">
      <c r="D149" s="2"/>
      <c r="E149" s="2"/>
      <c r="F149" s="226"/>
      <c r="G149" s="226"/>
      <c r="I149" s="226"/>
      <c r="L149" s="75"/>
      <c r="M149" s="76"/>
      <c r="N149" s="2"/>
    </row>
    <row r="150" spans="4:14" s="7" customFormat="1" ht="20.25" customHeight="1">
      <c r="D150" s="2"/>
      <c r="E150" s="2"/>
      <c r="F150" s="226"/>
      <c r="G150" s="226"/>
      <c r="I150" s="226"/>
      <c r="L150" s="75"/>
      <c r="M150" s="76"/>
      <c r="N150" s="2"/>
    </row>
    <row r="151" spans="4:14" s="7" customFormat="1" ht="20.25" customHeight="1">
      <c r="D151" s="2"/>
      <c r="E151" s="2"/>
      <c r="F151" s="226"/>
      <c r="G151" s="226"/>
      <c r="I151" s="226"/>
      <c r="L151" s="75"/>
      <c r="M151" s="76"/>
      <c r="N151" s="2"/>
    </row>
    <row r="152" spans="4:14" s="7" customFormat="1" ht="20.25" customHeight="1">
      <c r="D152" s="2"/>
      <c r="E152" s="2"/>
      <c r="F152" s="226"/>
      <c r="G152" s="226"/>
      <c r="I152" s="226"/>
      <c r="L152" s="75"/>
      <c r="M152" s="76"/>
      <c r="N152" s="2"/>
    </row>
    <row r="153" spans="4:14" s="7" customFormat="1" ht="20.25" customHeight="1">
      <c r="D153" s="2"/>
      <c r="E153" s="2"/>
      <c r="F153" s="226"/>
      <c r="G153" s="226"/>
      <c r="I153" s="226"/>
      <c r="L153" s="75"/>
      <c r="M153" s="76"/>
      <c r="N153" s="2"/>
    </row>
    <row r="154" spans="4:14" s="7" customFormat="1" ht="20.25" customHeight="1">
      <c r="D154" s="2"/>
      <c r="E154" s="2"/>
      <c r="F154" s="226"/>
      <c r="G154" s="226"/>
      <c r="I154" s="226"/>
      <c r="L154" s="75"/>
      <c r="M154" s="76"/>
      <c r="N154" s="2"/>
    </row>
    <row r="155" spans="4:14" s="7" customFormat="1" ht="20.25" customHeight="1">
      <c r="D155" s="2"/>
      <c r="E155" s="2"/>
      <c r="F155" s="226"/>
      <c r="G155" s="226"/>
      <c r="I155" s="226"/>
      <c r="L155" s="75"/>
      <c r="M155" s="76"/>
      <c r="N155" s="2"/>
    </row>
    <row r="156" spans="4:14" s="7" customFormat="1" ht="20.25" customHeight="1">
      <c r="D156" s="2"/>
      <c r="E156" s="2"/>
      <c r="F156" s="226"/>
      <c r="G156" s="226"/>
      <c r="I156" s="226"/>
      <c r="L156" s="75"/>
      <c r="M156" s="76"/>
      <c r="N156" s="2"/>
    </row>
    <row r="157" spans="4:14" s="7" customFormat="1" ht="20.25" customHeight="1">
      <c r="D157" s="2"/>
      <c r="E157" s="2"/>
      <c r="F157" s="226"/>
      <c r="G157" s="226"/>
      <c r="I157" s="226"/>
      <c r="L157" s="75"/>
      <c r="M157" s="76"/>
      <c r="N157" s="2"/>
    </row>
    <row r="158" spans="4:14" s="7" customFormat="1" ht="20.25" customHeight="1">
      <c r="D158" s="2"/>
      <c r="E158" s="2"/>
      <c r="F158" s="226"/>
      <c r="G158" s="226"/>
      <c r="I158" s="226"/>
      <c r="L158" s="75"/>
      <c r="M158" s="76"/>
      <c r="N158" s="2"/>
    </row>
    <row r="159" spans="4:14" s="7" customFormat="1" ht="20.25" customHeight="1">
      <c r="D159" s="2"/>
      <c r="E159" s="2"/>
      <c r="F159" s="226"/>
      <c r="G159" s="226"/>
      <c r="I159" s="226"/>
      <c r="L159" s="75"/>
      <c r="M159" s="76"/>
      <c r="N159" s="2"/>
    </row>
    <row r="160" spans="4:14" s="7" customFormat="1" ht="20.25" customHeight="1">
      <c r="D160" s="2"/>
      <c r="E160" s="2"/>
      <c r="F160" s="226"/>
      <c r="G160" s="226"/>
      <c r="I160" s="226"/>
      <c r="L160" s="75"/>
      <c r="M160" s="76"/>
      <c r="N160" s="2"/>
    </row>
    <row r="161" spans="4:14" s="7" customFormat="1" ht="20.25" customHeight="1">
      <c r="D161" s="2"/>
      <c r="E161" s="2"/>
      <c r="F161" s="226"/>
      <c r="G161" s="226"/>
      <c r="I161" s="226"/>
      <c r="L161" s="75"/>
      <c r="M161" s="76"/>
      <c r="N161" s="2"/>
    </row>
    <row r="162" spans="4:14" s="7" customFormat="1" ht="20.25" customHeight="1">
      <c r="D162" s="2"/>
      <c r="E162" s="2"/>
      <c r="F162" s="226"/>
      <c r="G162" s="226"/>
      <c r="I162" s="226"/>
      <c r="L162" s="75"/>
      <c r="M162" s="76"/>
      <c r="N162" s="2"/>
    </row>
    <row r="163" spans="4:14" s="7" customFormat="1" ht="20.25" customHeight="1">
      <c r="D163" s="2"/>
      <c r="E163" s="2"/>
      <c r="F163" s="226"/>
      <c r="G163" s="226"/>
      <c r="I163" s="226"/>
      <c r="L163" s="75"/>
      <c r="M163" s="76"/>
      <c r="N163" s="2"/>
    </row>
    <row r="164" spans="4:14" s="7" customFormat="1" ht="20.25" customHeight="1">
      <c r="D164" s="2"/>
      <c r="E164" s="2"/>
      <c r="F164" s="226"/>
      <c r="G164" s="226"/>
      <c r="I164" s="226"/>
      <c r="L164" s="75"/>
      <c r="M164" s="76"/>
      <c r="N164" s="2"/>
    </row>
    <row r="165" spans="4:14" s="7" customFormat="1" ht="20.25" customHeight="1">
      <c r="D165" s="2"/>
      <c r="E165" s="2"/>
      <c r="F165" s="226"/>
      <c r="G165" s="226"/>
      <c r="I165" s="226"/>
      <c r="L165" s="75"/>
      <c r="M165" s="76"/>
      <c r="N165" s="2"/>
    </row>
    <row r="166" spans="4:14" s="7" customFormat="1" ht="20.25" customHeight="1">
      <c r="D166" s="2"/>
      <c r="E166" s="2"/>
      <c r="F166" s="226"/>
      <c r="G166" s="226"/>
      <c r="I166" s="226"/>
      <c r="L166" s="75"/>
      <c r="M166" s="76"/>
      <c r="N166" s="2"/>
    </row>
    <row r="167" spans="4:14" s="7" customFormat="1" ht="20.25" customHeight="1">
      <c r="D167" s="2"/>
      <c r="E167" s="2"/>
      <c r="F167" s="226"/>
      <c r="G167" s="226"/>
      <c r="I167" s="226"/>
      <c r="L167" s="75"/>
      <c r="M167" s="76"/>
      <c r="N167" s="2"/>
    </row>
    <row r="168" spans="4:14" s="7" customFormat="1" ht="20.25" customHeight="1">
      <c r="D168" s="2"/>
      <c r="E168" s="2"/>
      <c r="F168" s="226"/>
      <c r="G168" s="226"/>
      <c r="I168" s="226"/>
      <c r="L168" s="75"/>
      <c r="M168" s="76"/>
      <c r="N168" s="2"/>
    </row>
    <row r="169" spans="4:14" s="7" customFormat="1" ht="20.25" customHeight="1">
      <c r="D169" s="2"/>
      <c r="E169" s="2"/>
      <c r="F169" s="226"/>
      <c r="G169" s="226"/>
      <c r="I169" s="226"/>
      <c r="L169" s="75"/>
      <c r="M169" s="76"/>
      <c r="N169" s="2"/>
    </row>
    <row r="170" spans="4:14" s="7" customFormat="1" ht="20.25" customHeight="1">
      <c r="D170" s="2"/>
      <c r="E170" s="2"/>
      <c r="F170" s="226"/>
      <c r="G170" s="226"/>
      <c r="I170" s="226"/>
      <c r="L170" s="75"/>
      <c r="M170" s="76"/>
      <c r="N170" s="2"/>
    </row>
    <row r="171" spans="4:14" s="7" customFormat="1" ht="20.25" customHeight="1">
      <c r="D171" s="2"/>
      <c r="E171" s="2"/>
      <c r="F171" s="226"/>
      <c r="G171" s="226"/>
      <c r="I171" s="226"/>
      <c r="L171" s="75"/>
      <c r="M171" s="76"/>
      <c r="N171" s="2"/>
    </row>
    <row r="172" spans="4:14" s="7" customFormat="1" ht="20.25" customHeight="1">
      <c r="D172" s="2"/>
      <c r="E172" s="2"/>
      <c r="F172" s="226"/>
      <c r="G172" s="226"/>
      <c r="I172" s="226"/>
      <c r="L172" s="75"/>
      <c r="M172" s="76"/>
      <c r="N172" s="2"/>
    </row>
    <row r="173" spans="4:14" s="7" customFormat="1" ht="20.25" customHeight="1">
      <c r="D173" s="2"/>
      <c r="E173" s="2"/>
      <c r="F173" s="226"/>
      <c r="G173" s="226"/>
      <c r="I173" s="226"/>
      <c r="L173" s="75"/>
      <c r="M173" s="76"/>
      <c r="N173" s="2"/>
    </row>
    <row r="174" spans="4:14" s="7" customFormat="1" ht="20.25" customHeight="1">
      <c r="D174" s="2"/>
      <c r="E174" s="2"/>
      <c r="F174" s="226"/>
      <c r="G174" s="226"/>
      <c r="I174" s="226"/>
      <c r="L174" s="75"/>
      <c r="M174" s="76"/>
      <c r="N174" s="2"/>
    </row>
    <row r="175" spans="4:14" s="7" customFormat="1" ht="20.25" customHeight="1">
      <c r="D175" s="2"/>
      <c r="E175" s="2"/>
      <c r="F175" s="226"/>
      <c r="G175" s="226"/>
      <c r="I175" s="226"/>
      <c r="L175" s="75"/>
      <c r="M175" s="76"/>
      <c r="N175" s="2"/>
    </row>
    <row r="176" spans="4:14" s="7" customFormat="1" ht="20.25" customHeight="1">
      <c r="D176" s="2"/>
      <c r="E176" s="2"/>
      <c r="F176" s="226"/>
      <c r="G176" s="226"/>
      <c r="I176" s="226"/>
      <c r="L176" s="75"/>
      <c r="M176" s="76"/>
      <c r="N176" s="2"/>
    </row>
    <row r="177" spans="4:14" s="7" customFormat="1" ht="20.25" customHeight="1">
      <c r="D177" s="2"/>
      <c r="E177" s="2"/>
      <c r="F177" s="226"/>
      <c r="G177" s="226"/>
      <c r="I177" s="226"/>
      <c r="L177" s="75"/>
      <c r="M177" s="76"/>
      <c r="N177" s="2"/>
    </row>
    <row r="178" spans="4:14" s="7" customFormat="1" ht="20.25" customHeight="1">
      <c r="D178" s="2"/>
      <c r="E178" s="2"/>
      <c r="F178" s="226"/>
      <c r="G178" s="226"/>
      <c r="I178" s="226"/>
      <c r="L178" s="75"/>
      <c r="M178" s="76"/>
      <c r="N178" s="2"/>
    </row>
    <row r="179" spans="4:14" s="7" customFormat="1" ht="20.25" customHeight="1">
      <c r="D179" s="2"/>
      <c r="E179" s="2"/>
      <c r="F179" s="226"/>
      <c r="G179" s="226"/>
      <c r="I179" s="226"/>
      <c r="L179" s="75"/>
      <c r="M179" s="76"/>
      <c r="N179" s="2"/>
    </row>
    <row r="180" spans="4:14" s="7" customFormat="1" ht="20.25" customHeight="1">
      <c r="D180" s="2"/>
      <c r="E180" s="2"/>
      <c r="F180" s="226"/>
      <c r="G180" s="226"/>
      <c r="I180" s="226"/>
      <c r="L180" s="75"/>
      <c r="M180" s="76"/>
      <c r="N180" s="2"/>
    </row>
    <row r="181" spans="4:14" s="7" customFormat="1" ht="20.25" customHeight="1">
      <c r="D181" s="2"/>
      <c r="E181" s="2"/>
      <c r="F181" s="226"/>
      <c r="G181" s="226"/>
      <c r="I181" s="226"/>
      <c r="L181" s="75"/>
      <c r="M181" s="76"/>
      <c r="N181" s="2"/>
    </row>
    <row r="182" spans="4:14" s="7" customFormat="1" ht="20.25" customHeight="1">
      <c r="D182" s="2"/>
      <c r="E182" s="2"/>
      <c r="F182" s="226"/>
      <c r="G182" s="226"/>
      <c r="I182" s="226"/>
      <c r="L182" s="75"/>
      <c r="M182" s="76"/>
      <c r="N182" s="2"/>
    </row>
    <row r="183" spans="4:14" s="7" customFormat="1" ht="20.25" customHeight="1">
      <c r="D183" s="2"/>
      <c r="E183" s="2"/>
      <c r="F183" s="226"/>
      <c r="G183" s="226"/>
      <c r="I183" s="226"/>
      <c r="L183" s="75"/>
      <c r="M183" s="76"/>
      <c r="N183" s="2"/>
    </row>
    <row r="184" spans="4:14" s="7" customFormat="1" ht="20.25" customHeight="1">
      <c r="D184" s="2"/>
      <c r="E184" s="2"/>
      <c r="F184" s="226"/>
      <c r="G184" s="226"/>
      <c r="I184" s="226"/>
      <c r="L184" s="75"/>
      <c r="M184" s="76"/>
      <c r="N184" s="2"/>
    </row>
    <row r="185" spans="4:14" s="7" customFormat="1" ht="20.25" customHeight="1">
      <c r="D185" s="2"/>
      <c r="E185" s="2"/>
      <c r="F185" s="226"/>
      <c r="G185" s="226"/>
      <c r="I185" s="226"/>
      <c r="L185" s="75"/>
      <c r="M185" s="76"/>
      <c r="N185" s="2"/>
    </row>
    <row r="186" spans="4:14" s="7" customFormat="1" ht="20.25" customHeight="1">
      <c r="D186" s="2"/>
      <c r="E186" s="2"/>
      <c r="F186" s="226"/>
      <c r="G186" s="226"/>
      <c r="I186" s="226"/>
      <c r="L186" s="75"/>
      <c r="M186" s="76"/>
      <c r="N186" s="2"/>
    </row>
    <row r="187" spans="4:14" s="7" customFormat="1" ht="20.25" customHeight="1">
      <c r="D187" s="2"/>
      <c r="E187" s="2"/>
      <c r="F187" s="226"/>
      <c r="G187" s="226"/>
      <c r="I187" s="226"/>
      <c r="L187" s="75"/>
      <c r="M187" s="76"/>
      <c r="N187" s="2"/>
    </row>
    <row r="188" spans="4:14" s="7" customFormat="1" ht="20.25" customHeight="1">
      <c r="D188" s="2"/>
      <c r="E188" s="2"/>
      <c r="F188" s="226"/>
      <c r="G188" s="226"/>
      <c r="I188" s="226"/>
      <c r="L188" s="75"/>
      <c r="M188" s="76"/>
      <c r="N188" s="2"/>
    </row>
    <row r="189" spans="4:14" s="7" customFormat="1" ht="20.25" customHeight="1">
      <c r="D189" s="2"/>
      <c r="E189" s="2"/>
      <c r="F189" s="226"/>
      <c r="G189" s="226"/>
      <c r="I189" s="226"/>
      <c r="L189" s="75"/>
      <c r="M189" s="76"/>
      <c r="N189" s="2"/>
    </row>
    <row r="190" spans="4:14" s="7" customFormat="1" ht="20.25" customHeight="1">
      <c r="D190" s="2"/>
      <c r="E190" s="2"/>
      <c r="F190" s="226"/>
      <c r="G190" s="226"/>
      <c r="I190" s="226"/>
      <c r="L190" s="75"/>
      <c r="M190" s="76"/>
      <c r="N190" s="2"/>
    </row>
    <row r="191" spans="4:14" s="7" customFormat="1" ht="20.25" customHeight="1">
      <c r="D191" s="2"/>
      <c r="E191" s="2"/>
      <c r="F191" s="226"/>
      <c r="G191" s="226"/>
      <c r="I191" s="226"/>
      <c r="L191" s="75"/>
      <c r="M191" s="76"/>
      <c r="N191" s="2"/>
    </row>
    <row r="192" spans="4:14" s="7" customFormat="1" ht="20.25" customHeight="1">
      <c r="D192" s="2"/>
      <c r="E192" s="2"/>
      <c r="F192" s="226"/>
      <c r="G192" s="226"/>
      <c r="I192" s="226"/>
      <c r="L192" s="75"/>
      <c r="M192" s="76"/>
      <c r="N192" s="2"/>
    </row>
    <row r="193" spans="4:14" s="7" customFormat="1" ht="20.25" customHeight="1">
      <c r="D193" s="2"/>
      <c r="E193" s="2"/>
      <c r="F193" s="226"/>
      <c r="G193" s="226"/>
      <c r="I193" s="226"/>
      <c r="L193" s="75"/>
      <c r="M193" s="76"/>
      <c r="N193" s="2"/>
    </row>
    <row r="194" spans="4:14" s="7" customFormat="1" ht="20.25" customHeight="1">
      <c r="D194" s="2"/>
      <c r="E194" s="2"/>
      <c r="F194" s="226"/>
      <c r="G194" s="226"/>
      <c r="I194" s="226"/>
      <c r="L194" s="75"/>
      <c r="M194" s="76"/>
      <c r="N194" s="2"/>
    </row>
    <row r="195" spans="4:14" s="7" customFormat="1" ht="20.25" customHeight="1">
      <c r="D195" s="2"/>
      <c r="E195" s="2"/>
      <c r="F195" s="226"/>
      <c r="G195" s="226"/>
      <c r="I195" s="226"/>
      <c r="L195" s="75"/>
      <c r="M195" s="76"/>
      <c r="N195" s="2"/>
    </row>
    <row r="196" spans="4:14" s="7" customFormat="1" ht="20.25" customHeight="1">
      <c r="D196" s="2"/>
      <c r="E196" s="2"/>
      <c r="F196" s="226"/>
      <c r="G196" s="226"/>
      <c r="I196" s="226"/>
      <c r="L196" s="75"/>
      <c r="M196" s="76"/>
      <c r="N196" s="2"/>
    </row>
    <row r="197" spans="4:14" s="7" customFormat="1" ht="20.25" customHeight="1">
      <c r="D197" s="2"/>
      <c r="E197" s="2"/>
      <c r="F197" s="226"/>
      <c r="G197" s="226"/>
      <c r="I197" s="226"/>
      <c r="L197" s="75"/>
      <c r="M197" s="76"/>
      <c r="N197" s="2"/>
    </row>
    <row r="198" spans="4:14" s="7" customFormat="1" ht="20.25" customHeight="1">
      <c r="D198" s="2"/>
      <c r="E198" s="2"/>
      <c r="F198" s="226"/>
      <c r="G198" s="226"/>
      <c r="I198" s="226"/>
      <c r="L198" s="75"/>
      <c r="M198" s="76"/>
      <c r="N198" s="2"/>
    </row>
    <row r="199" spans="4:14" s="7" customFormat="1" ht="20.25" customHeight="1">
      <c r="D199" s="2"/>
      <c r="E199" s="2"/>
      <c r="F199" s="226"/>
      <c r="G199" s="226"/>
      <c r="I199" s="226"/>
      <c r="L199" s="75"/>
      <c r="M199" s="76"/>
      <c r="N199" s="2"/>
    </row>
    <row r="200" spans="4:14" s="7" customFormat="1" ht="20.25" customHeight="1">
      <c r="D200" s="2"/>
      <c r="E200" s="2"/>
      <c r="F200" s="226"/>
      <c r="G200" s="226"/>
      <c r="I200" s="226"/>
      <c r="L200" s="75"/>
      <c r="M200" s="76"/>
      <c r="N200" s="2"/>
    </row>
    <row r="201" spans="4:14" s="7" customFormat="1" ht="20.25" customHeight="1">
      <c r="D201" s="2"/>
      <c r="E201" s="2"/>
      <c r="F201" s="226"/>
      <c r="G201" s="226"/>
      <c r="I201" s="226"/>
      <c r="L201" s="75"/>
      <c r="M201" s="76"/>
      <c r="N201" s="2"/>
    </row>
    <row r="202" spans="4:14" s="7" customFormat="1" ht="20.25" customHeight="1">
      <c r="D202" s="2"/>
      <c r="E202" s="2"/>
      <c r="F202" s="226"/>
      <c r="G202" s="226"/>
      <c r="I202" s="226"/>
      <c r="L202" s="75"/>
      <c r="M202" s="76"/>
      <c r="N202" s="2"/>
    </row>
    <row r="203" spans="4:14" s="7" customFormat="1" ht="20.25" customHeight="1">
      <c r="D203" s="2"/>
      <c r="E203" s="2"/>
      <c r="F203" s="226"/>
      <c r="G203" s="226"/>
      <c r="I203" s="226"/>
      <c r="L203" s="75"/>
      <c r="M203" s="76"/>
      <c r="N203" s="2"/>
    </row>
    <row r="204" spans="4:14" s="7" customFormat="1" ht="20.25" customHeight="1">
      <c r="D204" s="2"/>
      <c r="E204" s="2"/>
      <c r="F204" s="226"/>
      <c r="G204" s="226"/>
      <c r="I204" s="226"/>
      <c r="L204" s="75"/>
      <c r="M204" s="76"/>
      <c r="N204" s="2"/>
    </row>
    <row r="205" spans="4:14" s="7" customFormat="1" ht="20.25" customHeight="1">
      <c r="D205" s="2"/>
      <c r="E205" s="2"/>
      <c r="F205" s="226"/>
      <c r="G205" s="226"/>
      <c r="I205" s="226"/>
      <c r="L205" s="75"/>
      <c r="M205" s="76"/>
      <c r="N205" s="2"/>
    </row>
    <row r="206" spans="4:14" s="7" customFormat="1" ht="20.25" customHeight="1">
      <c r="D206" s="2"/>
      <c r="E206" s="2"/>
      <c r="F206" s="226"/>
      <c r="G206" s="226"/>
      <c r="I206" s="226"/>
      <c r="L206" s="75"/>
      <c r="M206" s="76"/>
      <c r="N206" s="2"/>
    </row>
    <row r="207" spans="4:14" s="7" customFormat="1" ht="20.25" customHeight="1">
      <c r="D207" s="2"/>
      <c r="E207" s="2"/>
      <c r="F207" s="226"/>
      <c r="G207" s="226"/>
      <c r="I207" s="226"/>
      <c r="L207" s="75"/>
      <c r="M207" s="76"/>
      <c r="N207" s="2"/>
    </row>
    <row r="208" spans="4:14" s="7" customFormat="1" ht="20.25" customHeight="1">
      <c r="D208" s="2"/>
      <c r="E208" s="2"/>
      <c r="F208" s="226"/>
      <c r="G208" s="226"/>
      <c r="I208" s="226"/>
      <c r="L208" s="75"/>
      <c r="M208" s="76"/>
      <c r="N208" s="2"/>
    </row>
    <row r="209" spans="4:14" s="7" customFormat="1" ht="20.25" customHeight="1">
      <c r="D209" s="2"/>
      <c r="E209" s="2"/>
      <c r="F209" s="226"/>
      <c r="G209" s="226"/>
      <c r="I209" s="226"/>
      <c r="L209" s="75"/>
      <c r="M209" s="76"/>
      <c r="N209" s="2"/>
    </row>
    <row r="210" spans="4:14" s="7" customFormat="1" ht="20.25" customHeight="1">
      <c r="D210" s="2"/>
      <c r="E210" s="2"/>
      <c r="F210" s="226"/>
      <c r="G210" s="226"/>
      <c r="I210" s="226"/>
      <c r="L210" s="75"/>
      <c r="M210" s="76"/>
      <c r="N210" s="2"/>
    </row>
    <row r="211" spans="4:14" s="7" customFormat="1" ht="20.25" customHeight="1">
      <c r="D211" s="2"/>
      <c r="E211" s="2"/>
      <c r="F211" s="226"/>
      <c r="G211" s="226"/>
      <c r="I211" s="226"/>
      <c r="L211" s="75"/>
      <c r="M211" s="76"/>
      <c r="N211" s="2"/>
    </row>
    <row r="212" spans="4:14" s="7" customFormat="1" ht="20.25" customHeight="1">
      <c r="D212" s="2"/>
      <c r="E212" s="2"/>
      <c r="F212" s="226"/>
      <c r="G212" s="226"/>
      <c r="I212" s="226"/>
      <c r="L212" s="75"/>
      <c r="M212" s="76"/>
      <c r="N212" s="2"/>
    </row>
    <row r="213" spans="4:14" s="7" customFormat="1" ht="20.25" customHeight="1">
      <c r="D213" s="2"/>
      <c r="E213" s="2"/>
      <c r="F213" s="226"/>
      <c r="G213" s="226"/>
      <c r="I213" s="226"/>
      <c r="L213" s="75"/>
      <c r="M213" s="76"/>
      <c r="N213" s="2"/>
    </row>
    <row r="214" spans="4:14" s="7" customFormat="1" ht="20.25" customHeight="1">
      <c r="D214" s="2"/>
      <c r="E214" s="2"/>
      <c r="F214" s="226"/>
      <c r="G214" s="226"/>
      <c r="I214" s="226"/>
      <c r="L214" s="75"/>
      <c r="M214" s="76"/>
      <c r="N214" s="2"/>
    </row>
    <row r="215" spans="4:14" s="7" customFormat="1" ht="20.25" customHeight="1">
      <c r="D215" s="2"/>
      <c r="E215" s="2"/>
      <c r="F215" s="226"/>
      <c r="G215" s="226"/>
      <c r="I215" s="226"/>
      <c r="L215" s="75"/>
      <c r="M215" s="76"/>
      <c r="N215" s="2"/>
    </row>
    <row r="216" spans="4:14" s="7" customFormat="1" ht="20.25" customHeight="1">
      <c r="D216" s="2"/>
      <c r="E216" s="2"/>
      <c r="F216" s="226"/>
      <c r="G216" s="226"/>
      <c r="I216" s="226"/>
      <c r="L216" s="75"/>
      <c r="M216" s="76"/>
      <c r="N216" s="2"/>
    </row>
    <row r="217" spans="4:14" s="7" customFormat="1" ht="20.25" customHeight="1">
      <c r="D217" s="2"/>
      <c r="E217" s="2"/>
      <c r="F217" s="226"/>
      <c r="G217" s="226"/>
      <c r="I217" s="226"/>
      <c r="L217" s="75"/>
      <c r="M217" s="76"/>
      <c r="N217" s="2"/>
    </row>
    <row r="218" spans="4:14" s="7" customFormat="1" ht="20.25" customHeight="1">
      <c r="D218" s="2"/>
      <c r="E218" s="2"/>
      <c r="F218" s="226"/>
      <c r="G218" s="226"/>
      <c r="I218" s="226"/>
      <c r="L218" s="75"/>
      <c r="M218" s="76"/>
      <c r="N218" s="2"/>
    </row>
    <row r="219" spans="4:14" s="7" customFormat="1" ht="20.25" customHeight="1">
      <c r="D219" s="2"/>
      <c r="E219" s="2"/>
      <c r="F219" s="226"/>
      <c r="G219" s="226"/>
      <c r="I219" s="226"/>
      <c r="L219" s="75"/>
      <c r="M219" s="76"/>
      <c r="N219" s="2"/>
    </row>
    <row r="220" spans="4:14" s="7" customFormat="1" ht="20.25" customHeight="1">
      <c r="D220" s="2"/>
      <c r="E220" s="2"/>
      <c r="F220" s="226"/>
      <c r="G220" s="226"/>
      <c r="I220" s="226"/>
      <c r="L220" s="75"/>
      <c r="M220" s="76"/>
      <c r="N220" s="2"/>
    </row>
    <row r="221" spans="4:14" s="7" customFormat="1" ht="20.25" customHeight="1">
      <c r="D221" s="2"/>
      <c r="E221" s="2"/>
      <c r="F221" s="226"/>
      <c r="G221" s="226"/>
      <c r="I221" s="226"/>
      <c r="L221" s="75"/>
      <c r="M221" s="76"/>
      <c r="N221" s="2"/>
    </row>
    <row r="222" spans="4:14" s="7" customFormat="1" ht="20.25" customHeight="1">
      <c r="D222" s="2"/>
      <c r="E222" s="2"/>
      <c r="F222" s="226"/>
      <c r="G222" s="226"/>
      <c r="I222" s="226"/>
      <c r="L222" s="75"/>
      <c r="M222" s="76"/>
      <c r="N222" s="2"/>
    </row>
    <row r="223" spans="4:14" s="7" customFormat="1" ht="20.25" customHeight="1">
      <c r="D223" s="2"/>
      <c r="E223" s="2"/>
      <c r="F223" s="226"/>
      <c r="G223" s="226"/>
      <c r="I223" s="226"/>
      <c r="L223" s="75"/>
      <c r="M223" s="76"/>
      <c r="N223" s="2"/>
    </row>
    <row r="224" spans="4:14" s="7" customFormat="1" ht="20.25" customHeight="1">
      <c r="D224" s="2"/>
      <c r="E224" s="2"/>
      <c r="F224" s="226"/>
      <c r="G224" s="226"/>
      <c r="I224" s="226"/>
      <c r="L224" s="75"/>
      <c r="M224" s="76"/>
      <c r="N224" s="2"/>
    </row>
    <row r="225" spans="4:14" s="7" customFormat="1" ht="20.25" customHeight="1">
      <c r="D225" s="2"/>
      <c r="E225" s="2"/>
      <c r="F225" s="226"/>
      <c r="G225" s="226"/>
      <c r="I225" s="226"/>
      <c r="L225" s="75"/>
      <c r="M225" s="76"/>
      <c r="N225" s="2"/>
    </row>
    <row r="226" spans="4:14" s="7" customFormat="1" ht="20.25" customHeight="1">
      <c r="D226" s="2"/>
      <c r="E226" s="2"/>
      <c r="F226" s="226"/>
      <c r="G226" s="226"/>
      <c r="I226" s="226"/>
      <c r="L226" s="75"/>
      <c r="M226" s="76"/>
      <c r="N226" s="2"/>
    </row>
    <row r="227" spans="4:14" s="7" customFormat="1" ht="20.25" customHeight="1">
      <c r="D227" s="2"/>
      <c r="E227" s="2"/>
      <c r="F227" s="226"/>
      <c r="G227" s="226"/>
      <c r="I227" s="226"/>
      <c r="L227" s="75"/>
      <c r="M227" s="76"/>
      <c r="N227" s="2"/>
    </row>
    <row r="228" spans="4:14" s="7" customFormat="1" ht="20.25" customHeight="1">
      <c r="D228" s="2"/>
      <c r="E228" s="2"/>
      <c r="F228" s="226"/>
      <c r="G228" s="226"/>
      <c r="I228" s="226"/>
      <c r="L228" s="75"/>
      <c r="M228" s="76"/>
      <c r="N228" s="2"/>
    </row>
    <row r="229" spans="4:14" s="7" customFormat="1" ht="20.25" customHeight="1">
      <c r="D229" s="2"/>
      <c r="E229" s="2"/>
      <c r="F229" s="226"/>
      <c r="G229" s="226"/>
      <c r="I229" s="226"/>
      <c r="L229" s="75"/>
      <c r="M229" s="76"/>
      <c r="N229" s="2"/>
    </row>
    <row r="230" spans="4:14" s="7" customFormat="1" ht="20.25" customHeight="1">
      <c r="D230" s="2"/>
      <c r="E230" s="2"/>
      <c r="F230" s="226"/>
      <c r="G230" s="226"/>
      <c r="I230" s="226"/>
      <c r="L230" s="75"/>
      <c r="M230" s="76"/>
      <c r="N230" s="2"/>
    </row>
    <row r="231" spans="4:14" s="7" customFormat="1" ht="20.25" customHeight="1">
      <c r="D231" s="2"/>
      <c r="E231" s="2"/>
      <c r="F231" s="226"/>
      <c r="G231" s="226"/>
      <c r="I231" s="226"/>
      <c r="L231" s="75"/>
      <c r="M231" s="76"/>
      <c r="N231" s="2"/>
    </row>
    <row r="232" spans="4:14" s="7" customFormat="1" ht="20.25" customHeight="1">
      <c r="D232" s="2"/>
      <c r="E232" s="2"/>
      <c r="F232" s="226"/>
      <c r="G232" s="226"/>
      <c r="I232" s="226"/>
      <c r="L232" s="75"/>
      <c r="M232" s="76"/>
      <c r="N232" s="2"/>
    </row>
    <row r="233" spans="4:14" s="7" customFormat="1" ht="20.25" customHeight="1">
      <c r="D233" s="2"/>
      <c r="E233" s="2"/>
      <c r="F233" s="226"/>
      <c r="G233" s="226"/>
      <c r="I233" s="226"/>
      <c r="L233" s="75"/>
      <c r="M233" s="76"/>
      <c r="N233" s="2"/>
    </row>
    <row r="234" spans="4:14" s="7" customFormat="1" ht="20.25" customHeight="1">
      <c r="D234" s="2"/>
      <c r="E234" s="2"/>
      <c r="F234" s="226"/>
      <c r="G234" s="226"/>
      <c r="I234" s="226"/>
      <c r="L234" s="75"/>
      <c r="M234" s="76"/>
      <c r="N234" s="2"/>
    </row>
    <row r="235" spans="4:14" s="7" customFormat="1" ht="20.25" customHeight="1">
      <c r="D235" s="2"/>
      <c r="E235" s="2"/>
      <c r="F235" s="226"/>
      <c r="G235" s="226"/>
      <c r="I235" s="226"/>
      <c r="L235" s="75"/>
      <c r="M235" s="76"/>
      <c r="N235" s="2"/>
    </row>
    <row r="236" spans="4:14" s="7" customFormat="1" ht="20.25" customHeight="1">
      <c r="D236" s="2"/>
      <c r="E236" s="2"/>
      <c r="F236" s="226"/>
      <c r="G236" s="226"/>
      <c r="I236" s="226"/>
      <c r="L236" s="75"/>
      <c r="M236" s="76"/>
      <c r="N236" s="2"/>
    </row>
    <row r="237" spans="4:14" s="7" customFormat="1" ht="20.25" customHeight="1">
      <c r="D237" s="2"/>
      <c r="E237" s="2"/>
      <c r="F237" s="226"/>
      <c r="G237" s="226"/>
      <c r="I237" s="226"/>
      <c r="L237" s="75"/>
      <c r="M237" s="76"/>
      <c r="N237" s="2"/>
    </row>
    <row r="238" spans="4:14" s="7" customFormat="1" ht="20.25" customHeight="1">
      <c r="D238" s="2"/>
      <c r="E238" s="2"/>
      <c r="F238" s="226"/>
      <c r="G238" s="226"/>
      <c r="I238" s="226"/>
      <c r="L238" s="75"/>
      <c r="M238" s="76"/>
      <c r="N238" s="2"/>
    </row>
    <row r="239" spans="4:14" s="7" customFormat="1" ht="20.25" customHeight="1">
      <c r="D239" s="2"/>
      <c r="E239" s="2"/>
      <c r="F239" s="226"/>
      <c r="G239" s="226"/>
      <c r="I239" s="226"/>
      <c r="L239" s="75"/>
      <c r="M239" s="76"/>
      <c r="N239" s="2"/>
    </row>
    <row r="240" spans="4:14" s="7" customFormat="1" ht="20.25" customHeight="1">
      <c r="D240" s="2"/>
      <c r="E240" s="2"/>
      <c r="F240" s="226"/>
      <c r="G240" s="226"/>
      <c r="I240" s="226"/>
      <c r="L240" s="75"/>
      <c r="M240" s="76"/>
      <c r="N240" s="2"/>
    </row>
    <row r="241" spans="4:14" s="7" customFormat="1" ht="20.25" customHeight="1">
      <c r="D241" s="2"/>
      <c r="E241" s="2"/>
      <c r="F241" s="226"/>
      <c r="G241" s="226"/>
      <c r="I241" s="226"/>
      <c r="L241" s="75"/>
      <c r="M241" s="76"/>
      <c r="N241" s="2"/>
    </row>
    <row r="242" spans="4:14" s="7" customFormat="1" ht="20.25" customHeight="1">
      <c r="D242" s="2"/>
      <c r="E242" s="2"/>
      <c r="F242" s="226"/>
      <c r="G242" s="226"/>
      <c r="I242" s="226"/>
      <c r="L242" s="75"/>
      <c r="M242" s="76"/>
      <c r="N242" s="2"/>
    </row>
    <row r="243" spans="4:14" s="7" customFormat="1" ht="20.25" customHeight="1">
      <c r="D243" s="2"/>
      <c r="E243" s="2"/>
      <c r="F243" s="226"/>
      <c r="G243" s="226"/>
      <c r="I243" s="226"/>
      <c r="L243" s="75"/>
      <c r="M243" s="76"/>
      <c r="N243" s="2"/>
    </row>
    <row r="244" spans="4:14" s="7" customFormat="1" ht="20.25" customHeight="1">
      <c r="D244" s="2"/>
      <c r="E244" s="2"/>
      <c r="F244" s="226"/>
      <c r="G244" s="226"/>
      <c r="I244" s="226"/>
      <c r="L244" s="75"/>
      <c r="M244" s="76"/>
      <c r="N244" s="2"/>
    </row>
    <row r="245" spans="4:14" s="7" customFormat="1" ht="20.25" customHeight="1">
      <c r="D245" s="2"/>
      <c r="E245" s="2"/>
      <c r="F245" s="226"/>
      <c r="G245" s="226"/>
      <c r="I245" s="226"/>
      <c r="L245" s="75"/>
      <c r="M245" s="76"/>
      <c r="N245" s="2"/>
    </row>
    <row r="246" spans="4:14" s="7" customFormat="1" ht="20.25" customHeight="1">
      <c r="D246" s="2"/>
      <c r="E246" s="2"/>
      <c r="F246" s="226"/>
      <c r="G246" s="226"/>
      <c r="I246" s="226"/>
      <c r="L246" s="75"/>
      <c r="M246" s="76"/>
      <c r="N246" s="2"/>
    </row>
    <row r="247" spans="4:14" s="7" customFormat="1" ht="20.25" customHeight="1">
      <c r="D247" s="2"/>
      <c r="E247" s="2"/>
      <c r="F247" s="226"/>
      <c r="G247" s="226"/>
      <c r="I247" s="226"/>
      <c r="L247" s="75"/>
      <c r="M247" s="76"/>
      <c r="N247" s="2"/>
    </row>
    <row r="248" spans="4:14" s="7" customFormat="1" ht="20.25" customHeight="1">
      <c r="D248" s="2"/>
      <c r="E248" s="2"/>
      <c r="F248" s="226"/>
      <c r="G248" s="226"/>
      <c r="I248" s="226"/>
      <c r="L248" s="75"/>
      <c r="M248" s="76"/>
      <c r="N248" s="2"/>
    </row>
    <row r="249" spans="4:14" s="7" customFormat="1" ht="20.25" customHeight="1">
      <c r="D249" s="2"/>
      <c r="E249" s="2"/>
      <c r="F249" s="226"/>
      <c r="G249" s="226"/>
      <c r="I249" s="226"/>
      <c r="L249" s="75"/>
      <c r="M249" s="76"/>
      <c r="N249" s="2"/>
    </row>
    <row r="250" spans="4:14" s="7" customFormat="1" ht="20.25" customHeight="1">
      <c r="D250" s="2"/>
      <c r="E250" s="2"/>
      <c r="F250" s="226"/>
      <c r="G250" s="226"/>
      <c r="I250" s="226"/>
      <c r="L250" s="75"/>
      <c r="M250" s="76"/>
      <c r="N250" s="2"/>
    </row>
    <row r="251" spans="4:14" s="7" customFormat="1" ht="20.25" customHeight="1">
      <c r="D251" s="2"/>
      <c r="E251" s="2"/>
      <c r="F251" s="226"/>
      <c r="G251" s="226"/>
      <c r="I251" s="226"/>
      <c r="L251" s="75"/>
      <c r="M251" s="76"/>
      <c r="N251" s="2"/>
    </row>
    <row r="252" spans="4:14" s="7" customFormat="1" ht="20.25" customHeight="1">
      <c r="D252" s="2"/>
      <c r="E252" s="2"/>
      <c r="F252" s="226"/>
      <c r="G252" s="226"/>
      <c r="I252" s="226"/>
      <c r="L252" s="75"/>
      <c r="M252" s="76"/>
      <c r="N252" s="2"/>
    </row>
    <row r="253" spans="4:14" s="7" customFormat="1" ht="20.25" customHeight="1">
      <c r="D253" s="2"/>
      <c r="E253" s="2"/>
      <c r="F253" s="226"/>
      <c r="G253" s="226"/>
      <c r="I253" s="226"/>
      <c r="L253" s="75"/>
      <c r="M253" s="76"/>
      <c r="N253" s="2"/>
    </row>
    <row r="254" spans="4:14" s="7" customFormat="1" ht="20.25" customHeight="1">
      <c r="D254" s="2"/>
      <c r="E254" s="2"/>
      <c r="F254" s="226"/>
      <c r="G254" s="226"/>
      <c r="I254" s="226"/>
      <c r="L254" s="75"/>
      <c r="M254" s="76"/>
      <c r="N254" s="2"/>
    </row>
    <row r="255" spans="4:14" s="7" customFormat="1" ht="20.25" customHeight="1">
      <c r="D255" s="2"/>
      <c r="E255" s="2"/>
      <c r="F255" s="226"/>
      <c r="G255" s="226"/>
      <c r="I255" s="226"/>
      <c r="L255" s="75"/>
      <c r="M255" s="76"/>
      <c r="N255" s="2"/>
    </row>
    <row r="256" spans="4:14" s="7" customFormat="1" ht="20.25" customHeight="1">
      <c r="D256" s="2"/>
      <c r="E256" s="2"/>
      <c r="F256" s="226"/>
      <c r="G256" s="226"/>
      <c r="I256" s="226"/>
      <c r="L256" s="75"/>
      <c r="M256" s="76"/>
      <c r="N256" s="2"/>
    </row>
    <row r="257" spans="4:14" s="7" customFormat="1" ht="20.25" customHeight="1">
      <c r="D257" s="2"/>
      <c r="E257" s="2"/>
      <c r="F257" s="226"/>
      <c r="G257" s="226"/>
      <c r="I257" s="226"/>
      <c r="L257" s="75"/>
      <c r="M257" s="76"/>
      <c r="N257" s="2"/>
    </row>
    <row r="258" spans="4:14" s="7" customFormat="1" ht="20.25" customHeight="1">
      <c r="D258" s="2"/>
      <c r="E258" s="2"/>
      <c r="F258" s="226"/>
      <c r="G258" s="226"/>
      <c r="I258" s="226"/>
      <c r="L258" s="75"/>
      <c r="M258" s="76"/>
      <c r="N258" s="2"/>
    </row>
    <row r="259" spans="4:14" s="7" customFormat="1" ht="20.25" customHeight="1">
      <c r="D259" s="2"/>
      <c r="E259" s="2"/>
      <c r="F259" s="226"/>
      <c r="G259" s="226"/>
      <c r="I259" s="226"/>
      <c r="L259" s="75"/>
      <c r="M259" s="76"/>
      <c r="N259" s="2"/>
    </row>
    <row r="260" spans="4:14" s="7" customFormat="1" ht="20.25" customHeight="1">
      <c r="D260" s="2"/>
      <c r="E260" s="2"/>
      <c r="F260" s="226"/>
      <c r="G260" s="226"/>
      <c r="I260" s="226"/>
      <c r="L260" s="75"/>
      <c r="M260" s="76"/>
      <c r="N260" s="2"/>
    </row>
    <row r="261" spans="4:14" s="7" customFormat="1" ht="20.25" customHeight="1">
      <c r="D261" s="2"/>
      <c r="E261" s="2"/>
      <c r="F261" s="226"/>
      <c r="G261" s="226"/>
      <c r="I261" s="226"/>
      <c r="L261" s="75"/>
      <c r="M261" s="76"/>
      <c r="N261" s="2"/>
    </row>
    <row r="262" spans="4:14" s="7" customFormat="1" ht="20.25" customHeight="1">
      <c r="D262" s="2"/>
      <c r="E262" s="2"/>
      <c r="F262" s="226"/>
      <c r="G262" s="226"/>
      <c r="I262" s="226"/>
      <c r="L262" s="75"/>
      <c r="M262" s="76"/>
      <c r="N262" s="2"/>
    </row>
    <row r="263" spans="4:14" s="7" customFormat="1" ht="20.25" customHeight="1">
      <c r="D263" s="2"/>
      <c r="E263" s="2"/>
      <c r="F263" s="226"/>
      <c r="G263" s="226"/>
      <c r="I263" s="226"/>
      <c r="L263" s="75"/>
      <c r="M263" s="76"/>
      <c r="N263" s="2"/>
    </row>
    <row r="264" spans="4:14" s="7" customFormat="1" ht="20.25" customHeight="1">
      <c r="D264" s="2"/>
      <c r="E264" s="2"/>
      <c r="F264" s="226"/>
      <c r="G264" s="226"/>
      <c r="I264" s="226"/>
      <c r="L264" s="75"/>
      <c r="M264" s="76"/>
      <c r="N264" s="2"/>
    </row>
    <row r="265" spans="4:14" s="7" customFormat="1" ht="20.25" customHeight="1">
      <c r="D265" s="2"/>
      <c r="E265" s="2"/>
      <c r="F265" s="226"/>
      <c r="G265" s="226"/>
      <c r="I265" s="226"/>
      <c r="L265" s="75"/>
      <c r="M265" s="76"/>
      <c r="N265" s="2"/>
    </row>
    <row r="266" spans="4:14" s="7" customFormat="1" ht="20.25" customHeight="1">
      <c r="D266" s="2"/>
      <c r="E266" s="2"/>
      <c r="F266" s="226"/>
      <c r="G266" s="226"/>
      <c r="I266" s="226"/>
      <c r="L266" s="75"/>
      <c r="M266" s="76"/>
      <c r="N266" s="2"/>
    </row>
    <row r="267" spans="4:14" s="7" customFormat="1" ht="20.25" customHeight="1">
      <c r="D267" s="2"/>
      <c r="E267" s="2"/>
      <c r="F267" s="226"/>
      <c r="G267" s="226"/>
      <c r="I267" s="226"/>
      <c r="L267" s="75"/>
      <c r="M267" s="76"/>
      <c r="N267" s="2"/>
    </row>
    <row r="268" spans="4:14" s="7" customFormat="1" ht="20.25" customHeight="1">
      <c r="D268" s="2"/>
      <c r="E268" s="2"/>
      <c r="F268" s="226"/>
      <c r="G268" s="226"/>
      <c r="I268" s="226"/>
      <c r="L268" s="75"/>
      <c r="M268" s="76"/>
      <c r="N268" s="2"/>
    </row>
    <row r="269" spans="4:14" s="7" customFormat="1" ht="20.25" customHeight="1">
      <c r="D269" s="2"/>
      <c r="E269" s="2"/>
      <c r="F269" s="226"/>
      <c r="G269" s="226"/>
      <c r="I269" s="226"/>
      <c r="L269" s="75"/>
      <c r="M269" s="76"/>
      <c r="N269" s="2"/>
    </row>
    <row r="270" spans="4:14" s="7" customFormat="1" ht="20.25" customHeight="1">
      <c r="D270" s="2"/>
      <c r="E270" s="2"/>
      <c r="F270" s="226"/>
      <c r="G270" s="226"/>
      <c r="I270" s="226"/>
      <c r="L270" s="75"/>
      <c r="M270" s="76"/>
      <c r="N270" s="2"/>
    </row>
    <row r="271" spans="4:14" s="7" customFormat="1" ht="20.25" customHeight="1">
      <c r="D271" s="2"/>
      <c r="E271" s="2"/>
      <c r="F271" s="226"/>
      <c r="G271" s="226"/>
      <c r="I271" s="226"/>
      <c r="L271" s="75"/>
      <c r="M271" s="76"/>
      <c r="N271" s="2"/>
    </row>
    <row r="272" spans="4:14" s="7" customFormat="1" ht="20.25" customHeight="1">
      <c r="D272" s="2"/>
      <c r="E272" s="2"/>
      <c r="F272" s="226"/>
      <c r="G272" s="226"/>
      <c r="I272" s="226"/>
      <c r="L272" s="75"/>
      <c r="M272" s="76"/>
      <c r="N272" s="2"/>
    </row>
    <row r="273" spans="4:14" s="7" customFormat="1" ht="20.25" customHeight="1">
      <c r="D273" s="2"/>
      <c r="E273" s="2"/>
      <c r="F273" s="226"/>
      <c r="G273" s="226"/>
      <c r="I273" s="226"/>
      <c r="L273" s="75"/>
      <c r="M273" s="76"/>
      <c r="N273" s="2"/>
    </row>
    <row r="274" spans="4:14" s="7" customFormat="1" ht="20.25" customHeight="1">
      <c r="D274" s="2"/>
      <c r="E274" s="2"/>
      <c r="F274" s="226"/>
      <c r="G274" s="226"/>
      <c r="I274" s="226"/>
      <c r="L274" s="75"/>
      <c r="M274" s="76"/>
      <c r="N274" s="2"/>
    </row>
    <row r="275" spans="4:14" s="7" customFormat="1" ht="20.25" customHeight="1">
      <c r="D275" s="2"/>
      <c r="E275" s="2"/>
      <c r="F275" s="226"/>
      <c r="G275" s="226"/>
      <c r="I275" s="226"/>
      <c r="L275" s="75"/>
      <c r="M275" s="76"/>
      <c r="N275" s="2"/>
    </row>
    <row r="276" spans="4:14" s="7" customFormat="1" ht="20.25" customHeight="1">
      <c r="D276" s="2"/>
      <c r="E276" s="2"/>
      <c r="F276" s="226"/>
      <c r="G276" s="226"/>
      <c r="I276" s="226"/>
      <c r="L276" s="75"/>
      <c r="M276" s="76"/>
      <c r="N276" s="2"/>
    </row>
    <row r="277" spans="4:14" s="7" customFormat="1" ht="20.25" customHeight="1">
      <c r="D277" s="2"/>
      <c r="E277" s="2"/>
      <c r="F277" s="226"/>
      <c r="G277" s="226"/>
      <c r="I277" s="226"/>
      <c r="L277" s="75"/>
      <c r="M277" s="76"/>
      <c r="N277" s="2"/>
    </row>
    <row r="278" spans="4:14" s="7" customFormat="1" ht="20.25" customHeight="1">
      <c r="D278" s="2"/>
      <c r="E278" s="2"/>
      <c r="F278" s="226"/>
      <c r="G278" s="226"/>
      <c r="I278" s="226"/>
      <c r="L278" s="75"/>
      <c r="M278" s="76"/>
      <c r="N278" s="2"/>
    </row>
    <row r="279" spans="4:14" s="7" customFormat="1" ht="20.25" customHeight="1">
      <c r="D279" s="2"/>
      <c r="E279" s="2"/>
      <c r="F279" s="226"/>
      <c r="G279" s="226"/>
      <c r="I279" s="226"/>
      <c r="L279" s="75"/>
      <c r="M279" s="76"/>
      <c r="N279" s="2"/>
    </row>
    <row r="280" spans="4:14" s="7" customFormat="1" ht="20.25" customHeight="1">
      <c r="D280" s="2"/>
      <c r="E280" s="2"/>
      <c r="F280" s="226"/>
      <c r="G280" s="226"/>
      <c r="I280" s="226"/>
      <c r="L280" s="75"/>
      <c r="M280" s="76"/>
      <c r="N280" s="2"/>
    </row>
    <row r="281" spans="4:14" s="7" customFormat="1" ht="20.25" customHeight="1">
      <c r="D281" s="2"/>
      <c r="E281" s="2"/>
      <c r="F281" s="226"/>
      <c r="G281" s="226"/>
      <c r="I281" s="226"/>
      <c r="L281" s="75"/>
      <c r="M281" s="76"/>
      <c r="N281" s="2"/>
    </row>
    <row r="282" spans="4:14" s="7" customFormat="1" ht="20.25" customHeight="1">
      <c r="D282" s="2"/>
      <c r="E282" s="2"/>
      <c r="F282" s="226"/>
      <c r="G282" s="226"/>
      <c r="I282" s="226"/>
      <c r="L282" s="75"/>
      <c r="M282" s="76"/>
      <c r="N282" s="2"/>
    </row>
    <row r="283" spans="4:14" s="7" customFormat="1" ht="20.25" customHeight="1">
      <c r="D283" s="2"/>
      <c r="E283" s="2"/>
      <c r="F283" s="226"/>
      <c r="G283" s="226"/>
      <c r="I283" s="226"/>
      <c r="L283" s="75"/>
      <c r="M283" s="76"/>
      <c r="N283" s="2"/>
    </row>
    <row r="284" spans="4:14" s="7" customFormat="1" ht="20.25" customHeight="1">
      <c r="D284" s="2"/>
      <c r="E284" s="2"/>
      <c r="F284" s="226"/>
      <c r="G284" s="226"/>
      <c r="I284" s="226"/>
      <c r="L284" s="75"/>
      <c r="M284" s="76"/>
      <c r="N284" s="2"/>
    </row>
  </sheetData>
  <mergeCells count="28">
    <mergeCell ref="C117:C118"/>
    <mergeCell ref="O117:O123"/>
    <mergeCell ref="O73:O78"/>
    <mergeCell ref="O105:O109"/>
    <mergeCell ref="O79:O85"/>
    <mergeCell ref="O98:O104"/>
    <mergeCell ref="O86:O91"/>
    <mergeCell ref="O92:O97"/>
    <mergeCell ref="O62:O66"/>
    <mergeCell ref="O67:O72"/>
    <mergeCell ref="C112:C113"/>
    <mergeCell ref="C110:C111"/>
    <mergeCell ref="O110:O116"/>
    <mergeCell ref="O55:O60"/>
    <mergeCell ref="O39:O43"/>
    <mergeCell ref="O48:O54"/>
    <mergeCell ref="O31:O38"/>
    <mergeCell ref="O44:O47"/>
    <mergeCell ref="C31:C32"/>
    <mergeCell ref="C33:C34"/>
    <mergeCell ref="C35:C36"/>
    <mergeCell ref="C37:C38"/>
    <mergeCell ref="O2:O6"/>
    <mergeCell ref="O7:O14"/>
    <mergeCell ref="O15:O20"/>
    <mergeCell ref="O21:O25"/>
    <mergeCell ref="O26:O30"/>
    <mergeCell ref="C7:C10"/>
  </mergeCells>
  <phoneticPr fontId="1"/>
  <pageMargins left="0.39370078740157483" right="0.19685039370078741" top="0.59055118110236227" bottom="0.19685039370078741" header="0.31496062992125984" footer="0.31496062992125984"/>
  <pageSetup paperSize="9" scale="44" orientation="landscape" r:id="rId1"/>
  <rowBreaks count="2" manualBreakCount="2">
    <brk id="60" max="14" man="1"/>
    <brk id="123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526"/>
  <sheetViews>
    <sheetView view="pageBreakPreview" zoomScaleSheetLayoutView="100" workbookViewId="0">
      <pane ySplit="1" topLeftCell="A2" activePane="bottomLeft" state="frozen"/>
      <selection activeCell="A44" sqref="A44:A47"/>
      <selection pane="bottomLeft" activeCell="F19" sqref="F19"/>
    </sheetView>
  </sheetViews>
  <sheetFormatPr defaultRowHeight="13.5"/>
  <cols>
    <col min="1" max="1" width="4.5" style="7" bestFit="1" customWidth="1"/>
    <col min="2" max="2" width="6.125" style="7" bestFit="1" customWidth="1"/>
    <col min="3" max="3" width="9.875" style="7" bestFit="1" customWidth="1"/>
    <col min="4" max="4" width="25.5" style="2" bestFit="1" customWidth="1"/>
    <col min="5" max="5" width="9.5" style="2" customWidth="1"/>
    <col min="6" max="6" width="7.5" style="7" bestFit="1" customWidth="1"/>
    <col min="7" max="7" width="9" style="260" bestFit="1" customWidth="1"/>
    <col min="8" max="8" width="8.625" style="7" bestFit="1" customWidth="1"/>
    <col min="9" max="9" width="7.125" style="7" bestFit="1" customWidth="1"/>
    <col min="10" max="10" width="9" style="7" bestFit="1" customWidth="1"/>
    <col min="11" max="11" width="10.25" style="75" bestFit="1" customWidth="1"/>
    <col min="12" max="12" width="12.125" style="76" bestFit="1" customWidth="1"/>
    <col min="13" max="13" width="11" style="2" bestFit="1" customWidth="1"/>
    <col min="14" max="14" width="13" style="86" bestFit="1" customWidth="1"/>
    <col min="15" max="16384" width="9" style="2"/>
  </cols>
  <sheetData>
    <row r="1" spans="1:15" s="7" customFormat="1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35" t="s">
        <v>1025</v>
      </c>
      <c r="G1" s="259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5" s="7" customFormat="1" ht="20.25" customHeight="1">
      <c r="A2" s="264">
        <v>251</v>
      </c>
      <c r="B2" s="6"/>
      <c r="C2" s="6" t="s">
        <v>11</v>
      </c>
      <c r="D2" s="65" t="s">
        <v>12</v>
      </c>
      <c r="E2" s="6" t="s">
        <v>488</v>
      </c>
      <c r="F2" s="32">
        <v>200</v>
      </c>
      <c r="G2" s="262">
        <v>275</v>
      </c>
      <c r="H2" s="29">
        <f t="shared" ref="H2" si="0">G2-F2</f>
        <v>75</v>
      </c>
      <c r="I2" s="23">
        <f t="shared" ref="I2" si="1">H2/G2*100</f>
        <v>27.27272727272727</v>
      </c>
      <c r="J2" s="66" t="s">
        <v>400</v>
      </c>
      <c r="K2" s="6" t="s">
        <v>490</v>
      </c>
      <c r="L2" s="6" t="s">
        <v>490</v>
      </c>
      <c r="M2" s="6" t="s">
        <v>490</v>
      </c>
      <c r="N2" s="64" t="s">
        <v>510</v>
      </c>
      <c r="O2" s="310" t="s">
        <v>1262</v>
      </c>
    </row>
    <row r="3" spans="1:15" s="7" customFormat="1" ht="20.25" customHeight="1">
      <c r="A3" s="264">
        <v>252</v>
      </c>
      <c r="B3" s="32"/>
      <c r="C3" s="6" t="s">
        <v>11</v>
      </c>
      <c r="D3" s="65" t="s">
        <v>12</v>
      </c>
      <c r="E3" s="6" t="s">
        <v>493</v>
      </c>
      <c r="F3" s="32">
        <v>400</v>
      </c>
      <c r="G3" s="262">
        <v>534</v>
      </c>
      <c r="H3" s="29">
        <f t="shared" ref="H3" si="2">G3-F3</f>
        <v>134</v>
      </c>
      <c r="I3" s="23">
        <f t="shared" ref="I3" si="3">H3/G3*100</f>
        <v>25.0936329588015</v>
      </c>
      <c r="J3" s="66" t="s">
        <v>400</v>
      </c>
      <c r="K3" s="6" t="s">
        <v>490</v>
      </c>
      <c r="L3" s="6" t="s">
        <v>490</v>
      </c>
      <c r="M3" s="6" t="s">
        <v>490</v>
      </c>
      <c r="N3" s="64" t="s">
        <v>510</v>
      </c>
      <c r="O3" s="310"/>
    </row>
    <row r="4" spans="1:15" s="7" customFormat="1" ht="20.25" customHeight="1">
      <c r="A4" s="264">
        <v>253</v>
      </c>
      <c r="B4" s="32"/>
      <c r="C4" s="6" t="s">
        <v>509</v>
      </c>
      <c r="D4" s="65" t="s">
        <v>13</v>
      </c>
      <c r="E4" s="6" t="s">
        <v>488</v>
      </c>
      <c r="F4" s="32">
        <v>320</v>
      </c>
      <c r="G4" s="262">
        <v>446</v>
      </c>
      <c r="H4" s="29">
        <f t="shared" ref="H4" si="4">G4-F4</f>
        <v>126</v>
      </c>
      <c r="I4" s="23">
        <f t="shared" ref="I4" si="5">H4/G4*100</f>
        <v>28.251121076233183</v>
      </c>
      <c r="J4" s="66" t="s">
        <v>400</v>
      </c>
      <c r="K4" s="6" t="s">
        <v>490</v>
      </c>
      <c r="L4" s="6" t="s">
        <v>490</v>
      </c>
      <c r="M4" s="6" t="s">
        <v>1816</v>
      </c>
      <c r="N4" s="64" t="s">
        <v>510</v>
      </c>
      <c r="O4" s="310"/>
    </row>
    <row r="5" spans="1:15" s="7" customFormat="1" ht="20.25" customHeight="1">
      <c r="A5" s="264">
        <v>254</v>
      </c>
      <c r="B5" s="32"/>
      <c r="C5" s="6" t="s">
        <v>509</v>
      </c>
      <c r="D5" s="65" t="s">
        <v>14</v>
      </c>
      <c r="E5" s="6" t="s">
        <v>488</v>
      </c>
      <c r="F5" s="32">
        <v>437</v>
      </c>
      <c r="G5" s="262">
        <v>592</v>
      </c>
      <c r="H5" s="29">
        <f t="shared" ref="H5:H17" si="6">G5-F5</f>
        <v>155</v>
      </c>
      <c r="I5" s="23">
        <f t="shared" ref="I5:I17" si="7">H5/G5*100</f>
        <v>26.182432432432435</v>
      </c>
      <c r="J5" s="66" t="s">
        <v>400</v>
      </c>
      <c r="K5" s="6" t="s">
        <v>490</v>
      </c>
      <c r="L5" s="6" t="s">
        <v>490</v>
      </c>
      <c r="M5" s="6" t="s">
        <v>1817</v>
      </c>
      <c r="N5" s="64" t="s">
        <v>510</v>
      </c>
      <c r="O5" s="310"/>
    </row>
    <row r="6" spans="1:15" s="7" customFormat="1" ht="20.25" customHeight="1">
      <c r="A6" s="264">
        <v>255</v>
      </c>
      <c r="B6" s="32"/>
      <c r="C6" s="6" t="s">
        <v>509</v>
      </c>
      <c r="D6" s="65" t="s">
        <v>1693</v>
      </c>
      <c r="E6" s="6" t="s">
        <v>486</v>
      </c>
      <c r="F6" s="32">
        <v>960</v>
      </c>
      <c r="G6" s="262">
        <v>1285</v>
      </c>
      <c r="H6" s="29">
        <f t="shared" si="6"/>
        <v>325</v>
      </c>
      <c r="I6" s="23">
        <f t="shared" si="7"/>
        <v>25.291828793774318</v>
      </c>
      <c r="J6" s="66" t="s">
        <v>400</v>
      </c>
      <c r="K6" s="6" t="s">
        <v>490</v>
      </c>
      <c r="L6" s="6" t="s">
        <v>490</v>
      </c>
      <c r="M6" s="6" t="s">
        <v>1818</v>
      </c>
      <c r="N6" s="64" t="s">
        <v>510</v>
      </c>
      <c r="O6" s="310" t="s">
        <v>1167</v>
      </c>
    </row>
    <row r="7" spans="1:15" s="7" customFormat="1" ht="20.25" customHeight="1">
      <c r="A7" s="264">
        <v>256</v>
      </c>
      <c r="B7" s="32"/>
      <c r="C7" s="6" t="s">
        <v>509</v>
      </c>
      <c r="D7" s="65" t="s">
        <v>1694</v>
      </c>
      <c r="E7" s="6" t="s">
        <v>486</v>
      </c>
      <c r="F7" s="32">
        <v>960</v>
      </c>
      <c r="G7" s="262">
        <v>1285</v>
      </c>
      <c r="H7" s="29">
        <f t="shared" si="6"/>
        <v>325</v>
      </c>
      <c r="I7" s="23">
        <f t="shared" si="7"/>
        <v>25.291828793774318</v>
      </c>
      <c r="J7" s="66" t="s">
        <v>400</v>
      </c>
      <c r="K7" s="6" t="s">
        <v>490</v>
      </c>
      <c r="L7" s="6" t="s">
        <v>490</v>
      </c>
      <c r="M7" s="6" t="s">
        <v>1818</v>
      </c>
      <c r="N7" s="64" t="s">
        <v>510</v>
      </c>
      <c r="O7" s="310"/>
    </row>
    <row r="8" spans="1:15" s="7" customFormat="1" ht="20.25" customHeight="1">
      <c r="A8" s="264">
        <v>257</v>
      </c>
      <c r="B8" s="32"/>
      <c r="C8" s="6" t="s">
        <v>509</v>
      </c>
      <c r="D8" s="65" t="s">
        <v>771</v>
      </c>
      <c r="E8" s="6" t="s">
        <v>1819</v>
      </c>
      <c r="F8" s="32">
        <v>635</v>
      </c>
      <c r="G8" s="262">
        <v>884</v>
      </c>
      <c r="H8" s="29">
        <f t="shared" si="6"/>
        <v>249</v>
      </c>
      <c r="I8" s="23">
        <f t="shared" si="7"/>
        <v>28.167420814479637</v>
      </c>
      <c r="J8" s="66" t="s">
        <v>400</v>
      </c>
      <c r="K8" s="6" t="s">
        <v>490</v>
      </c>
      <c r="L8" s="6" t="s">
        <v>490</v>
      </c>
      <c r="M8" s="6" t="s">
        <v>1816</v>
      </c>
      <c r="N8" s="64" t="s">
        <v>510</v>
      </c>
      <c r="O8" s="310"/>
    </row>
    <row r="9" spans="1:15" s="7" customFormat="1" ht="20.25" customHeight="1">
      <c r="A9" s="264">
        <v>258</v>
      </c>
      <c r="B9" s="32"/>
      <c r="C9" s="6" t="s">
        <v>11</v>
      </c>
      <c r="D9" s="65" t="s">
        <v>17</v>
      </c>
      <c r="E9" s="6" t="s">
        <v>489</v>
      </c>
      <c r="F9" s="32">
        <v>149</v>
      </c>
      <c r="G9" s="262">
        <v>218</v>
      </c>
      <c r="H9" s="29">
        <f t="shared" si="6"/>
        <v>69</v>
      </c>
      <c r="I9" s="23">
        <f t="shared" si="7"/>
        <v>31.651376146788991</v>
      </c>
      <c r="J9" s="66" t="s">
        <v>400</v>
      </c>
      <c r="K9" s="6" t="s">
        <v>490</v>
      </c>
      <c r="L9" s="6" t="s">
        <v>490</v>
      </c>
      <c r="M9" s="6" t="s">
        <v>1750</v>
      </c>
      <c r="N9" s="64" t="s">
        <v>510</v>
      </c>
      <c r="O9" s="310"/>
    </row>
    <row r="10" spans="1:15" s="7" customFormat="1" ht="20.25" customHeight="1">
      <c r="A10" s="264">
        <v>259</v>
      </c>
      <c r="B10" s="32"/>
      <c r="C10" s="6" t="s">
        <v>11</v>
      </c>
      <c r="D10" s="65" t="s">
        <v>15</v>
      </c>
      <c r="E10" s="6" t="s">
        <v>488</v>
      </c>
      <c r="F10" s="81">
        <v>104</v>
      </c>
      <c r="G10" s="262">
        <v>152</v>
      </c>
      <c r="H10" s="29">
        <f t="shared" si="6"/>
        <v>48</v>
      </c>
      <c r="I10" s="23">
        <f t="shared" si="7"/>
        <v>31.578947368421051</v>
      </c>
      <c r="J10" s="66" t="s">
        <v>400</v>
      </c>
      <c r="K10" s="6" t="s">
        <v>490</v>
      </c>
      <c r="L10" s="6" t="s">
        <v>490</v>
      </c>
      <c r="M10" s="6" t="s">
        <v>490</v>
      </c>
      <c r="N10" s="64" t="s">
        <v>510</v>
      </c>
      <c r="O10" s="310" t="s">
        <v>1227</v>
      </c>
    </row>
    <row r="11" spans="1:15" s="7" customFormat="1" ht="20.25" customHeight="1">
      <c r="A11" s="264">
        <v>260</v>
      </c>
      <c r="B11" s="32"/>
      <c r="C11" s="6" t="s">
        <v>11</v>
      </c>
      <c r="D11" s="65" t="s">
        <v>15</v>
      </c>
      <c r="E11" s="6" t="s">
        <v>493</v>
      </c>
      <c r="F11" s="81">
        <v>208</v>
      </c>
      <c r="G11" s="262">
        <v>298</v>
      </c>
      <c r="H11" s="29">
        <f t="shared" si="6"/>
        <v>90</v>
      </c>
      <c r="I11" s="23">
        <f t="shared" si="7"/>
        <v>30.201342281879196</v>
      </c>
      <c r="J11" s="66" t="s">
        <v>400</v>
      </c>
      <c r="K11" s="6" t="s">
        <v>490</v>
      </c>
      <c r="L11" s="6" t="s">
        <v>490</v>
      </c>
      <c r="M11" s="6" t="s">
        <v>490</v>
      </c>
      <c r="N11" s="64" t="s">
        <v>510</v>
      </c>
      <c r="O11" s="310"/>
    </row>
    <row r="12" spans="1:15" s="7" customFormat="1" ht="20.25" customHeight="1">
      <c r="A12" s="264">
        <v>261</v>
      </c>
      <c r="B12" s="32"/>
      <c r="C12" s="6" t="s">
        <v>11</v>
      </c>
      <c r="D12" s="65" t="s">
        <v>16</v>
      </c>
      <c r="E12" s="6" t="s">
        <v>488</v>
      </c>
      <c r="F12" s="81">
        <v>155</v>
      </c>
      <c r="G12" s="262">
        <v>218</v>
      </c>
      <c r="H12" s="29">
        <f t="shared" si="6"/>
        <v>63</v>
      </c>
      <c r="I12" s="23">
        <f t="shared" si="7"/>
        <v>28.899082568807337</v>
      </c>
      <c r="J12" s="66" t="s">
        <v>400</v>
      </c>
      <c r="K12" s="6" t="s">
        <v>490</v>
      </c>
      <c r="L12" s="6" t="s">
        <v>490</v>
      </c>
      <c r="M12" s="6" t="s">
        <v>1750</v>
      </c>
      <c r="N12" s="64" t="s">
        <v>510</v>
      </c>
      <c r="O12" s="310"/>
    </row>
    <row r="13" spans="1:15" s="7" customFormat="1" ht="20.25" customHeight="1">
      <c r="A13" s="264">
        <v>262</v>
      </c>
      <c r="B13" s="32"/>
      <c r="C13" s="6" t="s">
        <v>11</v>
      </c>
      <c r="D13" s="65" t="s">
        <v>18</v>
      </c>
      <c r="E13" s="6" t="s">
        <v>488</v>
      </c>
      <c r="F13" s="32">
        <v>122</v>
      </c>
      <c r="G13" s="262">
        <v>180</v>
      </c>
      <c r="H13" s="29">
        <f t="shared" si="6"/>
        <v>58</v>
      </c>
      <c r="I13" s="23">
        <f t="shared" si="7"/>
        <v>32.222222222222221</v>
      </c>
      <c r="J13" s="66" t="s">
        <v>400</v>
      </c>
      <c r="K13" s="6" t="s">
        <v>490</v>
      </c>
      <c r="L13" s="6" t="s">
        <v>490</v>
      </c>
      <c r="M13" s="6" t="s">
        <v>1820</v>
      </c>
      <c r="N13" s="64" t="s">
        <v>510</v>
      </c>
      <c r="O13" s="310"/>
    </row>
    <row r="14" spans="1:15" s="7" customFormat="1" ht="20.25" customHeight="1">
      <c r="A14" s="264">
        <v>263</v>
      </c>
      <c r="B14" s="32"/>
      <c r="C14" s="6" t="s">
        <v>11</v>
      </c>
      <c r="D14" s="65" t="s">
        <v>55</v>
      </c>
      <c r="E14" s="6" t="s">
        <v>488</v>
      </c>
      <c r="F14" s="32">
        <v>122</v>
      </c>
      <c r="G14" s="262">
        <v>180</v>
      </c>
      <c r="H14" s="29">
        <f t="shared" si="6"/>
        <v>58</v>
      </c>
      <c r="I14" s="23">
        <f t="shared" si="7"/>
        <v>32.222222222222221</v>
      </c>
      <c r="J14" s="66" t="s">
        <v>400</v>
      </c>
      <c r="K14" s="6" t="s">
        <v>490</v>
      </c>
      <c r="L14" s="6" t="s">
        <v>490</v>
      </c>
      <c r="M14" s="6" t="s">
        <v>1820</v>
      </c>
      <c r="N14" s="64" t="s">
        <v>510</v>
      </c>
      <c r="O14" s="310" t="s">
        <v>1173</v>
      </c>
    </row>
    <row r="15" spans="1:15" s="7" customFormat="1" ht="20.25" customHeight="1">
      <c r="A15" s="264">
        <v>264</v>
      </c>
      <c r="B15" s="32"/>
      <c r="C15" s="6" t="s">
        <v>11</v>
      </c>
      <c r="D15" s="65" t="s">
        <v>20</v>
      </c>
      <c r="E15" s="6" t="s">
        <v>488</v>
      </c>
      <c r="F15" s="32">
        <v>176</v>
      </c>
      <c r="G15" s="262">
        <v>246</v>
      </c>
      <c r="H15" s="29">
        <f t="shared" si="6"/>
        <v>70</v>
      </c>
      <c r="I15" s="23">
        <f t="shared" si="7"/>
        <v>28.455284552845526</v>
      </c>
      <c r="J15" s="66" t="s">
        <v>400</v>
      </c>
      <c r="K15" s="6" t="s">
        <v>490</v>
      </c>
      <c r="L15" s="6" t="s">
        <v>490</v>
      </c>
      <c r="M15" s="6" t="s">
        <v>1821</v>
      </c>
      <c r="N15" s="64" t="s">
        <v>510</v>
      </c>
      <c r="O15" s="310"/>
    </row>
    <row r="16" spans="1:15" s="7" customFormat="1" ht="20.25" customHeight="1">
      <c r="A16" s="264">
        <v>265</v>
      </c>
      <c r="B16" s="32"/>
      <c r="C16" s="6" t="s">
        <v>11</v>
      </c>
      <c r="D16" s="65" t="s">
        <v>21</v>
      </c>
      <c r="E16" s="6" t="s">
        <v>29</v>
      </c>
      <c r="F16" s="32">
        <v>316</v>
      </c>
      <c r="G16" s="262">
        <v>456</v>
      </c>
      <c r="H16" s="29">
        <f t="shared" si="6"/>
        <v>140</v>
      </c>
      <c r="I16" s="23">
        <f t="shared" si="7"/>
        <v>30.701754385964914</v>
      </c>
      <c r="J16" s="66" t="s">
        <v>400</v>
      </c>
      <c r="K16" s="6" t="s">
        <v>490</v>
      </c>
      <c r="L16" s="6" t="s">
        <v>490</v>
      </c>
      <c r="M16" s="32" t="s">
        <v>1821</v>
      </c>
      <c r="N16" s="64" t="s">
        <v>510</v>
      </c>
      <c r="O16" s="310"/>
    </row>
    <row r="17" spans="1:15" s="7" customFormat="1" ht="20.25" customHeight="1">
      <c r="A17" s="264">
        <v>266</v>
      </c>
      <c r="B17" s="32"/>
      <c r="C17" s="6" t="s">
        <v>11</v>
      </c>
      <c r="D17" s="65" t="s">
        <v>19</v>
      </c>
      <c r="E17" s="6" t="s">
        <v>30</v>
      </c>
      <c r="F17" s="32">
        <v>320</v>
      </c>
      <c r="G17" s="262">
        <v>458</v>
      </c>
      <c r="H17" s="29">
        <f t="shared" si="6"/>
        <v>138</v>
      </c>
      <c r="I17" s="23">
        <f t="shared" si="7"/>
        <v>30.131004366812224</v>
      </c>
      <c r="J17" s="66" t="s">
        <v>400</v>
      </c>
      <c r="K17" s="6" t="s">
        <v>490</v>
      </c>
      <c r="L17" s="6" t="s">
        <v>490</v>
      </c>
      <c r="M17" s="32" t="s">
        <v>1822</v>
      </c>
      <c r="N17" s="64" t="s">
        <v>510</v>
      </c>
      <c r="O17" s="310"/>
    </row>
    <row r="18" spans="1:15" s="7" customFormat="1" ht="20.25" customHeight="1">
      <c r="A18" s="264">
        <v>267</v>
      </c>
      <c r="B18" s="32"/>
      <c r="C18" s="6" t="s">
        <v>11</v>
      </c>
      <c r="D18" s="65" t="s">
        <v>772</v>
      </c>
      <c r="E18" s="6" t="s">
        <v>486</v>
      </c>
      <c r="F18" s="81">
        <v>278</v>
      </c>
      <c r="G18" s="262">
        <v>398</v>
      </c>
      <c r="H18" s="29">
        <f t="shared" ref="H18:H25" si="8">G18-F18</f>
        <v>120</v>
      </c>
      <c r="I18" s="23">
        <f t="shared" ref="I18:I25" si="9">H18/G18*100</f>
        <v>30.150753768844218</v>
      </c>
      <c r="J18" s="66" t="s">
        <v>400</v>
      </c>
      <c r="K18" s="6" t="s">
        <v>490</v>
      </c>
      <c r="L18" s="6" t="s">
        <v>490</v>
      </c>
      <c r="M18" s="32" t="s">
        <v>1820</v>
      </c>
      <c r="N18" s="64" t="s">
        <v>510</v>
      </c>
      <c r="O18" s="310" t="s">
        <v>1228</v>
      </c>
    </row>
    <row r="19" spans="1:15" s="7" customFormat="1" ht="20.25" customHeight="1">
      <c r="A19" s="264">
        <v>268</v>
      </c>
      <c r="B19" s="32"/>
      <c r="C19" s="6" t="s">
        <v>11</v>
      </c>
      <c r="D19" s="65" t="s">
        <v>23</v>
      </c>
      <c r="E19" s="6" t="s">
        <v>1618</v>
      </c>
      <c r="F19" s="81">
        <v>245</v>
      </c>
      <c r="G19" s="262">
        <v>332</v>
      </c>
      <c r="H19" s="29">
        <f t="shared" si="8"/>
        <v>87</v>
      </c>
      <c r="I19" s="23">
        <f t="shared" si="9"/>
        <v>26.204819277108431</v>
      </c>
      <c r="J19" s="66" t="s">
        <v>400</v>
      </c>
      <c r="K19" s="6" t="s">
        <v>490</v>
      </c>
      <c r="L19" s="6" t="s">
        <v>490</v>
      </c>
      <c r="M19" s="32" t="s">
        <v>1823</v>
      </c>
      <c r="N19" s="64" t="s">
        <v>510</v>
      </c>
      <c r="O19" s="310"/>
    </row>
    <row r="20" spans="1:15" s="7" customFormat="1" ht="20.25" customHeight="1">
      <c r="A20" s="264">
        <v>269</v>
      </c>
      <c r="B20" s="32"/>
      <c r="C20" s="6" t="s">
        <v>11</v>
      </c>
      <c r="D20" s="65" t="s">
        <v>24</v>
      </c>
      <c r="E20" s="6" t="s">
        <v>1618</v>
      </c>
      <c r="F20" s="32">
        <v>148</v>
      </c>
      <c r="G20" s="262">
        <v>218</v>
      </c>
      <c r="H20" s="29">
        <f t="shared" si="8"/>
        <v>70</v>
      </c>
      <c r="I20" s="23">
        <f t="shared" si="9"/>
        <v>32.11009174311927</v>
      </c>
      <c r="J20" s="66" t="s">
        <v>400</v>
      </c>
      <c r="K20" s="6" t="s">
        <v>490</v>
      </c>
      <c r="L20" s="6" t="s">
        <v>490</v>
      </c>
      <c r="M20" s="32" t="s">
        <v>1824</v>
      </c>
      <c r="N20" s="64" t="s">
        <v>510</v>
      </c>
      <c r="O20" s="310"/>
    </row>
    <row r="21" spans="1:15" s="7" customFormat="1" ht="20.25" customHeight="1">
      <c r="A21" s="264">
        <v>270</v>
      </c>
      <c r="B21" s="32"/>
      <c r="C21" s="6" t="s">
        <v>11</v>
      </c>
      <c r="D21" s="65" t="s">
        <v>22</v>
      </c>
      <c r="E21" s="6" t="s">
        <v>1618</v>
      </c>
      <c r="F21" s="32">
        <v>186</v>
      </c>
      <c r="G21" s="262">
        <v>275</v>
      </c>
      <c r="H21" s="29">
        <f t="shared" si="8"/>
        <v>89</v>
      </c>
      <c r="I21" s="23">
        <f t="shared" si="9"/>
        <v>32.36363636363636</v>
      </c>
      <c r="J21" s="66" t="s">
        <v>400</v>
      </c>
      <c r="K21" s="6" t="s">
        <v>490</v>
      </c>
      <c r="L21" s="6" t="s">
        <v>490</v>
      </c>
      <c r="M21" s="32" t="s">
        <v>1825</v>
      </c>
      <c r="N21" s="64" t="s">
        <v>510</v>
      </c>
      <c r="O21" s="310"/>
    </row>
    <row r="22" spans="1:15" s="7" customFormat="1" ht="20.25" customHeight="1">
      <c r="A22" s="264">
        <v>271</v>
      </c>
      <c r="B22" s="32"/>
      <c r="C22" s="6" t="s">
        <v>11</v>
      </c>
      <c r="D22" s="65" t="s">
        <v>25</v>
      </c>
      <c r="E22" s="6" t="s">
        <v>488</v>
      </c>
      <c r="F22" s="32">
        <v>100</v>
      </c>
      <c r="G22" s="262">
        <v>152</v>
      </c>
      <c r="H22" s="29">
        <f t="shared" si="8"/>
        <v>52</v>
      </c>
      <c r="I22" s="23">
        <f t="shared" si="9"/>
        <v>34.210526315789473</v>
      </c>
      <c r="J22" s="66" t="s">
        <v>400</v>
      </c>
      <c r="K22" s="6" t="s">
        <v>490</v>
      </c>
      <c r="L22" s="6" t="s">
        <v>490</v>
      </c>
      <c r="M22" s="32" t="s">
        <v>1826</v>
      </c>
      <c r="N22" s="64" t="s">
        <v>510</v>
      </c>
      <c r="O22" s="310" t="s">
        <v>1191</v>
      </c>
    </row>
    <row r="23" spans="1:15" s="7" customFormat="1" ht="20.25" customHeight="1">
      <c r="A23" s="264">
        <v>272</v>
      </c>
      <c r="B23" s="32"/>
      <c r="C23" s="6" t="s">
        <v>11</v>
      </c>
      <c r="D23" s="65" t="s">
        <v>26</v>
      </c>
      <c r="E23" s="6" t="s">
        <v>488</v>
      </c>
      <c r="F23" s="32">
        <v>54</v>
      </c>
      <c r="G23" s="262">
        <v>89</v>
      </c>
      <c r="H23" s="29">
        <f t="shared" si="8"/>
        <v>35</v>
      </c>
      <c r="I23" s="23">
        <f t="shared" si="9"/>
        <v>39.325842696629216</v>
      </c>
      <c r="J23" s="66" t="s">
        <v>400</v>
      </c>
      <c r="K23" s="6" t="s">
        <v>490</v>
      </c>
      <c r="L23" s="6" t="s">
        <v>490</v>
      </c>
      <c r="M23" s="32" t="s">
        <v>1827</v>
      </c>
      <c r="N23" s="64" t="s">
        <v>510</v>
      </c>
      <c r="O23" s="310"/>
    </row>
    <row r="24" spans="1:15" s="7" customFormat="1" ht="20.25" customHeight="1">
      <c r="A24" s="84">
        <v>273</v>
      </c>
      <c r="B24" s="32"/>
      <c r="C24" s="32" t="s">
        <v>11</v>
      </c>
      <c r="D24" s="46" t="s">
        <v>1052</v>
      </c>
      <c r="E24" s="32" t="s">
        <v>1053</v>
      </c>
      <c r="F24" s="32">
        <v>186</v>
      </c>
      <c r="G24" s="81">
        <v>268</v>
      </c>
      <c r="H24" s="29">
        <f t="shared" si="8"/>
        <v>82</v>
      </c>
      <c r="I24" s="23">
        <f t="shared" si="9"/>
        <v>30.597014925373134</v>
      </c>
      <c r="J24" s="66" t="s">
        <v>400</v>
      </c>
      <c r="K24" s="6" t="s">
        <v>490</v>
      </c>
      <c r="L24" s="6" t="s">
        <v>490</v>
      </c>
      <c r="M24" s="32" t="s">
        <v>1828</v>
      </c>
      <c r="N24" s="64" t="s">
        <v>510</v>
      </c>
      <c r="O24" s="310"/>
    </row>
    <row r="25" spans="1:15" s="7" customFormat="1" ht="20.25" customHeight="1">
      <c r="A25" s="84">
        <v>274</v>
      </c>
      <c r="B25" s="32"/>
      <c r="C25" s="6" t="s">
        <v>762</v>
      </c>
      <c r="D25" s="65" t="s">
        <v>1860</v>
      </c>
      <c r="E25" s="6" t="s">
        <v>1829</v>
      </c>
      <c r="F25" s="77">
        <v>173</v>
      </c>
      <c r="G25" s="263">
        <v>275</v>
      </c>
      <c r="H25" s="78">
        <f t="shared" si="8"/>
        <v>102</v>
      </c>
      <c r="I25" s="79">
        <f t="shared" si="9"/>
        <v>37.090909090909093</v>
      </c>
      <c r="J25" s="6" t="s">
        <v>905</v>
      </c>
      <c r="K25" s="6" t="s">
        <v>490</v>
      </c>
      <c r="L25" s="6" t="s">
        <v>490</v>
      </c>
      <c r="M25" s="77" t="s">
        <v>1830</v>
      </c>
      <c r="N25" s="80" t="s">
        <v>1054</v>
      </c>
      <c r="O25" s="310"/>
    </row>
    <row r="26" spans="1:15" s="7" customFormat="1" ht="20.25" customHeight="1">
      <c r="A26" s="84">
        <v>275</v>
      </c>
      <c r="B26" s="32"/>
      <c r="C26" s="6" t="s">
        <v>762</v>
      </c>
      <c r="D26" s="65" t="s">
        <v>1861</v>
      </c>
      <c r="E26" s="6" t="s">
        <v>1829</v>
      </c>
      <c r="F26" s="32">
        <v>163</v>
      </c>
      <c r="G26" s="262">
        <v>256</v>
      </c>
      <c r="H26" s="29">
        <f>G26-F26</f>
        <v>93</v>
      </c>
      <c r="I26" s="23">
        <f>H26/G26*100</f>
        <v>36.328125</v>
      </c>
      <c r="J26" s="6" t="s">
        <v>905</v>
      </c>
      <c r="K26" s="6" t="s">
        <v>490</v>
      </c>
      <c r="L26" s="6" t="s">
        <v>490</v>
      </c>
      <c r="M26" s="32" t="s">
        <v>1831</v>
      </c>
      <c r="N26" s="80" t="s">
        <v>1054</v>
      </c>
      <c r="O26" s="310" t="s">
        <v>1199</v>
      </c>
    </row>
    <row r="27" spans="1:15" s="7" customFormat="1" ht="20.25" customHeight="1">
      <c r="A27" s="84">
        <v>276</v>
      </c>
      <c r="B27" s="32"/>
      <c r="C27" s="6" t="s">
        <v>762</v>
      </c>
      <c r="D27" s="65" t="s">
        <v>1862</v>
      </c>
      <c r="E27" s="6" t="s">
        <v>1829</v>
      </c>
      <c r="F27" s="32">
        <v>128</v>
      </c>
      <c r="G27" s="262">
        <v>208</v>
      </c>
      <c r="H27" s="29">
        <f>G27-F27</f>
        <v>80</v>
      </c>
      <c r="I27" s="23">
        <f>H27/G27*100</f>
        <v>38.461538461538467</v>
      </c>
      <c r="J27" s="6" t="s">
        <v>905</v>
      </c>
      <c r="K27" s="6" t="s">
        <v>490</v>
      </c>
      <c r="L27" s="6" t="s">
        <v>490</v>
      </c>
      <c r="M27" s="32" t="s">
        <v>1832</v>
      </c>
      <c r="N27" s="80" t="s">
        <v>1054</v>
      </c>
      <c r="O27" s="310"/>
    </row>
    <row r="28" spans="1:15" s="7" customFormat="1" ht="20.25" customHeight="1">
      <c r="A28" s="84">
        <v>277</v>
      </c>
      <c r="B28" s="32"/>
      <c r="C28" s="32" t="s">
        <v>49</v>
      </c>
      <c r="D28" s="19" t="s">
        <v>773</v>
      </c>
      <c r="E28" s="81" t="s">
        <v>1833</v>
      </c>
      <c r="F28" s="32">
        <v>161</v>
      </c>
      <c r="G28" s="81">
        <v>284</v>
      </c>
      <c r="H28" s="29">
        <f t="shared" ref="H28:H29" si="10">G28-F28</f>
        <v>123</v>
      </c>
      <c r="I28" s="23">
        <f t="shared" ref="I28:I29" si="11">H28/G28*100</f>
        <v>43.309859154929576</v>
      </c>
      <c r="J28" s="40" t="s">
        <v>511</v>
      </c>
      <c r="K28" s="32" t="s">
        <v>490</v>
      </c>
      <c r="L28" s="32" t="s">
        <v>402</v>
      </c>
      <c r="M28" s="81" t="s">
        <v>1834</v>
      </c>
      <c r="N28" s="38" t="s">
        <v>508</v>
      </c>
      <c r="O28" s="310"/>
    </row>
    <row r="29" spans="1:15" s="7" customFormat="1" ht="20.25" customHeight="1">
      <c r="A29" s="84">
        <v>278</v>
      </c>
      <c r="B29" s="32"/>
      <c r="C29" s="32" t="s">
        <v>49</v>
      </c>
      <c r="D29" s="19" t="s">
        <v>774</v>
      </c>
      <c r="E29" s="81" t="s">
        <v>1835</v>
      </c>
      <c r="F29" s="32">
        <v>169</v>
      </c>
      <c r="G29" s="81">
        <v>284</v>
      </c>
      <c r="H29" s="32">
        <f t="shared" si="10"/>
        <v>115</v>
      </c>
      <c r="I29" s="39">
        <f t="shared" si="11"/>
        <v>40.492957746478872</v>
      </c>
      <c r="J29" s="40" t="s">
        <v>511</v>
      </c>
      <c r="K29" s="32" t="s">
        <v>490</v>
      </c>
      <c r="L29" s="32" t="s">
        <v>402</v>
      </c>
      <c r="M29" s="81" t="s">
        <v>1836</v>
      </c>
      <c r="N29" s="38" t="s">
        <v>508</v>
      </c>
      <c r="O29" s="310"/>
    </row>
    <row r="30" spans="1:15" s="7" customFormat="1" ht="20.25" customHeight="1">
      <c r="A30" s="84">
        <v>279</v>
      </c>
      <c r="B30" s="32"/>
      <c r="C30" s="32" t="s">
        <v>49</v>
      </c>
      <c r="D30" s="19" t="s">
        <v>884</v>
      </c>
      <c r="E30" s="32" t="s">
        <v>515</v>
      </c>
      <c r="F30" s="32">
        <v>66</v>
      </c>
      <c r="G30" s="81">
        <v>95</v>
      </c>
      <c r="H30" s="32">
        <f>G30-F30</f>
        <v>29</v>
      </c>
      <c r="I30" s="39">
        <f>H30/G30*100</f>
        <v>30.526315789473685</v>
      </c>
      <c r="J30" s="40" t="s">
        <v>511</v>
      </c>
      <c r="K30" s="32" t="s">
        <v>490</v>
      </c>
      <c r="L30" s="32" t="s">
        <v>490</v>
      </c>
      <c r="M30" s="82" t="s">
        <v>1841</v>
      </c>
      <c r="N30" s="38" t="s">
        <v>508</v>
      </c>
      <c r="O30" s="310" t="s">
        <v>1166</v>
      </c>
    </row>
    <row r="31" spans="1:15" s="7" customFormat="1" ht="20.25" customHeight="1">
      <c r="A31" s="84">
        <v>280</v>
      </c>
      <c r="B31" s="32"/>
      <c r="C31" s="32" t="s">
        <v>49</v>
      </c>
      <c r="D31" s="19" t="s">
        <v>2697</v>
      </c>
      <c r="E31" s="32" t="s">
        <v>517</v>
      </c>
      <c r="F31" s="32">
        <v>66</v>
      </c>
      <c r="G31" s="81">
        <v>95</v>
      </c>
      <c r="H31" s="32">
        <f>G31-F31</f>
        <v>29</v>
      </c>
      <c r="I31" s="39">
        <f>H31/G31*100</f>
        <v>30.526315789473685</v>
      </c>
      <c r="J31" s="40" t="s">
        <v>511</v>
      </c>
      <c r="K31" s="32" t="s">
        <v>490</v>
      </c>
      <c r="L31" s="32" t="s">
        <v>490</v>
      </c>
      <c r="M31" s="82" t="s">
        <v>1842</v>
      </c>
      <c r="N31" s="38" t="s">
        <v>508</v>
      </c>
      <c r="O31" s="310"/>
    </row>
    <row r="32" spans="1:15" s="7" customFormat="1" ht="20.25" customHeight="1">
      <c r="A32" s="84">
        <v>281</v>
      </c>
      <c r="B32" s="32"/>
      <c r="C32" s="32" t="s">
        <v>775</v>
      </c>
      <c r="D32" s="19" t="s">
        <v>1056</v>
      </c>
      <c r="E32" s="81" t="s">
        <v>1837</v>
      </c>
      <c r="F32" s="32">
        <v>128</v>
      </c>
      <c r="G32" s="81">
        <v>189</v>
      </c>
      <c r="H32" s="32">
        <f>G32-F32</f>
        <v>61</v>
      </c>
      <c r="I32" s="39">
        <f>H32/G32*100</f>
        <v>32.275132275132272</v>
      </c>
      <c r="J32" s="40" t="s">
        <v>511</v>
      </c>
      <c r="K32" s="32" t="s">
        <v>490</v>
      </c>
      <c r="L32" s="32" t="s">
        <v>402</v>
      </c>
      <c r="M32" s="81" t="s">
        <v>1838</v>
      </c>
      <c r="N32" s="38" t="s">
        <v>508</v>
      </c>
      <c r="O32" s="310"/>
    </row>
    <row r="33" spans="1:15" s="7" customFormat="1" ht="20.25" customHeight="1">
      <c r="A33" s="84">
        <v>282</v>
      </c>
      <c r="B33" s="32"/>
      <c r="C33" s="32" t="s">
        <v>775</v>
      </c>
      <c r="D33" s="19" t="s">
        <v>1055</v>
      </c>
      <c r="E33" s="81" t="s">
        <v>1839</v>
      </c>
      <c r="F33" s="32">
        <v>127</v>
      </c>
      <c r="G33" s="81">
        <v>189</v>
      </c>
      <c r="H33" s="32">
        <f>G33-F33</f>
        <v>62</v>
      </c>
      <c r="I33" s="39">
        <f>H33/G33*100</f>
        <v>32.804232804232804</v>
      </c>
      <c r="J33" s="40" t="s">
        <v>777</v>
      </c>
      <c r="K33" s="32" t="s">
        <v>490</v>
      </c>
      <c r="L33" s="32" t="s">
        <v>490</v>
      </c>
      <c r="M33" s="81" t="s">
        <v>1840</v>
      </c>
      <c r="N33" s="38" t="s">
        <v>508</v>
      </c>
      <c r="O33" s="310"/>
    </row>
    <row r="34" spans="1:15" s="7" customFormat="1" ht="20.25" customHeight="1">
      <c r="A34" s="84">
        <v>283</v>
      </c>
      <c r="B34" s="32"/>
      <c r="C34" s="53" t="s">
        <v>1066</v>
      </c>
      <c r="D34" s="19" t="s">
        <v>1063</v>
      </c>
      <c r="E34" s="32" t="s">
        <v>1843</v>
      </c>
      <c r="F34" s="32">
        <v>165</v>
      </c>
      <c r="G34" s="81">
        <v>228</v>
      </c>
      <c r="H34" s="32">
        <f t="shared" ref="H34:H36" si="12">G34-F34</f>
        <v>63</v>
      </c>
      <c r="I34" s="39">
        <f t="shared" ref="I34:I36" si="13">H34/G34*100</f>
        <v>27.631578947368425</v>
      </c>
      <c r="J34" s="40" t="s">
        <v>1064</v>
      </c>
      <c r="K34" s="32" t="s">
        <v>1065</v>
      </c>
      <c r="L34" s="32" t="s">
        <v>401</v>
      </c>
      <c r="M34" s="82"/>
      <c r="N34" s="38" t="s">
        <v>508</v>
      </c>
      <c r="O34" s="310" t="s">
        <v>1844</v>
      </c>
    </row>
    <row r="35" spans="1:15" s="7" customFormat="1" ht="20.25" customHeight="1">
      <c r="A35" s="84">
        <v>284</v>
      </c>
      <c r="B35" s="32"/>
      <c r="C35" s="32" t="s">
        <v>49</v>
      </c>
      <c r="D35" s="19" t="s">
        <v>1845</v>
      </c>
      <c r="E35" s="81" t="s">
        <v>1846</v>
      </c>
      <c r="F35" s="81">
        <v>198</v>
      </c>
      <c r="G35" s="81">
        <v>284</v>
      </c>
      <c r="H35" s="32">
        <f t="shared" si="12"/>
        <v>86</v>
      </c>
      <c r="I35" s="39">
        <f t="shared" si="13"/>
        <v>30.281690140845068</v>
      </c>
      <c r="J35" s="40" t="s">
        <v>507</v>
      </c>
      <c r="K35" s="32" t="s">
        <v>490</v>
      </c>
      <c r="L35" s="32" t="s">
        <v>401</v>
      </c>
      <c r="M35" s="81" t="s">
        <v>1847</v>
      </c>
      <c r="N35" s="38" t="s">
        <v>508</v>
      </c>
      <c r="O35" s="310"/>
    </row>
    <row r="36" spans="1:15" s="7" customFormat="1" ht="20.25" customHeight="1">
      <c r="A36" s="84">
        <v>285</v>
      </c>
      <c r="B36" s="32"/>
      <c r="C36" s="32" t="s">
        <v>776</v>
      </c>
      <c r="D36" s="19" t="s">
        <v>1057</v>
      </c>
      <c r="E36" s="81" t="s">
        <v>1848</v>
      </c>
      <c r="F36" s="32">
        <v>75</v>
      </c>
      <c r="G36" s="81">
        <v>103</v>
      </c>
      <c r="H36" s="32">
        <f t="shared" si="12"/>
        <v>28</v>
      </c>
      <c r="I36" s="39">
        <f t="shared" si="13"/>
        <v>27.184466019417474</v>
      </c>
      <c r="J36" s="40" t="s">
        <v>514</v>
      </c>
      <c r="K36" s="32" t="s">
        <v>490</v>
      </c>
      <c r="L36" s="32" t="s">
        <v>402</v>
      </c>
      <c r="M36" s="81" t="s">
        <v>1058</v>
      </c>
      <c r="N36" s="38" t="s">
        <v>508</v>
      </c>
      <c r="O36" s="310"/>
    </row>
    <row r="37" spans="1:15" s="7" customFormat="1" ht="20.25" customHeight="1">
      <c r="A37" s="84">
        <v>286</v>
      </c>
      <c r="B37" s="32"/>
      <c r="C37" s="32" t="s">
        <v>1849</v>
      </c>
      <c r="D37" s="19" t="s">
        <v>1850</v>
      </c>
      <c r="E37" s="82" t="s">
        <v>1851</v>
      </c>
      <c r="F37" s="32">
        <v>115</v>
      </c>
      <c r="G37" s="81">
        <v>160</v>
      </c>
      <c r="H37" s="32">
        <f t="shared" ref="H37:H39" si="14">G37-F37</f>
        <v>45</v>
      </c>
      <c r="I37" s="39">
        <f t="shared" ref="I37:I39" si="15">H37/G37*100</f>
        <v>28.125</v>
      </c>
      <c r="J37" s="40" t="s">
        <v>514</v>
      </c>
      <c r="K37" s="32" t="s">
        <v>490</v>
      </c>
      <c r="L37" s="32" t="s">
        <v>490</v>
      </c>
      <c r="M37" s="82" t="s">
        <v>1060</v>
      </c>
      <c r="N37" s="38" t="s">
        <v>508</v>
      </c>
      <c r="O37" s="310"/>
    </row>
    <row r="38" spans="1:15" s="7" customFormat="1" ht="20.25" customHeight="1">
      <c r="A38" s="84">
        <v>287</v>
      </c>
      <c r="B38" s="32"/>
      <c r="C38" s="32" t="s">
        <v>28</v>
      </c>
      <c r="D38" s="19" t="s">
        <v>513</v>
      </c>
      <c r="E38" s="81" t="s">
        <v>1852</v>
      </c>
      <c r="F38" s="32">
        <v>330</v>
      </c>
      <c r="G38" s="81">
        <v>478</v>
      </c>
      <c r="H38" s="32">
        <f t="shared" si="14"/>
        <v>148</v>
      </c>
      <c r="I38" s="39">
        <f t="shared" si="15"/>
        <v>30.962343096234306</v>
      </c>
      <c r="J38" s="40" t="s">
        <v>507</v>
      </c>
      <c r="K38" s="32" t="s">
        <v>490</v>
      </c>
      <c r="L38" s="32" t="s">
        <v>490</v>
      </c>
      <c r="M38" s="81" t="s">
        <v>1853</v>
      </c>
      <c r="N38" s="38" t="s">
        <v>508</v>
      </c>
      <c r="O38" s="310" t="s">
        <v>1854</v>
      </c>
    </row>
    <row r="39" spans="1:15" s="7" customFormat="1" ht="20.25" customHeight="1">
      <c r="A39" s="84">
        <v>288</v>
      </c>
      <c r="B39" s="32"/>
      <c r="C39" s="81" t="s">
        <v>1855</v>
      </c>
      <c r="D39" s="19" t="s">
        <v>907</v>
      </c>
      <c r="E39" s="32" t="s">
        <v>1856</v>
      </c>
      <c r="F39" s="32">
        <v>190</v>
      </c>
      <c r="G39" s="81">
        <v>284</v>
      </c>
      <c r="H39" s="32">
        <f t="shared" si="14"/>
        <v>94</v>
      </c>
      <c r="I39" s="39">
        <f t="shared" si="15"/>
        <v>33.098591549295776</v>
      </c>
      <c r="J39" s="40" t="s">
        <v>507</v>
      </c>
      <c r="K39" s="32" t="s">
        <v>490</v>
      </c>
      <c r="L39" s="32" t="s">
        <v>401</v>
      </c>
      <c r="M39" s="82" t="s">
        <v>1857</v>
      </c>
      <c r="N39" s="38" t="s">
        <v>508</v>
      </c>
      <c r="O39" s="310"/>
    </row>
    <row r="40" spans="1:15" s="7" customFormat="1" ht="20.25" customHeight="1">
      <c r="A40" s="84">
        <v>289</v>
      </c>
      <c r="B40" s="32"/>
      <c r="C40" s="81" t="s">
        <v>1855</v>
      </c>
      <c r="D40" s="19" t="s">
        <v>1062</v>
      </c>
      <c r="E40" s="32" t="s">
        <v>1858</v>
      </c>
      <c r="F40" s="32">
        <v>160</v>
      </c>
      <c r="G40" s="81">
        <v>238</v>
      </c>
      <c r="H40" s="32">
        <f t="shared" ref="H40:H41" si="16">G40-F40</f>
        <v>78</v>
      </c>
      <c r="I40" s="39">
        <f t="shared" ref="I40:I41" si="17">H40/G40*100</f>
        <v>32.773109243697476</v>
      </c>
      <c r="J40" s="40" t="s">
        <v>470</v>
      </c>
      <c r="K40" s="32" t="s">
        <v>490</v>
      </c>
      <c r="L40" s="83" t="s">
        <v>386</v>
      </c>
      <c r="M40" s="32" t="s">
        <v>1061</v>
      </c>
      <c r="N40" s="38" t="s">
        <v>508</v>
      </c>
      <c r="O40" s="310"/>
    </row>
    <row r="41" spans="1:15" s="7" customFormat="1" ht="20.25" customHeight="1">
      <c r="A41" s="84">
        <v>290</v>
      </c>
      <c r="B41" s="32"/>
      <c r="C41" s="32" t="s">
        <v>50</v>
      </c>
      <c r="D41" s="19" t="s">
        <v>51</v>
      </c>
      <c r="E41" s="32" t="s">
        <v>1859</v>
      </c>
      <c r="F41" s="32">
        <v>184</v>
      </c>
      <c r="G41" s="81">
        <v>284</v>
      </c>
      <c r="H41" s="32">
        <f t="shared" si="16"/>
        <v>100</v>
      </c>
      <c r="I41" s="39">
        <f t="shared" si="17"/>
        <v>35.2112676056338</v>
      </c>
      <c r="J41" s="40" t="s">
        <v>470</v>
      </c>
      <c r="K41" s="32" t="s">
        <v>490</v>
      </c>
      <c r="L41" s="32" t="s">
        <v>404</v>
      </c>
      <c r="M41" s="32" t="s">
        <v>1059</v>
      </c>
      <c r="N41" s="38" t="s">
        <v>508</v>
      </c>
      <c r="O41" s="310"/>
    </row>
    <row r="42" spans="1:15" s="7" customFormat="1" ht="20.25" customHeight="1">
      <c r="D42" s="2"/>
      <c r="E42" s="2"/>
      <c r="G42" s="260"/>
      <c r="K42" s="75"/>
      <c r="L42" s="76"/>
      <c r="M42" s="2"/>
      <c r="N42" s="85"/>
    </row>
    <row r="43" spans="1:15" s="7" customFormat="1" ht="20.25" customHeight="1">
      <c r="D43" s="2"/>
      <c r="E43" s="2"/>
      <c r="G43" s="260"/>
      <c r="K43" s="75"/>
      <c r="L43" s="76"/>
      <c r="M43" s="2"/>
      <c r="N43" s="85"/>
    </row>
    <row r="44" spans="1:15" s="7" customFormat="1" ht="20.25" customHeight="1">
      <c r="D44" s="2"/>
      <c r="E44" s="2"/>
      <c r="G44" s="260"/>
      <c r="K44" s="75"/>
      <c r="L44" s="76"/>
      <c r="M44" s="2"/>
      <c r="N44" s="85"/>
    </row>
    <row r="45" spans="1:15" s="7" customFormat="1" ht="20.25" customHeight="1">
      <c r="D45" s="2"/>
      <c r="E45" s="2"/>
      <c r="G45" s="260"/>
      <c r="K45" s="75"/>
      <c r="L45" s="76"/>
      <c r="M45" s="2"/>
      <c r="N45" s="85"/>
    </row>
    <row r="46" spans="1:15" s="7" customFormat="1" ht="20.25" customHeight="1">
      <c r="D46" s="2"/>
      <c r="E46" s="2"/>
      <c r="G46" s="260"/>
      <c r="K46" s="75"/>
      <c r="L46" s="76"/>
      <c r="M46" s="2"/>
      <c r="N46" s="85"/>
    </row>
    <row r="47" spans="1:15" s="7" customFormat="1" ht="20.25" customHeight="1">
      <c r="D47" s="2"/>
      <c r="E47" s="2"/>
      <c r="G47" s="260"/>
      <c r="K47" s="75"/>
      <c r="L47" s="76"/>
      <c r="M47" s="2"/>
      <c r="N47" s="85"/>
    </row>
    <row r="48" spans="1:15" s="7" customFormat="1" ht="20.25" customHeight="1">
      <c r="D48" s="2"/>
      <c r="E48" s="2"/>
      <c r="G48" s="260"/>
      <c r="K48" s="75"/>
      <c r="L48" s="76"/>
      <c r="M48" s="2"/>
      <c r="N48" s="85"/>
    </row>
    <row r="49" spans="4:14" s="7" customFormat="1" ht="20.25" customHeight="1">
      <c r="D49" s="2"/>
      <c r="E49" s="2"/>
      <c r="G49" s="260"/>
      <c r="K49" s="75"/>
      <c r="L49" s="76"/>
      <c r="M49" s="2"/>
      <c r="N49" s="85"/>
    </row>
    <row r="50" spans="4:14" s="7" customFormat="1" ht="20.25" customHeight="1">
      <c r="D50" s="2"/>
      <c r="E50" s="2"/>
      <c r="G50" s="260"/>
      <c r="K50" s="75"/>
      <c r="L50" s="76"/>
      <c r="M50" s="2"/>
      <c r="N50" s="85"/>
    </row>
    <row r="51" spans="4:14" s="7" customFormat="1" ht="20.25" customHeight="1">
      <c r="D51" s="2"/>
      <c r="E51" s="2"/>
      <c r="G51" s="260"/>
      <c r="K51" s="75"/>
      <c r="L51" s="76"/>
      <c r="M51" s="2"/>
      <c r="N51" s="85"/>
    </row>
    <row r="52" spans="4:14" s="7" customFormat="1" ht="20.25" customHeight="1">
      <c r="D52" s="2"/>
      <c r="E52" s="2"/>
      <c r="G52" s="260"/>
      <c r="K52" s="75"/>
      <c r="L52" s="76"/>
      <c r="M52" s="2"/>
      <c r="N52" s="85"/>
    </row>
    <row r="53" spans="4:14" s="7" customFormat="1" ht="20.25" customHeight="1">
      <c r="D53" s="2"/>
      <c r="E53" s="2"/>
      <c r="G53" s="260"/>
      <c r="K53" s="75"/>
      <c r="L53" s="76"/>
      <c r="M53" s="2"/>
      <c r="N53" s="85"/>
    </row>
    <row r="54" spans="4:14" s="7" customFormat="1" ht="20.25" customHeight="1">
      <c r="D54" s="2"/>
      <c r="E54" s="2"/>
      <c r="G54" s="260"/>
      <c r="K54" s="75"/>
      <c r="L54" s="76"/>
      <c r="M54" s="2"/>
      <c r="N54" s="85"/>
    </row>
    <row r="55" spans="4:14" s="7" customFormat="1" ht="20.25" customHeight="1">
      <c r="D55" s="2"/>
      <c r="E55" s="2"/>
      <c r="G55" s="260"/>
      <c r="K55" s="75"/>
      <c r="L55" s="76"/>
      <c r="M55" s="2"/>
      <c r="N55" s="85"/>
    </row>
    <row r="56" spans="4:14" s="7" customFormat="1" ht="20.25" customHeight="1">
      <c r="D56" s="2"/>
      <c r="E56" s="2"/>
      <c r="G56" s="260"/>
      <c r="K56" s="75"/>
      <c r="L56" s="76"/>
      <c r="M56" s="2"/>
      <c r="N56" s="85"/>
    </row>
    <row r="57" spans="4:14" s="7" customFormat="1" ht="20.25" customHeight="1">
      <c r="D57" s="2"/>
      <c r="E57" s="2"/>
      <c r="G57" s="260"/>
      <c r="K57" s="75"/>
      <c r="L57" s="76"/>
      <c r="M57" s="2"/>
      <c r="N57" s="85"/>
    </row>
    <row r="58" spans="4:14" s="7" customFormat="1" ht="20.25" customHeight="1">
      <c r="D58" s="2"/>
      <c r="E58" s="2"/>
      <c r="G58" s="260"/>
      <c r="K58" s="75"/>
      <c r="L58" s="76"/>
      <c r="M58" s="2"/>
      <c r="N58" s="85"/>
    </row>
    <row r="59" spans="4:14" s="7" customFormat="1" ht="20.25" customHeight="1">
      <c r="D59" s="2"/>
      <c r="E59" s="2"/>
      <c r="G59" s="260"/>
      <c r="K59" s="75"/>
      <c r="L59" s="76"/>
      <c r="M59" s="2"/>
      <c r="N59" s="85"/>
    </row>
    <row r="60" spans="4:14" s="7" customFormat="1" ht="20.25" customHeight="1">
      <c r="D60" s="2"/>
      <c r="E60" s="2"/>
      <c r="G60" s="260"/>
      <c r="K60" s="75"/>
      <c r="L60" s="76"/>
      <c r="M60" s="2"/>
      <c r="N60" s="85"/>
    </row>
    <row r="61" spans="4:14" s="7" customFormat="1" ht="20.25" customHeight="1">
      <c r="D61" s="2"/>
      <c r="E61" s="2"/>
      <c r="G61" s="260"/>
      <c r="K61" s="75"/>
      <c r="L61" s="76"/>
      <c r="M61" s="2"/>
      <c r="N61" s="85"/>
    </row>
    <row r="62" spans="4:14" s="7" customFormat="1" ht="20.25" customHeight="1">
      <c r="D62" s="2"/>
      <c r="E62" s="2"/>
      <c r="G62" s="260"/>
      <c r="K62" s="75"/>
      <c r="L62" s="76"/>
      <c r="M62" s="2"/>
      <c r="N62" s="85"/>
    </row>
    <row r="63" spans="4:14" s="7" customFormat="1" ht="20.25" customHeight="1">
      <c r="D63" s="2"/>
      <c r="E63" s="2"/>
      <c r="G63" s="260"/>
      <c r="K63" s="75"/>
      <c r="L63" s="76"/>
      <c r="M63" s="2"/>
      <c r="N63" s="85"/>
    </row>
    <row r="64" spans="4:14" s="7" customFormat="1" ht="20.25" customHeight="1">
      <c r="D64" s="2"/>
      <c r="E64" s="2"/>
      <c r="G64" s="260"/>
      <c r="K64" s="75"/>
      <c r="L64" s="76"/>
      <c r="M64" s="2"/>
      <c r="N64" s="85"/>
    </row>
    <row r="65" spans="4:14" s="7" customFormat="1" ht="20.25" customHeight="1">
      <c r="D65" s="2"/>
      <c r="E65" s="2"/>
      <c r="G65" s="260"/>
      <c r="K65" s="75"/>
      <c r="L65" s="76"/>
      <c r="M65" s="2"/>
      <c r="N65" s="85"/>
    </row>
    <row r="66" spans="4:14" s="7" customFormat="1" ht="20.25" customHeight="1">
      <c r="D66" s="2"/>
      <c r="E66" s="2"/>
      <c r="G66" s="260"/>
      <c r="K66" s="75"/>
      <c r="L66" s="76"/>
      <c r="M66" s="2"/>
      <c r="N66" s="85"/>
    </row>
    <row r="67" spans="4:14" s="7" customFormat="1" ht="20.25" customHeight="1">
      <c r="D67" s="2"/>
      <c r="E67" s="2"/>
      <c r="G67" s="260"/>
      <c r="K67" s="75"/>
      <c r="L67" s="76"/>
      <c r="M67" s="2"/>
      <c r="N67" s="85"/>
    </row>
    <row r="68" spans="4:14" s="7" customFormat="1" ht="20.25" customHeight="1">
      <c r="D68" s="2"/>
      <c r="E68" s="2"/>
      <c r="G68" s="260"/>
      <c r="K68" s="75"/>
      <c r="L68" s="76"/>
      <c r="M68" s="2"/>
      <c r="N68" s="85"/>
    </row>
    <row r="69" spans="4:14" s="7" customFormat="1" ht="20.25" customHeight="1">
      <c r="D69" s="2"/>
      <c r="E69" s="2"/>
      <c r="G69" s="260"/>
      <c r="K69" s="75"/>
      <c r="L69" s="76"/>
      <c r="M69" s="2"/>
      <c r="N69" s="85"/>
    </row>
    <row r="70" spans="4:14" s="7" customFormat="1" ht="20.25" customHeight="1">
      <c r="D70" s="2"/>
      <c r="E70" s="2"/>
      <c r="G70" s="260"/>
      <c r="K70" s="75"/>
      <c r="L70" s="76"/>
      <c r="M70" s="2"/>
      <c r="N70" s="85"/>
    </row>
    <row r="71" spans="4:14" s="7" customFormat="1" ht="20.25" customHeight="1">
      <c r="D71" s="2"/>
      <c r="E71" s="2"/>
      <c r="G71" s="260"/>
      <c r="K71" s="75"/>
      <c r="L71" s="76"/>
      <c r="M71" s="2"/>
      <c r="N71" s="85"/>
    </row>
    <row r="72" spans="4:14" s="7" customFormat="1" ht="20.25" customHeight="1">
      <c r="D72" s="2"/>
      <c r="E72" s="2"/>
      <c r="G72" s="260"/>
      <c r="K72" s="75"/>
      <c r="L72" s="76"/>
      <c r="M72" s="2"/>
      <c r="N72" s="85"/>
    </row>
    <row r="73" spans="4:14" s="7" customFormat="1" ht="20.25" customHeight="1">
      <c r="D73" s="2"/>
      <c r="E73" s="2"/>
      <c r="G73" s="260"/>
      <c r="K73" s="75"/>
      <c r="L73" s="76"/>
      <c r="M73" s="2"/>
      <c r="N73" s="85"/>
    </row>
    <row r="74" spans="4:14" s="7" customFormat="1" ht="20.25" customHeight="1">
      <c r="D74" s="2"/>
      <c r="E74" s="2"/>
      <c r="G74" s="260"/>
      <c r="K74" s="75"/>
      <c r="L74" s="76"/>
      <c r="M74" s="2"/>
      <c r="N74" s="85"/>
    </row>
    <row r="75" spans="4:14" s="7" customFormat="1" ht="20.25" customHeight="1">
      <c r="D75" s="2"/>
      <c r="E75" s="2"/>
      <c r="G75" s="260"/>
      <c r="K75" s="75"/>
      <c r="L75" s="76"/>
      <c r="M75" s="2"/>
      <c r="N75" s="85"/>
    </row>
    <row r="76" spans="4:14" s="7" customFormat="1" ht="20.25" customHeight="1">
      <c r="D76" s="2"/>
      <c r="E76" s="2"/>
      <c r="G76" s="260"/>
      <c r="K76" s="75"/>
      <c r="L76" s="76"/>
      <c r="M76" s="2"/>
      <c r="N76" s="85"/>
    </row>
    <row r="77" spans="4:14" s="7" customFormat="1" ht="20.25" customHeight="1">
      <c r="D77" s="2"/>
      <c r="E77" s="2"/>
      <c r="G77" s="260"/>
      <c r="K77" s="75"/>
      <c r="L77" s="76"/>
      <c r="M77" s="2"/>
      <c r="N77" s="85"/>
    </row>
    <row r="78" spans="4:14" s="7" customFormat="1" ht="20.25" customHeight="1">
      <c r="D78" s="2"/>
      <c r="E78" s="2"/>
      <c r="G78" s="260"/>
      <c r="K78" s="75"/>
      <c r="L78" s="76"/>
      <c r="M78" s="2"/>
      <c r="N78" s="85"/>
    </row>
    <row r="79" spans="4:14" s="7" customFormat="1" ht="20.25" customHeight="1">
      <c r="D79" s="2"/>
      <c r="E79" s="2"/>
      <c r="G79" s="260"/>
      <c r="K79" s="75"/>
      <c r="L79" s="76"/>
      <c r="M79" s="2"/>
      <c r="N79" s="85"/>
    </row>
    <row r="80" spans="4:14" s="7" customFormat="1" ht="20.25" customHeight="1">
      <c r="D80" s="2"/>
      <c r="E80" s="2"/>
      <c r="G80" s="260"/>
      <c r="K80" s="75"/>
      <c r="L80" s="76"/>
      <c r="M80" s="2"/>
      <c r="N80" s="85"/>
    </row>
    <row r="81" spans="4:14" s="7" customFormat="1" ht="20.25" customHeight="1">
      <c r="D81" s="2"/>
      <c r="E81" s="2"/>
      <c r="G81" s="260"/>
      <c r="K81" s="75"/>
      <c r="L81" s="76"/>
      <c r="M81" s="2"/>
      <c r="N81" s="85"/>
    </row>
    <row r="82" spans="4:14" s="7" customFormat="1" ht="20.25" customHeight="1">
      <c r="D82" s="2"/>
      <c r="E82" s="2"/>
      <c r="G82" s="260"/>
      <c r="K82" s="75"/>
      <c r="L82" s="76"/>
      <c r="M82" s="2"/>
      <c r="N82" s="85"/>
    </row>
    <row r="83" spans="4:14" s="7" customFormat="1" ht="20.25" customHeight="1">
      <c r="D83" s="2"/>
      <c r="E83" s="2"/>
      <c r="G83" s="260"/>
      <c r="K83" s="75"/>
      <c r="L83" s="76"/>
      <c r="M83" s="2"/>
      <c r="N83" s="85"/>
    </row>
    <row r="84" spans="4:14" s="7" customFormat="1" ht="20.25" customHeight="1">
      <c r="D84" s="2"/>
      <c r="E84" s="2"/>
      <c r="G84" s="260"/>
      <c r="K84" s="75"/>
      <c r="L84" s="76"/>
      <c r="M84" s="2"/>
      <c r="N84" s="85"/>
    </row>
    <row r="85" spans="4:14" s="7" customFormat="1" ht="20.25" customHeight="1">
      <c r="D85" s="2"/>
      <c r="E85" s="2"/>
      <c r="G85" s="260"/>
      <c r="K85" s="75"/>
      <c r="L85" s="76"/>
      <c r="M85" s="2"/>
      <c r="N85" s="85"/>
    </row>
    <row r="86" spans="4:14" s="7" customFormat="1" ht="20.25" customHeight="1">
      <c r="D86" s="2"/>
      <c r="E86" s="2"/>
      <c r="G86" s="260"/>
      <c r="K86" s="75"/>
      <c r="L86" s="76"/>
      <c r="M86" s="2"/>
      <c r="N86" s="85"/>
    </row>
    <row r="87" spans="4:14" s="7" customFormat="1" ht="20.25" customHeight="1">
      <c r="D87" s="2"/>
      <c r="E87" s="2"/>
      <c r="G87" s="260"/>
      <c r="K87" s="75"/>
      <c r="L87" s="76"/>
      <c r="M87" s="2"/>
      <c r="N87" s="85"/>
    </row>
    <row r="88" spans="4:14" s="7" customFormat="1" ht="20.25" customHeight="1">
      <c r="D88" s="2"/>
      <c r="E88" s="2"/>
      <c r="G88" s="260"/>
      <c r="K88" s="75"/>
      <c r="L88" s="76"/>
      <c r="M88" s="2"/>
      <c r="N88" s="85"/>
    </row>
    <row r="89" spans="4:14" s="7" customFormat="1" ht="20.25" customHeight="1">
      <c r="D89" s="2"/>
      <c r="E89" s="2"/>
      <c r="G89" s="260"/>
      <c r="K89" s="75"/>
      <c r="L89" s="76"/>
      <c r="M89" s="2"/>
      <c r="N89" s="85"/>
    </row>
    <row r="90" spans="4:14" s="7" customFormat="1" ht="20.25" customHeight="1">
      <c r="D90" s="2"/>
      <c r="E90" s="2"/>
      <c r="G90" s="260"/>
      <c r="K90" s="75"/>
      <c r="L90" s="76"/>
      <c r="M90" s="2"/>
      <c r="N90" s="85"/>
    </row>
    <row r="91" spans="4:14" s="7" customFormat="1" ht="20.25" customHeight="1">
      <c r="D91" s="2"/>
      <c r="E91" s="2"/>
      <c r="G91" s="260"/>
      <c r="K91" s="75"/>
      <c r="L91" s="76"/>
      <c r="M91" s="2"/>
      <c r="N91" s="85"/>
    </row>
    <row r="92" spans="4:14" s="7" customFormat="1" ht="20.25" customHeight="1">
      <c r="D92" s="2"/>
      <c r="E92" s="2"/>
      <c r="G92" s="260"/>
      <c r="K92" s="75"/>
      <c r="L92" s="76"/>
      <c r="M92" s="2"/>
      <c r="N92" s="85"/>
    </row>
    <row r="93" spans="4:14" s="7" customFormat="1" ht="20.25" customHeight="1">
      <c r="D93" s="2"/>
      <c r="E93" s="2"/>
      <c r="G93" s="260"/>
      <c r="K93" s="75"/>
      <c r="L93" s="76"/>
      <c r="M93" s="2"/>
      <c r="N93" s="85"/>
    </row>
    <row r="94" spans="4:14" s="7" customFormat="1" ht="20.25" customHeight="1">
      <c r="D94" s="2"/>
      <c r="E94" s="2"/>
      <c r="G94" s="260"/>
      <c r="K94" s="75"/>
      <c r="L94" s="76"/>
      <c r="M94" s="2"/>
      <c r="N94" s="85"/>
    </row>
    <row r="95" spans="4:14" s="7" customFormat="1" ht="20.25" customHeight="1">
      <c r="D95" s="2"/>
      <c r="E95" s="2"/>
      <c r="G95" s="260"/>
      <c r="K95" s="75"/>
      <c r="L95" s="76"/>
      <c r="M95" s="2"/>
      <c r="N95" s="85"/>
    </row>
    <row r="96" spans="4:14" s="7" customFormat="1" ht="20.25" customHeight="1">
      <c r="D96" s="2"/>
      <c r="E96" s="2"/>
      <c r="G96" s="260"/>
      <c r="K96" s="75"/>
      <c r="L96" s="76"/>
      <c r="M96" s="2"/>
      <c r="N96" s="85"/>
    </row>
    <row r="97" spans="4:14" s="7" customFormat="1" ht="20.25" customHeight="1">
      <c r="D97" s="2"/>
      <c r="E97" s="2"/>
      <c r="G97" s="260"/>
      <c r="K97" s="75"/>
      <c r="L97" s="76"/>
      <c r="M97" s="2"/>
      <c r="N97" s="85"/>
    </row>
    <row r="98" spans="4:14" s="7" customFormat="1" ht="20.25" customHeight="1">
      <c r="D98" s="2"/>
      <c r="E98" s="2"/>
      <c r="G98" s="260"/>
      <c r="K98" s="75"/>
      <c r="L98" s="76"/>
      <c r="M98" s="2"/>
      <c r="N98" s="85"/>
    </row>
    <row r="99" spans="4:14" s="7" customFormat="1" ht="20.25" customHeight="1">
      <c r="D99" s="2"/>
      <c r="E99" s="2"/>
      <c r="G99" s="260"/>
      <c r="K99" s="75"/>
      <c r="L99" s="76"/>
      <c r="M99" s="2"/>
      <c r="N99" s="85"/>
    </row>
    <row r="100" spans="4:14" s="7" customFormat="1" ht="20.25" customHeight="1">
      <c r="D100" s="2"/>
      <c r="E100" s="2"/>
      <c r="G100" s="260"/>
      <c r="K100" s="75"/>
      <c r="L100" s="76"/>
      <c r="M100" s="2"/>
      <c r="N100" s="85"/>
    </row>
    <row r="101" spans="4:14" s="7" customFormat="1" ht="20.25" customHeight="1">
      <c r="D101" s="2"/>
      <c r="E101" s="2"/>
      <c r="G101" s="260"/>
      <c r="K101" s="75"/>
      <c r="L101" s="76"/>
      <c r="M101" s="2"/>
      <c r="N101" s="85"/>
    </row>
    <row r="102" spans="4:14" s="7" customFormat="1" ht="20.25" customHeight="1">
      <c r="D102" s="2"/>
      <c r="E102" s="2"/>
      <c r="G102" s="260"/>
      <c r="K102" s="75"/>
      <c r="L102" s="76"/>
      <c r="M102" s="2"/>
      <c r="N102" s="85"/>
    </row>
    <row r="103" spans="4:14" s="7" customFormat="1" ht="20.25" customHeight="1">
      <c r="D103" s="2"/>
      <c r="E103" s="2"/>
      <c r="G103" s="260"/>
      <c r="K103" s="75"/>
      <c r="L103" s="76"/>
      <c r="M103" s="2"/>
      <c r="N103" s="85"/>
    </row>
    <row r="104" spans="4:14" s="7" customFormat="1" ht="20.25" customHeight="1">
      <c r="D104" s="2"/>
      <c r="E104" s="2"/>
      <c r="G104" s="260"/>
      <c r="K104" s="75"/>
      <c r="L104" s="76"/>
      <c r="M104" s="2"/>
      <c r="N104" s="85"/>
    </row>
    <row r="105" spans="4:14" s="7" customFormat="1" ht="20.25" customHeight="1">
      <c r="D105" s="2"/>
      <c r="E105" s="2"/>
      <c r="G105" s="260"/>
      <c r="K105" s="75"/>
      <c r="L105" s="76"/>
      <c r="M105" s="2"/>
      <c r="N105" s="85"/>
    </row>
    <row r="106" spans="4:14" s="7" customFormat="1" ht="20.25" customHeight="1">
      <c r="D106" s="2"/>
      <c r="E106" s="2"/>
      <c r="G106" s="260"/>
      <c r="K106" s="75"/>
      <c r="L106" s="76"/>
      <c r="M106" s="2"/>
      <c r="N106" s="85"/>
    </row>
    <row r="107" spans="4:14" s="7" customFormat="1" ht="20.25" customHeight="1">
      <c r="D107" s="2"/>
      <c r="E107" s="2"/>
      <c r="G107" s="260"/>
      <c r="K107" s="75"/>
      <c r="L107" s="76"/>
      <c r="M107" s="2"/>
      <c r="N107" s="85"/>
    </row>
    <row r="108" spans="4:14" s="7" customFormat="1" ht="20.25" customHeight="1">
      <c r="D108" s="2"/>
      <c r="E108" s="2"/>
      <c r="G108" s="260"/>
      <c r="K108" s="75"/>
      <c r="L108" s="76"/>
      <c r="M108" s="2"/>
      <c r="N108" s="85"/>
    </row>
    <row r="109" spans="4:14" s="7" customFormat="1" ht="20.25" customHeight="1">
      <c r="D109" s="2"/>
      <c r="E109" s="2"/>
      <c r="G109" s="260"/>
      <c r="K109" s="75"/>
      <c r="L109" s="76"/>
      <c r="M109" s="2"/>
      <c r="N109" s="85"/>
    </row>
    <row r="110" spans="4:14" s="7" customFormat="1" ht="20.25" customHeight="1">
      <c r="D110" s="2"/>
      <c r="E110" s="2"/>
      <c r="G110" s="260"/>
      <c r="K110" s="75"/>
      <c r="L110" s="76"/>
      <c r="M110" s="2"/>
      <c r="N110" s="85"/>
    </row>
    <row r="111" spans="4:14" s="7" customFormat="1" ht="20.25" customHeight="1">
      <c r="D111" s="2"/>
      <c r="E111" s="2"/>
      <c r="G111" s="260"/>
      <c r="K111" s="75"/>
      <c r="L111" s="76"/>
      <c r="M111" s="2"/>
      <c r="N111" s="85"/>
    </row>
    <row r="112" spans="4:14" s="7" customFormat="1" ht="20.25" customHeight="1">
      <c r="D112" s="2"/>
      <c r="E112" s="2"/>
      <c r="G112" s="260"/>
      <c r="K112" s="75"/>
      <c r="L112" s="76"/>
      <c r="M112" s="2"/>
      <c r="N112" s="85"/>
    </row>
    <row r="113" spans="4:14" s="7" customFormat="1" ht="20.25" customHeight="1">
      <c r="D113" s="2"/>
      <c r="E113" s="2"/>
      <c r="G113" s="260"/>
      <c r="K113" s="75"/>
      <c r="L113" s="76"/>
      <c r="M113" s="2"/>
      <c r="N113" s="85"/>
    </row>
    <row r="114" spans="4:14" s="7" customFormat="1" ht="20.25" customHeight="1">
      <c r="D114" s="2"/>
      <c r="E114" s="2"/>
      <c r="G114" s="260"/>
      <c r="K114" s="75"/>
      <c r="L114" s="76"/>
      <c r="M114" s="2"/>
      <c r="N114" s="85"/>
    </row>
    <row r="115" spans="4:14" s="7" customFormat="1" ht="20.25" customHeight="1">
      <c r="D115" s="2"/>
      <c r="E115" s="2"/>
      <c r="G115" s="260"/>
      <c r="K115" s="75"/>
      <c r="L115" s="76"/>
      <c r="M115" s="2"/>
      <c r="N115" s="85"/>
    </row>
    <row r="116" spans="4:14" s="7" customFormat="1" ht="20.25" customHeight="1">
      <c r="D116" s="2"/>
      <c r="E116" s="2"/>
      <c r="G116" s="260"/>
      <c r="K116" s="75"/>
      <c r="L116" s="76"/>
      <c r="M116" s="2"/>
      <c r="N116" s="85"/>
    </row>
    <row r="117" spans="4:14" s="7" customFormat="1" ht="20.25" customHeight="1">
      <c r="D117" s="2"/>
      <c r="E117" s="2"/>
      <c r="G117" s="260"/>
      <c r="K117" s="75"/>
      <c r="L117" s="76"/>
      <c r="M117" s="2"/>
      <c r="N117" s="85"/>
    </row>
    <row r="118" spans="4:14" s="7" customFormat="1" ht="20.25" customHeight="1">
      <c r="D118" s="2"/>
      <c r="E118" s="2"/>
      <c r="G118" s="260"/>
      <c r="K118" s="75"/>
      <c r="L118" s="76"/>
      <c r="M118" s="2"/>
      <c r="N118" s="85"/>
    </row>
    <row r="119" spans="4:14" s="7" customFormat="1" ht="20.25" customHeight="1">
      <c r="D119" s="2"/>
      <c r="E119" s="2"/>
      <c r="G119" s="260"/>
      <c r="K119" s="75"/>
      <c r="L119" s="76"/>
      <c r="M119" s="2"/>
      <c r="N119" s="85"/>
    </row>
    <row r="120" spans="4:14" s="7" customFormat="1" ht="20.25" customHeight="1">
      <c r="D120" s="2"/>
      <c r="E120" s="2"/>
      <c r="G120" s="260"/>
      <c r="K120" s="75"/>
      <c r="L120" s="76"/>
      <c r="M120" s="2"/>
      <c r="N120" s="85"/>
    </row>
    <row r="121" spans="4:14" s="7" customFormat="1" ht="20.25" customHeight="1">
      <c r="D121" s="2"/>
      <c r="E121" s="2"/>
      <c r="G121" s="260"/>
      <c r="K121" s="75"/>
      <c r="L121" s="76"/>
      <c r="M121" s="2"/>
      <c r="N121" s="85"/>
    </row>
    <row r="122" spans="4:14" s="7" customFormat="1" ht="20.25" customHeight="1">
      <c r="D122" s="2"/>
      <c r="E122" s="2"/>
      <c r="G122" s="260"/>
      <c r="K122" s="75"/>
      <c r="L122" s="76"/>
      <c r="M122" s="2"/>
      <c r="N122" s="85"/>
    </row>
    <row r="123" spans="4:14" s="7" customFormat="1" ht="20.25" customHeight="1">
      <c r="D123" s="2"/>
      <c r="E123" s="2"/>
      <c r="G123" s="260"/>
      <c r="K123" s="75"/>
      <c r="L123" s="76"/>
      <c r="M123" s="2"/>
      <c r="N123" s="85"/>
    </row>
    <row r="124" spans="4:14" s="7" customFormat="1" ht="20.25" customHeight="1">
      <c r="D124" s="2"/>
      <c r="E124" s="2"/>
      <c r="G124" s="260"/>
      <c r="K124" s="75"/>
      <c r="L124" s="76"/>
      <c r="M124" s="2"/>
      <c r="N124" s="85"/>
    </row>
    <row r="125" spans="4:14" s="7" customFormat="1" ht="20.25" customHeight="1">
      <c r="D125" s="2"/>
      <c r="E125" s="2"/>
      <c r="G125" s="260"/>
      <c r="K125" s="75"/>
      <c r="L125" s="76"/>
      <c r="M125" s="2"/>
      <c r="N125" s="85"/>
    </row>
    <row r="126" spans="4:14" s="7" customFormat="1" ht="20.25" customHeight="1">
      <c r="D126" s="2"/>
      <c r="E126" s="2"/>
      <c r="G126" s="260"/>
      <c r="K126" s="75"/>
      <c r="L126" s="76"/>
      <c r="M126" s="2"/>
      <c r="N126" s="85"/>
    </row>
    <row r="127" spans="4:14" s="7" customFormat="1" ht="20.25" customHeight="1">
      <c r="D127" s="2"/>
      <c r="E127" s="2"/>
      <c r="G127" s="260"/>
      <c r="K127" s="75"/>
      <c r="L127" s="76"/>
      <c r="M127" s="2"/>
      <c r="N127" s="85"/>
    </row>
    <row r="128" spans="4:14" s="7" customFormat="1" ht="20.25" customHeight="1">
      <c r="D128" s="2"/>
      <c r="E128" s="2"/>
      <c r="G128" s="260"/>
      <c r="K128" s="75"/>
      <c r="L128" s="76"/>
      <c r="M128" s="2"/>
      <c r="N128" s="85"/>
    </row>
    <row r="129" spans="4:14" s="7" customFormat="1" ht="20.25" customHeight="1">
      <c r="D129" s="2"/>
      <c r="E129" s="2"/>
      <c r="G129" s="260"/>
      <c r="K129" s="75"/>
      <c r="L129" s="76"/>
      <c r="M129" s="2"/>
      <c r="N129" s="85"/>
    </row>
    <row r="130" spans="4:14" s="7" customFormat="1" ht="20.25" customHeight="1">
      <c r="D130" s="2"/>
      <c r="E130" s="2"/>
      <c r="G130" s="260"/>
      <c r="K130" s="75"/>
      <c r="L130" s="76"/>
      <c r="M130" s="2"/>
      <c r="N130" s="85"/>
    </row>
    <row r="131" spans="4:14" s="7" customFormat="1" ht="20.25" customHeight="1">
      <c r="D131" s="2"/>
      <c r="E131" s="2"/>
      <c r="G131" s="260"/>
      <c r="K131" s="75"/>
      <c r="L131" s="76"/>
      <c r="M131" s="2"/>
      <c r="N131" s="85"/>
    </row>
    <row r="132" spans="4:14" s="7" customFormat="1" ht="20.25" customHeight="1">
      <c r="D132" s="2"/>
      <c r="E132" s="2"/>
      <c r="G132" s="260"/>
      <c r="K132" s="75"/>
      <c r="L132" s="76"/>
      <c r="M132" s="2"/>
      <c r="N132" s="85"/>
    </row>
    <row r="133" spans="4:14" s="7" customFormat="1" ht="20.25" customHeight="1">
      <c r="D133" s="2"/>
      <c r="E133" s="2"/>
      <c r="G133" s="260"/>
      <c r="K133" s="75"/>
      <c r="L133" s="76"/>
      <c r="M133" s="2"/>
      <c r="N133" s="85"/>
    </row>
    <row r="134" spans="4:14" s="7" customFormat="1" ht="20.25" customHeight="1">
      <c r="D134" s="2"/>
      <c r="E134" s="2"/>
      <c r="G134" s="260"/>
      <c r="K134" s="75"/>
      <c r="L134" s="76"/>
      <c r="M134" s="2"/>
      <c r="N134" s="85"/>
    </row>
    <row r="135" spans="4:14" s="7" customFormat="1" ht="20.25" customHeight="1">
      <c r="D135" s="2"/>
      <c r="E135" s="2"/>
      <c r="G135" s="260"/>
      <c r="K135" s="75"/>
      <c r="L135" s="76"/>
      <c r="M135" s="2"/>
      <c r="N135" s="85"/>
    </row>
    <row r="136" spans="4:14" s="7" customFormat="1" ht="20.25" customHeight="1">
      <c r="D136" s="2"/>
      <c r="E136" s="2"/>
      <c r="G136" s="260"/>
      <c r="K136" s="75"/>
      <c r="L136" s="76"/>
      <c r="M136" s="2"/>
      <c r="N136" s="85"/>
    </row>
    <row r="137" spans="4:14" s="7" customFormat="1" ht="20.25" customHeight="1">
      <c r="D137" s="2"/>
      <c r="E137" s="2"/>
      <c r="G137" s="260"/>
      <c r="K137" s="75"/>
      <c r="L137" s="76"/>
      <c r="M137" s="2"/>
      <c r="N137" s="85"/>
    </row>
    <row r="138" spans="4:14" s="7" customFormat="1" ht="20.25" customHeight="1">
      <c r="D138" s="2"/>
      <c r="E138" s="2"/>
      <c r="G138" s="260"/>
      <c r="K138" s="75"/>
      <c r="L138" s="76"/>
      <c r="M138" s="2"/>
      <c r="N138" s="85"/>
    </row>
    <row r="139" spans="4:14" s="7" customFormat="1" ht="20.25" customHeight="1">
      <c r="D139" s="2"/>
      <c r="E139" s="2"/>
      <c r="G139" s="260"/>
      <c r="K139" s="75"/>
      <c r="L139" s="76"/>
      <c r="M139" s="2"/>
      <c r="N139" s="85"/>
    </row>
    <row r="140" spans="4:14" s="7" customFormat="1" ht="20.25" customHeight="1">
      <c r="D140" s="2"/>
      <c r="E140" s="2"/>
      <c r="G140" s="260"/>
      <c r="K140" s="75"/>
      <c r="L140" s="76"/>
      <c r="M140" s="2"/>
      <c r="N140" s="85"/>
    </row>
    <row r="141" spans="4:14" s="7" customFormat="1" ht="20.25" customHeight="1">
      <c r="D141" s="2"/>
      <c r="E141" s="2"/>
      <c r="G141" s="260"/>
      <c r="K141" s="75"/>
      <c r="L141" s="76"/>
      <c r="M141" s="2"/>
      <c r="N141" s="85"/>
    </row>
    <row r="142" spans="4:14" s="7" customFormat="1" ht="20.25" customHeight="1">
      <c r="D142" s="2"/>
      <c r="E142" s="2"/>
      <c r="G142" s="260"/>
      <c r="K142" s="75"/>
      <c r="L142" s="76"/>
      <c r="M142" s="2"/>
      <c r="N142" s="85"/>
    </row>
    <row r="143" spans="4:14" s="7" customFormat="1" ht="20.25" customHeight="1">
      <c r="D143" s="2"/>
      <c r="E143" s="2"/>
      <c r="G143" s="260"/>
      <c r="K143" s="75"/>
      <c r="L143" s="76"/>
      <c r="M143" s="2"/>
      <c r="N143" s="85"/>
    </row>
    <row r="144" spans="4:14" s="7" customFormat="1" ht="20.25" customHeight="1">
      <c r="D144" s="2"/>
      <c r="E144" s="2"/>
      <c r="G144" s="260"/>
      <c r="K144" s="75"/>
      <c r="L144" s="76"/>
      <c r="M144" s="2"/>
      <c r="N144" s="85"/>
    </row>
    <row r="145" spans="4:14" s="7" customFormat="1" ht="20.25" customHeight="1">
      <c r="D145" s="2"/>
      <c r="E145" s="2"/>
      <c r="G145" s="260"/>
      <c r="K145" s="75"/>
      <c r="L145" s="76"/>
      <c r="M145" s="2"/>
      <c r="N145" s="85"/>
    </row>
    <row r="146" spans="4:14" s="7" customFormat="1" ht="20.25" customHeight="1">
      <c r="D146" s="2"/>
      <c r="E146" s="2"/>
      <c r="G146" s="260"/>
      <c r="K146" s="75"/>
      <c r="L146" s="76"/>
      <c r="M146" s="2"/>
      <c r="N146" s="85"/>
    </row>
    <row r="147" spans="4:14" s="7" customFormat="1" ht="20.25" customHeight="1">
      <c r="D147" s="2"/>
      <c r="E147" s="2"/>
      <c r="G147" s="260"/>
      <c r="K147" s="75"/>
      <c r="L147" s="76"/>
      <c r="M147" s="2"/>
      <c r="N147" s="85"/>
    </row>
    <row r="148" spans="4:14" s="7" customFormat="1" ht="20.25" customHeight="1">
      <c r="D148" s="2"/>
      <c r="E148" s="2"/>
      <c r="G148" s="260"/>
      <c r="K148" s="75"/>
      <c r="L148" s="76"/>
      <c r="M148" s="2"/>
      <c r="N148" s="85"/>
    </row>
    <row r="149" spans="4:14" s="7" customFormat="1" ht="20.25" customHeight="1">
      <c r="D149" s="2"/>
      <c r="E149" s="2"/>
      <c r="G149" s="260"/>
      <c r="K149" s="75"/>
      <c r="L149" s="76"/>
      <c r="M149" s="2"/>
      <c r="N149" s="85"/>
    </row>
    <row r="150" spans="4:14" s="7" customFormat="1" ht="20.25" customHeight="1">
      <c r="D150" s="2"/>
      <c r="E150" s="2"/>
      <c r="G150" s="260"/>
      <c r="K150" s="75"/>
      <c r="L150" s="76"/>
      <c r="M150" s="2"/>
      <c r="N150" s="85"/>
    </row>
    <row r="151" spans="4:14" s="7" customFormat="1" ht="20.25" customHeight="1">
      <c r="D151" s="2"/>
      <c r="E151" s="2"/>
      <c r="G151" s="260"/>
      <c r="K151" s="75"/>
      <c r="L151" s="76"/>
      <c r="M151" s="2"/>
      <c r="N151" s="85"/>
    </row>
    <row r="152" spans="4:14" s="7" customFormat="1" ht="20.25" customHeight="1">
      <c r="D152" s="2"/>
      <c r="E152" s="2"/>
      <c r="G152" s="260"/>
      <c r="K152" s="75"/>
      <c r="L152" s="76"/>
      <c r="M152" s="2"/>
      <c r="N152" s="85"/>
    </row>
    <row r="153" spans="4:14" s="7" customFormat="1" ht="20.25" customHeight="1">
      <c r="D153" s="2"/>
      <c r="E153" s="2"/>
      <c r="G153" s="260"/>
      <c r="K153" s="75"/>
      <c r="L153" s="76"/>
      <c r="M153" s="2"/>
      <c r="N153" s="85"/>
    </row>
    <row r="154" spans="4:14" s="7" customFormat="1" ht="20.25" customHeight="1">
      <c r="D154" s="2"/>
      <c r="E154" s="2"/>
      <c r="G154" s="260"/>
      <c r="K154" s="75"/>
      <c r="L154" s="76"/>
      <c r="M154" s="2"/>
      <c r="N154" s="85"/>
    </row>
    <row r="155" spans="4:14" s="7" customFormat="1" ht="20.25" customHeight="1">
      <c r="D155" s="2"/>
      <c r="E155" s="2"/>
      <c r="G155" s="260"/>
      <c r="K155" s="75"/>
      <c r="L155" s="76"/>
      <c r="M155" s="2"/>
      <c r="N155" s="85"/>
    </row>
    <row r="156" spans="4:14" s="7" customFormat="1" ht="20.25" customHeight="1">
      <c r="D156" s="2"/>
      <c r="E156" s="2"/>
      <c r="G156" s="260"/>
      <c r="K156" s="75"/>
      <c r="L156" s="76"/>
      <c r="M156" s="2"/>
      <c r="N156" s="85"/>
    </row>
    <row r="157" spans="4:14" s="7" customFormat="1" ht="20.25" customHeight="1">
      <c r="D157" s="2"/>
      <c r="E157" s="2"/>
      <c r="G157" s="260"/>
      <c r="K157" s="75"/>
      <c r="L157" s="76"/>
      <c r="M157" s="2"/>
      <c r="N157" s="85"/>
    </row>
    <row r="158" spans="4:14" s="7" customFormat="1" ht="20.25" customHeight="1">
      <c r="D158" s="2"/>
      <c r="E158" s="2"/>
      <c r="G158" s="260"/>
      <c r="K158" s="75"/>
      <c r="L158" s="76"/>
      <c r="M158" s="2"/>
      <c r="N158" s="85"/>
    </row>
    <row r="159" spans="4:14" s="7" customFormat="1" ht="20.25" customHeight="1">
      <c r="D159" s="2"/>
      <c r="E159" s="2"/>
      <c r="G159" s="260"/>
      <c r="K159" s="75"/>
      <c r="L159" s="76"/>
      <c r="M159" s="2"/>
      <c r="N159" s="85"/>
    </row>
    <row r="160" spans="4:14" s="7" customFormat="1" ht="20.25" customHeight="1">
      <c r="D160" s="2"/>
      <c r="E160" s="2"/>
      <c r="G160" s="260"/>
      <c r="K160" s="75"/>
      <c r="L160" s="76"/>
      <c r="M160" s="2"/>
      <c r="N160" s="85"/>
    </row>
    <row r="161" spans="4:14" s="7" customFormat="1" ht="20.25" customHeight="1">
      <c r="D161" s="2"/>
      <c r="E161" s="2"/>
      <c r="G161" s="260"/>
      <c r="K161" s="75"/>
      <c r="L161" s="76"/>
      <c r="M161" s="2"/>
      <c r="N161" s="85"/>
    </row>
    <row r="162" spans="4:14" s="7" customFormat="1" ht="20.25" customHeight="1">
      <c r="D162" s="2"/>
      <c r="E162" s="2"/>
      <c r="G162" s="260"/>
      <c r="K162" s="75"/>
      <c r="L162" s="76"/>
      <c r="M162" s="2"/>
      <c r="N162" s="85"/>
    </row>
    <row r="163" spans="4:14" s="7" customFormat="1" ht="20.25" customHeight="1">
      <c r="D163" s="2"/>
      <c r="E163" s="2"/>
      <c r="G163" s="260"/>
      <c r="K163" s="75"/>
      <c r="L163" s="76"/>
      <c r="M163" s="2"/>
      <c r="N163" s="85"/>
    </row>
    <row r="164" spans="4:14" s="7" customFormat="1" ht="20.25" customHeight="1">
      <c r="D164" s="2"/>
      <c r="E164" s="2"/>
      <c r="G164" s="260"/>
      <c r="K164" s="75"/>
      <c r="L164" s="76"/>
      <c r="M164" s="2"/>
      <c r="N164" s="85"/>
    </row>
    <row r="165" spans="4:14" s="7" customFormat="1" ht="20.25" customHeight="1">
      <c r="D165" s="2"/>
      <c r="E165" s="2"/>
      <c r="G165" s="260"/>
      <c r="K165" s="75"/>
      <c r="L165" s="76"/>
      <c r="M165" s="2"/>
      <c r="N165" s="85"/>
    </row>
    <row r="166" spans="4:14" s="7" customFormat="1" ht="20.25" customHeight="1">
      <c r="D166" s="2"/>
      <c r="E166" s="2"/>
      <c r="G166" s="260"/>
      <c r="K166" s="75"/>
      <c r="L166" s="76"/>
      <c r="M166" s="2"/>
      <c r="N166" s="85"/>
    </row>
    <row r="167" spans="4:14" s="7" customFormat="1" ht="20.25" customHeight="1">
      <c r="D167" s="2"/>
      <c r="E167" s="2"/>
      <c r="G167" s="260"/>
      <c r="K167" s="75"/>
      <c r="L167" s="76"/>
      <c r="M167" s="2"/>
      <c r="N167" s="85"/>
    </row>
    <row r="168" spans="4:14" s="7" customFormat="1" ht="20.25" customHeight="1">
      <c r="D168" s="2"/>
      <c r="E168" s="2"/>
      <c r="G168" s="260"/>
      <c r="K168" s="75"/>
      <c r="L168" s="76"/>
      <c r="M168" s="2"/>
      <c r="N168" s="85"/>
    </row>
    <row r="169" spans="4:14" s="7" customFormat="1" ht="20.25" customHeight="1">
      <c r="D169" s="2"/>
      <c r="E169" s="2"/>
      <c r="G169" s="260"/>
      <c r="K169" s="75"/>
      <c r="L169" s="76"/>
      <c r="M169" s="2"/>
      <c r="N169" s="85"/>
    </row>
    <row r="170" spans="4:14" s="7" customFormat="1" ht="20.25" customHeight="1">
      <c r="D170" s="2"/>
      <c r="E170" s="2"/>
      <c r="G170" s="260"/>
      <c r="K170" s="75"/>
      <c r="L170" s="76"/>
      <c r="M170" s="2"/>
      <c r="N170" s="85"/>
    </row>
    <row r="171" spans="4:14" s="7" customFormat="1" ht="20.25" customHeight="1">
      <c r="D171" s="2"/>
      <c r="E171" s="2"/>
      <c r="G171" s="260"/>
      <c r="K171" s="75"/>
      <c r="L171" s="76"/>
      <c r="M171" s="2"/>
      <c r="N171" s="85"/>
    </row>
    <row r="172" spans="4:14" s="7" customFormat="1" ht="20.25" customHeight="1">
      <c r="D172" s="2"/>
      <c r="E172" s="2"/>
      <c r="G172" s="260"/>
      <c r="K172" s="75"/>
      <c r="L172" s="76"/>
      <c r="M172" s="2"/>
      <c r="N172" s="85"/>
    </row>
    <row r="173" spans="4:14" s="7" customFormat="1" ht="20.25" customHeight="1">
      <c r="D173" s="2"/>
      <c r="E173" s="2"/>
      <c r="G173" s="260"/>
      <c r="K173" s="75"/>
      <c r="L173" s="76"/>
      <c r="M173" s="2"/>
      <c r="N173" s="85"/>
    </row>
    <row r="174" spans="4:14" s="7" customFormat="1" ht="20.25" customHeight="1">
      <c r="D174" s="2"/>
      <c r="E174" s="2"/>
      <c r="G174" s="260"/>
      <c r="K174" s="75"/>
      <c r="L174" s="76"/>
      <c r="M174" s="2"/>
      <c r="N174" s="85"/>
    </row>
    <row r="175" spans="4:14" s="7" customFormat="1" ht="20.25" customHeight="1">
      <c r="D175" s="2"/>
      <c r="E175" s="2"/>
      <c r="G175" s="260"/>
      <c r="K175" s="75"/>
      <c r="L175" s="76"/>
      <c r="M175" s="2"/>
      <c r="N175" s="85"/>
    </row>
    <row r="176" spans="4:14" s="7" customFormat="1" ht="20.25" customHeight="1">
      <c r="D176" s="2"/>
      <c r="E176" s="2"/>
      <c r="G176" s="260"/>
      <c r="K176" s="75"/>
      <c r="L176" s="76"/>
      <c r="M176" s="2"/>
      <c r="N176" s="85"/>
    </row>
    <row r="177" spans="4:14" s="7" customFormat="1" ht="20.25" customHeight="1">
      <c r="D177" s="2"/>
      <c r="E177" s="2"/>
      <c r="G177" s="260"/>
      <c r="K177" s="75"/>
      <c r="L177" s="76"/>
      <c r="M177" s="2"/>
      <c r="N177" s="85"/>
    </row>
    <row r="178" spans="4:14" s="7" customFormat="1" ht="20.25" customHeight="1">
      <c r="D178" s="2"/>
      <c r="E178" s="2"/>
      <c r="G178" s="260"/>
      <c r="K178" s="75"/>
      <c r="L178" s="76"/>
      <c r="M178" s="2"/>
      <c r="N178" s="85"/>
    </row>
    <row r="179" spans="4:14" s="7" customFormat="1" ht="20.25" customHeight="1">
      <c r="D179" s="2"/>
      <c r="E179" s="2"/>
      <c r="G179" s="260"/>
      <c r="K179" s="75"/>
      <c r="L179" s="76"/>
      <c r="M179" s="2"/>
      <c r="N179" s="85"/>
    </row>
    <row r="180" spans="4:14" s="7" customFormat="1" ht="20.25" customHeight="1">
      <c r="D180" s="2"/>
      <c r="E180" s="2"/>
      <c r="G180" s="260"/>
      <c r="K180" s="75"/>
      <c r="L180" s="76"/>
      <c r="M180" s="2"/>
      <c r="N180" s="85"/>
    </row>
    <row r="181" spans="4:14" s="7" customFormat="1" ht="20.25" customHeight="1">
      <c r="D181" s="2"/>
      <c r="E181" s="2"/>
      <c r="G181" s="260"/>
      <c r="K181" s="75"/>
      <c r="L181" s="76"/>
      <c r="M181" s="2"/>
      <c r="N181" s="85"/>
    </row>
    <row r="182" spans="4:14" s="7" customFormat="1" ht="20.25" customHeight="1">
      <c r="D182" s="2"/>
      <c r="E182" s="2"/>
      <c r="G182" s="260"/>
      <c r="K182" s="75"/>
      <c r="L182" s="76"/>
      <c r="M182" s="2"/>
      <c r="N182" s="85"/>
    </row>
    <row r="183" spans="4:14" s="7" customFormat="1" ht="20.25" customHeight="1">
      <c r="D183" s="2"/>
      <c r="E183" s="2"/>
      <c r="G183" s="260"/>
      <c r="K183" s="75"/>
      <c r="L183" s="76"/>
      <c r="M183" s="2"/>
      <c r="N183" s="85"/>
    </row>
    <row r="184" spans="4:14" s="7" customFormat="1" ht="20.25" customHeight="1">
      <c r="D184" s="2"/>
      <c r="E184" s="2"/>
      <c r="G184" s="260"/>
      <c r="K184" s="75"/>
      <c r="L184" s="76"/>
      <c r="M184" s="2"/>
      <c r="N184" s="85"/>
    </row>
    <row r="185" spans="4:14" s="7" customFormat="1" ht="20.25" customHeight="1">
      <c r="D185" s="2"/>
      <c r="E185" s="2"/>
      <c r="G185" s="260"/>
      <c r="K185" s="75"/>
      <c r="L185" s="76"/>
      <c r="M185" s="2"/>
      <c r="N185" s="85"/>
    </row>
    <row r="186" spans="4:14" s="7" customFormat="1" ht="20.25" customHeight="1">
      <c r="D186" s="2"/>
      <c r="E186" s="2"/>
      <c r="G186" s="260"/>
      <c r="K186" s="75"/>
      <c r="L186" s="76"/>
      <c r="M186" s="2"/>
      <c r="N186" s="85"/>
    </row>
    <row r="187" spans="4:14" s="7" customFormat="1" ht="20.25" customHeight="1">
      <c r="D187" s="2"/>
      <c r="E187" s="2"/>
      <c r="G187" s="260"/>
      <c r="K187" s="75"/>
      <c r="L187" s="76"/>
      <c r="M187" s="2"/>
      <c r="N187" s="85"/>
    </row>
    <row r="188" spans="4:14" s="7" customFormat="1" ht="20.25" customHeight="1">
      <c r="D188" s="2"/>
      <c r="E188" s="2"/>
      <c r="G188" s="260"/>
      <c r="K188" s="75"/>
      <c r="L188" s="76"/>
      <c r="M188" s="2"/>
      <c r="N188" s="85"/>
    </row>
    <row r="189" spans="4:14" s="7" customFormat="1" ht="20.25" customHeight="1">
      <c r="D189" s="2"/>
      <c r="E189" s="2"/>
      <c r="G189" s="260"/>
      <c r="K189" s="75"/>
      <c r="L189" s="76"/>
      <c r="M189" s="2"/>
      <c r="N189" s="85"/>
    </row>
    <row r="190" spans="4:14" s="7" customFormat="1" ht="20.25" customHeight="1">
      <c r="D190" s="2"/>
      <c r="E190" s="2"/>
      <c r="G190" s="260"/>
      <c r="K190" s="75"/>
      <c r="L190" s="76"/>
      <c r="M190" s="2"/>
      <c r="N190" s="85"/>
    </row>
    <row r="191" spans="4:14" s="7" customFormat="1" ht="20.25" customHeight="1">
      <c r="D191" s="2"/>
      <c r="E191" s="2"/>
      <c r="G191" s="260"/>
      <c r="K191" s="75"/>
      <c r="L191" s="76"/>
      <c r="M191" s="2"/>
      <c r="N191" s="85"/>
    </row>
    <row r="192" spans="4:14" s="7" customFormat="1" ht="20.25" customHeight="1">
      <c r="D192" s="2"/>
      <c r="E192" s="2"/>
      <c r="G192" s="260"/>
      <c r="K192" s="75"/>
      <c r="L192" s="76"/>
      <c r="M192" s="2"/>
      <c r="N192" s="85"/>
    </row>
    <row r="193" spans="4:14" s="7" customFormat="1" ht="20.25" customHeight="1">
      <c r="D193" s="2"/>
      <c r="E193" s="2"/>
      <c r="G193" s="260"/>
      <c r="K193" s="75"/>
      <c r="L193" s="76"/>
      <c r="M193" s="2"/>
      <c r="N193" s="85"/>
    </row>
    <row r="194" spans="4:14" s="7" customFormat="1" ht="20.25" customHeight="1">
      <c r="D194" s="2"/>
      <c r="E194" s="2"/>
      <c r="G194" s="260"/>
      <c r="K194" s="75"/>
      <c r="L194" s="76"/>
      <c r="M194" s="2"/>
      <c r="N194" s="85"/>
    </row>
    <row r="195" spans="4:14" s="7" customFormat="1" ht="20.25" customHeight="1">
      <c r="D195" s="2"/>
      <c r="E195" s="2"/>
      <c r="G195" s="260"/>
      <c r="K195" s="75"/>
      <c r="L195" s="76"/>
      <c r="M195" s="2"/>
      <c r="N195" s="85"/>
    </row>
    <row r="196" spans="4:14" s="7" customFormat="1" ht="20.25" customHeight="1">
      <c r="D196" s="2"/>
      <c r="E196" s="2"/>
      <c r="G196" s="260"/>
      <c r="K196" s="75"/>
      <c r="L196" s="76"/>
      <c r="M196" s="2"/>
      <c r="N196" s="85"/>
    </row>
    <row r="197" spans="4:14" s="7" customFormat="1" ht="20.25" customHeight="1">
      <c r="D197" s="2"/>
      <c r="E197" s="2"/>
      <c r="G197" s="260"/>
      <c r="K197" s="75"/>
      <c r="L197" s="76"/>
      <c r="M197" s="2"/>
      <c r="N197" s="85"/>
    </row>
    <row r="198" spans="4:14" s="7" customFormat="1" ht="20.25" customHeight="1">
      <c r="D198" s="2"/>
      <c r="E198" s="2"/>
      <c r="G198" s="260"/>
      <c r="K198" s="75"/>
      <c r="L198" s="76"/>
      <c r="M198" s="2"/>
      <c r="N198" s="85"/>
    </row>
    <row r="199" spans="4:14" s="7" customFormat="1" ht="20.25" customHeight="1">
      <c r="D199" s="2"/>
      <c r="E199" s="2"/>
      <c r="G199" s="260"/>
      <c r="K199" s="75"/>
      <c r="L199" s="76"/>
      <c r="M199" s="2"/>
      <c r="N199" s="85"/>
    </row>
    <row r="200" spans="4:14" s="7" customFormat="1" ht="20.25" customHeight="1">
      <c r="D200" s="2"/>
      <c r="E200" s="2"/>
      <c r="G200" s="260"/>
      <c r="K200" s="75"/>
      <c r="L200" s="76"/>
      <c r="M200" s="2"/>
      <c r="N200" s="85"/>
    </row>
    <row r="201" spans="4:14" s="7" customFormat="1" ht="20.25" customHeight="1">
      <c r="D201" s="2"/>
      <c r="E201" s="2"/>
      <c r="G201" s="260"/>
      <c r="K201" s="75"/>
      <c r="L201" s="76"/>
      <c r="M201" s="2"/>
      <c r="N201" s="85"/>
    </row>
    <row r="202" spans="4:14" s="7" customFormat="1" ht="20.25" customHeight="1">
      <c r="D202" s="2"/>
      <c r="E202" s="2"/>
      <c r="G202" s="260"/>
      <c r="K202" s="75"/>
      <c r="L202" s="76"/>
      <c r="M202" s="2"/>
      <c r="N202" s="85"/>
    </row>
    <row r="203" spans="4:14" s="7" customFormat="1" ht="20.25" customHeight="1">
      <c r="D203" s="2"/>
      <c r="E203" s="2"/>
      <c r="G203" s="260"/>
      <c r="K203" s="75"/>
      <c r="L203" s="76"/>
      <c r="M203" s="2"/>
      <c r="N203" s="85"/>
    </row>
    <row r="204" spans="4:14" s="7" customFormat="1" ht="20.25" customHeight="1">
      <c r="D204" s="2"/>
      <c r="E204" s="2"/>
      <c r="G204" s="260"/>
      <c r="K204" s="75"/>
      <c r="L204" s="76"/>
      <c r="M204" s="2"/>
      <c r="N204" s="85"/>
    </row>
    <row r="205" spans="4:14" s="7" customFormat="1" ht="20.25" customHeight="1">
      <c r="D205" s="2"/>
      <c r="E205" s="2"/>
      <c r="G205" s="260"/>
      <c r="K205" s="75"/>
      <c r="L205" s="76"/>
      <c r="M205" s="2"/>
      <c r="N205" s="85"/>
    </row>
    <row r="206" spans="4:14" s="7" customFormat="1" ht="20.25" customHeight="1">
      <c r="D206" s="2"/>
      <c r="E206" s="2"/>
      <c r="G206" s="260"/>
      <c r="K206" s="75"/>
      <c r="L206" s="76"/>
      <c r="M206" s="2"/>
      <c r="N206" s="85"/>
    </row>
    <row r="207" spans="4:14" s="7" customFormat="1" ht="20.25" customHeight="1">
      <c r="D207" s="2"/>
      <c r="E207" s="2"/>
      <c r="G207" s="260"/>
      <c r="K207" s="75"/>
      <c r="L207" s="76"/>
      <c r="M207" s="2"/>
      <c r="N207" s="85"/>
    </row>
    <row r="208" spans="4:14" s="7" customFormat="1" ht="20.25" customHeight="1">
      <c r="D208" s="2"/>
      <c r="E208" s="2"/>
      <c r="G208" s="260"/>
      <c r="K208" s="75"/>
      <c r="L208" s="76"/>
      <c r="M208" s="2"/>
      <c r="N208" s="85"/>
    </row>
    <row r="209" spans="4:14" s="7" customFormat="1" ht="20.25" customHeight="1">
      <c r="D209" s="2"/>
      <c r="E209" s="2"/>
      <c r="G209" s="260"/>
      <c r="K209" s="75"/>
      <c r="L209" s="76"/>
      <c r="M209" s="2"/>
      <c r="N209" s="85"/>
    </row>
    <row r="210" spans="4:14" s="7" customFormat="1" ht="20.25" customHeight="1">
      <c r="D210" s="2"/>
      <c r="E210" s="2"/>
      <c r="G210" s="260"/>
      <c r="K210" s="75"/>
      <c r="L210" s="76"/>
      <c r="M210" s="2"/>
      <c r="N210" s="85"/>
    </row>
    <row r="211" spans="4:14" s="7" customFormat="1" ht="20.25" customHeight="1">
      <c r="D211" s="2"/>
      <c r="E211" s="2"/>
      <c r="G211" s="260"/>
      <c r="K211" s="75"/>
      <c r="L211" s="76"/>
      <c r="M211" s="2"/>
      <c r="N211" s="85"/>
    </row>
    <row r="212" spans="4:14" s="7" customFormat="1" ht="20.25" customHeight="1">
      <c r="D212" s="2"/>
      <c r="E212" s="2"/>
      <c r="G212" s="260"/>
      <c r="K212" s="75"/>
      <c r="L212" s="76"/>
      <c r="M212" s="2"/>
      <c r="N212" s="85"/>
    </row>
    <row r="213" spans="4:14" s="7" customFormat="1" ht="20.25" customHeight="1">
      <c r="D213" s="2"/>
      <c r="E213" s="2"/>
      <c r="G213" s="260"/>
      <c r="K213" s="75"/>
      <c r="L213" s="76"/>
      <c r="M213" s="2"/>
      <c r="N213" s="85"/>
    </row>
    <row r="214" spans="4:14" s="7" customFormat="1" ht="20.25" customHeight="1">
      <c r="D214" s="2"/>
      <c r="E214" s="2"/>
      <c r="G214" s="260"/>
      <c r="K214" s="75"/>
      <c r="L214" s="76"/>
      <c r="M214" s="2"/>
      <c r="N214" s="85"/>
    </row>
    <row r="215" spans="4:14" s="7" customFormat="1" ht="20.25" customHeight="1">
      <c r="D215" s="2"/>
      <c r="E215" s="2"/>
      <c r="G215" s="260"/>
      <c r="K215" s="75"/>
      <c r="L215" s="76"/>
      <c r="M215" s="2"/>
      <c r="N215" s="85"/>
    </row>
    <row r="216" spans="4:14" s="7" customFormat="1" ht="20.25" customHeight="1">
      <c r="D216" s="2"/>
      <c r="E216" s="2"/>
      <c r="G216" s="260"/>
      <c r="K216" s="75"/>
      <c r="L216" s="76"/>
      <c r="M216" s="2"/>
      <c r="N216" s="85"/>
    </row>
    <row r="217" spans="4:14" s="7" customFormat="1" ht="20.25" customHeight="1">
      <c r="D217" s="2"/>
      <c r="E217" s="2"/>
      <c r="G217" s="260"/>
      <c r="K217" s="75"/>
      <c r="L217" s="76"/>
      <c r="M217" s="2"/>
      <c r="N217" s="85"/>
    </row>
    <row r="218" spans="4:14" s="7" customFormat="1" ht="20.25" customHeight="1">
      <c r="D218" s="2"/>
      <c r="E218" s="2"/>
      <c r="G218" s="260"/>
      <c r="K218" s="75"/>
      <c r="L218" s="76"/>
      <c r="M218" s="2"/>
      <c r="N218" s="85"/>
    </row>
    <row r="219" spans="4:14" s="7" customFormat="1" ht="20.25" customHeight="1">
      <c r="D219" s="2"/>
      <c r="E219" s="2"/>
      <c r="G219" s="260"/>
      <c r="K219" s="75"/>
      <c r="L219" s="76"/>
      <c r="M219" s="2"/>
      <c r="N219" s="85"/>
    </row>
    <row r="220" spans="4:14" s="7" customFormat="1" ht="20.25" customHeight="1">
      <c r="D220" s="2"/>
      <c r="E220" s="2"/>
      <c r="G220" s="260"/>
      <c r="K220" s="75"/>
      <c r="L220" s="76"/>
      <c r="M220" s="2"/>
      <c r="N220" s="85"/>
    </row>
    <row r="221" spans="4:14" s="7" customFormat="1" ht="20.25" customHeight="1">
      <c r="D221" s="2"/>
      <c r="E221" s="2"/>
      <c r="G221" s="260"/>
      <c r="K221" s="75"/>
      <c r="L221" s="76"/>
      <c r="M221" s="2"/>
      <c r="N221" s="85"/>
    </row>
    <row r="222" spans="4:14" s="7" customFormat="1" ht="20.25" customHeight="1">
      <c r="D222" s="2"/>
      <c r="E222" s="2"/>
      <c r="G222" s="260"/>
      <c r="K222" s="75"/>
      <c r="L222" s="76"/>
      <c r="M222" s="2"/>
      <c r="N222" s="85"/>
    </row>
    <row r="223" spans="4:14" s="7" customFormat="1" ht="20.25" customHeight="1">
      <c r="D223" s="2"/>
      <c r="E223" s="2"/>
      <c r="G223" s="260"/>
      <c r="K223" s="75"/>
      <c r="L223" s="76"/>
      <c r="M223" s="2"/>
      <c r="N223" s="85"/>
    </row>
    <row r="224" spans="4:14" s="7" customFormat="1" ht="20.25" customHeight="1">
      <c r="D224" s="2"/>
      <c r="E224" s="2"/>
      <c r="G224" s="260"/>
      <c r="K224" s="75"/>
      <c r="L224" s="76"/>
      <c r="M224" s="2"/>
      <c r="N224" s="85"/>
    </row>
    <row r="225" spans="4:14" s="7" customFormat="1" ht="20.25" customHeight="1">
      <c r="D225" s="2"/>
      <c r="E225" s="2"/>
      <c r="G225" s="260"/>
      <c r="K225" s="75"/>
      <c r="L225" s="76"/>
      <c r="M225" s="2"/>
      <c r="N225" s="85"/>
    </row>
    <row r="226" spans="4:14" s="7" customFormat="1" ht="20.25" customHeight="1">
      <c r="D226" s="2"/>
      <c r="E226" s="2"/>
      <c r="G226" s="260"/>
      <c r="K226" s="75"/>
      <c r="L226" s="76"/>
      <c r="M226" s="2"/>
      <c r="N226" s="85"/>
    </row>
    <row r="227" spans="4:14" s="7" customFormat="1" ht="20.25" customHeight="1">
      <c r="D227" s="2"/>
      <c r="E227" s="2"/>
      <c r="G227" s="260"/>
      <c r="K227" s="75"/>
      <c r="L227" s="76"/>
      <c r="M227" s="2"/>
      <c r="N227" s="85"/>
    </row>
    <row r="228" spans="4:14" s="7" customFormat="1" ht="20.25" customHeight="1">
      <c r="D228" s="2"/>
      <c r="E228" s="2"/>
      <c r="G228" s="260"/>
      <c r="K228" s="75"/>
      <c r="L228" s="76"/>
      <c r="M228" s="2"/>
      <c r="N228" s="85"/>
    </row>
    <row r="229" spans="4:14" s="7" customFormat="1" ht="20.25" customHeight="1">
      <c r="D229" s="2"/>
      <c r="E229" s="2"/>
      <c r="G229" s="260"/>
      <c r="K229" s="75"/>
      <c r="L229" s="76"/>
      <c r="M229" s="2"/>
      <c r="N229" s="85"/>
    </row>
    <row r="230" spans="4:14" s="7" customFormat="1" ht="20.25" customHeight="1">
      <c r="D230" s="2"/>
      <c r="E230" s="2"/>
      <c r="G230" s="260"/>
      <c r="K230" s="75"/>
      <c r="L230" s="76"/>
      <c r="M230" s="2"/>
      <c r="N230" s="85"/>
    </row>
    <row r="231" spans="4:14" s="7" customFormat="1" ht="20.25" customHeight="1">
      <c r="D231" s="2"/>
      <c r="E231" s="2"/>
      <c r="G231" s="260"/>
      <c r="K231" s="75"/>
      <c r="L231" s="76"/>
      <c r="M231" s="2"/>
      <c r="N231" s="85"/>
    </row>
    <row r="232" spans="4:14" s="7" customFormat="1" ht="20.25" customHeight="1">
      <c r="D232" s="2"/>
      <c r="E232" s="2"/>
      <c r="G232" s="260"/>
      <c r="K232" s="75"/>
      <c r="L232" s="76"/>
      <c r="M232" s="2"/>
      <c r="N232" s="85"/>
    </row>
    <row r="233" spans="4:14" s="7" customFormat="1" ht="20.25" customHeight="1">
      <c r="D233" s="2"/>
      <c r="E233" s="2"/>
      <c r="G233" s="260"/>
      <c r="K233" s="75"/>
      <c r="L233" s="76"/>
      <c r="M233" s="2"/>
      <c r="N233" s="85"/>
    </row>
    <row r="234" spans="4:14" s="7" customFormat="1" ht="20.25" customHeight="1">
      <c r="D234" s="2"/>
      <c r="E234" s="2"/>
      <c r="G234" s="260"/>
      <c r="K234" s="75"/>
      <c r="L234" s="76"/>
      <c r="M234" s="2"/>
      <c r="N234" s="85"/>
    </row>
    <row r="235" spans="4:14" s="7" customFormat="1" ht="20.25" customHeight="1">
      <c r="D235" s="2"/>
      <c r="E235" s="2"/>
      <c r="G235" s="260"/>
      <c r="K235" s="75"/>
      <c r="L235" s="76"/>
      <c r="M235" s="2"/>
      <c r="N235" s="85"/>
    </row>
    <row r="236" spans="4:14" s="7" customFormat="1" ht="20.25" customHeight="1">
      <c r="D236" s="2"/>
      <c r="E236" s="2"/>
      <c r="G236" s="260"/>
      <c r="K236" s="75"/>
      <c r="L236" s="76"/>
      <c r="M236" s="2"/>
      <c r="N236" s="85"/>
    </row>
    <row r="237" spans="4:14" s="7" customFormat="1" ht="20.25" customHeight="1">
      <c r="D237" s="2"/>
      <c r="E237" s="2"/>
      <c r="G237" s="260"/>
      <c r="K237" s="75"/>
      <c r="L237" s="76"/>
      <c r="M237" s="2"/>
      <c r="N237" s="85"/>
    </row>
    <row r="238" spans="4:14" s="7" customFormat="1" ht="20.25" customHeight="1">
      <c r="D238" s="2"/>
      <c r="E238" s="2"/>
      <c r="G238" s="260"/>
      <c r="K238" s="75"/>
      <c r="L238" s="76"/>
      <c r="M238" s="2"/>
      <c r="N238" s="85"/>
    </row>
    <row r="239" spans="4:14" s="7" customFormat="1" ht="20.25" customHeight="1">
      <c r="D239" s="2"/>
      <c r="E239" s="2"/>
      <c r="G239" s="260"/>
      <c r="K239" s="75"/>
      <c r="L239" s="76"/>
      <c r="M239" s="2"/>
      <c r="N239" s="85"/>
    </row>
    <row r="240" spans="4:14" s="7" customFormat="1" ht="20.25" customHeight="1">
      <c r="D240" s="2"/>
      <c r="E240" s="2"/>
      <c r="G240" s="260"/>
      <c r="K240" s="75"/>
      <c r="L240" s="76"/>
      <c r="M240" s="2"/>
      <c r="N240" s="85"/>
    </row>
    <row r="241" spans="4:14" s="7" customFormat="1" ht="20.25" customHeight="1">
      <c r="D241" s="2"/>
      <c r="E241" s="2"/>
      <c r="G241" s="260"/>
      <c r="K241" s="75"/>
      <c r="L241" s="76"/>
      <c r="M241" s="2"/>
      <c r="N241" s="85"/>
    </row>
    <row r="242" spans="4:14" s="7" customFormat="1" ht="20.25" customHeight="1">
      <c r="D242" s="2"/>
      <c r="E242" s="2"/>
      <c r="G242" s="260"/>
      <c r="K242" s="75"/>
      <c r="L242" s="76"/>
      <c r="M242" s="2"/>
      <c r="N242" s="85"/>
    </row>
    <row r="243" spans="4:14" s="7" customFormat="1" ht="20.25" customHeight="1">
      <c r="D243" s="2"/>
      <c r="E243" s="2"/>
      <c r="G243" s="260"/>
      <c r="K243" s="75"/>
      <c r="L243" s="76"/>
      <c r="M243" s="2"/>
      <c r="N243" s="85"/>
    </row>
    <row r="244" spans="4:14" s="7" customFormat="1" ht="20.25" customHeight="1">
      <c r="D244" s="2"/>
      <c r="E244" s="2"/>
      <c r="G244" s="260"/>
      <c r="K244" s="75"/>
      <c r="L244" s="76"/>
      <c r="M244" s="2"/>
      <c r="N244" s="85"/>
    </row>
    <row r="245" spans="4:14" s="7" customFormat="1" ht="20.25" customHeight="1">
      <c r="D245" s="2"/>
      <c r="E245" s="2"/>
      <c r="G245" s="260"/>
      <c r="K245" s="75"/>
      <c r="L245" s="76"/>
      <c r="M245" s="2"/>
      <c r="N245" s="85"/>
    </row>
    <row r="246" spans="4:14" s="7" customFormat="1" ht="20.25" customHeight="1">
      <c r="D246" s="2"/>
      <c r="E246" s="2"/>
      <c r="G246" s="260"/>
      <c r="K246" s="75"/>
      <c r="L246" s="76"/>
      <c r="M246" s="2"/>
      <c r="N246" s="85"/>
    </row>
    <row r="247" spans="4:14" s="7" customFormat="1" ht="20.25" customHeight="1">
      <c r="D247" s="2"/>
      <c r="E247" s="2"/>
      <c r="G247" s="260"/>
      <c r="K247" s="75"/>
      <c r="L247" s="76"/>
      <c r="M247" s="2"/>
      <c r="N247" s="85"/>
    </row>
    <row r="248" spans="4:14" s="7" customFormat="1" ht="20.25" customHeight="1">
      <c r="D248" s="2"/>
      <c r="E248" s="2"/>
      <c r="G248" s="260"/>
      <c r="K248" s="75"/>
      <c r="L248" s="76"/>
      <c r="M248" s="2"/>
      <c r="N248" s="85"/>
    </row>
    <row r="249" spans="4:14" s="7" customFormat="1" ht="20.25" customHeight="1">
      <c r="D249" s="2"/>
      <c r="E249" s="2"/>
      <c r="G249" s="260"/>
      <c r="K249" s="75"/>
      <c r="L249" s="76"/>
      <c r="M249" s="2"/>
      <c r="N249" s="85"/>
    </row>
    <row r="250" spans="4:14" s="7" customFormat="1" ht="20.25" customHeight="1">
      <c r="D250" s="2"/>
      <c r="E250" s="2"/>
      <c r="G250" s="260"/>
      <c r="K250" s="75"/>
      <c r="L250" s="76"/>
      <c r="M250" s="2"/>
      <c r="N250" s="85"/>
    </row>
    <row r="251" spans="4:14" s="7" customFormat="1" ht="20.25" customHeight="1">
      <c r="D251" s="2"/>
      <c r="E251" s="2"/>
      <c r="G251" s="260"/>
      <c r="K251" s="75"/>
      <c r="L251" s="76"/>
      <c r="M251" s="2"/>
      <c r="N251" s="85"/>
    </row>
    <row r="252" spans="4:14" s="7" customFormat="1" ht="20.25" customHeight="1">
      <c r="D252" s="2"/>
      <c r="E252" s="2"/>
      <c r="G252" s="260"/>
      <c r="K252" s="75"/>
      <c r="L252" s="76"/>
      <c r="M252" s="2"/>
      <c r="N252" s="85"/>
    </row>
    <row r="253" spans="4:14" s="7" customFormat="1" ht="20.25" customHeight="1">
      <c r="D253" s="2"/>
      <c r="E253" s="2"/>
      <c r="G253" s="260"/>
      <c r="K253" s="75"/>
      <c r="L253" s="76"/>
      <c r="M253" s="2"/>
      <c r="N253" s="85"/>
    </row>
    <row r="254" spans="4:14" s="7" customFormat="1" ht="20.25" customHeight="1">
      <c r="D254" s="2"/>
      <c r="E254" s="2"/>
      <c r="G254" s="260"/>
      <c r="K254" s="75"/>
      <c r="L254" s="76"/>
      <c r="M254" s="2"/>
      <c r="N254" s="85"/>
    </row>
    <row r="255" spans="4:14" s="7" customFormat="1" ht="20.25" customHeight="1">
      <c r="D255" s="2"/>
      <c r="E255" s="2"/>
      <c r="G255" s="260"/>
      <c r="K255" s="75"/>
      <c r="L255" s="76"/>
      <c r="M255" s="2"/>
      <c r="N255" s="85"/>
    </row>
    <row r="256" spans="4:14" s="7" customFormat="1" ht="20.25" customHeight="1">
      <c r="D256" s="2"/>
      <c r="E256" s="2"/>
      <c r="G256" s="260"/>
      <c r="K256" s="75"/>
      <c r="L256" s="76"/>
      <c r="M256" s="2"/>
      <c r="N256" s="85"/>
    </row>
    <row r="257" spans="4:14" s="7" customFormat="1" ht="20.25" customHeight="1">
      <c r="D257" s="2"/>
      <c r="E257" s="2"/>
      <c r="G257" s="260"/>
      <c r="K257" s="75"/>
      <c r="L257" s="76"/>
      <c r="M257" s="2"/>
      <c r="N257" s="85"/>
    </row>
    <row r="258" spans="4:14" s="7" customFormat="1" ht="20.25" customHeight="1">
      <c r="D258" s="2"/>
      <c r="E258" s="2"/>
      <c r="G258" s="260"/>
      <c r="K258" s="75"/>
      <c r="L258" s="76"/>
      <c r="M258" s="2"/>
      <c r="N258" s="85"/>
    </row>
    <row r="259" spans="4:14" s="7" customFormat="1" ht="20.25" customHeight="1">
      <c r="D259" s="2"/>
      <c r="E259" s="2"/>
      <c r="G259" s="260"/>
      <c r="K259" s="75"/>
      <c r="L259" s="76"/>
      <c r="M259" s="2"/>
      <c r="N259" s="85"/>
    </row>
    <row r="260" spans="4:14" s="7" customFormat="1" ht="20.25" customHeight="1">
      <c r="D260" s="2"/>
      <c r="E260" s="2"/>
      <c r="G260" s="260"/>
      <c r="K260" s="75"/>
      <c r="L260" s="76"/>
      <c r="M260" s="2"/>
      <c r="N260" s="85"/>
    </row>
    <row r="261" spans="4:14" s="7" customFormat="1" ht="20.25" customHeight="1">
      <c r="D261" s="2"/>
      <c r="E261" s="2"/>
      <c r="G261" s="260"/>
      <c r="K261" s="75"/>
      <c r="L261" s="76"/>
      <c r="M261" s="2"/>
      <c r="N261" s="85"/>
    </row>
    <row r="262" spans="4:14" s="7" customFormat="1" ht="20.25" customHeight="1">
      <c r="D262" s="2"/>
      <c r="E262" s="2"/>
      <c r="G262" s="260"/>
      <c r="K262" s="75"/>
      <c r="L262" s="76"/>
      <c r="M262" s="2"/>
      <c r="N262" s="85"/>
    </row>
    <row r="263" spans="4:14" s="7" customFormat="1" ht="20.25" customHeight="1">
      <c r="D263" s="2"/>
      <c r="E263" s="2"/>
      <c r="G263" s="260"/>
      <c r="K263" s="75"/>
      <c r="L263" s="76"/>
      <c r="M263" s="2"/>
      <c r="N263" s="85"/>
    </row>
    <row r="264" spans="4:14" s="7" customFormat="1" ht="20.25" customHeight="1">
      <c r="D264" s="2"/>
      <c r="E264" s="2"/>
      <c r="G264" s="260"/>
      <c r="K264" s="75"/>
      <c r="L264" s="76"/>
      <c r="M264" s="2"/>
      <c r="N264" s="85"/>
    </row>
    <row r="265" spans="4:14" s="7" customFormat="1" ht="20.25" customHeight="1">
      <c r="D265" s="2"/>
      <c r="E265" s="2"/>
      <c r="G265" s="260"/>
      <c r="K265" s="75"/>
      <c r="L265" s="76"/>
      <c r="M265" s="2"/>
      <c r="N265" s="85"/>
    </row>
    <row r="266" spans="4:14" s="7" customFormat="1" ht="20.25" customHeight="1">
      <c r="D266" s="2"/>
      <c r="E266" s="2"/>
      <c r="G266" s="260"/>
      <c r="K266" s="75"/>
      <c r="L266" s="76"/>
      <c r="M266" s="2"/>
      <c r="N266" s="85"/>
    </row>
    <row r="267" spans="4:14" s="7" customFormat="1" ht="20.25" customHeight="1">
      <c r="D267" s="2"/>
      <c r="E267" s="2"/>
      <c r="G267" s="260"/>
      <c r="K267" s="75"/>
      <c r="L267" s="76"/>
      <c r="M267" s="2"/>
      <c r="N267" s="85"/>
    </row>
    <row r="268" spans="4:14" s="7" customFormat="1" ht="20.25" customHeight="1">
      <c r="D268" s="2"/>
      <c r="E268" s="2"/>
      <c r="G268" s="260"/>
      <c r="K268" s="75"/>
      <c r="L268" s="76"/>
      <c r="M268" s="2"/>
      <c r="N268" s="85"/>
    </row>
    <row r="269" spans="4:14" s="7" customFormat="1" ht="20.25" customHeight="1">
      <c r="D269" s="2"/>
      <c r="E269" s="2"/>
      <c r="G269" s="260"/>
      <c r="K269" s="75"/>
      <c r="L269" s="76"/>
      <c r="M269" s="2"/>
      <c r="N269" s="85"/>
    </row>
    <row r="270" spans="4:14" s="7" customFormat="1" ht="20.25" customHeight="1">
      <c r="D270" s="2"/>
      <c r="E270" s="2"/>
      <c r="G270" s="260"/>
      <c r="K270" s="75"/>
      <c r="L270" s="76"/>
      <c r="M270" s="2"/>
      <c r="N270" s="85"/>
    </row>
    <row r="271" spans="4:14" s="7" customFormat="1" ht="20.25" customHeight="1">
      <c r="D271" s="2"/>
      <c r="E271" s="2"/>
      <c r="G271" s="260"/>
      <c r="K271" s="75"/>
      <c r="L271" s="76"/>
      <c r="M271" s="2"/>
      <c r="N271" s="85"/>
    </row>
    <row r="272" spans="4:14" s="7" customFormat="1" ht="20.25" customHeight="1">
      <c r="D272" s="2"/>
      <c r="E272" s="2"/>
      <c r="G272" s="260"/>
      <c r="K272" s="75"/>
      <c r="L272" s="76"/>
      <c r="M272" s="2"/>
      <c r="N272" s="85"/>
    </row>
    <row r="273" spans="4:14" s="7" customFormat="1" ht="20.25" customHeight="1">
      <c r="D273" s="2"/>
      <c r="E273" s="2"/>
      <c r="G273" s="260"/>
      <c r="K273" s="75"/>
      <c r="L273" s="76"/>
      <c r="M273" s="2"/>
      <c r="N273" s="85"/>
    </row>
    <row r="274" spans="4:14" s="7" customFormat="1" ht="20.25" customHeight="1">
      <c r="D274" s="2"/>
      <c r="E274" s="2"/>
      <c r="G274" s="260"/>
      <c r="K274" s="75"/>
      <c r="L274" s="76"/>
      <c r="M274" s="2"/>
      <c r="N274" s="85"/>
    </row>
    <row r="275" spans="4:14" s="7" customFormat="1" ht="20.25" customHeight="1">
      <c r="D275" s="2"/>
      <c r="E275" s="2"/>
      <c r="G275" s="260"/>
      <c r="K275" s="75"/>
      <c r="L275" s="76"/>
      <c r="M275" s="2"/>
      <c r="N275" s="85"/>
    </row>
    <row r="276" spans="4:14" s="7" customFormat="1" ht="20.25" customHeight="1">
      <c r="D276" s="2"/>
      <c r="E276" s="2"/>
      <c r="G276" s="260"/>
      <c r="K276" s="75"/>
      <c r="L276" s="76"/>
      <c r="M276" s="2"/>
      <c r="N276" s="85"/>
    </row>
    <row r="277" spans="4:14" s="7" customFormat="1" ht="20.25" customHeight="1">
      <c r="D277" s="2"/>
      <c r="E277" s="2"/>
      <c r="G277" s="260"/>
      <c r="K277" s="75"/>
      <c r="L277" s="76"/>
      <c r="M277" s="2"/>
      <c r="N277" s="85"/>
    </row>
    <row r="278" spans="4:14" s="7" customFormat="1" ht="20.25" customHeight="1">
      <c r="D278" s="2"/>
      <c r="E278" s="2"/>
      <c r="G278" s="260"/>
      <c r="K278" s="75"/>
      <c r="L278" s="76"/>
      <c r="M278" s="2"/>
      <c r="N278" s="85"/>
    </row>
    <row r="279" spans="4:14" s="7" customFormat="1" ht="20.25" customHeight="1">
      <c r="D279" s="2"/>
      <c r="E279" s="2"/>
      <c r="G279" s="260"/>
      <c r="K279" s="75"/>
      <c r="L279" s="76"/>
      <c r="M279" s="2"/>
      <c r="N279" s="85"/>
    </row>
    <row r="280" spans="4:14" s="7" customFormat="1" ht="20.25" customHeight="1">
      <c r="D280" s="2"/>
      <c r="E280" s="2"/>
      <c r="G280" s="260"/>
      <c r="K280" s="75"/>
      <c r="L280" s="76"/>
      <c r="M280" s="2"/>
      <c r="N280" s="85"/>
    </row>
    <row r="281" spans="4:14" s="7" customFormat="1" ht="20.25" customHeight="1">
      <c r="D281" s="2"/>
      <c r="E281" s="2"/>
      <c r="G281" s="260"/>
      <c r="K281" s="75"/>
      <c r="L281" s="76"/>
      <c r="M281" s="2"/>
      <c r="N281" s="85"/>
    </row>
    <row r="282" spans="4:14" s="7" customFormat="1" ht="20.25" customHeight="1">
      <c r="D282" s="2"/>
      <c r="E282" s="2"/>
      <c r="G282" s="260"/>
      <c r="K282" s="75"/>
      <c r="L282" s="76"/>
      <c r="M282" s="2"/>
      <c r="N282" s="85"/>
    </row>
    <row r="283" spans="4:14" s="7" customFormat="1" ht="20.25" customHeight="1">
      <c r="D283" s="2"/>
      <c r="E283" s="2"/>
      <c r="G283" s="260"/>
      <c r="K283" s="75"/>
      <c r="L283" s="76"/>
      <c r="M283" s="2"/>
      <c r="N283" s="85"/>
    </row>
    <row r="284" spans="4:14" s="7" customFormat="1" ht="20.25" customHeight="1">
      <c r="D284" s="2"/>
      <c r="E284" s="2"/>
      <c r="G284" s="260"/>
      <c r="K284" s="75"/>
      <c r="L284" s="76"/>
      <c r="M284" s="2"/>
      <c r="N284" s="85"/>
    </row>
    <row r="285" spans="4:14" s="7" customFormat="1" ht="20.25" customHeight="1">
      <c r="D285" s="2"/>
      <c r="E285" s="2"/>
      <c r="G285" s="260"/>
      <c r="K285" s="75"/>
      <c r="L285" s="76"/>
      <c r="M285" s="2"/>
      <c r="N285" s="85"/>
    </row>
    <row r="286" spans="4:14" s="7" customFormat="1" ht="20.25" customHeight="1">
      <c r="D286" s="2"/>
      <c r="E286" s="2"/>
      <c r="G286" s="260"/>
      <c r="K286" s="75"/>
      <c r="L286" s="76"/>
      <c r="M286" s="2"/>
      <c r="N286" s="85"/>
    </row>
    <row r="287" spans="4:14" s="7" customFormat="1" ht="20.25" customHeight="1">
      <c r="D287" s="2"/>
      <c r="E287" s="2"/>
      <c r="G287" s="260"/>
      <c r="K287" s="75"/>
      <c r="L287" s="76"/>
      <c r="M287" s="2"/>
      <c r="N287" s="85"/>
    </row>
    <row r="288" spans="4:14" s="7" customFormat="1" ht="20.25" customHeight="1">
      <c r="D288" s="2"/>
      <c r="E288" s="2"/>
      <c r="G288" s="260"/>
      <c r="K288" s="75"/>
      <c r="L288" s="76"/>
      <c r="M288" s="2"/>
      <c r="N288" s="85"/>
    </row>
    <row r="289" spans="4:14" s="7" customFormat="1" ht="20.25" customHeight="1">
      <c r="D289" s="2"/>
      <c r="E289" s="2"/>
      <c r="G289" s="260"/>
      <c r="K289" s="75"/>
      <c r="L289" s="76"/>
      <c r="M289" s="2"/>
      <c r="N289" s="85"/>
    </row>
    <row r="290" spans="4:14" s="7" customFormat="1" ht="20.25" customHeight="1">
      <c r="D290" s="2"/>
      <c r="E290" s="2"/>
      <c r="G290" s="260"/>
      <c r="K290" s="75"/>
      <c r="L290" s="76"/>
      <c r="M290" s="2"/>
      <c r="N290" s="85"/>
    </row>
    <row r="291" spans="4:14" s="7" customFormat="1" ht="20.25" customHeight="1">
      <c r="D291" s="2"/>
      <c r="E291" s="2"/>
      <c r="G291" s="260"/>
      <c r="K291" s="75"/>
      <c r="L291" s="76"/>
      <c r="M291" s="2"/>
      <c r="N291" s="85"/>
    </row>
    <row r="292" spans="4:14" s="7" customFormat="1" ht="20.25" customHeight="1">
      <c r="D292" s="2"/>
      <c r="E292" s="2"/>
      <c r="G292" s="260"/>
      <c r="K292" s="75"/>
      <c r="L292" s="76"/>
      <c r="M292" s="2"/>
      <c r="N292" s="85"/>
    </row>
    <row r="293" spans="4:14" s="7" customFormat="1" ht="20.25" customHeight="1">
      <c r="D293" s="2"/>
      <c r="E293" s="2"/>
      <c r="G293" s="260"/>
      <c r="K293" s="75"/>
      <c r="L293" s="76"/>
      <c r="M293" s="2"/>
      <c r="N293" s="85"/>
    </row>
    <row r="294" spans="4:14" s="7" customFormat="1" ht="20.25" customHeight="1">
      <c r="D294" s="2"/>
      <c r="E294" s="2"/>
      <c r="G294" s="260"/>
      <c r="K294" s="75"/>
      <c r="L294" s="76"/>
      <c r="M294" s="2"/>
      <c r="N294" s="85"/>
    </row>
    <row r="295" spans="4:14" s="7" customFormat="1" ht="20.25" customHeight="1">
      <c r="D295" s="2"/>
      <c r="E295" s="2"/>
      <c r="G295" s="260"/>
      <c r="K295" s="75"/>
      <c r="L295" s="76"/>
      <c r="M295" s="2"/>
      <c r="N295" s="85"/>
    </row>
    <row r="296" spans="4:14" s="7" customFormat="1" ht="20.25" customHeight="1">
      <c r="D296" s="2"/>
      <c r="E296" s="2"/>
      <c r="G296" s="260"/>
      <c r="K296" s="75"/>
      <c r="L296" s="76"/>
      <c r="M296" s="2"/>
      <c r="N296" s="85"/>
    </row>
    <row r="297" spans="4:14" s="7" customFormat="1" ht="20.25" customHeight="1">
      <c r="D297" s="2"/>
      <c r="E297" s="2"/>
      <c r="G297" s="260"/>
      <c r="K297" s="75"/>
      <c r="L297" s="76"/>
      <c r="M297" s="2"/>
      <c r="N297" s="85"/>
    </row>
    <row r="298" spans="4:14" s="7" customFormat="1" ht="20.25" customHeight="1">
      <c r="D298" s="2"/>
      <c r="E298" s="2"/>
      <c r="G298" s="260"/>
      <c r="K298" s="75"/>
      <c r="L298" s="76"/>
      <c r="M298" s="2"/>
      <c r="N298" s="85"/>
    </row>
    <row r="299" spans="4:14" s="7" customFormat="1" ht="20.25" customHeight="1">
      <c r="D299" s="2"/>
      <c r="E299" s="2"/>
      <c r="G299" s="260"/>
      <c r="K299" s="75"/>
      <c r="L299" s="76"/>
      <c r="M299" s="2"/>
      <c r="N299" s="85"/>
    </row>
    <row r="300" spans="4:14" s="7" customFormat="1" ht="20.25" customHeight="1">
      <c r="D300" s="2"/>
      <c r="E300" s="2"/>
      <c r="G300" s="260"/>
      <c r="K300" s="75"/>
      <c r="L300" s="76"/>
      <c r="M300" s="2"/>
      <c r="N300" s="85"/>
    </row>
    <row r="301" spans="4:14" s="7" customFormat="1" ht="20.25" customHeight="1">
      <c r="D301" s="2"/>
      <c r="E301" s="2"/>
      <c r="G301" s="260"/>
      <c r="K301" s="75"/>
      <c r="L301" s="76"/>
      <c r="M301" s="2"/>
      <c r="N301" s="85"/>
    </row>
    <row r="302" spans="4:14" s="7" customFormat="1" ht="20.25" customHeight="1">
      <c r="D302" s="2"/>
      <c r="E302" s="2"/>
      <c r="G302" s="260"/>
      <c r="K302" s="75"/>
      <c r="L302" s="76"/>
      <c r="M302" s="2"/>
      <c r="N302" s="85"/>
    </row>
    <row r="303" spans="4:14" s="7" customFormat="1" ht="20.25" customHeight="1">
      <c r="D303" s="2"/>
      <c r="E303" s="2"/>
      <c r="G303" s="260"/>
      <c r="K303" s="75"/>
      <c r="L303" s="76"/>
      <c r="M303" s="2"/>
      <c r="N303" s="85"/>
    </row>
    <row r="304" spans="4:14" s="7" customFormat="1" ht="20.25" customHeight="1">
      <c r="D304" s="2"/>
      <c r="E304" s="2"/>
      <c r="G304" s="260"/>
      <c r="K304" s="75"/>
      <c r="L304" s="76"/>
      <c r="M304" s="2"/>
      <c r="N304" s="85"/>
    </row>
    <row r="305" spans="4:14" s="7" customFormat="1" ht="20.25" customHeight="1">
      <c r="D305" s="2"/>
      <c r="E305" s="2"/>
      <c r="G305" s="260"/>
      <c r="K305" s="75"/>
      <c r="L305" s="76"/>
      <c r="M305" s="2"/>
      <c r="N305" s="85"/>
    </row>
    <row r="306" spans="4:14" s="7" customFormat="1" ht="20.25" customHeight="1">
      <c r="D306" s="2"/>
      <c r="E306" s="2"/>
      <c r="G306" s="260"/>
      <c r="K306" s="75"/>
      <c r="L306" s="76"/>
      <c r="M306" s="2"/>
      <c r="N306" s="85"/>
    </row>
    <row r="307" spans="4:14" s="7" customFormat="1" ht="20.25" customHeight="1">
      <c r="D307" s="2"/>
      <c r="E307" s="2"/>
      <c r="G307" s="260"/>
      <c r="K307" s="75"/>
      <c r="L307" s="76"/>
      <c r="M307" s="2"/>
      <c r="N307" s="85"/>
    </row>
    <row r="308" spans="4:14" s="7" customFormat="1" ht="20.25" customHeight="1">
      <c r="D308" s="2"/>
      <c r="E308" s="2"/>
      <c r="G308" s="260"/>
      <c r="K308" s="75"/>
      <c r="L308" s="76"/>
      <c r="M308" s="2"/>
      <c r="N308" s="85"/>
    </row>
    <row r="309" spans="4:14" s="7" customFormat="1" ht="20.25" customHeight="1">
      <c r="D309" s="2"/>
      <c r="E309" s="2"/>
      <c r="G309" s="260"/>
      <c r="K309" s="75"/>
      <c r="L309" s="76"/>
      <c r="M309" s="2"/>
      <c r="N309" s="85"/>
    </row>
    <row r="310" spans="4:14" s="7" customFormat="1" ht="20.25" customHeight="1">
      <c r="D310" s="2"/>
      <c r="E310" s="2"/>
      <c r="G310" s="260"/>
      <c r="K310" s="75"/>
      <c r="L310" s="76"/>
      <c r="M310" s="2"/>
      <c r="N310" s="85"/>
    </row>
    <row r="311" spans="4:14" s="7" customFormat="1" ht="20.25" customHeight="1">
      <c r="D311" s="2"/>
      <c r="E311" s="2"/>
      <c r="G311" s="260"/>
      <c r="K311" s="75"/>
      <c r="L311" s="76"/>
      <c r="M311" s="2"/>
      <c r="N311" s="85"/>
    </row>
    <row r="312" spans="4:14" s="7" customFormat="1" ht="20.25" customHeight="1">
      <c r="D312" s="2"/>
      <c r="E312" s="2"/>
      <c r="G312" s="260"/>
      <c r="K312" s="75"/>
      <c r="L312" s="76"/>
      <c r="M312" s="2"/>
      <c r="N312" s="85"/>
    </row>
    <row r="313" spans="4:14" s="7" customFormat="1" ht="20.25" customHeight="1">
      <c r="D313" s="2"/>
      <c r="E313" s="2"/>
      <c r="G313" s="260"/>
      <c r="K313" s="75"/>
      <c r="L313" s="76"/>
      <c r="M313" s="2"/>
      <c r="N313" s="85"/>
    </row>
    <row r="314" spans="4:14" s="7" customFormat="1" ht="20.25" customHeight="1">
      <c r="D314" s="2"/>
      <c r="E314" s="2"/>
      <c r="G314" s="260"/>
      <c r="K314" s="75"/>
      <c r="L314" s="76"/>
      <c r="M314" s="2"/>
      <c r="N314" s="85"/>
    </row>
    <row r="315" spans="4:14" s="7" customFormat="1" ht="20.25" customHeight="1">
      <c r="D315" s="2"/>
      <c r="E315" s="2"/>
      <c r="G315" s="260"/>
      <c r="K315" s="75"/>
      <c r="L315" s="76"/>
      <c r="M315" s="2"/>
      <c r="N315" s="85"/>
    </row>
    <row r="316" spans="4:14" s="7" customFormat="1" ht="20.25" customHeight="1">
      <c r="D316" s="2"/>
      <c r="E316" s="2"/>
      <c r="G316" s="260"/>
      <c r="K316" s="75"/>
      <c r="L316" s="76"/>
      <c r="M316" s="2"/>
      <c r="N316" s="85"/>
    </row>
    <row r="317" spans="4:14" s="7" customFormat="1" ht="20.25" customHeight="1">
      <c r="D317" s="2"/>
      <c r="E317" s="2"/>
      <c r="G317" s="260"/>
      <c r="K317" s="75"/>
      <c r="L317" s="76"/>
      <c r="M317" s="2"/>
      <c r="N317" s="85"/>
    </row>
    <row r="318" spans="4:14" s="7" customFormat="1" ht="20.25" customHeight="1">
      <c r="D318" s="2"/>
      <c r="E318" s="2"/>
      <c r="G318" s="260"/>
      <c r="K318" s="75"/>
      <c r="L318" s="76"/>
      <c r="M318" s="2"/>
      <c r="N318" s="85"/>
    </row>
    <row r="319" spans="4:14" s="7" customFormat="1" ht="20.25" customHeight="1">
      <c r="D319" s="2"/>
      <c r="E319" s="2"/>
      <c r="G319" s="260"/>
      <c r="K319" s="75"/>
      <c r="L319" s="76"/>
      <c r="M319" s="2"/>
      <c r="N319" s="85"/>
    </row>
    <row r="320" spans="4:14" s="7" customFormat="1" ht="20.25" customHeight="1">
      <c r="D320" s="2"/>
      <c r="E320" s="2"/>
      <c r="G320" s="260"/>
      <c r="K320" s="75"/>
      <c r="L320" s="76"/>
      <c r="M320" s="2"/>
      <c r="N320" s="85"/>
    </row>
    <row r="321" spans="4:14" s="7" customFormat="1" ht="20.25" customHeight="1">
      <c r="D321" s="2"/>
      <c r="E321" s="2"/>
      <c r="G321" s="260"/>
      <c r="K321" s="75"/>
      <c r="L321" s="76"/>
      <c r="M321" s="2"/>
      <c r="N321" s="85"/>
    </row>
    <row r="322" spans="4:14" s="7" customFormat="1" ht="20.25" customHeight="1">
      <c r="D322" s="2"/>
      <c r="E322" s="2"/>
      <c r="G322" s="260"/>
      <c r="K322" s="75"/>
      <c r="L322" s="76"/>
      <c r="M322" s="2"/>
      <c r="N322" s="85"/>
    </row>
    <row r="323" spans="4:14" s="7" customFormat="1" ht="20.25" customHeight="1">
      <c r="D323" s="2"/>
      <c r="E323" s="2"/>
      <c r="G323" s="260"/>
      <c r="K323" s="75"/>
      <c r="L323" s="76"/>
      <c r="M323" s="2"/>
      <c r="N323" s="85"/>
    </row>
    <row r="324" spans="4:14" s="7" customFormat="1" ht="20.25" customHeight="1">
      <c r="D324" s="2"/>
      <c r="E324" s="2"/>
      <c r="G324" s="260"/>
      <c r="K324" s="75"/>
      <c r="L324" s="76"/>
      <c r="M324" s="2"/>
      <c r="N324" s="85"/>
    </row>
    <row r="325" spans="4:14" s="7" customFormat="1" ht="20.25" customHeight="1">
      <c r="D325" s="2"/>
      <c r="E325" s="2"/>
      <c r="G325" s="260"/>
      <c r="K325" s="75"/>
      <c r="L325" s="76"/>
      <c r="M325" s="2"/>
      <c r="N325" s="85"/>
    </row>
    <row r="326" spans="4:14" s="7" customFormat="1" ht="20.25" customHeight="1">
      <c r="D326" s="2"/>
      <c r="E326" s="2"/>
      <c r="G326" s="260"/>
      <c r="K326" s="75"/>
      <c r="L326" s="76"/>
      <c r="M326" s="2"/>
      <c r="N326" s="85"/>
    </row>
    <row r="327" spans="4:14" s="7" customFormat="1" ht="20.25" customHeight="1">
      <c r="D327" s="2"/>
      <c r="E327" s="2"/>
      <c r="G327" s="260"/>
      <c r="K327" s="75"/>
      <c r="L327" s="76"/>
      <c r="M327" s="2"/>
      <c r="N327" s="85"/>
    </row>
    <row r="328" spans="4:14" s="7" customFormat="1" ht="20.25" customHeight="1">
      <c r="D328" s="2"/>
      <c r="E328" s="2"/>
      <c r="G328" s="260"/>
      <c r="K328" s="75"/>
      <c r="L328" s="76"/>
      <c r="M328" s="2"/>
      <c r="N328" s="85"/>
    </row>
    <row r="329" spans="4:14" s="7" customFormat="1" ht="20.25" customHeight="1">
      <c r="D329" s="2"/>
      <c r="E329" s="2"/>
      <c r="G329" s="260"/>
      <c r="K329" s="75"/>
      <c r="L329" s="76"/>
      <c r="M329" s="2"/>
      <c r="N329" s="85"/>
    </row>
    <row r="330" spans="4:14" s="7" customFormat="1" ht="20.25" customHeight="1">
      <c r="D330" s="2"/>
      <c r="E330" s="2"/>
      <c r="G330" s="260"/>
      <c r="K330" s="75"/>
      <c r="L330" s="76"/>
      <c r="M330" s="2"/>
      <c r="N330" s="85"/>
    </row>
    <row r="331" spans="4:14" s="7" customFormat="1" ht="20.25" customHeight="1">
      <c r="D331" s="2"/>
      <c r="E331" s="2"/>
      <c r="G331" s="260"/>
      <c r="K331" s="75"/>
      <c r="L331" s="76"/>
      <c r="M331" s="2"/>
      <c r="N331" s="85"/>
    </row>
    <row r="332" spans="4:14" s="7" customFormat="1" ht="20.25" customHeight="1">
      <c r="D332" s="2"/>
      <c r="E332" s="2"/>
      <c r="G332" s="260"/>
      <c r="K332" s="75"/>
      <c r="L332" s="76"/>
      <c r="M332" s="2"/>
      <c r="N332" s="85"/>
    </row>
    <row r="333" spans="4:14" s="7" customFormat="1" ht="20.25" customHeight="1">
      <c r="D333" s="2"/>
      <c r="E333" s="2"/>
      <c r="G333" s="260"/>
      <c r="K333" s="75"/>
      <c r="L333" s="76"/>
      <c r="M333" s="2"/>
      <c r="N333" s="85"/>
    </row>
    <row r="334" spans="4:14" s="7" customFormat="1" ht="20.25" customHeight="1">
      <c r="D334" s="2"/>
      <c r="E334" s="2"/>
      <c r="G334" s="260"/>
      <c r="K334" s="75"/>
      <c r="L334" s="76"/>
      <c r="M334" s="2"/>
      <c r="N334" s="85"/>
    </row>
    <row r="335" spans="4:14" s="7" customFormat="1" ht="20.25" customHeight="1">
      <c r="D335" s="2"/>
      <c r="E335" s="2"/>
      <c r="G335" s="260"/>
      <c r="K335" s="75"/>
      <c r="L335" s="76"/>
      <c r="M335" s="2"/>
      <c r="N335" s="85"/>
    </row>
    <row r="336" spans="4:14" s="7" customFormat="1" ht="20.25" customHeight="1">
      <c r="D336" s="2"/>
      <c r="E336" s="2"/>
      <c r="G336" s="260"/>
      <c r="K336" s="75"/>
      <c r="L336" s="76"/>
      <c r="M336" s="2"/>
      <c r="N336" s="85"/>
    </row>
    <row r="337" spans="4:14" s="7" customFormat="1" ht="20.25" customHeight="1">
      <c r="D337" s="2"/>
      <c r="E337" s="2"/>
      <c r="G337" s="260"/>
      <c r="K337" s="75"/>
      <c r="L337" s="76"/>
      <c r="M337" s="2"/>
      <c r="N337" s="85"/>
    </row>
    <row r="338" spans="4:14" s="7" customFormat="1" ht="20.25" customHeight="1">
      <c r="D338" s="2"/>
      <c r="E338" s="2"/>
      <c r="G338" s="260"/>
      <c r="K338" s="75"/>
      <c r="L338" s="76"/>
      <c r="M338" s="2"/>
      <c r="N338" s="85"/>
    </row>
    <row r="339" spans="4:14" s="7" customFormat="1" ht="20.25" customHeight="1">
      <c r="D339" s="2"/>
      <c r="E339" s="2"/>
      <c r="G339" s="260"/>
      <c r="K339" s="75"/>
      <c r="L339" s="76"/>
      <c r="M339" s="2"/>
      <c r="N339" s="85"/>
    </row>
    <row r="340" spans="4:14" s="7" customFormat="1" ht="20.25" customHeight="1">
      <c r="D340" s="2"/>
      <c r="E340" s="2"/>
      <c r="G340" s="260"/>
      <c r="K340" s="75"/>
      <c r="L340" s="76"/>
      <c r="M340" s="2"/>
      <c r="N340" s="85"/>
    </row>
    <row r="341" spans="4:14" s="7" customFormat="1" ht="20.25" customHeight="1">
      <c r="D341" s="2"/>
      <c r="E341" s="2"/>
      <c r="G341" s="260"/>
      <c r="K341" s="75"/>
      <c r="L341" s="76"/>
      <c r="M341" s="2"/>
      <c r="N341" s="85"/>
    </row>
    <row r="342" spans="4:14" s="7" customFormat="1" ht="20.25" customHeight="1">
      <c r="D342" s="2"/>
      <c r="E342" s="2"/>
      <c r="G342" s="260"/>
      <c r="K342" s="75"/>
      <c r="L342" s="76"/>
      <c r="M342" s="2"/>
      <c r="N342" s="85"/>
    </row>
    <row r="343" spans="4:14" s="7" customFormat="1" ht="20.25" customHeight="1">
      <c r="D343" s="2"/>
      <c r="E343" s="2"/>
      <c r="G343" s="260"/>
      <c r="K343" s="75"/>
      <c r="L343" s="76"/>
      <c r="M343" s="2"/>
      <c r="N343" s="85"/>
    </row>
    <row r="344" spans="4:14" s="7" customFormat="1" ht="20.25" customHeight="1">
      <c r="D344" s="2"/>
      <c r="E344" s="2"/>
      <c r="G344" s="260"/>
      <c r="K344" s="75"/>
      <c r="L344" s="76"/>
      <c r="M344" s="2"/>
      <c r="N344" s="85"/>
    </row>
    <row r="345" spans="4:14" s="7" customFormat="1" ht="20.25" customHeight="1">
      <c r="D345" s="2"/>
      <c r="E345" s="2"/>
      <c r="G345" s="260"/>
      <c r="K345" s="75"/>
      <c r="L345" s="76"/>
      <c r="M345" s="2"/>
      <c r="N345" s="85"/>
    </row>
    <row r="346" spans="4:14" s="7" customFormat="1" ht="20.25" customHeight="1">
      <c r="D346" s="2"/>
      <c r="E346" s="2"/>
      <c r="G346" s="260"/>
      <c r="K346" s="75"/>
      <c r="L346" s="76"/>
      <c r="M346" s="2"/>
      <c r="N346" s="85"/>
    </row>
    <row r="347" spans="4:14" s="7" customFormat="1" ht="20.25" customHeight="1">
      <c r="D347" s="2"/>
      <c r="E347" s="2"/>
      <c r="G347" s="260"/>
      <c r="K347" s="75"/>
      <c r="L347" s="76"/>
      <c r="M347" s="2"/>
      <c r="N347" s="85"/>
    </row>
    <row r="348" spans="4:14" s="7" customFormat="1" ht="20.25" customHeight="1">
      <c r="D348" s="2"/>
      <c r="E348" s="2"/>
      <c r="G348" s="260"/>
      <c r="K348" s="75"/>
      <c r="L348" s="76"/>
      <c r="M348" s="2"/>
      <c r="N348" s="85"/>
    </row>
    <row r="349" spans="4:14" s="7" customFormat="1" ht="20.25" customHeight="1">
      <c r="D349" s="2"/>
      <c r="E349" s="2"/>
      <c r="G349" s="260"/>
      <c r="K349" s="75"/>
      <c r="L349" s="76"/>
      <c r="M349" s="2"/>
      <c r="N349" s="85"/>
    </row>
    <row r="350" spans="4:14" s="7" customFormat="1" ht="20.25" customHeight="1">
      <c r="D350" s="2"/>
      <c r="E350" s="2"/>
      <c r="G350" s="260"/>
      <c r="K350" s="75"/>
      <c r="L350" s="76"/>
      <c r="M350" s="2"/>
      <c r="N350" s="85"/>
    </row>
    <row r="351" spans="4:14" s="7" customFormat="1" ht="20.25" customHeight="1">
      <c r="D351" s="2"/>
      <c r="E351" s="2"/>
      <c r="G351" s="260"/>
      <c r="K351" s="75"/>
      <c r="L351" s="76"/>
      <c r="M351" s="2"/>
      <c r="N351" s="85"/>
    </row>
    <row r="352" spans="4:14" s="7" customFormat="1" ht="20.25" customHeight="1">
      <c r="D352" s="2"/>
      <c r="E352" s="2"/>
      <c r="G352" s="260"/>
      <c r="K352" s="75"/>
      <c r="L352" s="76"/>
      <c r="M352" s="2"/>
      <c r="N352" s="85"/>
    </row>
    <row r="353" spans="4:14" s="7" customFormat="1" ht="20.25" customHeight="1">
      <c r="D353" s="2"/>
      <c r="E353" s="2"/>
      <c r="G353" s="260"/>
      <c r="K353" s="75"/>
      <c r="L353" s="76"/>
      <c r="M353" s="2"/>
      <c r="N353" s="85"/>
    </row>
    <row r="354" spans="4:14" s="7" customFormat="1" ht="20.25" customHeight="1">
      <c r="D354" s="2"/>
      <c r="E354" s="2"/>
      <c r="G354" s="260"/>
      <c r="K354" s="75"/>
      <c r="L354" s="76"/>
      <c r="M354" s="2"/>
      <c r="N354" s="85"/>
    </row>
    <row r="355" spans="4:14" s="7" customFormat="1" ht="20.25" customHeight="1">
      <c r="D355" s="2"/>
      <c r="E355" s="2"/>
      <c r="G355" s="260"/>
      <c r="K355" s="75"/>
      <c r="L355" s="76"/>
      <c r="M355" s="2"/>
      <c r="N355" s="85"/>
    </row>
    <row r="356" spans="4:14" s="7" customFormat="1" ht="20.25" customHeight="1">
      <c r="D356" s="2"/>
      <c r="E356" s="2"/>
      <c r="G356" s="260"/>
      <c r="K356" s="75"/>
      <c r="L356" s="76"/>
      <c r="M356" s="2"/>
      <c r="N356" s="85"/>
    </row>
    <row r="357" spans="4:14" s="7" customFormat="1" ht="20.25" customHeight="1">
      <c r="D357" s="2"/>
      <c r="E357" s="2"/>
      <c r="G357" s="260"/>
      <c r="K357" s="75"/>
      <c r="L357" s="76"/>
      <c r="M357" s="2"/>
      <c r="N357" s="85"/>
    </row>
    <row r="358" spans="4:14" s="7" customFormat="1" ht="20.25" customHeight="1">
      <c r="D358" s="2"/>
      <c r="E358" s="2"/>
      <c r="G358" s="260"/>
      <c r="K358" s="75"/>
      <c r="L358" s="76"/>
      <c r="M358" s="2"/>
      <c r="N358" s="85"/>
    </row>
    <row r="359" spans="4:14" s="7" customFormat="1" ht="20.25" customHeight="1">
      <c r="D359" s="2"/>
      <c r="E359" s="2"/>
      <c r="G359" s="260"/>
      <c r="K359" s="75"/>
      <c r="L359" s="76"/>
      <c r="M359" s="2"/>
      <c r="N359" s="85"/>
    </row>
    <row r="360" spans="4:14" s="7" customFormat="1" ht="20.25" customHeight="1">
      <c r="D360" s="2"/>
      <c r="E360" s="2"/>
      <c r="G360" s="260"/>
      <c r="K360" s="75"/>
      <c r="L360" s="76"/>
      <c r="M360" s="2"/>
      <c r="N360" s="85"/>
    </row>
    <row r="361" spans="4:14" s="7" customFormat="1" ht="20.25" customHeight="1">
      <c r="D361" s="2"/>
      <c r="E361" s="2"/>
      <c r="G361" s="260"/>
      <c r="K361" s="75"/>
      <c r="L361" s="76"/>
      <c r="M361" s="2"/>
      <c r="N361" s="85"/>
    </row>
    <row r="362" spans="4:14" s="7" customFormat="1" ht="20.25" customHeight="1">
      <c r="D362" s="2"/>
      <c r="E362" s="2"/>
      <c r="G362" s="260"/>
      <c r="K362" s="75"/>
      <c r="L362" s="76"/>
      <c r="M362" s="2"/>
      <c r="N362" s="85"/>
    </row>
    <row r="363" spans="4:14" s="7" customFormat="1" ht="20.25" customHeight="1">
      <c r="D363" s="2"/>
      <c r="E363" s="2"/>
      <c r="G363" s="260"/>
      <c r="K363" s="75"/>
      <c r="L363" s="76"/>
      <c r="M363" s="2"/>
      <c r="N363" s="85"/>
    </row>
    <row r="364" spans="4:14" s="7" customFormat="1" ht="20.25" customHeight="1">
      <c r="D364" s="2"/>
      <c r="E364" s="2"/>
      <c r="G364" s="260"/>
      <c r="K364" s="75"/>
      <c r="L364" s="76"/>
      <c r="M364" s="2"/>
      <c r="N364" s="85"/>
    </row>
    <row r="365" spans="4:14" s="7" customFormat="1" ht="20.25" customHeight="1">
      <c r="D365" s="2"/>
      <c r="E365" s="2"/>
      <c r="G365" s="260"/>
      <c r="K365" s="75"/>
      <c r="L365" s="76"/>
      <c r="M365" s="2"/>
      <c r="N365" s="85"/>
    </row>
    <row r="366" spans="4:14" s="7" customFormat="1" ht="20.25" customHeight="1">
      <c r="D366" s="2"/>
      <c r="E366" s="2"/>
      <c r="G366" s="260"/>
      <c r="K366" s="75"/>
      <c r="L366" s="76"/>
      <c r="M366" s="2"/>
      <c r="N366" s="85"/>
    </row>
    <row r="367" spans="4:14" s="7" customFormat="1" ht="20.25" customHeight="1">
      <c r="D367" s="2"/>
      <c r="E367" s="2"/>
      <c r="G367" s="260"/>
      <c r="K367" s="75"/>
      <c r="L367" s="76"/>
      <c r="M367" s="2"/>
      <c r="N367" s="85"/>
    </row>
    <row r="368" spans="4:14" s="7" customFormat="1" ht="20.25" customHeight="1">
      <c r="D368" s="2"/>
      <c r="E368" s="2"/>
      <c r="G368" s="260"/>
      <c r="K368" s="75"/>
      <c r="L368" s="76"/>
      <c r="M368" s="2"/>
      <c r="N368" s="85"/>
    </row>
    <row r="369" spans="4:14" s="7" customFormat="1" ht="20.25" customHeight="1">
      <c r="D369" s="2"/>
      <c r="E369" s="2"/>
      <c r="G369" s="260"/>
      <c r="K369" s="75"/>
      <c r="L369" s="76"/>
      <c r="M369" s="2"/>
      <c r="N369" s="85"/>
    </row>
    <row r="370" spans="4:14" s="7" customFormat="1" ht="20.25" customHeight="1">
      <c r="D370" s="2"/>
      <c r="E370" s="2"/>
      <c r="G370" s="260"/>
      <c r="K370" s="75"/>
      <c r="L370" s="76"/>
      <c r="M370" s="2"/>
      <c r="N370" s="85"/>
    </row>
    <row r="371" spans="4:14" s="7" customFormat="1" ht="20.25" customHeight="1">
      <c r="D371" s="2"/>
      <c r="E371" s="2"/>
      <c r="G371" s="260"/>
      <c r="K371" s="75"/>
      <c r="L371" s="76"/>
      <c r="M371" s="2"/>
      <c r="N371" s="85"/>
    </row>
    <row r="372" spans="4:14" s="7" customFormat="1" ht="20.25" customHeight="1">
      <c r="D372" s="2"/>
      <c r="E372" s="2"/>
      <c r="G372" s="260"/>
      <c r="K372" s="75"/>
      <c r="L372" s="76"/>
      <c r="M372" s="2"/>
      <c r="N372" s="85"/>
    </row>
    <row r="373" spans="4:14" s="7" customFormat="1" ht="20.25" customHeight="1">
      <c r="D373" s="2"/>
      <c r="E373" s="2"/>
      <c r="G373" s="260"/>
      <c r="K373" s="75"/>
      <c r="L373" s="76"/>
      <c r="M373" s="2"/>
      <c r="N373" s="85"/>
    </row>
    <row r="374" spans="4:14" s="7" customFormat="1" ht="20.25" customHeight="1">
      <c r="D374" s="2"/>
      <c r="E374" s="2"/>
      <c r="G374" s="260"/>
      <c r="K374" s="75"/>
      <c r="L374" s="76"/>
      <c r="M374" s="2"/>
      <c r="N374" s="85"/>
    </row>
    <row r="375" spans="4:14" s="7" customFormat="1" ht="20.25" customHeight="1">
      <c r="D375" s="2"/>
      <c r="E375" s="2"/>
      <c r="G375" s="260"/>
      <c r="K375" s="75"/>
      <c r="L375" s="76"/>
      <c r="M375" s="2"/>
      <c r="N375" s="85"/>
    </row>
    <row r="376" spans="4:14" s="7" customFormat="1" ht="20.25" customHeight="1">
      <c r="D376" s="2"/>
      <c r="E376" s="2"/>
      <c r="G376" s="260"/>
      <c r="K376" s="75"/>
      <c r="L376" s="76"/>
      <c r="M376" s="2"/>
      <c r="N376" s="85"/>
    </row>
    <row r="377" spans="4:14" s="7" customFormat="1" ht="20.25" customHeight="1">
      <c r="D377" s="2"/>
      <c r="E377" s="2"/>
      <c r="G377" s="260"/>
      <c r="K377" s="75"/>
      <c r="L377" s="76"/>
      <c r="M377" s="2"/>
      <c r="N377" s="85"/>
    </row>
    <row r="378" spans="4:14" s="7" customFormat="1" ht="20.25" customHeight="1">
      <c r="D378" s="2"/>
      <c r="E378" s="2"/>
      <c r="G378" s="260"/>
      <c r="K378" s="75"/>
      <c r="L378" s="76"/>
      <c r="M378" s="2"/>
      <c r="N378" s="85"/>
    </row>
    <row r="379" spans="4:14" s="7" customFormat="1" ht="20.25" customHeight="1">
      <c r="D379" s="2"/>
      <c r="E379" s="2"/>
      <c r="G379" s="260"/>
      <c r="K379" s="75"/>
      <c r="L379" s="76"/>
      <c r="M379" s="2"/>
      <c r="N379" s="85"/>
    </row>
    <row r="380" spans="4:14" s="7" customFormat="1" ht="20.25" customHeight="1">
      <c r="D380" s="2"/>
      <c r="E380" s="2"/>
      <c r="G380" s="260"/>
      <c r="K380" s="75"/>
      <c r="L380" s="76"/>
      <c r="M380" s="2"/>
      <c r="N380" s="85"/>
    </row>
    <row r="381" spans="4:14" s="7" customFormat="1" ht="20.25" customHeight="1">
      <c r="D381" s="2"/>
      <c r="E381" s="2"/>
      <c r="G381" s="260"/>
      <c r="K381" s="75"/>
      <c r="L381" s="76"/>
      <c r="M381" s="2"/>
      <c r="N381" s="85"/>
    </row>
    <row r="382" spans="4:14" s="7" customFormat="1" ht="20.25" customHeight="1">
      <c r="D382" s="2"/>
      <c r="E382" s="2"/>
      <c r="G382" s="260"/>
      <c r="K382" s="75"/>
      <c r="L382" s="76"/>
      <c r="M382" s="2"/>
      <c r="N382" s="85"/>
    </row>
    <row r="383" spans="4:14" s="7" customFormat="1" ht="20.25" customHeight="1">
      <c r="D383" s="2"/>
      <c r="E383" s="2"/>
      <c r="G383" s="260"/>
      <c r="K383" s="75"/>
      <c r="L383" s="76"/>
      <c r="M383" s="2"/>
      <c r="N383" s="85"/>
    </row>
    <row r="384" spans="4:14" s="7" customFormat="1" ht="20.25" customHeight="1">
      <c r="D384" s="2"/>
      <c r="E384" s="2"/>
      <c r="G384" s="260"/>
      <c r="K384" s="75"/>
      <c r="L384" s="76"/>
      <c r="M384" s="2"/>
      <c r="N384" s="85"/>
    </row>
    <row r="385" spans="4:14" s="7" customFormat="1" ht="20.25" customHeight="1">
      <c r="D385" s="2"/>
      <c r="E385" s="2"/>
      <c r="G385" s="260"/>
      <c r="K385" s="75"/>
      <c r="L385" s="76"/>
      <c r="M385" s="2"/>
      <c r="N385" s="85"/>
    </row>
    <row r="386" spans="4:14" s="7" customFormat="1" ht="20.25" customHeight="1">
      <c r="D386" s="2"/>
      <c r="E386" s="2"/>
      <c r="G386" s="260"/>
      <c r="K386" s="75"/>
      <c r="L386" s="76"/>
      <c r="M386" s="2"/>
      <c r="N386" s="85"/>
    </row>
    <row r="387" spans="4:14" s="7" customFormat="1" ht="20.25" customHeight="1">
      <c r="D387" s="2"/>
      <c r="E387" s="2"/>
      <c r="G387" s="260"/>
      <c r="K387" s="75"/>
      <c r="L387" s="76"/>
      <c r="M387" s="2"/>
      <c r="N387" s="85"/>
    </row>
    <row r="388" spans="4:14" s="7" customFormat="1" ht="20.25" customHeight="1">
      <c r="D388" s="2"/>
      <c r="E388" s="2"/>
      <c r="G388" s="260"/>
      <c r="K388" s="75"/>
      <c r="L388" s="76"/>
      <c r="M388" s="2"/>
      <c r="N388" s="85"/>
    </row>
    <row r="389" spans="4:14" s="7" customFormat="1" ht="20.25" customHeight="1">
      <c r="D389" s="2"/>
      <c r="E389" s="2"/>
      <c r="G389" s="260"/>
      <c r="K389" s="75"/>
      <c r="L389" s="76"/>
      <c r="M389" s="2"/>
      <c r="N389" s="85"/>
    </row>
    <row r="390" spans="4:14" s="7" customFormat="1" ht="20.25" customHeight="1">
      <c r="D390" s="2"/>
      <c r="E390" s="2"/>
      <c r="G390" s="260"/>
      <c r="K390" s="75"/>
      <c r="L390" s="76"/>
      <c r="M390" s="2"/>
      <c r="N390" s="85"/>
    </row>
    <row r="391" spans="4:14" s="7" customFormat="1" ht="20.25" customHeight="1">
      <c r="D391" s="2"/>
      <c r="E391" s="2"/>
      <c r="G391" s="260"/>
      <c r="K391" s="75"/>
      <c r="L391" s="76"/>
      <c r="M391" s="2"/>
      <c r="N391" s="85"/>
    </row>
    <row r="392" spans="4:14" s="7" customFormat="1" ht="20.25" customHeight="1">
      <c r="D392" s="2"/>
      <c r="E392" s="2"/>
      <c r="G392" s="260"/>
      <c r="K392" s="75"/>
      <c r="L392" s="76"/>
      <c r="M392" s="2"/>
      <c r="N392" s="85"/>
    </row>
    <row r="393" spans="4:14" s="7" customFormat="1" ht="20.25" customHeight="1">
      <c r="D393" s="2"/>
      <c r="E393" s="2"/>
      <c r="G393" s="260"/>
      <c r="K393" s="75"/>
      <c r="L393" s="76"/>
      <c r="M393" s="2"/>
      <c r="N393" s="85"/>
    </row>
    <row r="394" spans="4:14" s="7" customFormat="1" ht="20.25" customHeight="1">
      <c r="D394" s="2"/>
      <c r="E394" s="2"/>
      <c r="G394" s="260"/>
      <c r="K394" s="75"/>
      <c r="L394" s="76"/>
      <c r="M394" s="2"/>
      <c r="N394" s="85"/>
    </row>
    <row r="395" spans="4:14" s="7" customFormat="1" ht="20.25" customHeight="1">
      <c r="D395" s="2"/>
      <c r="E395" s="2"/>
      <c r="G395" s="260"/>
      <c r="K395" s="75"/>
      <c r="L395" s="76"/>
      <c r="M395" s="2"/>
      <c r="N395" s="85"/>
    </row>
    <row r="396" spans="4:14" s="7" customFormat="1" ht="20.25" customHeight="1">
      <c r="D396" s="2"/>
      <c r="E396" s="2"/>
      <c r="G396" s="260"/>
      <c r="K396" s="75"/>
      <c r="L396" s="76"/>
      <c r="M396" s="2"/>
      <c r="N396" s="85"/>
    </row>
    <row r="397" spans="4:14" s="7" customFormat="1" ht="20.25" customHeight="1">
      <c r="D397" s="2"/>
      <c r="E397" s="2"/>
      <c r="G397" s="260"/>
      <c r="K397" s="75"/>
      <c r="L397" s="76"/>
      <c r="M397" s="2"/>
      <c r="N397" s="85"/>
    </row>
    <row r="398" spans="4:14" s="7" customFormat="1" ht="20.25" customHeight="1">
      <c r="D398" s="2"/>
      <c r="E398" s="2"/>
      <c r="G398" s="260"/>
      <c r="K398" s="75"/>
      <c r="L398" s="76"/>
      <c r="M398" s="2"/>
      <c r="N398" s="85"/>
    </row>
    <row r="399" spans="4:14" s="7" customFormat="1" ht="20.25" customHeight="1">
      <c r="D399" s="2"/>
      <c r="E399" s="2"/>
      <c r="G399" s="260"/>
      <c r="K399" s="75"/>
      <c r="L399" s="76"/>
      <c r="M399" s="2"/>
      <c r="N399" s="85"/>
    </row>
    <row r="400" spans="4:14" s="7" customFormat="1" ht="20.25" customHeight="1">
      <c r="D400" s="2"/>
      <c r="E400" s="2"/>
      <c r="G400" s="260"/>
      <c r="K400" s="75"/>
      <c r="L400" s="76"/>
      <c r="M400" s="2"/>
      <c r="N400" s="85"/>
    </row>
    <row r="401" spans="4:14" s="7" customFormat="1" ht="20.25" customHeight="1">
      <c r="D401" s="2"/>
      <c r="E401" s="2"/>
      <c r="G401" s="260"/>
      <c r="K401" s="75"/>
      <c r="L401" s="76"/>
      <c r="M401" s="2"/>
      <c r="N401" s="85"/>
    </row>
    <row r="402" spans="4:14" s="7" customFormat="1" ht="20.25" customHeight="1">
      <c r="D402" s="2"/>
      <c r="E402" s="2"/>
      <c r="G402" s="260"/>
      <c r="K402" s="75"/>
      <c r="L402" s="76"/>
      <c r="M402" s="2"/>
      <c r="N402" s="85"/>
    </row>
    <row r="403" spans="4:14" s="7" customFormat="1" ht="20.25" customHeight="1">
      <c r="D403" s="2"/>
      <c r="E403" s="2"/>
      <c r="G403" s="260"/>
      <c r="K403" s="75"/>
      <c r="L403" s="76"/>
      <c r="M403" s="2"/>
      <c r="N403" s="85"/>
    </row>
    <row r="404" spans="4:14" s="7" customFormat="1" ht="20.25" customHeight="1">
      <c r="D404" s="2"/>
      <c r="E404" s="2"/>
      <c r="G404" s="260"/>
      <c r="K404" s="75"/>
      <c r="L404" s="76"/>
      <c r="M404" s="2"/>
      <c r="N404" s="85"/>
    </row>
    <row r="405" spans="4:14" s="7" customFormat="1" ht="20.25" customHeight="1">
      <c r="D405" s="2"/>
      <c r="E405" s="2"/>
      <c r="G405" s="260"/>
      <c r="K405" s="75"/>
      <c r="L405" s="76"/>
      <c r="M405" s="2"/>
      <c r="N405" s="85"/>
    </row>
    <row r="406" spans="4:14" s="7" customFormat="1" ht="20.25" customHeight="1">
      <c r="D406" s="2"/>
      <c r="E406" s="2"/>
      <c r="G406" s="260"/>
      <c r="K406" s="75"/>
      <c r="L406" s="76"/>
      <c r="M406" s="2"/>
      <c r="N406" s="85"/>
    </row>
    <row r="407" spans="4:14" s="7" customFormat="1" ht="20.25" customHeight="1">
      <c r="D407" s="2"/>
      <c r="E407" s="2"/>
      <c r="G407" s="260"/>
      <c r="K407" s="75"/>
      <c r="L407" s="76"/>
      <c r="M407" s="2"/>
      <c r="N407" s="85"/>
    </row>
    <row r="408" spans="4:14" s="7" customFormat="1" ht="20.25" customHeight="1">
      <c r="D408" s="2"/>
      <c r="E408" s="2"/>
      <c r="G408" s="260"/>
      <c r="K408" s="75"/>
      <c r="L408" s="76"/>
      <c r="M408" s="2"/>
      <c r="N408" s="85"/>
    </row>
    <row r="409" spans="4:14" s="7" customFormat="1" ht="20.25" customHeight="1">
      <c r="D409" s="2"/>
      <c r="E409" s="2"/>
      <c r="G409" s="260"/>
      <c r="K409" s="75"/>
      <c r="L409" s="76"/>
      <c r="M409" s="2"/>
      <c r="N409" s="85"/>
    </row>
    <row r="410" spans="4:14" s="7" customFormat="1" ht="20.25" customHeight="1">
      <c r="D410" s="2"/>
      <c r="E410" s="2"/>
      <c r="G410" s="260"/>
      <c r="K410" s="75"/>
      <c r="L410" s="76"/>
      <c r="M410" s="2"/>
      <c r="N410" s="85"/>
    </row>
    <row r="411" spans="4:14" s="7" customFormat="1" ht="20.25" customHeight="1">
      <c r="D411" s="2"/>
      <c r="E411" s="2"/>
      <c r="G411" s="260"/>
      <c r="K411" s="75"/>
      <c r="L411" s="76"/>
      <c r="M411" s="2"/>
      <c r="N411" s="85"/>
    </row>
    <row r="412" spans="4:14" s="7" customFormat="1" ht="20.25" customHeight="1">
      <c r="D412" s="2"/>
      <c r="E412" s="2"/>
      <c r="G412" s="260"/>
      <c r="K412" s="75"/>
      <c r="L412" s="76"/>
      <c r="M412" s="2"/>
      <c r="N412" s="85"/>
    </row>
    <row r="413" spans="4:14" s="7" customFormat="1" ht="20.25" customHeight="1">
      <c r="D413" s="2"/>
      <c r="E413" s="2"/>
      <c r="G413" s="260"/>
      <c r="K413" s="75"/>
      <c r="L413" s="76"/>
      <c r="M413" s="2"/>
      <c r="N413" s="85"/>
    </row>
    <row r="414" spans="4:14" s="7" customFormat="1" ht="20.25" customHeight="1">
      <c r="D414" s="2"/>
      <c r="E414" s="2"/>
      <c r="G414" s="260"/>
      <c r="K414" s="75"/>
      <c r="L414" s="76"/>
      <c r="M414" s="2"/>
      <c r="N414" s="85"/>
    </row>
    <row r="415" spans="4:14" s="7" customFormat="1" ht="20.25" customHeight="1">
      <c r="D415" s="2"/>
      <c r="E415" s="2"/>
      <c r="G415" s="260"/>
      <c r="K415" s="75"/>
      <c r="L415" s="76"/>
      <c r="M415" s="2"/>
      <c r="N415" s="85"/>
    </row>
    <row r="416" spans="4:14" s="7" customFormat="1" ht="20.25" customHeight="1">
      <c r="D416" s="2"/>
      <c r="E416" s="2"/>
      <c r="G416" s="260"/>
      <c r="K416" s="75"/>
      <c r="L416" s="76"/>
      <c r="M416" s="2"/>
      <c r="N416" s="85"/>
    </row>
    <row r="417" spans="4:14" s="7" customFormat="1" ht="20.25" customHeight="1">
      <c r="D417" s="2"/>
      <c r="E417" s="2"/>
      <c r="G417" s="260"/>
      <c r="K417" s="75"/>
      <c r="L417" s="76"/>
      <c r="M417" s="2"/>
      <c r="N417" s="85"/>
    </row>
    <row r="418" spans="4:14" s="7" customFormat="1" ht="20.25" customHeight="1">
      <c r="D418" s="2"/>
      <c r="E418" s="2"/>
      <c r="G418" s="260"/>
      <c r="K418" s="75"/>
      <c r="L418" s="76"/>
      <c r="M418" s="2"/>
      <c r="N418" s="85"/>
    </row>
    <row r="419" spans="4:14" s="7" customFormat="1" ht="20.25" customHeight="1">
      <c r="D419" s="2"/>
      <c r="E419" s="2"/>
      <c r="G419" s="260"/>
      <c r="K419" s="75"/>
      <c r="L419" s="76"/>
      <c r="M419" s="2"/>
      <c r="N419" s="85"/>
    </row>
    <row r="420" spans="4:14" s="7" customFormat="1" ht="20.25" customHeight="1">
      <c r="D420" s="2"/>
      <c r="E420" s="2"/>
      <c r="G420" s="260"/>
      <c r="K420" s="75"/>
      <c r="L420" s="76"/>
      <c r="M420" s="2"/>
      <c r="N420" s="85"/>
    </row>
    <row r="421" spans="4:14" s="7" customFormat="1" ht="20.25" customHeight="1">
      <c r="D421" s="2"/>
      <c r="E421" s="2"/>
      <c r="G421" s="260"/>
      <c r="K421" s="75"/>
      <c r="L421" s="76"/>
      <c r="M421" s="2"/>
      <c r="N421" s="85"/>
    </row>
    <row r="422" spans="4:14" s="7" customFormat="1" ht="20.25" customHeight="1">
      <c r="D422" s="2"/>
      <c r="E422" s="2"/>
      <c r="G422" s="260"/>
      <c r="K422" s="75"/>
      <c r="L422" s="76"/>
      <c r="M422" s="2"/>
      <c r="N422" s="85"/>
    </row>
    <row r="423" spans="4:14" s="7" customFormat="1" ht="20.25" customHeight="1">
      <c r="D423" s="2"/>
      <c r="E423" s="2"/>
      <c r="G423" s="260"/>
      <c r="K423" s="75"/>
      <c r="L423" s="76"/>
      <c r="M423" s="2"/>
      <c r="N423" s="85"/>
    </row>
    <row r="424" spans="4:14" s="7" customFormat="1" ht="20.25" customHeight="1">
      <c r="D424" s="2"/>
      <c r="E424" s="2"/>
      <c r="G424" s="260"/>
      <c r="K424" s="75"/>
      <c r="L424" s="76"/>
      <c r="M424" s="2"/>
      <c r="N424" s="85"/>
    </row>
    <row r="425" spans="4:14" s="7" customFormat="1" ht="20.25" customHeight="1">
      <c r="D425" s="2"/>
      <c r="E425" s="2"/>
      <c r="G425" s="260"/>
      <c r="K425" s="75"/>
      <c r="L425" s="76"/>
      <c r="M425" s="2"/>
      <c r="N425" s="85"/>
    </row>
    <row r="426" spans="4:14" s="7" customFormat="1" ht="20.25" customHeight="1">
      <c r="D426" s="2"/>
      <c r="E426" s="2"/>
      <c r="G426" s="260"/>
      <c r="K426" s="75"/>
      <c r="L426" s="76"/>
      <c r="M426" s="2"/>
      <c r="N426" s="85"/>
    </row>
    <row r="427" spans="4:14" s="7" customFormat="1" ht="20.25" customHeight="1">
      <c r="D427" s="2"/>
      <c r="E427" s="2"/>
      <c r="G427" s="260"/>
      <c r="K427" s="75"/>
      <c r="L427" s="76"/>
      <c r="M427" s="2"/>
      <c r="N427" s="85"/>
    </row>
    <row r="428" spans="4:14" s="7" customFormat="1" ht="20.25" customHeight="1">
      <c r="D428" s="2"/>
      <c r="E428" s="2"/>
      <c r="G428" s="260"/>
      <c r="K428" s="75"/>
      <c r="L428" s="76"/>
      <c r="M428" s="2"/>
      <c r="N428" s="85"/>
    </row>
    <row r="429" spans="4:14" s="7" customFormat="1" ht="20.25" customHeight="1">
      <c r="D429" s="2"/>
      <c r="E429" s="2"/>
      <c r="G429" s="260"/>
      <c r="K429" s="75"/>
      <c r="L429" s="76"/>
      <c r="M429" s="2"/>
      <c r="N429" s="85"/>
    </row>
    <row r="430" spans="4:14" s="7" customFormat="1" ht="20.25" customHeight="1">
      <c r="D430" s="2"/>
      <c r="E430" s="2"/>
      <c r="G430" s="260"/>
      <c r="K430" s="75"/>
      <c r="L430" s="76"/>
      <c r="M430" s="2"/>
      <c r="N430" s="85"/>
    </row>
    <row r="431" spans="4:14" s="7" customFormat="1" ht="20.25" customHeight="1">
      <c r="D431" s="2"/>
      <c r="E431" s="2"/>
      <c r="G431" s="260"/>
      <c r="K431" s="75"/>
      <c r="L431" s="76"/>
      <c r="M431" s="2"/>
      <c r="N431" s="85"/>
    </row>
    <row r="432" spans="4:14" s="7" customFormat="1" ht="20.25" customHeight="1">
      <c r="D432" s="2"/>
      <c r="E432" s="2"/>
      <c r="G432" s="260"/>
      <c r="K432" s="75"/>
      <c r="L432" s="76"/>
      <c r="M432" s="2"/>
      <c r="N432" s="85"/>
    </row>
    <row r="433" spans="4:14" s="7" customFormat="1" ht="20.25" customHeight="1">
      <c r="D433" s="2"/>
      <c r="E433" s="2"/>
      <c r="G433" s="260"/>
      <c r="K433" s="75"/>
      <c r="L433" s="76"/>
      <c r="M433" s="2"/>
      <c r="N433" s="85"/>
    </row>
    <row r="434" spans="4:14" s="7" customFormat="1" ht="20.25" customHeight="1">
      <c r="D434" s="2"/>
      <c r="E434" s="2"/>
      <c r="G434" s="260"/>
      <c r="K434" s="75"/>
      <c r="L434" s="76"/>
      <c r="M434" s="2"/>
      <c r="N434" s="85"/>
    </row>
    <row r="435" spans="4:14" s="7" customFormat="1" ht="20.25" customHeight="1">
      <c r="D435" s="2"/>
      <c r="E435" s="2"/>
      <c r="G435" s="260"/>
      <c r="K435" s="75"/>
      <c r="L435" s="76"/>
      <c r="M435" s="2"/>
      <c r="N435" s="85"/>
    </row>
    <row r="436" spans="4:14" s="7" customFormat="1" ht="20.25" customHeight="1">
      <c r="D436" s="2"/>
      <c r="E436" s="2"/>
      <c r="G436" s="260"/>
      <c r="K436" s="75"/>
      <c r="L436" s="76"/>
      <c r="M436" s="2"/>
      <c r="N436" s="85"/>
    </row>
    <row r="437" spans="4:14" s="7" customFormat="1" ht="20.25" customHeight="1">
      <c r="D437" s="2"/>
      <c r="E437" s="2"/>
      <c r="G437" s="260"/>
      <c r="K437" s="75"/>
      <c r="L437" s="76"/>
      <c r="M437" s="2"/>
      <c r="N437" s="85"/>
    </row>
    <row r="438" spans="4:14" s="7" customFormat="1" ht="20.25" customHeight="1">
      <c r="D438" s="2"/>
      <c r="E438" s="2"/>
      <c r="G438" s="260"/>
      <c r="K438" s="75"/>
      <c r="L438" s="76"/>
      <c r="M438" s="2"/>
      <c r="N438" s="85"/>
    </row>
    <row r="439" spans="4:14" s="7" customFormat="1" ht="20.25" customHeight="1">
      <c r="D439" s="2"/>
      <c r="E439" s="2"/>
      <c r="G439" s="260"/>
      <c r="K439" s="75"/>
      <c r="L439" s="76"/>
      <c r="M439" s="2"/>
      <c r="N439" s="85"/>
    </row>
    <row r="440" spans="4:14" s="7" customFormat="1" ht="20.25" customHeight="1">
      <c r="D440" s="2"/>
      <c r="E440" s="2"/>
      <c r="G440" s="260"/>
      <c r="K440" s="75"/>
      <c r="L440" s="76"/>
      <c r="M440" s="2"/>
      <c r="N440" s="85"/>
    </row>
    <row r="441" spans="4:14" s="7" customFormat="1" ht="20.25" customHeight="1">
      <c r="D441" s="2"/>
      <c r="E441" s="2"/>
      <c r="G441" s="260"/>
      <c r="K441" s="75"/>
      <c r="L441" s="76"/>
      <c r="M441" s="2"/>
      <c r="N441" s="85"/>
    </row>
    <row r="442" spans="4:14" s="7" customFormat="1" ht="20.25" customHeight="1">
      <c r="D442" s="2"/>
      <c r="E442" s="2"/>
      <c r="G442" s="260"/>
      <c r="K442" s="75"/>
      <c r="L442" s="76"/>
      <c r="M442" s="2"/>
      <c r="N442" s="85"/>
    </row>
    <row r="443" spans="4:14" s="7" customFormat="1" ht="20.25" customHeight="1">
      <c r="D443" s="2"/>
      <c r="E443" s="2"/>
      <c r="G443" s="260"/>
      <c r="K443" s="75"/>
      <c r="L443" s="76"/>
      <c r="M443" s="2"/>
      <c r="N443" s="85"/>
    </row>
    <row r="444" spans="4:14" s="7" customFormat="1" ht="20.25" customHeight="1">
      <c r="D444" s="2"/>
      <c r="E444" s="2"/>
      <c r="G444" s="260"/>
      <c r="K444" s="75"/>
      <c r="L444" s="76"/>
      <c r="M444" s="2"/>
      <c r="N444" s="85"/>
    </row>
    <row r="445" spans="4:14" s="7" customFormat="1" ht="20.25" customHeight="1">
      <c r="D445" s="2"/>
      <c r="E445" s="2"/>
      <c r="G445" s="260"/>
      <c r="K445" s="75"/>
      <c r="L445" s="76"/>
      <c r="M445" s="2"/>
      <c r="N445" s="85"/>
    </row>
    <row r="446" spans="4:14" s="7" customFormat="1" ht="20.25" customHeight="1">
      <c r="D446" s="2"/>
      <c r="E446" s="2"/>
      <c r="G446" s="260"/>
      <c r="K446" s="75"/>
      <c r="L446" s="76"/>
      <c r="M446" s="2"/>
      <c r="N446" s="85"/>
    </row>
    <row r="447" spans="4:14" s="7" customFormat="1" ht="20.25" customHeight="1">
      <c r="D447" s="2"/>
      <c r="E447" s="2"/>
      <c r="G447" s="260"/>
      <c r="K447" s="75"/>
      <c r="L447" s="76"/>
      <c r="M447" s="2"/>
      <c r="N447" s="85"/>
    </row>
    <row r="448" spans="4:14" s="7" customFormat="1" ht="20.25" customHeight="1">
      <c r="D448" s="2"/>
      <c r="E448" s="2"/>
      <c r="G448" s="260"/>
      <c r="K448" s="75"/>
      <c r="L448" s="76"/>
      <c r="M448" s="2"/>
      <c r="N448" s="85"/>
    </row>
    <row r="449" spans="4:14" s="7" customFormat="1" ht="20.25" customHeight="1">
      <c r="D449" s="2"/>
      <c r="E449" s="2"/>
      <c r="G449" s="260"/>
      <c r="K449" s="75"/>
      <c r="L449" s="76"/>
      <c r="M449" s="2"/>
      <c r="N449" s="85"/>
    </row>
    <row r="450" spans="4:14" s="7" customFormat="1" ht="20.25" customHeight="1">
      <c r="D450" s="2"/>
      <c r="E450" s="2"/>
      <c r="G450" s="260"/>
      <c r="K450" s="75"/>
      <c r="L450" s="76"/>
      <c r="M450" s="2"/>
      <c r="N450" s="85"/>
    </row>
    <row r="451" spans="4:14" s="7" customFormat="1" ht="20.25" customHeight="1">
      <c r="D451" s="2"/>
      <c r="E451" s="2"/>
      <c r="G451" s="260"/>
      <c r="K451" s="75"/>
      <c r="L451" s="76"/>
      <c r="M451" s="2"/>
      <c r="N451" s="85"/>
    </row>
    <row r="452" spans="4:14" s="7" customFormat="1" ht="20.25" customHeight="1">
      <c r="D452" s="2"/>
      <c r="E452" s="2"/>
      <c r="G452" s="260"/>
      <c r="K452" s="75"/>
      <c r="L452" s="76"/>
      <c r="M452" s="2"/>
      <c r="N452" s="85"/>
    </row>
    <row r="453" spans="4:14" s="7" customFormat="1" ht="20.25" customHeight="1">
      <c r="D453" s="2"/>
      <c r="E453" s="2"/>
      <c r="G453" s="260"/>
      <c r="K453" s="75"/>
      <c r="L453" s="76"/>
      <c r="M453" s="2"/>
      <c r="N453" s="85"/>
    </row>
    <row r="454" spans="4:14" s="7" customFormat="1" ht="20.25" customHeight="1">
      <c r="D454" s="2"/>
      <c r="E454" s="2"/>
      <c r="G454" s="260"/>
      <c r="K454" s="75"/>
      <c r="L454" s="76"/>
      <c r="M454" s="2"/>
      <c r="N454" s="85"/>
    </row>
    <row r="455" spans="4:14" s="7" customFormat="1" ht="20.25" customHeight="1">
      <c r="D455" s="2"/>
      <c r="E455" s="2"/>
      <c r="G455" s="260"/>
      <c r="K455" s="75"/>
      <c r="L455" s="76"/>
      <c r="M455" s="2"/>
      <c r="N455" s="85"/>
    </row>
    <row r="456" spans="4:14" s="7" customFormat="1" ht="20.25" customHeight="1">
      <c r="D456" s="2"/>
      <c r="E456" s="2"/>
      <c r="G456" s="260"/>
      <c r="K456" s="75"/>
      <c r="L456" s="76"/>
      <c r="M456" s="2"/>
      <c r="N456" s="85"/>
    </row>
    <row r="457" spans="4:14" s="7" customFormat="1" ht="20.25" customHeight="1">
      <c r="D457" s="2"/>
      <c r="E457" s="2"/>
      <c r="G457" s="260"/>
      <c r="K457" s="75"/>
      <c r="L457" s="76"/>
      <c r="M457" s="2"/>
      <c r="N457" s="85"/>
    </row>
    <row r="458" spans="4:14" s="7" customFormat="1" ht="20.25" customHeight="1">
      <c r="D458" s="2"/>
      <c r="E458" s="2"/>
      <c r="G458" s="260"/>
      <c r="K458" s="75"/>
      <c r="L458" s="76"/>
      <c r="M458" s="2"/>
      <c r="N458" s="85"/>
    </row>
    <row r="459" spans="4:14" s="7" customFormat="1" ht="20.25" customHeight="1">
      <c r="D459" s="2"/>
      <c r="E459" s="2"/>
      <c r="G459" s="260"/>
      <c r="K459" s="75"/>
      <c r="L459" s="76"/>
      <c r="M459" s="2"/>
      <c r="N459" s="85"/>
    </row>
    <row r="460" spans="4:14" s="7" customFormat="1" ht="20.25" customHeight="1">
      <c r="D460" s="2"/>
      <c r="E460" s="2"/>
      <c r="G460" s="260"/>
      <c r="K460" s="75"/>
      <c r="L460" s="76"/>
      <c r="M460" s="2"/>
      <c r="N460" s="85"/>
    </row>
    <row r="461" spans="4:14" s="7" customFormat="1" ht="20.25" customHeight="1">
      <c r="D461" s="2"/>
      <c r="E461" s="2"/>
      <c r="G461" s="260"/>
      <c r="K461" s="75"/>
      <c r="L461" s="76"/>
      <c r="M461" s="2"/>
      <c r="N461" s="85"/>
    </row>
    <row r="462" spans="4:14" s="7" customFormat="1" ht="20.25" customHeight="1">
      <c r="D462" s="2"/>
      <c r="E462" s="2"/>
      <c r="G462" s="260"/>
      <c r="K462" s="75"/>
      <c r="L462" s="76"/>
      <c r="M462" s="2"/>
      <c r="N462" s="85"/>
    </row>
    <row r="463" spans="4:14" s="7" customFormat="1" ht="20.25" customHeight="1">
      <c r="D463" s="2"/>
      <c r="E463" s="2"/>
      <c r="G463" s="260"/>
      <c r="K463" s="75"/>
      <c r="L463" s="76"/>
      <c r="M463" s="2"/>
      <c r="N463" s="85"/>
    </row>
    <row r="464" spans="4:14" s="7" customFormat="1" ht="20.25" customHeight="1">
      <c r="D464" s="2"/>
      <c r="E464" s="2"/>
      <c r="G464" s="260"/>
      <c r="K464" s="75"/>
      <c r="L464" s="76"/>
      <c r="M464" s="2"/>
      <c r="N464" s="85"/>
    </row>
    <row r="465" spans="4:14" s="7" customFormat="1" ht="20.25" customHeight="1">
      <c r="D465" s="2"/>
      <c r="E465" s="2"/>
      <c r="G465" s="260"/>
      <c r="K465" s="75"/>
      <c r="L465" s="76"/>
      <c r="M465" s="2"/>
      <c r="N465" s="85"/>
    </row>
    <row r="466" spans="4:14" s="7" customFormat="1" ht="20.25" customHeight="1">
      <c r="D466" s="2"/>
      <c r="E466" s="2"/>
      <c r="G466" s="260"/>
      <c r="K466" s="75"/>
      <c r="L466" s="76"/>
      <c r="M466" s="2"/>
      <c r="N466" s="85"/>
    </row>
    <row r="467" spans="4:14" s="7" customFormat="1" ht="20.25" customHeight="1">
      <c r="D467" s="2"/>
      <c r="E467" s="2"/>
      <c r="G467" s="260"/>
      <c r="K467" s="75"/>
      <c r="L467" s="76"/>
      <c r="M467" s="2"/>
      <c r="N467" s="85"/>
    </row>
    <row r="468" spans="4:14" s="7" customFormat="1" ht="20.25" customHeight="1">
      <c r="D468" s="2"/>
      <c r="E468" s="2"/>
      <c r="G468" s="260"/>
      <c r="K468" s="75"/>
      <c r="L468" s="76"/>
      <c r="M468" s="2"/>
      <c r="N468" s="85"/>
    </row>
    <row r="469" spans="4:14" s="7" customFormat="1" ht="20.25" customHeight="1">
      <c r="D469" s="2"/>
      <c r="E469" s="2"/>
      <c r="G469" s="260"/>
      <c r="K469" s="75"/>
      <c r="L469" s="76"/>
      <c r="M469" s="2"/>
      <c r="N469" s="85"/>
    </row>
    <row r="470" spans="4:14" s="7" customFormat="1" ht="20.25" customHeight="1">
      <c r="D470" s="2"/>
      <c r="E470" s="2"/>
      <c r="G470" s="260"/>
      <c r="K470" s="75"/>
      <c r="L470" s="76"/>
      <c r="M470" s="2"/>
      <c r="N470" s="85"/>
    </row>
    <row r="471" spans="4:14" s="7" customFormat="1" ht="20.25" customHeight="1">
      <c r="D471" s="2"/>
      <c r="E471" s="2"/>
      <c r="G471" s="260"/>
      <c r="K471" s="75"/>
      <c r="L471" s="76"/>
      <c r="M471" s="2"/>
      <c r="N471" s="85"/>
    </row>
    <row r="472" spans="4:14" s="7" customFormat="1" ht="20.25" customHeight="1">
      <c r="D472" s="2"/>
      <c r="E472" s="2"/>
      <c r="G472" s="260"/>
      <c r="K472" s="75"/>
      <c r="L472" s="76"/>
      <c r="M472" s="2"/>
      <c r="N472" s="85"/>
    </row>
    <row r="473" spans="4:14" s="7" customFormat="1" ht="20.25" customHeight="1">
      <c r="D473" s="2"/>
      <c r="E473" s="2"/>
      <c r="G473" s="260"/>
      <c r="K473" s="75"/>
      <c r="L473" s="76"/>
      <c r="M473" s="2"/>
      <c r="N473" s="85"/>
    </row>
    <row r="474" spans="4:14" s="7" customFormat="1" ht="20.25" customHeight="1">
      <c r="D474" s="2"/>
      <c r="E474" s="2"/>
      <c r="G474" s="260"/>
      <c r="K474" s="75"/>
      <c r="L474" s="76"/>
      <c r="M474" s="2"/>
      <c r="N474" s="85"/>
    </row>
    <row r="475" spans="4:14" s="7" customFormat="1" ht="20.25" customHeight="1">
      <c r="D475" s="2"/>
      <c r="E475" s="2"/>
      <c r="G475" s="260"/>
      <c r="K475" s="75"/>
      <c r="L475" s="76"/>
      <c r="M475" s="2"/>
      <c r="N475" s="85"/>
    </row>
    <row r="476" spans="4:14" s="7" customFormat="1" ht="20.25" customHeight="1">
      <c r="D476" s="2"/>
      <c r="E476" s="2"/>
      <c r="G476" s="260"/>
      <c r="K476" s="75"/>
      <c r="L476" s="76"/>
      <c r="M476" s="2"/>
      <c r="N476" s="85"/>
    </row>
    <row r="477" spans="4:14" s="7" customFormat="1" ht="20.25" customHeight="1">
      <c r="D477" s="2"/>
      <c r="E477" s="2"/>
      <c r="G477" s="260"/>
      <c r="K477" s="75"/>
      <c r="L477" s="76"/>
      <c r="M477" s="2"/>
      <c r="N477" s="85"/>
    </row>
    <row r="478" spans="4:14" s="7" customFormat="1" ht="20.25" customHeight="1">
      <c r="D478" s="2"/>
      <c r="E478" s="2"/>
      <c r="G478" s="260"/>
      <c r="K478" s="75"/>
      <c r="L478" s="76"/>
      <c r="M478" s="2"/>
      <c r="N478" s="85"/>
    </row>
    <row r="479" spans="4:14" s="7" customFormat="1" ht="20.25" customHeight="1">
      <c r="D479" s="2"/>
      <c r="E479" s="2"/>
      <c r="G479" s="260"/>
      <c r="K479" s="75"/>
      <c r="L479" s="76"/>
      <c r="M479" s="2"/>
      <c r="N479" s="85"/>
    </row>
    <row r="480" spans="4:14" s="7" customFormat="1" ht="20.25" customHeight="1">
      <c r="D480" s="2"/>
      <c r="E480" s="2"/>
      <c r="G480" s="260"/>
      <c r="K480" s="75"/>
      <c r="L480" s="76"/>
      <c r="M480" s="2"/>
      <c r="N480" s="85"/>
    </row>
    <row r="481" spans="4:14" s="7" customFormat="1" ht="20.25" customHeight="1">
      <c r="D481" s="2"/>
      <c r="E481" s="2"/>
      <c r="G481" s="260"/>
      <c r="K481" s="75"/>
      <c r="L481" s="76"/>
      <c r="M481" s="2"/>
      <c r="N481" s="85"/>
    </row>
    <row r="482" spans="4:14" s="7" customFormat="1" ht="20.25" customHeight="1">
      <c r="D482" s="2"/>
      <c r="E482" s="2"/>
      <c r="G482" s="260"/>
      <c r="K482" s="75"/>
      <c r="L482" s="76"/>
      <c r="M482" s="2"/>
      <c r="N482" s="85"/>
    </row>
    <row r="483" spans="4:14" s="7" customFormat="1" ht="20.25" customHeight="1">
      <c r="D483" s="2"/>
      <c r="E483" s="2"/>
      <c r="G483" s="260"/>
      <c r="K483" s="75"/>
      <c r="L483" s="76"/>
      <c r="M483" s="2"/>
      <c r="N483" s="85"/>
    </row>
    <row r="484" spans="4:14" s="7" customFormat="1" ht="20.25" customHeight="1">
      <c r="D484" s="2"/>
      <c r="E484" s="2"/>
      <c r="G484" s="260"/>
      <c r="K484" s="75"/>
      <c r="L484" s="76"/>
      <c r="M484" s="2"/>
      <c r="N484" s="85"/>
    </row>
    <row r="485" spans="4:14" s="7" customFormat="1" ht="20.25" customHeight="1">
      <c r="D485" s="2"/>
      <c r="E485" s="2"/>
      <c r="G485" s="260"/>
      <c r="K485" s="75"/>
      <c r="L485" s="76"/>
      <c r="M485" s="2"/>
      <c r="N485" s="85"/>
    </row>
    <row r="486" spans="4:14" s="7" customFormat="1" ht="20.25" customHeight="1">
      <c r="D486" s="2"/>
      <c r="E486" s="2"/>
      <c r="G486" s="260"/>
      <c r="K486" s="75"/>
      <c r="L486" s="76"/>
      <c r="M486" s="2"/>
      <c r="N486" s="85"/>
    </row>
    <row r="487" spans="4:14" s="7" customFormat="1" ht="20.25" customHeight="1">
      <c r="D487" s="2"/>
      <c r="E487" s="2"/>
      <c r="G487" s="260"/>
      <c r="K487" s="75"/>
      <c r="L487" s="76"/>
      <c r="M487" s="2"/>
      <c r="N487" s="85"/>
    </row>
    <row r="488" spans="4:14" s="7" customFormat="1" ht="20.25" customHeight="1">
      <c r="D488" s="2"/>
      <c r="E488" s="2"/>
      <c r="G488" s="260"/>
      <c r="K488" s="75"/>
      <c r="L488" s="76"/>
      <c r="M488" s="2"/>
      <c r="N488" s="85"/>
    </row>
    <row r="489" spans="4:14" s="7" customFormat="1" ht="20.25" customHeight="1">
      <c r="D489" s="2"/>
      <c r="E489" s="2"/>
      <c r="G489" s="260"/>
      <c r="K489" s="75"/>
      <c r="L489" s="76"/>
      <c r="M489" s="2"/>
      <c r="N489" s="85"/>
    </row>
    <row r="490" spans="4:14" s="7" customFormat="1" ht="20.25" customHeight="1">
      <c r="D490" s="2"/>
      <c r="E490" s="2"/>
      <c r="G490" s="260"/>
      <c r="K490" s="75"/>
      <c r="L490" s="76"/>
      <c r="M490" s="2"/>
      <c r="N490" s="85"/>
    </row>
    <row r="491" spans="4:14" s="7" customFormat="1" ht="20.25" customHeight="1">
      <c r="D491" s="2"/>
      <c r="E491" s="2"/>
      <c r="G491" s="260"/>
      <c r="K491" s="75"/>
      <c r="L491" s="76"/>
      <c r="M491" s="2"/>
      <c r="N491" s="85"/>
    </row>
    <row r="492" spans="4:14" s="7" customFormat="1" ht="20.25" customHeight="1">
      <c r="D492" s="2"/>
      <c r="E492" s="2"/>
      <c r="G492" s="260"/>
      <c r="K492" s="75"/>
      <c r="L492" s="76"/>
      <c r="M492" s="2"/>
      <c r="N492" s="85"/>
    </row>
    <row r="493" spans="4:14" s="7" customFormat="1" ht="20.25" customHeight="1">
      <c r="D493" s="2"/>
      <c r="E493" s="2"/>
      <c r="G493" s="260"/>
      <c r="K493" s="75"/>
      <c r="L493" s="76"/>
      <c r="M493" s="2"/>
      <c r="N493" s="85"/>
    </row>
    <row r="494" spans="4:14" s="7" customFormat="1" ht="20.25" customHeight="1">
      <c r="D494" s="2"/>
      <c r="E494" s="2"/>
      <c r="G494" s="260"/>
      <c r="K494" s="75"/>
      <c r="L494" s="76"/>
      <c r="M494" s="2"/>
      <c r="N494" s="85"/>
    </row>
    <row r="495" spans="4:14" s="7" customFormat="1" ht="20.25" customHeight="1">
      <c r="D495" s="2"/>
      <c r="E495" s="2"/>
      <c r="G495" s="260"/>
      <c r="K495" s="75"/>
      <c r="L495" s="76"/>
      <c r="M495" s="2"/>
      <c r="N495" s="85"/>
    </row>
    <row r="496" spans="4:14" s="7" customFormat="1" ht="20.25" customHeight="1">
      <c r="D496" s="2"/>
      <c r="E496" s="2"/>
      <c r="G496" s="260"/>
      <c r="K496" s="75"/>
      <c r="L496" s="76"/>
      <c r="M496" s="2"/>
      <c r="N496" s="85"/>
    </row>
    <row r="497" spans="4:14" s="7" customFormat="1" ht="20.25" customHeight="1">
      <c r="D497" s="2"/>
      <c r="E497" s="2"/>
      <c r="G497" s="260"/>
      <c r="K497" s="75"/>
      <c r="L497" s="76"/>
      <c r="M497" s="2"/>
      <c r="N497" s="85"/>
    </row>
    <row r="498" spans="4:14" s="7" customFormat="1" ht="20.25" customHeight="1">
      <c r="D498" s="2"/>
      <c r="E498" s="2"/>
      <c r="G498" s="260"/>
      <c r="K498" s="75"/>
      <c r="L498" s="76"/>
      <c r="M498" s="2"/>
      <c r="N498" s="85"/>
    </row>
    <row r="499" spans="4:14" s="7" customFormat="1" ht="20.25" customHeight="1">
      <c r="D499" s="2"/>
      <c r="E499" s="2"/>
      <c r="G499" s="260"/>
      <c r="K499" s="75"/>
      <c r="L499" s="76"/>
      <c r="M499" s="2"/>
      <c r="N499" s="85"/>
    </row>
    <row r="500" spans="4:14" s="7" customFormat="1" ht="20.25" customHeight="1">
      <c r="D500" s="2"/>
      <c r="E500" s="2"/>
      <c r="G500" s="260"/>
      <c r="K500" s="75"/>
      <c r="L500" s="76"/>
      <c r="M500" s="2"/>
      <c r="N500" s="85"/>
    </row>
    <row r="501" spans="4:14" s="7" customFormat="1" ht="20.25" customHeight="1">
      <c r="D501" s="2"/>
      <c r="E501" s="2"/>
      <c r="G501" s="260"/>
      <c r="K501" s="75"/>
      <c r="L501" s="76"/>
      <c r="M501" s="2"/>
      <c r="N501" s="85"/>
    </row>
    <row r="502" spans="4:14" s="7" customFormat="1" ht="20.25" customHeight="1">
      <c r="D502" s="2"/>
      <c r="E502" s="2"/>
      <c r="G502" s="260"/>
      <c r="K502" s="75"/>
      <c r="L502" s="76"/>
      <c r="M502" s="2"/>
      <c r="N502" s="85"/>
    </row>
    <row r="503" spans="4:14" s="7" customFormat="1" ht="20.25" customHeight="1">
      <c r="D503" s="2"/>
      <c r="E503" s="2"/>
      <c r="G503" s="260"/>
      <c r="K503" s="75"/>
      <c r="L503" s="76"/>
      <c r="M503" s="2"/>
      <c r="N503" s="85"/>
    </row>
    <row r="504" spans="4:14" s="7" customFormat="1" ht="20.25" customHeight="1">
      <c r="D504" s="2"/>
      <c r="E504" s="2"/>
      <c r="G504" s="260"/>
      <c r="K504" s="75"/>
      <c r="L504" s="76"/>
      <c r="M504" s="2"/>
      <c r="N504" s="85"/>
    </row>
    <row r="505" spans="4:14" s="7" customFormat="1" ht="20.25" customHeight="1">
      <c r="D505" s="2"/>
      <c r="E505" s="2"/>
      <c r="G505" s="260"/>
      <c r="K505" s="75"/>
      <c r="L505" s="76"/>
      <c r="M505" s="2"/>
      <c r="N505" s="85"/>
    </row>
    <row r="506" spans="4:14" s="7" customFormat="1" ht="20.25" customHeight="1">
      <c r="D506" s="2"/>
      <c r="E506" s="2"/>
      <c r="G506" s="260"/>
      <c r="K506" s="75"/>
      <c r="L506" s="76"/>
      <c r="M506" s="2"/>
      <c r="N506" s="85"/>
    </row>
    <row r="507" spans="4:14" s="7" customFormat="1" ht="20.25" customHeight="1">
      <c r="D507" s="2"/>
      <c r="E507" s="2"/>
      <c r="G507" s="260"/>
      <c r="K507" s="75"/>
      <c r="L507" s="76"/>
      <c r="M507" s="2"/>
      <c r="N507" s="85"/>
    </row>
    <row r="508" spans="4:14" s="7" customFormat="1" ht="20.25" customHeight="1">
      <c r="D508" s="2"/>
      <c r="E508" s="2"/>
      <c r="G508" s="260"/>
      <c r="K508" s="75"/>
      <c r="L508" s="76"/>
      <c r="M508" s="2"/>
      <c r="N508" s="85"/>
    </row>
    <row r="509" spans="4:14" s="7" customFormat="1" ht="20.25" customHeight="1">
      <c r="D509" s="2"/>
      <c r="E509" s="2"/>
      <c r="G509" s="260"/>
      <c r="K509" s="75"/>
      <c r="L509" s="76"/>
      <c r="M509" s="2"/>
      <c r="N509" s="85"/>
    </row>
    <row r="510" spans="4:14" s="7" customFormat="1" ht="20.25" customHeight="1">
      <c r="D510" s="2"/>
      <c r="E510" s="2"/>
      <c r="G510" s="260"/>
      <c r="K510" s="75"/>
      <c r="L510" s="76"/>
      <c r="M510" s="2"/>
      <c r="N510" s="85"/>
    </row>
    <row r="511" spans="4:14" s="7" customFormat="1" ht="20.25" customHeight="1">
      <c r="D511" s="2"/>
      <c r="E511" s="2"/>
      <c r="G511" s="260"/>
      <c r="K511" s="75"/>
      <c r="L511" s="76"/>
      <c r="M511" s="2"/>
      <c r="N511" s="85"/>
    </row>
    <row r="512" spans="4:14" s="7" customFormat="1" ht="20.25" customHeight="1">
      <c r="D512" s="2"/>
      <c r="E512" s="2"/>
      <c r="G512" s="260"/>
      <c r="K512" s="75"/>
      <c r="L512" s="76"/>
      <c r="M512" s="2"/>
      <c r="N512" s="85"/>
    </row>
    <row r="513" spans="4:14" s="7" customFormat="1" ht="20.25" customHeight="1">
      <c r="D513" s="2"/>
      <c r="E513" s="2"/>
      <c r="G513" s="260"/>
      <c r="K513" s="75"/>
      <c r="L513" s="76"/>
      <c r="M513" s="2"/>
      <c r="N513" s="85"/>
    </row>
    <row r="514" spans="4:14" s="7" customFormat="1" ht="20.25" customHeight="1">
      <c r="D514" s="2"/>
      <c r="E514" s="2"/>
      <c r="G514" s="260"/>
      <c r="K514" s="75"/>
      <c r="L514" s="76"/>
      <c r="M514" s="2"/>
      <c r="N514" s="85"/>
    </row>
    <row r="515" spans="4:14" s="7" customFormat="1" ht="20.25" customHeight="1">
      <c r="D515" s="2"/>
      <c r="E515" s="2"/>
      <c r="G515" s="260"/>
      <c r="K515" s="75"/>
      <c r="L515" s="76"/>
      <c r="M515" s="2"/>
      <c r="N515" s="85"/>
    </row>
    <row r="516" spans="4:14" s="7" customFormat="1" ht="20.25" customHeight="1">
      <c r="D516" s="2"/>
      <c r="E516" s="2"/>
      <c r="G516" s="260"/>
      <c r="K516" s="75"/>
      <c r="L516" s="76"/>
      <c r="M516" s="2"/>
      <c r="N516" s="85"/>
    </row>
    <row r="517" spans="4:14" s="7" customFormat="1" ht="20.25" customHeight="1">
      <c r="D517" s="2"/>
      <c r="E517" s="2"/>
      <c r="G517" s="260"/>
      <c r="K517" s="75"/>
      <c r="L517" s="76"/>
      <c r="M517" s="2"/>
      <c r="N517" s="85"/>
    </row>
    <row r="518" spans="4:14" s="7" customFormat="1" ht="20.25" customHeight="1">
      <c r="D518" s="2"/>
      <c r="E518" s="2"/>
      <c r="G518" s="260"/>
      <c r="K518" s="75"/>
      <c r="L518" s="76"/>
      <c r="M518" s="2"/>
      <c r="N518" s="85"/>
    </row>
    <row r="519" spans="4:14" s="7" customFormat="1" ht="20.25" customHeight="1">
      <c r="D519" s="2"/>
      <c r="E519" s="2"/>
      <c r="G519" s="260"/>
      <c r="K519" s="75"/>
      <c r="L519" s="76"/>
      <c r="M519" s="2"/>
      <c r="N519" s="85"/>
    </row>
    <row r="520" spans="4:14" s="7" customFormat="1" ht="20.25" customHeight="1">
      <c r="D520" s="2"/>
      <c r="E520" s="2"/>
      <c r="G520" s="260"/>
      <c r="K520" s="75"/>
      <c r="L520" s="76"/>
      <c r="M520" s="2"/>
      <c r="N520" s="85"/>
    </row>
    <row r="521" spans="4:14" s="7" customFormat="1" ht="20.25" customHeight="1">
      <c r="D521" s="2"/>
      <c r="E521" s="2"/>
      <c r="G521" s="260"/>
      <c r="K521" s="75"/>
      <c r="L521" s="76"/>
      <c r="M521" s="2"/>
      <c r="N521" s="85"/>
    </row>
    <row r="522" spans="4:14" s="7" customFormat="1" ht="20.25" customHeight="1">
      <c r="D522" s="2"/>
      <c r="E522" s="2"/>
      <c r="G522" s="260"/>
      <c r="K522" s="75"/>
      <c r="L522" s="76"/>
      <c r="M522" s="2"/>
      <c r="N522" s="85"/>
    </row>
    <row r="523" spans="4:14" s="7" customFormat="1" ht="20.25" customHeight="1">
      <c r="D523" s="2"/>
      <c r="E523" s="2"/>
      <c r="G523" s="260"/>
      <c r="K523" s="75"/>
      <c r="L523" s="76"/>
      <c r="M523" s="2"/>
      <c r="N523" s="85"/>
    </row>
    <row r="524" spans="4:14" s="7" customFormat="1" ht="20.25" customHeight="1">
      <c r="D524" s="2"/>
      <c r="E524" s="2"/>
      <c r="G524" s="260"/>
      <c r="K524" s="75"/>
      <c r="L524" s="76"/>
      <c r="M524" s="2"/>
      <c r="N524" s="85"/>
    </row>
    <row r="525" spans="4:14" s="7" customFormat="1" ht="20.25" customHeight="1">
      <c r="D525" s="2"/>
      <c r="E525" s="2"/>
      <c r="G525" s="260"/>
      <c r="K525" s="75"/>
      <c r="L525" s="76"/>
      <c r="M525" s="2"/>
      <c r="N525" s="85"/>
    </row>
    <row r="526" spans="4:14" s="7" customFormat="1" ht="20.25" customHeight="1">
      <c r="D526" s="2"/>
      <c r="E526" s="2"/>
      <c r="G526" s="260"/>
      <c r="K526" s="75"/>
      <c r="L526" s="76"/>
      <c r="M526" s="2"/>
      <c r="N526" s="85"/>
    </row>
  </sheetData>
  <mergeCells count="10">
    <mergeCell ref="O26:O29"/>
    <mergeCell ref="O30:O33"/>
    <mergeCell ref="O34:O37"/>
    <mergeCell ref="O38:O41"/>
    <mergeCell ref="O2:O5"/>
    <mergeCell ref="O6:O9"/>
    <mergeCell ref="O10:O13"/>
    <mergeCell ref="O14:O17"/>
    <mergeCell ref="O18:O21"/>
    <mergeCell ref="O22:O25"/>
  </mergeCells>
  <phoneticPr fontId="1"/>
  <pageMargins left="0.39370078740157483" right="0.19685039370078741" top="0.59055118110236227" bottom="0.19685039370078741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1"/>
  <sheetViews>
    <sheetView view="pageBreakPreview" zoomScale="90" zoomScaleSheetLayoutView="90" workbookViewId="0">
      <pane ySplit="1" topLeftCell="A14" activePane="bottomLeft" state="frozen"/>
      <selection activeCell="A44" sqref="A44:A47"/>
      <selection pane="bottomLeft" activeCell="C35" sqref="C35:D35"/>
    </sheetView>
  </sheetViews>
  <sheetFormatPr defaultRowHeight="13.5"/>
  <cols>
    <col min="1" max="1" width="5.5" style="7" bestFit="1" customWidth="1"/>
    <col min="2" max="2" width="6.125" style="7" bestFit="1" customWidth="1"/>
    <col min="3" max="3" width="13.375" style="7" bestFit="1" customWidth="1"/>
    <col min="4" max="4" width="30.75" style="2" bestFit="1" customWidth="1"/>
    <col min="5" max="5" width="8" style="2" customWidth="1"/>
    <col min="6" max="6" width="5.25" style="7" bestFit="1" customWidth="1"/>
    <col min="7" max="7" width="9" style="260" bestFit="1" customWidth="1"/>
    <col min="8" max="8" width="6.375" style="7" bestFit="1" customWidth="1"/>
    <col min="9" max="9" width="7.75" style="7" bestFit="1" customWidth="1"/>
    <col min="10" max="10" width="12.875" style="7" bestFit="1" customWidth="1"/>
    <col min="11" max="11" width="12.625" style="7" bestFit="1" customWidth="1"/>
    <col min="12" max="12" width="10.25" style="75" bestFit="1" customWidth="1"/>
    <col min="13" max="13" width="10.125" style="76" bestFit="1" customWidth="1"/>
    <col min="14" max="14" width="15.125" style="2" bestFit="1" customWidth="1"/>
    <col min="15" max="15" width="9" style="86"/>
    <col min="16" max="16384" width="9" style="2"/>
  </cols>
  <sheetData>
    <row r="1" spans="1:15" s="7" customFormat="1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35" t="s">
        <v>1025</v>
      </c>
      <c r="G1" s="259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  <c r="O1" s="85"/>
    </row>
    <row r="2" spans="1:15" s="7" customFormat="1" ht="20.25" customHeight="1">
      <c r="A2" s="264">
        <v>295</v>
      </c>
      <c r="B2" s="6"/>
      <c r="C2" s="65" t="s">
        <v>518</v>
      </c>
      <c r="D2" s="65" t="s">
        <v>408</v>
      </c>
      <c r="E2" s="6" t="s">
        <v>480</v>
      </c>
      <c r="F2" s="6">
        <v>68</v>
      </c>
      <c r="G2" s="81">
        <v>96</v>
      </c>
      <c r="H2" s="32">
        <f t="shared" ref="H2" si="0">G2-F2</f>
        <v>28</v>
      </c>
      <c r="I2" s="23">
        <f t="shared" ref="I2" si="1">H2/G2*100</f>
        <v>29.166666666666668</v>
      </c>
      <c r="J2" s="66" t="s">
        <v>406</v>
      </c>
      <c r="K2" s="6" t="s">
        <v>490</v>
      </c>
      <c r="L2" s="6" t="s">
        <v>384</v>
      </c>
      <c r="M2" s="6" t="s">
        <v>490</v>
      </c>
      <c r="N2" s="64" t="s">
        <v>519</v>
      </c>
      <c r="O2" s="313" t="s">
        <v>1262</v>
      </c>
    </row>
    <row r="3" spans="1:15" s="7" customFormat="1" ht="20.25" customHeight="1">
      <c r="A3" s="264">
        <v>296</v>
      </c>
      <c r="B3" s="32"/>
      <c r="C3" s="65" t="s">
        <v>518</v>
      </c>
      <c r="D3" s="65" t="s">
        <v>409</v>
      </c>
      <c r="E3" s="6" t="s">
        <v>480</v>
      </c>
      <c r="F3" s="32">
        <v>68</v>
      </c>
      <c r="G3" s="81">
        <v>96</v>
      </c>
      <c r="H3" s="32">
        <f t="shared" ref="H3" si="2">G3-F3</f>
        <v>28</v>
      </c>
      <c r="I3" s="23">
        <f t="shared" ref="I3" si="3">H3/G3*100</f>
        <v>29.166666666666668</v>
      </c>
      <c r="J3" s="66" t="s">
        <v>406</v>
      </c>
      <c r="K3" s="6" t="s">
        <v>490</v>
      </c>
      <c r="L3" s="6" t="s">
        <v>384</v>
      </c>
      <c r="M3" s="6" t="s">
        <v>490</v>
      </c>
      <c r="N3" s="64" t="s">
        <v>519</v>
      </c>
      <c r="O3" s="313"/>
    </row>
    <row r="4" spans="1:15" s="7" customFormat="1" ht="20.25" customHeight="1">
      <c r="A4" s="264">
        <v>297</v>
      </c>
      <c r="B4" s="32"/>
      <c r="C4" s="65" t="s">
        <v>518</v>
      </c>
      <c r="D4" s="65" t="s">
        <v>908</v>
      </c>
      <c r="E4" s="6" t="s">
        <v>480</v>
      </c>
      <c r="F4" s="32">
        <v>68</v>
      </c>
      <c r="G4" s="81">
        <v>96</v>
      </c>
      <c r="H4" s="32">
        <f t="shared" ref="H4:H15" si="4">G4-F4</f>
        <v>28</v>
      </c>
      <c r="I4" s="23">
        <f t="shared" ref="I4:I15" si="5">H4/G4*100</f>
        <v>29.166666666666668</v>
      </c>
      <c r="J4" s="66" t="s">
        <v>406</v>
      </c>
      <c r="K4" s="6" t="s">
        <v>490</v>
      </c>
      <c r="L4" s="6" t="s">
        <v>490</v>
      </c>
      <c r="M4" s="6" t="s">
        <v>490</v>
      </c>
      <c r="N4" s="64" t="s">
        <v>519</v>
      </c>
      <c r="O4" s="313"/>
    </row>
    <row r="5" spans="1:15" s="7" customFormat="1" ht="20.25" customHeight="1">
      <c r="A5" s="264">
        <v>298</v>
      </c>
      <c r="B5" s="32"/>
      <c r="C5" s="65" t="s">
        <v>518</v>
      </c>
      <c r="D5" s="65" t="s">
        <v>909</v>
      </c>
      <c r="E5" s="6" t="s">
        <v>480</v>
      </c>
      <c r="F5" s="32">
        <v>68</v>
      </c>
      <c r="G5" s="81">
        <v>96</v>
      </c>
      <c r="H5" s="32">
        <f t="shared" si="4"/>
        <v>28</v>
      </c>
      <c r="I5" s="23">
        <f t="shared" si="5"/>
        <v>29.166666666666668</v>
      </c>
      <c r="J5" s="66" t="s">
        <v>406</v>
      </c>
      <c r="K5" s="6" t="s">
        <v>490</v>
      </c>
      <c r="L5" s="6" t="s">
        <v>490</v>
      </c>
      <c r="M5" s="6" t="s">
        <v>490</v>
      </c>
      <c r="N5" s="64" t="s">
        <v>519</v>
      </c>
      <c r="O5" s="313"/>
    </row>
    <row r="6" spans="1:15" s="7" customFormat="1" ht="20.25" customHeight="1">
      <c r="A6" s="264">
        <v>299</v>
      </c>
      <c r="B6" s="32"/>
      <c r="C6" s="65" t="s">
        <v>518</v>
      </c>
      <c r="D6" s="65" t="s">
        <v>1079</v>
      </c>
      <c r="E6" s="6" t="s">
        <v>480</v>
      </c>
      <c r="F6" s="32">
        <v>68</v>
      </c>
      <c r="G6" s="81">
        <v>96</v>
      </c>
      <c r="H6" s="32">
        <f t="shared" si="4"/>
        <v>28</v>
      </c>
      <c r="I6" s="23">
        <f t="shared" si="5"/>
        <v>29.166666666666668</v>
      </c>
      <c r="J6" s="66" t="s">
        <v>406</v>
      </c>
      <c r="K6" s="6" t="s">
        <v>490</v>
      </c>
      <c r="L6" s="6" t="s">
        <v>384</v>
      </c>
      <c r="M6" s="6" t="s">
        <v>490</v>
      </c>
      <c r="N6" s="64" t="s">
        <v>519</v>
      </c>
      <c r="O6" s="313" t="s">
        <v>1167</v>
      </c>
    </row>
    <row r="7" spans="1:15" s="7" customFormat="1" ht="20.25" customHeight="1">
      <c r="A7" s="264">
        <v>300</v>
      </c>
      <c r="B7" s="32"/>
      <c r="C7" s="65" t="s">
        <v>518</v>
      </c>
      <c r="D7" s="46" t="s">
        <v>1073</v>
      </c>
      <c r="E7" s="6" t="s">
        <v>480</v>
      </c>
      <c r="F7" s="32">
        <v>68</v>
      </c>
      <c r="G7" s="81">
        <v>96</v>
      </c>
      <c r="H7" s="32">
        <f t="shared" si="4"/>
        <v>28</v>
      </c>
      <c r="I7" s="23">
        <f t="shared" si="5"/>
        <v>29.166666666666668</v>
      </c>
      <c r="J7" s="66" t="s">
        <v>406</v>
      </c>
      <c r="K7" s="6" t="s">
        <v>490</v>
      </c>
      <c r="L7" s="6" t="s">
        <v>490</v>
      </c>
      <c r="M7" s="32" t="s">
        <v>1078</v>
      </c>
      <c r="N7" s="64" t="s">
        <v>519</v>
      </c>
      <c r="O7" s="313"/>
    </row>
    <row r="8" spans="1:15" s="7" customFormat="1" ht="20.25" customHeight="1">
      <c r="A8" s="264">
        <v>301</v>
      </c>
      <c r="B8" s="32"/>
      <c r="C8" s="65" t="s">
        <v>518</v>
      </c>
      <c r="D8" s="46" t="s">
        <v>1074</v>
      </c>
      <c r="E8" s="6" t="s">
        <v>480</v>
      </c>
      <c r="F8" s="32">
        <v>68</v>
      </c>
      <c r="G8" s="81">
        <v>96</v>
      </c>
      <c r="H8" s="32">
        <f t="shared" si="4"/>
        <v>28</v>
      </c>
      <c r="I8" s="23">
        <f t="shared" si="5"/>
        <v>29.166666666666668</v>
      </c>
      <c r="J8" s="66" t="s">
        <v>406</v>
      </c>
      <c r="K8" s="6" t="s">
        <v>490</v>
      </c>
      <c r="L8" s="6" t="s">
        <v>490</v>
      </c>
      <c r="M8" s="32" t="s">
        <v>1076</v>
      </c>
      <c r="N8" s="64" t="s">
        <v>519</v>
      </c>
      <c r="O8" s="313"/>
    </row>
    <row r="9" spans="1:15" s="7" customFormat="1" ht="20.25" customHeight="1">
      <c r="A9" s="264">
        <v>302</v>
      </c>
      <c r="B9" s="32"/>
      <c r="C9" s="65" t="s">
        <v>518</v>
      </c>
      <c r="D9" s="46" t="s">
        <v>1075</v>
      </c>
      <c r="E9" s="6" t="s">
        <v>480</v>
      </c>
      <c r="F9" s="32">
        <v>68</v>
      </c>
      <c r="G9" s="81">
        <v>96</v>
      </c>
      <c r="H9" s="32">
        <f t="shared" si="4"/>
        <v>28</v>
      </c>
      <c r="I9" s="23">
        <f t="shared" si="5"/>
        <v>29.166666666666668</v>
      </c>
      <c r="J9" s="66" t="s">
        <v>406</v>
      </c>
      <c r="K9" s="6" t="s">
        <v>490</v>
      </c>
      <c r="L9" s="6" t="s">
        <v>384</v>
      </c>
      <c r="M9" s="32" t="s">
        <v>1077</v>
      </c>
      <c r="N9" s="64" t="s">
        <v>519</v>
      </c>
      <c r="O9" s="313"/>
    </row>
    <row r="10" spans="1:15" s="7" customFormat="1" ht="20.25" customHeight="1">
      <c r="A10" s="264">
        <v>303</v>
      </c>
      <c r="B10" s="32"/>
      <c r="C10" s="65" t="s">
        <v>31</v>
      </c>
      <c r="D10" s="65" t="s">
        <v>407</v>
      </c>
      <c r="E10" s="6" t="s">
        <v>348</v>
      </c>
      <c r="F10" s="32">
        <v>97</v>
      </c>
      <c r="G10" s="81">
        <v>138</v>
      </c>
      <c r="H10" s="32">
        <f t="shared" si="4"/>
        <v>41</v>
      </c>
      <c r="I10" s="23">
        <f t="shared" si="5"/>
        <v>29.710144927536231</v>
      </c>
      <c r="J10" s="66" t="s">
        <v>406</v>
      </c>
      <c r="K10" s="6" t="s">
        <v>490</v>
      </c>
      <c r="L10" s="6" t="s">
        <v>490</v>
      </c>
      <c r="M10" s="6" t="s">
        <v>490</v>
      </c>
      <c r="N10" s="64" t="s">
        <v>519</v>
      </c>
      <c r="O10" s="313" t="s">
        <v>1227</v>
      </c>
    </row>
    <row r="11" spans="1:15" s="7" customFormat="1" ht="20.25" customHeight="1">
      <c r="A11" s="264">
        <v>304</v>
      </c>
      <c r="B11" s="32"/>
      <c r="C11" s="65" t="s">
        <v>31</v>
      </c>
      <c r="D11" s="64" t="s">
        <v>58</v>
      </c>
      <c r="E11" s="6" t="s">
        <v>480</v>
      </c>
      <c r="F11" s="32">
        <v>97</v>
      </c>
      <c r="G11" s="81">
        <v>138</v>
      </c>
      <c r="H11" s="32">
        <f t="shared" si="4"/>
        <v>41</v>
      </c>
      <c r="I11" s="23">
        <f t="shared" si="5"/>
        <v>29.710144927536231</v>
      </c>
      <c r="J11" s="66" t="s">
        <v>406</v>
      </c>
      <c r="K11" s="6" t="s">
        <v>490</v>
      </c>
      <c r="L11" s="6" t="s">
        <v>404</v>
      </c>
      <c r="M11" s="6" t="s">
        <v>490</v>
      </c>
      <c r="N11" s="64" t="s">
        <v>519</v>
      </c>
      <c r="O11" s="313"/>
    </row>
    <row r="12" spans="1:15" s="7" customFormat="1" ht="20.25" customHeight="1">
      <c r="A12" s="264">
        <v>305</v>
      </c>
      <c r="B12" s="32"/>
      <c r="C12" s="65" t="s">
        <v>31</v>
      </c>
      <c r="D12" s="65" t="s">
        <v>1067</v>
      </c>
      <c r="E12" s="6" t="s">
        <v>480</v>
      </c>
      <c r="F12" s="32">
        <v>311</v>
      </c>
      <c r="G12" s="81">
        <v>456</v>
      </c>
      <c r="H12" s="32">
        <f t="shared" si="4"/>
        <v>145</v>
      </c>
      <c r="I12" s="23">
        <f t="shared" si="5"/>
        <v>31.798245614035086</v>
      </c>
      <c r="J12" s="66" t="s">
        <v>406</v>
      </c>
      <c r="K12" s="6" t="s">
        <v>490</v>
      </c>
      <c r="L12" s="6" t="s">
        <v>490</v>
      </c>
      <c r="M12" s="6" t="s">
        <v>490</v>
      </c>
      <c r="N12" s="64" t="s">
        <v>519</v>
      </c>
      <c r="O12" s="313"/>
    </row>
    <row r="13" spans="1:15" s="7" customFormat="1" ht="20.25" customHeight="1">
      <c r="A13" s="264">
        <v>306</v>
      </c>
      <c r="B13" s="32"/>
      <c r="C13" s="65" t="s">
        <v>31</v>
      </c>
      <c r="D13" s="46" t="s">
        <v>1068</v>
      </c>
      <c r="E13" s="6" t="s">
        <v>480</v>
      </c>
      <c r="F13" s="32">
        <v>571</v>
      </c>
      <c r="G13" s="81">
        <v>800</v>
      </c>
      <c r="H13" s="32">
        <f t="shared" si="4"/>
        <v>229</v>
      </c>
      <c r="I13" s="23">
        <f t="shared" si="5"/>
        <v>28.625</v>
      </c>
      <c r="J13" s="66" t="s">
        <v>406</v>
      </c>
      <c r="K13" s="6" t="s">
        <v>490</v>
      </c>
      <c r="L13" s="6" t="s">
        <v>490</v>
      </c>
      <c r="M13" s="6" t="s">
        <v>490</v>
      </c>
      <c r="N13" s="64" t="s">
        <v>519</v>
      </c>
      <c r="O13" s="313"/>
    </row>
    <row r="14" spans="1:15" s="7" customFormat="1" ht="20.25" customHeight="1">
      <c r="A14" s="264">
        <v>307</v>
      </c>
      <c r="B14" s="32"/>
      <c r="C14" s="46" t="s">
        <v>1863</v>
      </c>
      <c r="D14" s="46" t="s">
        <v>1080</v>
      </c>
      <c r="E14" s="32" t="s">
        <v>1767</v>
      </c>
      <c r="F14" s="32">
        <v>163</v>
      </c>
      <c r="G14" s="81">
        <v>238</v>
      </c>
      <c r="H14" s="32">
        <f t="shared" si="4"/>
        <v>75</v>
      </c>
      <c r="I14" s="23">
        <f t="shared" si="5"/>
        <v>31.512605042016805</v>
      </c>
      <c r="J14" s="66" t="s">
        <v>406</v>
      </c>
      <c r="K14" s="6" t="s">
        <v>1604</v>
      </c>
      <c r="L14" s="6" t="s">
        <v>384</v>
      </c>
      <c r="M14" s="6" t="s">
        <v>490</v>
      </c>
      <c r="N14" s="64" t="s">
        <v>519</v>
      </c>
      <c r="O14" s="313" t="s">
        <v>1173</v>
      </c>
    </row>
    <row r="15" spans="1:15" s="7" customFormat="1" ht="20.25" customHeight="1">
      <c r="A15" s="264">
        <v>308</v>
      </c>
      <c r="B15" s="32"/>
      <c r="C15" s="46" t="s">
        <v>1863</v>
      </c>
      <c r="D15" s="46" t="s">
        <v>1081</v>
      </c>
      <c r="E15" s="32" t="s">
        <v>1767</v>
      </c>
      <c r="F15" s="32">
        <v>163</v>
      </c>
      <c r="G15" s="81">
        <v>238</v>
      </c>
      <c r="H15" s="32">
        <f t="shared" si="4"/>
        <v>75</v>
      </c>
      <c r="I15" s="23">
        <f t="shared" si="5"/>
        <v>31.512605042016805</v>
      </c>
      <c r="J15" s="66" t="s">
        <v>406</v>
      </c>
      <c r="K15" s="6" t="s">
        <v>490</v>
      </c>
      <c r="L15" s="6" t="s">
        <v>384</v>
      </c>
      <c r="M15" s="6" t="s">
        <v>490</v>
      </c>
      <c r="N15" s="64" t="s">
        <v>519</v>
      </c>
      <c r="O15" s="313"/>
    </row>
    <row r="16" spans="1:15" s="7" customFormat="1" ht="20.25" customHeight="1">
      <c r="A16" s="264">
        <v>309</v>
      </c>
      <c r="B16" s="32"/>
      <c r="C16" s="46" t="s">
        <v>1070</v>
      </c>
      <c r="D16" s="46" t="s">
        <v>1072</v>
      </c>
      <c r="E16" s="32" t="s">
        <v>1767</v>
      </c>
      <c r="F16" s="32">
        <v>163</v>
      </c>
      <c r="G16" s="81">
        <v>238</v>
      </c>
      <c r="H16" s="32">
        <f t="shared" ref="H16:H18" si="6">G16-F16</f>
        <v>75</v>
      </c>
      <c r="I16" s="23">
        <f t="shared" ref="I16:I18" si="7">H16/G16*100</f>
        <v>31.512605042016805</v>
      </c>
      <c r="J16" s="40" t="s">
        <v>406</v>
      </c>
      <c r="K16" s="6" t="s">
        <v>490</v>
      </c>
      <c r="L16" s="32" t="s">
        <v>382</v>
      </c>
      <c r="M16" s="6" t="s">
        <v>490</v>
      </c>
      <c r="N16" s="38" t="s">
        <v>519</v>
      </c>
      <c r="O16" s="313"/>
    </row>
    <row r="17" spans="1:15" s="7" customFormat="1" ht="20.25" customHeight="1">
      <c r="A17" s="264">
        <v>310</v>
      </c>
      <c r="B17" s="32"/>
      <c r="C17" s="46" t="s">
        <v>1070</v>
      </c>
      <c r="D17" s="88" t="s">
        <v>1764</v>
      </c>
      <c r="E17" s="82" t="s">
        <v>1767</v>
      </c>
      <c r="F17" s="82">
        <v>220</v>
      </c>
      <c r="G17" s="81">
        <v>323</v>
      </c>
      <c r="H17" s="32">
        <f t="shared" si="6"/>
        <v>103</v>
      </c>
      <c r="I17" s="23">
        <f t="shared" si="7"/>
        <v>31.888544891640869</v>
      </c>
      <c r="J17" s="40" t="s">
        <v>406</v>
      </c>
      <c r="K17" s="6" t="s">
        <v>490</v>
      </c>
      <c r="L17" s="32" t="s">
        <v>383</v>
      </c>
      <c r="M17" s="6" t="s">
        <v>490</v>
      </c>
      <c r="N17" s="38" t="s">
        <v>519</v>
      </c>
      <c r="O17" s="313"/>
    </row>
    <row r="18" spans="1:15" s="7" customFormat="1" ht="20.25" customHeight="1">
      <c r="A18" s="264">
        <v>311</v>
      </c>
      <c r="B18" s="32"/>
      <c r="C18" s="46" t="s">
        <v>1070</v>
      </c>
      <c r="D18" s="38" t="s">
        <v>32</v>
      </c>
      <c r="E18" s="32" t="s">
        <v>480</v>
      </c>
      <c r="F18" s="32">
        <v>78</v>
      </c>
      <c r="G18" s="81">
        <v>115</v>
      </c>
      <c r="H18" s="32">
        <f t="shared" si="6"/>
        <v>37</v>
      </c>
      <c r="I18" s="23">
        <f t="shared" si="7"/>
        <v>32.173913043478258</v>
      </c>
      <c r="J18" s="32" t="s">
        <v>406</v>
      </c>
      <c r="K18" s="6" t="s">
        <v>490</v>
      </c>
      <c r="L18" s="32" t="s">
        <v>383</v>
      </c>
      <c r="M18" s="32" t="s">
        <v>1069</v>
      </c>
      <c r="N18" s="64" t="s">
        <v>519</v>
      </c>
      <c r="O18" s="313" t="s">
        <v>1228</v>
      </c>
    </row>
    <row r="19" spans="1:15" s="7" customFormat="1" ht="20.25" customHeight="1">
      <c r="A19" s="264">
        <v>312</v>
      </c>
      <c r="B19" s="32"/>
      <c r="C19" s="46" t="s">
        <v>1070</v>
      </c>
      <c r="D19" s="46" t="s">
        <v>1071</v>
      </c>
      <c r="E19" s="32" t="s">
        <v>348</v>
      </c>
      <c r="F19" s="32">
        <v>78</v>
      </c>
      <c r="G19" s="81">
        <v>115</v>
      </c>
      <c r="H19" s="32">
        <f t="shared" ref="H19" si="8">G19-F19</f>
        <v>37</v>
      </c>
      <c r="I19" s="23">
        <f t="shared" ref="I19" si="9">H19/G19*100</f>
        <v>32.173913043478258</v>
      </c>
      <c r="J19" s="32" t="s">
        <v>406</v>
      </c>
      <c r="K19" s="6" t="s">
        <v>490</v>
      </c>
      <c r="L19" s="32" t="s">
        <v>383</v>
      </c>
      <c r="M19" s="284" t="s">
        <v>2729</v>
      </c>
      <c r="N19" s="64" t="s">
        <v>519</v>
      </c>
      <c r="O19" s="313"/>
    </row>
    <row r="20" spans="1:15" s="7" customFormat="1" ht="20.25" customHeight="1">
      <c r="A20" s="264">
        <v>313</v>
      </c>
      <c r="B20" s="32"/>
      <c r="C20" s="46" t="s">
        <v>1070</v>
      </c>
      <c r="D20" s="46" t="s">
        <v>1864</v>
      </c>
      <c r="E20" s="32" t="s">
        <v>348</v>
      </c>
      <c r="F20" s="32">
        <v>78</v>
      </c>
      <c r="G20" s="81">
        <v>115</v>
      </c>
      <c r="H20" s="32">
        <f t="shared" ref="H20" si="10">G20-F20</f>
        <v>37</v>
      </c>
      <c r="I20" s="23">
        <f t="shared" ref="I20" si="11">H20/G20*100</f>
        <v>32.173913043478258</v>
      </c>
      <c r="J20" s="32" t="s">
        <v>406</v>
      </c>
      <c r="K20" s="6" t="s">
        <v>490</v>
      </c>
      <c r="L20" s="32" t="s">
        <v>383</v>
      </c>
      <c r="M20" s="284" t="s">
        <v>1605</v>
      </c>
      <c r="N20" s="64" t="s">
        <v>519</v>
      </c>
      <c r="O20" s="313"/>
    </row>
    <row r="21" spans="1:15" s="7" customFormat="1" ht="20.25" customHeight="1">
      <c r="A21" s="264">
        <v>314</v>
      </c>
      <c r="B21" s="32"/>
      <c r="C21" s="46" t="s">
        <v>1070</v>
      </c>
      <c r="D21" s="38" t="s">
        <v>1865</v>
      </c>
      <c r="E21" s="32" t="s">
        <v>480</v>
      </c>
      <c r="F21" s="32">
        <v>143</v>
      </c>
      <c r="G21" s="81">
        <v>210</v>
      </c>
      <c r="H21" s="32">
        <f t="shared" ref="H21" si="12">G21-F21</f>
        <v>67</v>
      </c>
      <c r="I21" s="23">
        <f t="shared" ref="I21" si="13">H21/G21*100</f>
        <v>31.904761904761902</v>
      </c>
      <c r="J21" s="32" t="s">
        <v>406</v>
      </c>
      <c r="K21" s="6" t="s">
        <v>490</v>
      </c>
      <c r="L21" s="32" t="s">
        <v>383</v>
      </c>
      <c r="M21" s="284" t="s">
        <v>2730</v>
      </c>
      <c r="N21" s="64" t="s">
        <v>519</v>
      </c>
      <c r="O21" s="313"/>
    </row>
    <row r="22" spans="1:15" s="7" customFormat="1" ht="20.25" customHeight="1">
      <c r="A22" s="35" t="s">
        <v>2</v>
      </c>
      <c r="B22" s="35" t="s">
        <v>0</v>
      </c>
      <c r="C22" s="35" t="s">
        <v>829</v>
      </c>
      <c r="D22" s="35" t="s">
        <v>3</v>
      </c>
      <c r="E22" s="35" t="s">
        <v>4</v>
      </c>
      <c r="F22" s="35" t="s">
        <v>1025</v>
      </c>
      <c r="G22" s="259" t="s">
        <v>1026</v>
      </c>
      <c r="H22" s="35" t="s">
        <v>1027</v>
      </c>
      <c r="I22" s="35" t="s">
        <v>27</v>
      </c>
      <c r="J22" s="35" t="s">
        <v>5</v>
      </c>
      <c r="K22" s="36" t="s">
        <v>1028</v>
      </c>
      <c r="L22" s="36" t="s">
        <v>1029</v>
      </c>
      <c r="M22" s="37" t="s">
        <v>1768</v>
      </c>
      <c r="N22" s="35" t="s">
        <v>1</v>
      </c>
      <c r="O22" s="85"/>
    </row>
    <row r="23" spans="1:15" s="7" customFormat="1" ht="20.25" customHeight="1">
      <c r="A23" s="84">
        <v>315</v>
      </c>
      <c r="B23" s="32"/>
      <c r="C23" s="46" t="s">
        <v>59</v>
      </c>
      <c r="D23" s="38" t="s">
        <v>1868</v>
      </c>
      <c r="E23" s="32" t="s">
        <v>1869</v>
      </c>
      <c r="F23" s="32">
        <v>92</v>
      </c>
      <c r="G23" s="81">
        <v>138</v>
      </c>
      <c r="H23" s="32">
        <f>G23-F23</f>
        <v>46</v>
      </c>
      <c r="I23" s="23">
        <f>H23/G23*100</f>
        <v>33.333333333333329</v>
      </c>
      <c r="J23" s="32" t="s">
        <v>512</v>
      </c>
      <c r="K23" s="32" t="s">
        <v>490</v>
      </c>
      <c r="L23" s="32" t="s">
        <v>386</v>
      </c>
      <c r="M23" s="83" t="s">
        <v>1870</v>
      </c>
      <c r="N23" s="38" t="s">
        <v>508</v>
      </c>
      <c r="O23" s="313" t="s">
        <v>1191</v>
      </c>
    </row>
    <row r="24" spans="1:15" s="7" customFormat="1" ht="20.25" customHeight="1">
      <c r="A24" s="84">
        <v>316</v>
      </c>
      <c r="B24" s="32"/>
      <c r="C24" s="46" t="s">
        <v>59</v>
      </c>
      <c r="D24" s="38" t="s">
        <v>1871</v>
      </c>
      <c r="E24" s="32" t="s">
        <v>1758</v>
      </c>
      <c r="F24" s="32">
        <v>92</v>
      </c>
      <c r="G24" s="81">
        <v>138</v>
      </c>
      <c r="H24" s="32">
        <f>G24-F24</f>
        <v>46</v>
      </c>
      <c r="I24" s="29">
        <f>H24/G24*100</f>
        <v>33.333333333333329</v>
      </c>
      <c r="J24" s="32" t="s">
        <v>512</v>
      </c>
      <c r="K24" s="32" t="s">
        <v>490</v>
      </c>
      <c r="L24" s="32" t="s">
        <v>386</v>
      </c>
      <c r="M24" s="83" t="s">
        <v>1084</v>
      </c>
      <c r="N24" s="38" t="s">
        <v>508</v>
      </c>
      <c r="O24" s="313"/>
    </row>
    <row r="25" spans="1:15" s="7" customFormat="1" ht="20.25" customHeight="1">
      <c r="A25" s="84">
        <v>317</v>
      </c>
      <c r="B25" s="32"/>
      <c r="C25" s="46" t="s">
        <v>59</v>
      </c>
      <c r="D25" s="38" t="s">
        <v>1866</v>
      </c>
      <c r="E25" s="32" t="s">
        <v>1642</v>
      </c>
      <c r="F25" s="32">
        <v>92</v>
      </c>
      <c r="G25" s="81">
        <v>138</v>
      </c>
      <c r="H25" s="32">
        <f t="shared" ref="H25" si="14">G25-F25</f>
        <v>46</v>
      </c>
      <c r="I25" s="23">
        <f t="shared" ref="I25" si="15">H25/G25*100</f>
        <v>33.333333333333329</v>
      </c>
      <c r="J25" s="32" t="s">
        <v>512</v>
      </c>
      <c r="K25" s="32" t="s">
        <v>490</v>
      </c>
      <c r="L25" s="32" t="s">
        <v>386</v>
      </c>
      <c r="M25" s="83" t="s">
        <v>1082</v>
      </c>
      <c r="N25" s="38" t="s">
        <v>508</v>
      </c>
      <c r="O25" s="313"/>
    </row>
    <row r="26" spans="1:15" s="7" customFormat="1" ht="20.25" customHeight="1">
      <c r="A26" s="84">
        <v>318</v>
      </c>
      <c r="B26" s="32"/>
      <c r="C26" s="46" t="s">
        <v>59</v>
      </c>
      <c r="D26" s="38" t="s">
        <v>993</v>
      </c>
      <c r="E26" s="32" t="s">
        <v>1867</v>
      </c>
      <c r="F26" s="32">
        <v>92</v>
      </c>
      <c r="G26" s="81">
        <v>138</v>
      </c>
      <c r="H26" s="32">
        <f t="shared" ref="H26" si="16">G26-F26</f>
        <v>46</v>
      </c>
      <c r="I26" s="23">
        <f t="shared" ref="I26" si="17">H26/G26*100</f>
        <v>33.333333333333329</v>
      </c>
      <c r="J26" s="32" t="s">
        <v>512</v>
      </c>
      <c r="K26" s="32" t="s">
        <v>490</v>
      </c>
      <c r="L26" s="32" t="s">
        <v>386</v>
      </c>
      <c r="M26" s="83" t="s">
        <v>1083</v>
      </c>
      <c r="N26" s="38" t="s">
        <v>508</v>
      </c>
      <c r="O26" s="313"/>
    </row>
    <row r="27" spans="1:15" s="7" customFormat="1" ht="20.25" customHeight="1">
      <c r="A27" s="84">
        <v>319</v>
      </c>
      <c r="B27" s="32"/>
      <c r="C27" s="46" t="s">
        <v>59</v>
      </c>
      <c r="D27" s="38" t="s">
        <v>1089</v>
      </c>
      <c r="E27" s="32" t="s">
        <v>1872</v>
      </c>
      <c r="F27" s="32">
        <v>92</v>
      </c>
      <c r="G27" s="81">
        <v>138</v>
      </c>
      <c r="H27" s="32">
        <f t="shared" ref="H27" si="18">G27-F27</f>
        <v>46</v>
      </c>
      <c r="I27" s="29">
        <f t="shared" ref="I27" si="19">H27/G27*100</f>
        <v>33.333333333333329</v>
      </c>
      <c r="J27" s="32" t="s">
        <v>512</v>
      </c>
      <c r="K27" s="32" t="s">
        <v>490</v>
      </c>
      <c r="L27" s="32" t="s">
        <v>383</v>
      </c>
      <c r="M27" s="83" t="s">
        <v>1690</v>
      </c>
      <c r="N27" s="38" t="s">
        <v>508</v>
      </c>
      <c r="O27" s="313"/>
    </row>
    <row r="28" spans="1:15" s="7" customFormat="1" ht="20.25" customHeight="1">
      <c r="A28" s="84">
        <v>320</v>
      </c>
      <c r="B28" s="32"/>
      <c r="C28" s="46" t="s">
        <v>1874</v>
      </c>
      <c r="D28" s="38" t="s">
        <v>1085</v>
      </c>
      <c r="E28" s="32" t="s">
        <v>807</v>
      </c>
      <c r="F28" s="32">
        <v>128</v>
      </c>
      <c r="G28" s="81">
        <v>189</v>
      </c>
      <c r="H28" s="32">
        <f>G28-F28</f>
        <v>61</v>
      </c>
      <c r="I28" s="29">
        <f>H28/G28*100</f>
        <v>32.275132275132272</v>
      </c>
      <c r="J28" s="32" t="s">
        <v>465</v>
      </c>
      <c r="K28" s="32" t="s">
        <v>490</v>
      </c>
      <c r="L28" s="280" t="s">
        <v>2715</v>
      </c>
      <c r="M28" s="280" t="s">
        <v>2716</v>
      </c>
      <c r="N28" s="38" t="s">
        <v>508</v>
      </c>
      <c r="O28" s="313" t="s">
        <v>1199</v>
      </c>
    </row>
    <row r="29" spans="1:15" s="7" customFormat="1" ht="20.25" customHeight="1">
      <c r="A29" s="84">
        <v>321</v>
      </c>
      <c r="B29" s="32"/>
      <c r="C29" s="46" t="s">
        <v>1874</v>
      </c>
      <c r="D29" s="38" t="s">
        <v>779</v>
      </c>
      <c r="E29" s="32" t="s">
        <v>1875</v>
      </c>
      <c r="F29" s="32">
        <v>145</v>
      </c>
      <c r="G29" s="81">
        <v>208</v>
      </c>
      <c r="H29" s="32">
        <f>G29-F29</f>
        <v>63</v>
      </c>
      <c r="I29" s="29">
        <f>H29/G29*100</f>
        <v>30.288461538461537</v>
      </c>
      <c r="J29" s="32" t="s">
        <v>465</v>
      </c>
      <c r="K29" s="32" t="s">
        <v>490</v>
      </c>
      <c r="L29" s="32" t="s">
        <v>393</v>
      </c>
      <c r="M29" s="32" t="s">
        <v>1876</v>
      </c>
      <c r="N29" s="38" t="s">
        <v>508</v>
      </c>
      <c r="O29" s="313"/>
    </row>
    <row r="30" spans="1:15" s="7" customFormat="1" ht="20.25" customHeight="1">
      <c r="A30" s="84">
        <v>322</v>
      </c>
      <c r="B30" s="32"/>
      <c r="C30" s="46" t="s">
        <v>1877</v>
      </c>
      <c r="D30" s="38" t="s">
        <v>778</v>
      </c>
      <c r="E30" s="32" t="s">
        <v>1878</v>
      </c>
      <c r="F30" s="32">
        <v>128</v>
      </c>
      <c r="G30" s="81">
        <v>189</v>
      </c>
      <c r="H30" s="32">
        <f t="shared" ref="H30" si="20">G30-F30</f>
        <v>61</v>
      </c>
      <c r="I30" s="29">
        <f t="shared" ref="I30" si="21">H30/G30*100</f>
        <v>32.275132275132272</v>
      </c>
      <c r="J30" s="32" t="s">
        <v>465</v>
      </c>
      <c r="K30" s="32" t="s">
        <v>490</v>
      </c>
      <c r="L30" s="32" t="s">
        <v>393</v>
      </c>
      <c r="M30" s="83" t="s">
        <v>1879</v>
      </c>
      <c r="N30" s="38" t="s">
        <v>508</v>
      </c>
      <c r="O30" s="313"/>
    </row>
    <row r="31" spans="1:15" s="7" customFormat="1" ht="20.25" customHeight="1">
      <c r="A31" s="84">
        <v>323</v>
      </c>
      <c r="B31" s="32"/>
      <c r="C31" s="46" t="s">
        <v>1877</v>
      </c>
      <c r="D31" s="38" t="s">
        <v>910</v>
      </c>
      <c r="E31" s="32" t="s">
        <v>1881</v>
      </c>
      <c r="F31" s="32">
        <v>128</v>
      </c>
      <c r="G31" s="81">
        <v>189</v>
      </c>
      <c r="H31" s="32">
        <f t="shared" ref="H31" si="22">G31-F31</f>
        <v>61</v>
      </c>
      <c r="I31" s="29">
        <f t="shared" ref="I31" si="23">H31/G31*100</f>
        <v>32.275132275132272</v>
      </c>
      <c r="J31" s="32" t="s">
        <v>465</v>
      </c>
      <c r="K31" s="32" t="s">
        <v>490</v>
      </c>
      <c r="L31" s="32" t="s">
        <v>386</v>
      </c>
      <c r="M31" s="83" t="s">
        <v>1883</v>
      </c>
      <c r="N31" s="38" t="s">
        <v>508</v>
      </c>
      <c r="O31" s="313"/>
    </row>
    <row r="32" spans="1:15" s="7" customFormat="1" ht="20.25" customHeight="1">
      <c r="A32" s="84">
        <v>324</v>
      </c>
      <c r="B32" s="32"/>
      <c r="C32" s="46" t="s">
        <v>1877</v>
      </c>
      <c r="D32" s="38" t="s">
        <v>911</v>
      </c>
      <c r="E32" s="32" t="s">
        <v>1884</v>
      </c>
      <c r="F32" s="32">
        <v>128</v>
      </c>
      <c r="G32" s="81">
        <v>189</v>
      </c>
      <c r="H32" s="32">
        <f t="shared" ref="H32:H39" si="24">G32-F32</f>
        <v>61</v>
      </c>
      <c r="I32" s="29">
        <f t="shared" ref="I32:I39" si="25">H32/G32*100</f>
        <v>32.275132275132272</v>
      </c>
      <c r="J32" s="32" t="s">
        <v>465</v>
      </c>
      <c r="K32" s="32" t="s">
        <v>490</v>
      </c>
      <c r="L32" s="32" t="s">
        <v>393</v>
      </c>
      <c r="M32" s="32" t="s">
        <v>490</v>
      </c>
      <c r="N32" s="38" t="s">
        <v>508</v>
      </c>
      <c r="O32" s="313" t="s">
        <v>1882</v>
      </c>
    </row>
    <row r="33" spans="1:15" s="7" customFormat="1" ht="20.25" customHeight="1">
      <c r="A33" s="84">
        <v>325</v>
      </c>
      <c r="B33" s="32"/>
      <c r="C33" s="46" t="s">
        <v>1877</v>
      </c>
      <c r="D33" s="38" t="s">
        <v>1886</v>
      </c>
      <c r="E33" s="32" t="s">
        <v>1881</v>
      </c>
      <c r="F33" s="32">
        <v>128</v>
      </c>
      <c r="G33" s="81">
        <v>189</v>
      </c>
      <c r="H33" s="32">
        <f t="shared" si="24"/>
        <v>61</v>
      </c>
      <c r="I33" s="29">
        <f t="shared" si="25"/>
        <v>32.275132275132272</v>
      </c>
      <c r="J33" s="32" t="s">
        <v>465</v>
      </c>
      <c r="K33" s="32" t="s">
        <v>490</v>
      </c>
      <c r="L33" s="32" t="s">
        <v>393</v>
      </c>
      <c r="M33" s="32" t="s">
        <v>490</v>
      </c>
      <c r="N33" s="38" t="s">
        <v>508</v>
      </c>
      <c r="O33" s="313"/>
    </row>
    <row r="34" spans="1:15" s="7" customFormat="1" ht="20.25" customHeight="1">
      <c r="A34" s="84">
        <v>326</v>
      </c>
      <c r="B34" s="32"/>
      <c r="C34" s="46" t="s">
        <v>1880</v>
      </c>
      <c r="D34" s="38" t="s">
        <v>915</v>
      </c>
      <c r="E34" s="32" t="s">
        <v>1881</v>
      </c>
      <c r="F34" s="32">
        <v>130</v>
      </c>
      <c r="G34" s="81">
        <v>189</v>
      </c>
      <c r="H34" s="32">
        <f t="shared" si="24"/>
        <v>59</v>
      </c>
      <c r="I34" s="29">
        <f t="shared" si="25"/>
        <v>31.216931216931215</v>
      </c>
      <c r="J34" s="32" t="s">
        <v>465</v>
      </c>
      <c r="K34" s="32" t="s">
        <v>490</v>
      </c>
      <c r="L34" s="32" t="s">
        <v>490</v>
      </c>
      <c r="M34" s="32" t="s">
        <v>490</v>
      </c>
      <c r="N34" s="38" t="s">
        <v>508</v>
      </c>
      <c r="O34" s="313"/>
    </row>
    <row r="35" spans="1:15" s="7" customFormat="1" ht="20.25" customHeight="1">
      <c r="A35" s="84">
        <v>327</v>
      </c>
      <c r="B35" s="32"/>
      <c r="C35" s="46" t="s">
        <v>1696</v>
      </c>
      <c r="D35" s="38" t="s">
        <v>1601</v>
      </c>
      <c r="E35" s="32" t="s">
        <v>1602</v>
      </c>
      <c r="F35" s="32">
        <v>128</v>
      </c>
      <c r="G35" s="81">
        <v>189</v>
      </c>
      <c r="H35" s="32">
        <f t="shared" si="24"/>
        <v>61</v>
      </c>
      <c r="I35" s="29">
        <f t="shared" si="25"/>
        <v>32.275132275132272</v>
      </c>
      <c r="J35" s="11" t="s">
        <v>512</v>
      </c>
      <c r="K35" s="25" t="s">
        <v>490</v>
      </c>
      <c r="L35" s="25" t="s">
        <v>383</v>
      </c>
      <c r="M35" s="25" t="s">
        <v>1603</v>
      </c>
      <c r="N35" s="89" t="s">
        <v>508</v>
      </c>
      <c r="O35" s="313"/>
    </row>
    <row r="36" spans="1:15" s="7" customFormat="1" ht="20.25" customHeight="1">
      <c r="A36" s="84">
        <v>328</v>
      </c>
      <c r="B36" s="32"/>
      <c r="C36" s="46" t="s">
        <v>1873</v>
      </c>
      <c r="D36" s="38" t="s">
        <v>914</v>
      </c>
      <c r="E36" s="32" t="s">
        <v>1829</v>
      </c>
      <c r="F36" s="32">
        <v>130</v>
      </c>
      <c r="G36" s="81">
        <v>189</v>
      </c>
      <c r="H36" s="32">
        <f t="shared" si="24"/>
        <v>59</v>
      </c>
      <c r="I36" s="29">
        <f t="shared" si="25"/>
        <v>31.216931216931215</v>
      </c>
      <c r="J36" s="32" t="s">
        <v>465</v>
      </c>
      <c r="K36" s="32" t="s">
        <v>490</v>
      </c>
      <c r="L36" s="32" t="s">
        <v>490</v>
      </c>
      <c r="M36" s="32" t="s">
        <v>490</v>
      </c>
      <c r="N36" s="38" t="s">
        <v>508</v>
      </c>
      <c r="O36" s="313" t="s">
        <v>1885</v>
      </c>
    </row>
    <row r="37" spans="1:15" s="7" customFormat="1" ht="20.25" customHeight="1">
      <c r="A37" s="84">
        <v>329</v>
      </c>
      <c r="B37" s="32"/>
      <c r="C37" s="46" t="s">
        <v>1880</v>
      </c>
      <c r="D37" s="38" t="s">
        <v>1086</v>
      </c>
      <c r="E37" s="32" t="s">
        <v>516</v>
      </c>
      <c r="F37" s="32">
        <v>128</v>
      </c>
      <c r="G37" s="81">
        <v>189</v>
      </c>
      <c r="H37" s="32">
        <f t="shared" si="24"/>
        <v>61</v>
      </c>
      <c r="I37" s="29">
        <f t="shared" si="25"/>
        <v>32.275132275132272</v>
      </c>
      <c r="J37" s="32" t="s">
        <v>1087</v>
      </c>
      <c r="K37" s="32" t="s">
        <v>490</v>
      </c>
      <c r="L37" s="32" t="s">
        <v>384</v>
      </c>
      <c r="M37" s="32" t="s">
        <v>1385</v>
      </c>
      <c r="N37" s="38" t="s">
        <v>508</v>
      </c>
      <c r="O37" s="313"/>
    </row>
    <row r="38" spans="1:15" s="7" customFormat="1" ht="20.25" customHeight="1">
      <c r="A38" s="84">
        <v>330</v>
      </c>
      <c r="B38" s="32"/>
      <c r="C38" s="46" t="s">
        <v>1880</v>
      </c>
      <c r="D38" s="38" t="s">
        <v>1695</v>
      </c>
      <c r="E38" s="32" t="s">
        <v>516</v>
      </c>
      <c r="F38" s="32">
        <v>128</v>
      </c>
      <c r="G38" s="81">
        <v>189</v>
      </c>
      <c r="H38" s="32">
        <f t="shared" si="24"/>
        <v>61</v>
      </c>
      <c r="I38" s="29">
        <f t="shared" si="25"/>
        <v>32.275132275132272</v>
      </c>
      <c r="J38" s="32" t="s">
        <v>1087</v>
      </c>
      <c r="K38" s="32" t="s">
        <v>490</v>
      </c>
      <c r="L38" s="32" t="s">
        <v>384</v>
      </c>
      <c r="M38" s="32" t="s">
        <v>490</v>
      </c>
      <c r="N38" s="38" t="s">
        <v>508</v>
      </c>
      <c r="O38" s="313"/>
    </row>
    <row r="39" spans="1:15" s="7" customFormat="1" ht="20.25" customHeight="1">
      <c r="A39" s="84">
        <v>331</v>
      </c>
      <c r="B39" s="32"/>
      <c r="C39" s="46" t="s">
        <v>1880</v>
      </c>
      <c r="D39" s="38" t="s">
        <v>912</v>
      </c>
      <c r="E39" s="32" t="s">
        <v>516</v>
      </c>
      <c r="F39" s="32">
        <v>195</v>
      </c>
      <c r="G39" s="81">
        <v>285</v>
      </c>
      <c r="H39" s="32">
        <f t="shared" si="24"/>
        <v>90</v>
      </c>
      <c r="I39" s="29">
        <f t="shared" si="25"/>
        <v>31.578947368421051</v>
      </c>
      <c r="J39" s="32" t="s">
        <v>913</v>
      </c>
      <c r="K39" s="32" t="s">
        <v>490</v>
      </c>
      <c r="L39" s="32" t="s">
        <v>384</v>
      </c>
      <c r="M39" s="32" t="s">
        <v>1611</v>
      </c>
      <c r="N39" s="38" t="s">
        <v>508</v>
      </c>
      <c r="O39" s="313"/>
    </row>
    <row r="40" spans="1:15" s="7" customFormat="1" ht="20.25" customHeight="1">
      <c r="A40" s="84">
        <v>332</v>
      </c>
      <c r="B40" s="32"/>
      <c r="C40" s="38" t="s">
        <v>580</v>
      </c>
      <c r="D40" s="38" t="s">
        <v>581</v>
      </c>
      <c r="E40" s="34" t="s">
        <v>2698</v>
      </c>
      <c r="F40" s="32">
        <v>185</v>
      </c>
      <c r="G40" s="81">
        <v>265</v>
      </c>
      <c r="H40" s="32">
        <f t="shared" ref="H40:H43" si="26">G40-F40</f>
        <v>80</v>
      </c>
      <c r="I40" s="29">
        <f t="shared" ref="I40:I43" si="27">H40/G40*100</f>
        <v>30.188679245283019</v>
      </c>
      <c r="J40" s="32" t="s">
        <v>499</v>
      </c>
      <c r="K40" s="32" t="s">
        <v>490</v>
      </c>
      <c r="L40" s="32" t="s">
        <v>384</v>
      </c>
      <c r="M40" s="32" t="s">
        <v>490</v>
      </c>
      <c r="N40" s="38" t="s">
        <v>508</v>
      </c>
      <c r="O40" s="313" t="s">
        <v>1887</v>
      </c>
    </row>
    <row r="41" spans="1:15" s="7" customFormat="1" ht="20.25" customHeight="1">
      <c r="A41" s="84">
        <v>333</v>
      </c>
      <c r="B41" s="32"/>
      <c r="C41" s="38" t="s">
        <v>1606</v>
      </c>
      <c r="D41" s="38" t="s">
        <v>1607</v>
      </c>
      <c r="E41" s="32" t="s">
        <v>1608</v>
      </c>
      <c r="F41" s="32">
        <v>260</v>
      </c>
      <c r="G41" s="81">
        <v>398</v>
      </c>
      <c r="H41" s="32">
        <f t="shared" si="26"/>
        <v>138</v>
      </c>
      <c r="I41" s="29">
        <f t="shared" si="27"/>
        <v>34.673366834170857</v>
      </c>
      <c r="J41" s="32" t="s">
        <v>470</v>
      </c>
      <c r="K41" s="32" t="s">
        <v>490</v>
      </c>
      <c r="L41" s="32" t="s">
        <v>384</v>
      </c>
      <c r="M41" s="32" t="s">
        <v>490</v>
      </c>
      <c r="N41" s="38" t="s">
        <v>508</v>
      </c>
      <c r="O41" s="313"/>
    </row>
    <row r="42" spans="1:15" s="7" customFormat="1" ht="20.25" customHeight="1">
      <c r="A42" s="84">
        <v>334</v>
      </c>
      <c r="B42" s="32"/>
      <c r="C42" s="38" t="s">
        <v>1606</v>
      </c>
      <c r="D42" s="38" t="s">
        <v>1609</v>
      </c>
      <c r="E42" s="32" t="s">
        <v>1888</v>
      </c>
      <c r="F42" s="32">
        <v>189</v>
      </c>
      <c r="G42" s="81">
        <v>265</v>
      </c>
      <c r="H42" s="32">
        <f t="shared" si="26"/>
        <v>76</v>
      </c>
      <c r="I42" s="29">
        <f t="shared" si="27"/>
        <v>28.679245283018869</v>
      </c>
      <c r="J42" s="32" t="s">
        <v>465</v>
      </c>
      <c r="K42" s="32" t="s">
        <v>490</v>
      </c>
      <c r="L42" s="32" t="s">
        <v>384</v>
      </c>
      <c r="M42" s="32" t="s">
        <v>490</v>
      </c>
      <c r="N42" s="38" t="s">
        <v>508</v>
      </c>
      <c r="O42" s="313"/>
    </row>
    <row r="43" spans="1:15" s="7" customFormat="1" ht="20.25" customHeight="1">
      <c r="A43" s="84">
        <v>335</v>
      </c>
      <c r="B43" s="32"/>
      <c r="C43" s="38" t="s">
        <v>1606</v>
      </c>
      <c r="D43" s="38" t="s">
        <v>1610</v>
      </c>
      <c r="E43" s="32" t="s">
        <v>1888</v>
      </c>
      <c r="F43" s="32">
        <v>189</v>
      </c>
      <c r="G43" s="81">
        <v>265</v>
      </c>
      <c r="H43" s="32">
        <f t="shared" si="26"/>
        <v>76</v>
      </c>
      <c r="I43" s="29">
        <f t="shared" si="27"/>
        <v>28.679245283018869</v>
      </c>
      <c r="J43" s="32" t="s">
        <v>465</v>
      </c>
      <c r="K43" s="32" t="s">
        <v>490</v>
      </c>
      <c r="L43" s="32" t="s">
        <v>384</v>
      </c>
      <c r="M43" s="32" t="s">
        <v>490</v>
      </c>
      <c r="N43" s="38" t="s">
        <v>508</v>
      </c>
      <c r="O43" s="313"/>
    </row>
    <row r="44" spans="1:15" s="7" customFormat="1" ht="20.25" customHeight="1">
      <c r="G44" s="260"/>
      <c r="O44" s="85"/>
    </row>
    <row r="45" spans="1:15" s="7" customFormat="1" ht="20.25" customHeight="1">
      <c r="G45" s="260"/>
      <c r="O45" s="85"/>
    </row>
    <row r="46" spans="1:15" s="7" customFormat="1" ht="14.25" customHeight="1">
      <c r="D46" s="2"/>
      <c r="E46" s="2"/>
      <c r="G46" s="260"/>
      <c r="L46" s="75"/>
      <c r="M46" s="76"/>
      <c r="N46" s="2"/>
      <c r="O46" s="85"/>
    </row>
    <row r="47" spans="1:15" s="7" customFormat="1" ht="14.25" customHeight="1">
      <c r="D47" s="2"/>
      <c r="E47" s="2"/>
      <c r="G47" s="260"/>
      <c r="L47" s="75"/>
      <c r="M47" s="76"/>
      <c r="N47" s="2"/>
      <c r="O47" s="85"/>
    </row>
    <row r="48" spans="1:15" s="7" customFormat="1" ht="14.25" customHeight="1">
      <c r="D48" s="2"/>
      <c r="E48" s="2"/>
      <c r="G48" s="260"/>
      <c r="L48" s="75"/>
      <c r="M48" s="76"/>
      <c r="N48" s="2"/>
      <c r="O48" s="85"/>
    </row>
    <row r="49" spans="4:15" s="7" customFormat="1" ht="14.25" customHeight="1">
      <c r="D49" s="2"/>
      <c r="E49" s="2"/>
      <c r="G49" s="260"/>
      <c r="L49" s="75"/>
      <c r="M49" s="76"/>
      <c r="N49" s="2"/>
      <c r="O49" s="85"/>
    </row>
    <row r="50" spans="4:15" s="7" customFormat="1" ht="14.25" customHeight="1">
      <c r="D50" s="2"/>
      <c r="E50" s="2"/>
      <c r="G50" s="260"/>
      <c r="L50" s="75"/>
      <c r="M50" s="76"/>
      <c r="N50" s="2"/>
      <c r="O50" s="85"/>
    </row>
    <row r="51" spans="4:15" s="7" customFormat="1" ht="14.25" customHeight="1">
      <c r="D51" s="2"/>
      <c r="E51" s="2"/>
      <c r="G51" s="260"/>
      <c r="L51" s="75"/>
      <c r="M51" s="76"/>
      <c r="N51" s="2"/>
      <c r="O51" s="85"/>
    </row>
    <row r="52" spans="4:15" s="7" customFormat="1" ht="14.25" customHeight="1">
      <c r="D52" s="2"/>
      <c r="E52" s="2"/>
      <c r="G52" s="260"/>
      <c r="L52" s="75"/>
      <c r="M52" s="76"/>
      <c r="N52" s="2"/>
      <c r="O52" s="85"/>
    </row>
    <row r="53" spans="4:15" s="7" customFormat="1" ht="14.25" customHeight="1">
      <c r="D53" s="2"/>
      <c r="E53" s="2"/>
      <c r="G53" s="260"/>
      <c r="L53" s="75"/>
      <c r="M53" s="76"/>
      <c r="N53" s="2"/>
      <c r="O53" s="85"/>
    </row>
    <row r="54" spans="4:15" s="7" customFormat="1" ht="14.25" customHeight="1">
      <c r="D54" s="2"/>
      <c r="E54" s="2"/>
      <c r="G54" s="260"/>
      <c r="L54" s="75"/>
      <c r="M54" s="76"/>
      <c r="N54" s="2"/>
      <c r="O54" s="85"/>
    </row>
    <row r="55" spans="4:15" s="7" customFormat="1" ht="14.25" customHeight="1">
      <c r="D55" s="2"/>
      <c r="E55" s="2"/>
      <c r="G55" s="260"/>
      <c r="L55" s="75"/>
      <c r="M55" s="76"/>
      <c r="N55" s="2"/>
      <c r="O55" s="85"/>
    </row>
    <row r="56" spans="4:15" s="7" customFormat="1" ht="14.25" customHeight="1">
      <c r="D56" s="2"/>
      <c r="E56" s="2"/>
      <c r="G56" s="260"/>
      <c r="L56" s="75"/>
      <c r="M56" s="76"/>
      <c r="N56" s="2"/>
      <c r="O56" s="85"/>
    </row>
    <row r="57" spans="4:15" s="7" customFormat="1" ht="14.25" customHeight="1">
      <c r="D57" s="2"/>
      <c r="E57" s="2"/>
      <c r="G57" s="260"/>
      <c r="L57" s="75"/>
      <c r="M57" s="76"/>
      <c r="N57" s="2"/>
      <c r="O57" s="85"/>
    </row>
    <row r="58" spans="4:15" s="7" customFormat="1" ht="14.25" customHeight="1">
      <c r="D58" s="2"/>
      <c r="E58" s="2"/>
      <c r="G58" s="260"/>
      <c r="L58" s="75"/>
      <c r="M58" s="76"/>
      <c r="N58" s="2"/>
      <c r="O58" s="85"/>
    </row>
    <row r="59" spans="4:15" s="7" customFormat="1" ht="14.25" customHeight="1">
      <c r="D59" s="2"/>
      <c r="E59" s="2"/>
      <c r="G59" s="260"/>
      <c r="L59" s="75"/>
      <c r="M59" s="76"/>
      <c r="N59" s="2"/>
      <c r="O59" s="85"/>
    </row>
    <row r="60" spans="4:15" s="7" customFormat="1" ht="14.25" customHeight="1">
      <c r="D60" s="2"/>
      <c r="E60" s="2"/>
      <c r="G60" s="260"/>
      <c r="L60" s="75"/>
      <c r="M60" s="76"/>
      <c r="N60" s="2"/>
      <c r="O60" s="85"/>
    </row>
    <row r="61" spans="4:15" s="7" customFormat="1" ht="14.25" customHeight="1">
      <c r="D61" s="2"/>
      <c r="E61" s="2"/>
      <c r="G61" s="260"/>
      <c r="L61" s="75"/>
      <c r="M61" s="76"/>
      <c r="N61" s="2"/>
      <c r="O61" s="85"/>
    </row>
    <row r="62" spans="4:15" s="7" customFormat="1" ht="14.25" customHeight="1">
      <c r="D62" s="2"/>
      <c r="E62" s="2"/>
      <c r="G62" s="260"/>
      <c r="L62" s="75"/>
      <c r="M62" s="76"/>
      <c r="N62" s="2"/>
      <c r="O62" s="85"/>
    </row>
    <row r="63" spans="4:15" s="7" customFormat="1" ht="14.25" customHeight="1">
      <c r="D63" s="2"/>
      <c r="E63" s="2"/>
      <c r="G63" s="260"/>
      <c r="L63" s="75"/>
      <c r="M63" s="76"/>
      <c r="N63" s="2"/>
      <c r="O63" s="85"/>
    </row>
    <row r="64" spans="4:15" s="7" customFormat="1" ht="14.25" customHeight="1">
      <c r="D64" s="2"/>
      <c r="E64" s="2"/>
      <c r="G64" s="260"/>
      <c r="L64" s="75"/>
      <c r="M64" s="76"/>
      <c r="N64" s="2"/>
      <c r="O64" s="85"/>
    </row>
    <row r="65" spans="4:15" s="7" customFormat="1" ht="14.25" customHeight="1">
      <c r="D65" s="2"/>
      <c r="E65" s="2"/>
      <c r="G65" s="260"/>
      <c r="L65" s="75"/>
      <c r="M65" s="76"/>
      <c r="N65" s="2"/>
      <c r="O65" s="85"/>
    </row>
    <row r="66" spans="4:15" s="7" customFormat="1" ht="14.25" customHeight="1">
      <c r="D66" s="2"/>
      <c r="E66" s="2"/>
      <c r="G66" s="260"/>
      <c r="L66" s="75"/>
      <c r="M66" s="76"/>
      <c r="N66" s="2"/>
      <c r="O66" s="85"/>
    </row>
    <row r="67" spans="4:15" s="7" customFormat="1" ht="14.25" customHeight="1">
      <c r="D67" s="2"/>
      <c r="E67" s="2"/>
      <c r="G67" s="260"/>
      <c r="L67" s="75"/>
      <c r="M67" s="76"/>
      <c r="N67" s="2"/>
      <c r="O67" s="85"/>
    </row>
    <row r="68" spans="4:15" s="7" customFormat="1" ht="14.25" customHeight="1">
      <c r="D68" s="2"/>
      <c r="E68" s="2"/>
      <c r="G68" s="260"/>
      <c r="L68" s="75"/>
      <c r="M68" s="76"/>
      <c r="N68" s="2"/>
      <c r="O68" s="85"/>
    </row>
    <row r="69" spans="4:15" s="7" customFormat="1" ht="14.25" customHeight="1">
      <c r="D69" s="2"/>
      <c r="E69" s="2"/>
      <c r="G69" s="260"/>
      <c r="L69" s="75"/>
      <c r="M69" s="76"/>
      <c r="N69" s="2"/>
      <c r="O69" s="85"/>
    </row>
    <row r="70" spans="4:15" s="7" customFormat="1" ht="14.25" customHeight="1">
      <c r="D70" s="2"/>
      <c r="E70" s="2"/>
      <c r="G70" s="260"/>
      <c r="L70" s="75"/>
      <c r="M70" s="76"/>
      <c r="N70" s="2"/>
      <c r="O70" s="85"/>
    </row>
    <row r="71" spans="4:15" s="7" customFormat="1" ht="14.25" customHeight="1">
      <c r="D71" s="2"/>
      <c r="E71" s="2"/>
      <c r="G71" s="260"/>
      <c r="L71" s="75"/>
      <c r="M71" s="76"/>
      <c r="N71" s="2"/>
      <c r="O71" s="85"/>
    </row>
    <row r="72" spans="4:15" s="7" customFormat="1" ht="14.25" customHeight="1">
      <c r="D72" s="2"/>
      <c r="E72" s="2"/>
      <c r="G72" s="260"/>
      <c r="L72" s="75"/>
      <c r="M72" s="76"/>
      <c r="N72" s="2"/>
      <c r="O72" s="85"/>
    </row>
    <row r="73" spans="4:15" s="7" customFormat="1" ht="14.25" customHeight="1">
      <c r="D73" s="2"/>
      <c r="E73" s="2"/>
      <c r="G73" s="260"/>
      <c r="L73" s="75"/>
      <c r="M73" s="76"/>
      <c r="N73" s="2"/>
      <c r="O73" s="85"/>
    </row>
    <row r="74" spans="4:15" s="7" customFormat="1" ht="14.25" customHeight="1">
      <c r="D74" s="2"/>
      <c r="E74" s="2"/>
      <c r="G74" s="260"/>
      <c r="L74" s="75"/>
      <c r="M74" s="76"/>
      <c r="N74" s="2"/>
      <c r="O74" s="85"/>
    </row>
    <row r="75" spans="4:15" s="7" customFormat="1" ht="14.25" customHeight="1">
      <c r="D75" s="2"/>
      <c r="E75" s="2"/>
      <c r="G75" s="260"/>
      <c r="L75" s="75"/>
      <c r="M75" s="76"/>
      <c r="N75" s="2"/>
      <c r="O75" s="85"/>
    </row>
    <row r="76" spans="4:15" s="7" customFormat="1" ht="14.25" customHeight="1">
      <c r="D76" s="2"/>
      <c r="E76" s="2"/>
      <c r="G76" s="260"/>
      <c r="L76" s="75"/>
      <c r="M76" s="76"/>
      <c r="N76" s="2"/>
      <c r="O76" s="85"/>
    </row>
    <row r="77" spans="4:15" s="7" customFormat="1" ht="14.25" customHeight="1">
      <c r="D77" s="2"/>
      <c r="E77" s="2"/>
      <c r="G77" s="260"/>
      <c r="L77" s="75"/>
      <c r="M77" s="76"/>
      <c r="N77" s="2"/>
      <c r="O77" s="85"/>
    </row>
    <row r="78" spans="4:15" s="7" customFormat="1" ht="14.25" customHeight="1">
      <c r="D78" s="2"/>
      <c r="E78" s="2"/>
      <c r="G78" s="260"/>
      <c r="L78" s="75"/>
      <c r="M78" s="76"/>
      <c r="N78" s="2"/>
      <c r="O78" s="85"/>
    </row>
    <row r="79" spans="4:15" s="7" customFormat="1" ht="14.25" customHeight="1">
      <c r="D79" s="2"/>
      <c r="E79" s="2"/>
      <c r="G79" s="260"/>
      <c r="L79" s="75"/>
      <c r="M79" s="76"/>
      <c r="N79" s="2"/>
      <c r="O79" s="85"/>
    </row>
    <row r="80" spans="4:15" s="7" customFormat="1" ht="14.25" customHeight="1">
      <c r="D80" s="2"/>
      <c r="E80" s="2"/>
      <c r="G80" s="260"/>
      <c r="L80" s="75"/>
      <c r="M80" s="76"/>
      <c r="N80" s="2"/>
      <c r="O80" s="85"/>
    </row>
    <row r="81" spans="4:15" s="7" customFormat="1" ht="20.25" customHeight="1">
      <c r="D81" s="2"/>
      <c r="E81" s="2"/>
      <c r="G81" s="260"/>
      <c r="L81" s="75"/>
      <c r="M81" s="76"/>
      <c r="N81" s="2"/>
      <c r="O81" s="85"/>
    </row>
    <row r="82" spans="4:15" s="7" customFormat="1" ht="20.25" customHeight="1">
      <c r="D82" s="2"/>
      <c r="E82" s="2"/>
      <c r="G82" s="260"/>
      <c r="L82" s="75"/>
      <c r="M82" s="76"/>
      <c r="N82" s="2"/>
      <c r="O82" s="85"/>
    </row>
    <row r="83" spans="4:15" s="7" customFormat="1" ht="20.25" customHeight="1">
      <c r="D83" s="2"/>
      <c r="E83" s="2"/>
      <c r="G83" s="260"/>
      <c r="L83" s="75"/>
      <c r="M83" s="76"/>
      <c r="N83" s="2"/>
      <c r="O83" s="85"/>
    </row>
    <row r="84" spans="4:15" s="7" customFormat="1" ht="20.25" customHeight="1">
      <c r="D84" s="2"/>
      <c r="E84" s="2"/>
      <c r="G84" s="260"/>
      <c r="L84" s="75"/>
      <c r="M84" s="76"/>
      <c r="N84" s="2"/>
      <c r="O84" s="85"/>
    </row>
    <row r="85" spans="4:15" s="7" customFormat="1" ht="20.25" customHeight="1">
      <c r="D85" s="2"/>
      <c r="E85" s="2"/>
      <c r="G85" s="260"/>
      <c r="L85" s="75"/>
      <c r="M85" s="76"/>
      <c r="N85" s="2"/>
      <c r="O85" s="85"/>
    </row>
    <row r="86" spans="4:15" s="7" customFormat="1" ht="20.25" customHeight="1">
      <c r="D86" s="2"/>
      <c r="E86" s="2"/>
      <c r="G86" s="260"/>
      <c r="L86" s="75"/>
      <c r="M86" s="76"/>
      <c r="N86" s="2"/>
      <c r="O86" s="85"/>
    </row>
    <row r="87" spans="4:15" s="7" customFormat="1" ht="20.25" customHeight="1">
      <c r="D87" s="2"/>
      <c r="E87" s="2"/>
      <c r="G87" s="260"/>
      <c r="L87" s="75"/>
      <c r="M87" s="76"/>
      <c r="N87" s="2"/>
      <c r="O87" s="85"/>
    </row>
    <row r="88" spans="4:15" s="7" customFormat="1" ht="20.25" customHeight="1">
      <c r="D88" s="2"/>
      <c r="E88" s="2"/>
      <c r="G88" s="260"/>
      <c r="L88" s="75"/>
      <c r="M88" s="76"/>
      <c r="N88" s="2"/>
      <c r="O88" s="85"/>
    </row>
    <row r="89" spans="4:15" s="7" customFormat="1" ht="20.25" customHeight="1">
      <c r="D89" s="2"/>
      <c r="E89" s="2"/>
      <c r="G89" s="260"/>
      <c r="L89" s="75"/>
      <c r="M89" s="76"/>
      <c r="N89" s="2"/>
      <c r="O89" s="85"/>
    </row>
    <row r="90" spans="4:15" s="7" customFormat="1" ht="20.25" customHeight="1">
      <c r="D90" s="2"/>
      <c r="E90" s="2"/>
      <c r="G90" s="260"/>
      <c r="L90" s="75"/>
      <c r="M90" s="76"/>
      <c r="N90" s="2"/>
      <c r="O90" s="85"/>
    </row>
    <row r="91" spans="4:15" s="7" customFormat="1" ht="20.25" customHeight="1">
      <c r="D91" s="2"/>
      <c r="E91" s="2"/>
      <c r="G91" s="260"/>
      <c r="L91" s="75"/>
      <c r="M91" s="76"/>
      <c r="N91" s="2"/>
      <c r="O91" s="85"/>
    </row>
    <row r="92" spans="4:15" s="7" customFormat="1" ht="20.25" customHeight="1">
      <c r="D92" s="2"/>
      <c r="E92" s="2"/>
      <c r="G92" s="260"/>
      <c r="L92" s="75"/>
      <c r="M92" s="76"/>
      <c r="N92" s="2"/>
      <c r="O92" s="85"/>
    </row>
    <row r="93" spans="4:15" s="7" customFormat="1" ht="20.25" customHeight="1">
      <c r="D93" s="2"/>
      <c r="E93" s="2"/>
      <c r="G93" s="260"/>
      <c r="L93" s="75"/>
      <c r="M93" s="76"/>
      <c r="N93" s="2"/>
      <c r="O93" s="85"/>
    </row>
    <row r="94" spans="4:15" s="7" customFormat="1" ht="20.25" customHeight="1">
      <c r="D94" s="2"/>
      <c r="E94" s="2"/>
      <c r="G94" s="260"/>
      <c r="L94" s="75"/>
      <c r="M94" s="76"/>
      <c r="N94" s="2"/>
      <c r="O94" s="85"/>
    </row>
    <row r="95" spans="4:15" s="7" customFormat="1" ht="20.25" customHeight="1">
      <c r="D95" s="2"/>
      <c r="E95" s="2"/>
      <c r="G95" s="260"/>
      <c r="L95" s="75"/>
      <c r="M95" s="76"/>
      <c r="N95" s="2"/>
      <c r="O95" s="85"/>
    </row>
    <row r="96" spans="4:15" s="7" customFormat="1" ht="20.25" customHeight="1">
      <c r="D96" s="2"/>
      <c r="E96" s="2"/>
      <c r="G96" s="260"/>
      <c r="L96" s="75"/>
      <c r="M96" s="76"/>
      <c r="N96" s="2"/>
      <c r="O96" s="85"/>
    </row>
    <row r="97" spans="4:15" s="7" customFormat="1" ht="20.25" customHeight="1">
      <c r="D97" s="2"/>
      <c r="E97" s="2"/>
      <c r="G97" s="260"/>
      <c r="L97" s="75"/>
      <c r="M97" s="76"/>
      <c r="N97" s="2"/>
      <c r="O97" s="85"/>
    </row>
    <row r="98" spans="4:15" s="7" customFormat="1" ht="20.25" customHeight="1">
      <c r="D98" s="2"/>
      <c r="E98" s="2"/>
      <c r="G98" s="260"/>
      <c r="L98" s="75"/>
      <c r="M98" s="76"/>
      <c r="N98" s="2"/>
      <c r="O98" s="85"/>
    </row>
    <row r="99" spans="4:15" s="7" customFormat="1" ht="20.25" customHeight="1">
      <c r="D99" s="2"/>
      <c r="E99" s="2"/>
      <c r="G99" s="260"/>
      <c r="L99" s="75"/>
      <c r="M99" s="76"/>
      <c r="N99" s="2"/>
      <c r="O99" s="85"/>
    </row>
    <row r="100" spans="4:15" s="7" customFormat="1" ht="20.25" customHeight="1">
      <c r="D100" s="2"/>
      <c r="E100" s="2"/>
      <c r="G100" s="260"/>
      <c r="L100" s="75"/>
      <c r="M100" s="76"/>
      <c r="N100" s="2"/>
      <c r="O100" s="85"/>
    </row>
    <row r="101" spans="4:15" s="7" customFormat="1" ht="20.25" customHeight="1">
      <c r="D101" s="2"/>
      <c r="E101" s="2"/>
      <c r="G101" s="260"/>
      <c r="L101" s="75"/>
      <c r="M101" s="76"/>
      <c r="N101" s="2"/>
      <c r="O101" s="85"/>
    </row>
    <row r="102" spans="4:15" s="7" customFormat="1" ht="20.25" customHeight="1">
      <c r="D102" s="2"/>
      <c r="E102" s="2"/>
      <c r="G102" s="260"/>
      <c r="L102" s="75"/>
      <c r="M102" s="76"/>
      <c r="N102" s="2"/>
      <c r="O102" s="85"/>
    </row>
    <row r="103" spans="4:15" s="7" customFormat="1" ht="20.25" customHeight="1">
      <c r="D103" s="2"/>
      <c r="E103" s="2"/>
      <c r="G103" s="260"/>
      <c r="L103" s="75"/>
      <c r="M103" s="76"/>
      <c r="N103" s="2"/>
      <c r="O103" s="85"/>
    </row>
    <row r="104" spans="4:15" s="7" customFormat="1" ht="20.25" customHeight="1">
      <c r="D104" s="2"/>
      <c r="E104" s="2"/>
      <c r="G104" s="260"/>
      <c r="L104" s="75"/>
      <c r="M104" s="76"/>
      <c r="N104" s="2"/>
      <c r="O104" s="85"/>
    </row>
    <row r="105" spans="4:15" s="7" customFormat="1" ht="20.25" customHeight="1">
      <c r="D105" s="2"/>
      <c r="E105" s="2"/>
      <c r="G105" s="260"/>
      <c r="L105" s="75"/>
      <c r="M105" s="76"/>
      <c r="N105" s="2"/>
      <c r="O105" s="85"/>
    </row>
    <row r="106" spans="4:15" s="7" customFormat="1" ht="20.25" customHeight="1">
      <c r="D106" s="2"/>
      <c r="E106" s="2"/>
      <c r="G106" s="260"/>
      <c r="L106" s="75"/>
      <c r="M106" s="76"/>
      <c r="N106" s="2"/>
      <c r="O106" s="85"/>
    </row>
    <row r="107" spans="4:15" s="7" customFormat="1" ht="20.25" customHeight="1">
      <c r="D107" s="2"/>
      <c r="E107" s="2"/>
      <c r="G107" s="260"/>
      <c r="L107" s="75"/>
      <c r="M107" s="76"/>
      <c r="N107" s="2"/>
      <c r="O107" s="85"/>
    </row>
    <row r="108" spans="4:15" s="7" customFormat="1" ht="20.25" customHeight="1">
      <c r="D108" s="2"/>
      <c r="E108" s="2"/>
      <c r="G108" s="260"/>
      <c r="L108" s="75"/>
      <c r="M108" s="76"/>
      <c r="N108" s="2"/>
      <c r="O108" s="85"/>
    </row>
    <row r="109" spans="4:15" s="7" customFormat="1" ht="20.25" customHeight="1">
      <c r="D109" s="2"/>
      <c r="E109" s="2"/>
      <c r="G109" s="260"/>
      <c r="L109" s="75"/>
      <c r="M109" s="76"/>
      <c r="N109" s="2"/>
      <c r="O109" s="85"/>
    </row>
    <row r="110" spans="4:15" s="7" customFormat="1" ht="20.25" customHeight="1">
      <c r="D110" s="2"/>
      <c r="E110" s="2"/>
      <c r="G110" s="260"/>
      <c r="L110" s="75"/>
      <c r="M110" s="76"/>
      <c r="N110" s="2"/>
      <c r="O110" s="85"/>
    </row>
    <row r="111" spans="4:15" s="7" customFormat="1" ht="20.25" customHeight="1">
      <c r="D111" s="2"/>
      <c r="E111" s="2"/>
      <c r="G111" s="260"/>
      <c r="L111" s="75"/>
      <c r="M111" s="76"/>
      <c r="N111" s="2"/>
      <c r="O111" s="85"/>
    </row>
    <row r="112" spans="4:15" s="7" customFormat="1" ht="20.25" customHeight="1">
      <c r="D112" s="2"/>
      <c r="E112" s="2"/>
      <c r="G112" s="260"/>
      <c r="L112" s="75"/>
      <c r="M112" s="76"/>
      <c r="N112" s="2"/>
      <c r="O112" s="85"/>
    </row>
    <row r="113" spans="4:15" s="7" customFormat="1" ht="20.25" customHeight="1">
      <c r="D113" s="2"/>
      <c r="E113" s="2"/>
      <c r="G113" s="260"/>
      <c r="L113" s="75"/>
      <c r="M113" s="76"/>
      <c r="N113" s="2"/>
      <c r="O113" s="85"/>
    </row>
    <row r="114" spans="4:15" s="7" customFormat="1" ht="20.25" customHeight="1">
      <c r="D114" s="2"/>
      <c r="E114" s="2"/>
      <c r="G114" s="260"/>
      <c r="L114" s="75"/>
      <c r="M114" s="76"/>
      <c r="N114" s="2"/>
      <c r="O114" s="85"/>
    </row>
    <row r="115" spans="4:15" s="7" customFormat="1" ht="20.25" customHeight="1">
      <c r="D115" s="2"/>
      <c r="E115" s="2"/>
      <c r="G115" s="260"/>
      <c r="L115" s="75"/>
      <c r="M115" s="76"/>
      <c r="N115" s="2"/>
      <c r="O115" s="85"/>
    </row>
    <row r="116" spans="4:15" s="7" customFormat="1" ht="20.25" customHeight="1">
      <c r="D116" s="2"/>
      <c r="E116" s="2"/>
      <c r="G116" s="260"/>
      <c r="L116" s="75"/>
      <c r="M116" s="76"/>
      <c r="N116" s="2"/>
      <c r="O116" s="85"/>
    </row>
    <row r="117" spans="4:15" s="7" customFormat="1" ht="20.25" customHeight="1">
      <c r="D117" s="2"/>
      <c r="E117" s="2"/>
      <c r="G117" s="260"/>
      <c r="L117" s="75"/>
      <c r="M117" s="76"/>
      <c r="N117" s="2"/>
      <c r="O117" s="85"/>
    </row>
    <row r="118" spans="4:15" s="7" customFormat="1" ht="20.25" customHeight="1">
      <c r="D118" s="2"/>
      <c r="E118" s="2"/>
      <c r="G118" s="260"/>
      <c r="L118" s="75"/>
      <c r="M118" s="76"/>
      <c r="N118" s="2"/>
      <c r="O118" s="85"/>
    </row>
    <row r="119" spans="4:15" s="7" customFormat="1" ht="20.25" customHeight="1">
      <c r="D119" s="2"/>
      <c r="E119" s="2"/>
      <c r="G119" s="260"/>
      <c r="L119" s="75"/>
      <c r="M119" s="76"/>
      <c r="N119" s="2"/>
      <c r="O119" s="85"/>
    </row>
    <row r="120" spans="4:15" s="7" customFormat="1" ht="20.25" customHeight="1">
      <c r="D120" s="2"/>
      <c r="E120" s="2"/>
      <c r="G120" s="260"/>
      <c r="L120" s="75"/>
      <c r="M120" s="76"/>
      <c r="N120" s="2"/>
      <c r="O120" s="85"/>
    </row>
    <row r="121" spans="4:15" s="7" customFormat="1" ht="20.25" customHeight="1">
      <c r="D121" s="2"/>
      <c r="E121" s="2"/>
      <c r="G121" s="260"/>
      <c r="L121" s="75"/>
      <c r="M121" s="76"/>
      <c r="N121" s="2"/>
      <c r="O121" s="85"/>
    </row>
    <row r="122" spans="4:15" s="7" customFormat="1" ht="20.25" customHeight="1">
      <c r="D122" s="2"/>
      <c r="E122" s="2"/>
      <c r="G122" s="260"/>
      <c r="L122" s="75"/>
      <c r="M122" s="76"/>
      <c r="N122" s="2"/>
      <c r="O122" s="85"/>
    </row>
    <row r="123" spans="4:15" s="7" customFormat="1" ht="20.25" customHeight="1">
      <c r="D123" s="2"/>
      <c r="E123" s="2"/>
      <c r="G123" s="260"/>
      <c r="L123" s="75"/>
      <c r="M123" s="76"/>
      <c r="N123" s="2"/>
      <c r="O123" s="85"/>
    </row>
    <row r="124" spans="4:15" s="7" customFormat="1" ht="20.25" customHeight="1">
      <c r="D124" s="2"/>
      <c r="E124" s="2"/>
      <c r="G124" s="260"/>
      <c r="L124" s="75"/>
      <c r="M124" s="76"/>
      <c r="N124" s="2"/>
      <c r="O124" s="85"/>
    </row>
    <row r="125" spans="4:15" s="7" customFormat="1" ht="20.25" customHeight="1">
      <c r="D125" s="2"/>
      <c r="E125" s="2"/>
      <c r="G125" s="260"/>
      <c r="L125" s="75"/>
      <c r="M125" s="76"/>
      <c r="N125" s="2"/>
      <c r="O125" s="85"/>
    </row>
    <row r="126" spans="4:15" s="7" customFormat="1" ht="20.25" customHeight="1">
      <c r="D126" s="2"/>
      <c r="E126" s="2"/>
      <c r="G126" s="260"/>
      <c r="L126" s="75"/>
      <c r="M126" s="76"/>
      <c r="N126" s="2"/>
      <c r="O126" s="85"/>
    </row>
    <row r="127" spans="4:15" s="7" customFormat="1" ht="20.25" customHeight="1">
      <c r="D127" s="2"/>
      <c r="E127" s="2"/>
      <c r="G127" s="260"/>
      <c r="L127" s="75"/>
      <c r="M127" s="76"/>
      <c r="N127" s="2"/>
      <c r="O127" s="85"/>
    </row>
    <row r="128" spans="4:15" s="7" customFormat="1" ht="20.25" customHeight="1">
      <c r="D128" s="2"/>
      <c r="E128" s="2"/>
      <c r="G128" s="260"/>
      <c r="L128" s="75"/>
      <c r="M128" s="76"/>
      <c r="N128" s="2"/>
      <c r="O128" s="85"/>
    </row>
    <row r="129" spans="4:15" s="7" customFormat="1" ht="20.25" customHeight="1">
      <c r="D129" s="2"/>
      <c r="E129" s="2"/>
      <c r="G129" s="260"/>
      <c r="L129" s="75"/>
      <c r="M129" s="76"/>
      <c r="N129" s="2"/>
      <c r="O129" s="85"/>
    </row>
    <row r="130" spans="4:15" s="7" customFormat="1" ht="20.25" customHeight="1">
      <c r="D130" s="2"/>
      <c r="E130" s="2"/>
      <c r="G130" s="260"/>
      <c r="L130" s="75"/>
      <c r="M130" s="76"/>
      <c r="N130" s="2"/>
      <c r="O130" s="85"/>
    </row>
    <row r="131" spans="4:15" s="7" customFormat="1" ht="20.25" customHeight="1">
      <c r="D131" s="2"/>
      <c r="E131" s="2"/>
      <c r="G131" s="260"/>
      <c r="L131" s="75"/>
      <c r="M131" s="76"/>
      <c r="N131" s="2"/>
      <c r="O131" s="85"/>
    </row>
    <row r="132" spans="4:15" s="7" customFormat="1" ht="20.25" customHeight="1">
      <c r="D132" s="2"/>
      <c r="E132" s="2"/>
      <c r="G132" s="260"/>
      <c r="L132" s="75"/>
      <c r="M132" s="76"/>
      <c r="N132" s="2"/>
      <c r="O132" s="85"/>
    </row>
    <row r="133" spans="4:15" s="7" customFormat="1" ht="20.25" customHeight="1">
      <c r="D133" s="2"/>
      <c r="E133" s="2"/>
      <c r="G133" s="260"/>
      <c r="L133" s="75"/>
      <c r="M133" s="76"/>
      <c r="N133" s="2"/>
      <c r="O133" s="85"/>
    </row>
    <row r="134" spans="4:15" s="7" customFormat="1" ht="20.25" customHeight="1">
      <c r="D134" s="2"/>
      <c r="E134" s="2"/>
      <c r="G134" s="260"/>
      <c r="L134" s="75"/>
      <c r="M134" s="76"/>
      <c r="N134" s="2"/>
      <c r="O134" s="85"/>
    </row>
    <row r="135" spans="4:15" s="7" customFormat="1" ht="20.25" customHeight="1">
      <c r="D135" s="2"/>
      <c r="E135" s="2"/>
      <c r="G135" s="260"/>
      <c r="L135" s="75"/>
      <c r="M135" s="76"/>
      <c r="N135" s="2"/>
      <c r="O135" s="85"/>
    </row>
    <row r="136" spans="4:15" s="7" customFormat="1" ht="20.25" customHeight="1">
      <c r="D136" s="2"/>
      <c r="E136" s="2"/>
      <c r="G136" s="260"/>
      <c r="L136" s="75"/>
      <c r="M136" s="76"/>
      <c r="N136" s="2"/>
      <c r="O136" s="85"/>
    </row>
    <row r="137" spans="4:15" s="7" customFormat="1" ht="20.25" customHeight="1">
      <c r="D137" s="2"/>
      <c r="E137" s="2"/>
      <c r="G137" s="260"/>
      <c r="L137" s="75"/>
      <c r="M137" s="76"/>
      <c r="N137" s="2"/>
      <c r="O137" s="85"/>
    </row>
    <row r="138" spans="4:15" s="7" customFormat="1" ht="20.25" customHeight="1">
      <c r="D138" s="2"/>
      <c r="E138" s="2"/>
      <c r="G138" s="260"/>
      <c r="L138" s="75"/>
      <c r="M138" s="76"/>
      <c r="N138" s="2"/>
      <c r="O138" s="85"/>
    </row>
    <row r="139" spans="4:15" s="7" customFormat="1" ht="20.25" customHeight="1">
      <c r="D139" s="2"/>
      <c r="E139" s="2"/>
      <c r="G139" s="260"/>
      <c r="L139" s="75"/>
      <c r="M139" s="76"/>
      <c r="N139" s="2"/>
      <c r="O139" s="85"/>
    </row>
    <row r="140" spans="4:15" s="7" customFormat="1" ht="20.25" customHeight="1">
      <c r="D140" s="2"/>
      <c r="E140" s="2"/>
      <c r="G140" s="260"/>
      <c r="L140" s="75"/>
      <c r="M140" s="76"/>
      <c r="N140" s="2"/>
      <c r="O140" s="85"/>
    </row>
    <row r="141" spans="4:15" s="7" customFormat="1" ht="20.25" customHeight="1">
      <c r="D141" s="2"/>
      <c r="E141" s="2"/>
      <c r="G141" s="260"/>
      <c r="L141" s="75"/>
      <c r="M141" s="76"/>
      <c r="N141" s="2"/>
      <c r="O141" s="85"/>
    </row>
    <row r="142" spans="4:15" s="7" customFormat="1" ht="20.25" customHeight="1">
      <c r="D142" s="2"/>
      <c r="E142" s="2"/>
      <c r="G142" s="260"/>
      <c r="L142" s="75"/>
      <c r="M142" s="76"/>
      <c r="N142" s="2"/>
      <c r="O142" s="85"/>
    </row>
    <row r="143" spans="4:15" s="7" customFormat="1" ht="20.25" customHeight="1">
      <c r="D143" s="2"/>
      <c r="E143" s="2"/>
      <c r="G143" s="260"/>
      <c r="L143" s="75"/>
      <c r="M143" s="76"/>
      <c r="N143" s="2"/>
      <c r="O143" s="85"/>
    </row>
    <row r="144" spans="4:15" s="7" customFormat="1" ht="20.25" customHeight="1">
      <c r="D144" s="2"/>
      <c r="E144" s="2"/>
      <c r="G144" s="260"/>
      <c r="L144" s="75"/>
      <c r="M144" s="76"/>
      <c r="N144" s="2"/>
      <c r="O144" s="85"/>
    </row>
    <row r="145" spans="4:15" s="7" customFormat="1" ht="20.25" customHeight="1">
      <c r="D145" s="2"/>
      <c r="E145" s="2"/>
      <c r="G145" s="260"/>
      <c r="L145" s="75"/>
      <c r="M145" s="76"/>
      <c r="N145" s="2"/>
      <c r="O145" s="85"/>
    </row>
    <row r="146" spans="4:15" s="7" customFormat="1" ht="20.25" customHeight="1">
      <c r="D146" s="2"/>
      <c r="E146" s="2"/>
      <c r="G146" s="260"/>
      <c r="L146" s="75"/>
      <c r="M146" s="76"/>
      <c r="N146" s="2"/>
      <c r="O146" s="85"/>
    </row>
    <row r="147" spans="4:15" s="7" customFormat="1" ht="20.25" customHeight="1">
      <c r="D147" s="2"/>
      <c r="E147" s="2"/>
      <c r="G147" s="260"/>
      <c r="L147" s="75"/>
      <c r="M147" s="76"/>
      <c r="N147" s="2"/>
      <c r="O147" s="85"/>
    </row>
    <row r="148" spans="4:15" s="7" customFormat="1" ht="20.25" customHeight="1">
      <c r="D148" s="2"/>
      <c r="E148" s="2"/>
      <c r="G148" s="260"/>
      <c r="L148" s="75"/>
      <c r="M148" s="76"/>
      <c r="N148" s="2"/>
      <c r="O148" s="85"/>
    </row>
    <row r="149" spans="4:15" s="7" customFormat="1" ht="20.25" customHeight="1">
      <c r="D149" s="2"/>
      <c r="E149" s="2"/>
      <c r="G149" s="260"/>
      <c r="L149" s="75"/>
      <c r="M149" s="76"/>
      <c r="N149" s="2"/>
      <c r="O149" s="85"/>
    </row>
    <row r="150" spans="4:15" s="7" customFormat="1" ht="20.25" customHeight="1">
      <c r="D150" s="2"/>
      <c r="E150" s="2"/>
      <c r="G150" s="260"/>
      <c r="L150" s="75"/>
      <c r="M150" s="76"/>
      <c r="N150" s="2"/>
      <c r="O150" s="85"/>
    </row>
    <row r="151" spans="4:15" s="7" customFormat="1" ht="20.25" customHeight="1">
      <c r="D151" s="2"/>
      <c r="E151" s="2"/>
      <c r="G151" s="260"/>
      <c r="L151" s="75"/>
      <c r="M151" s="76"/>
      <c r="N151" s="2"/>
      <c r="O151" s="85"/>
    </row>
    <row r="152" spans="4:15" s="7" customFormat="1" ht="20.25" customHeight="1">
      <c r="D152" s="2"/>
      <c r="E152" s="2"/>
      <c r="G152" s="260"/>
      <c r="L152" s="75"/>
      <c r="M152" s="76"/>
      <c r="N152" s="2"/>
      <c r="O152" s="85"/>
    </row>
    <row r="153" spans="4:15" s="7" customFormat="1" ht="20.25" customHeight="1">
      <c r="D153" s="2"/>
      <c r="E153" s="2"/>
      <c r="G153" s="260"/>
      <c r="L153" s="75"/>
      <c r="M153" s="76"/>
      <c r="N153" s="2"/>
      <c r="O153" s="85"/>
    </row>
    <row r="154" spans="4:15" s="7" customFormat="1" ht="20.25" customHeight="1">
      <c r="D154" s="2"/>
      <c r="E154" s="2"/>
      <c r="G154" s="260"/>
      <c r="L154" s="75"/>
      <c r="M154" s="76"/>
      <c r="N154" s="2"/>
      <c r="O154" s="85"/>
    </row>
    <row r="155" spans="4:15" s="7" customFormat="1" ht="20.25" customHeight="1">
      <c r="D155" s="2"/>
      <c r="E155" s="2"/>
      <c r="G155" s="260"/>
      <c r="L155" s="75"/>
      <c r="M155" s="76"/>
      <c r="N155" s="2"/>
      <c r="O155" s="85"/>
    </row>
    <row r="156" spans="4:15" s="7" customFormat="1" ht="20.25" customHeight="1">
      <c r="D156" s="2"/>
      <c r="E156" s="2"/>
      <c r="G156" s="260"/>
      <c r="L156" s="75"/>
      <c r="M156" s="76"/>
      <c r="N156" s="2"/>
      <c r="O156" s="85"/>
    </row>
    <row r="157" spans="4:15" s="7" customFormat="1" ht="20.25" customHeight="1">
      <c r="D157" s="2"/>
      <c r="E157" s="2"/>
      <c r="G157" s="260"/>
      <c r="L157" s="75"/>
      <c r="M157" s="76"/>
      <c r="N157" s="2"/>
      <c r="O157" s="85"/>
    </row>
    <row r="158" spans="4:15" s="7" customFormat="1" ht="20.25" customHeight="1">
      <c r="D158" s="2"/>
      <c r="E158" s="2"/>
      <c r="G158" s="260"/>
      <c r="L158" s="75"/>
      <c r="M158" s="76"/>
      <c r="N158" s="2"/>
      <c r="O158" s="85"/>
    </row>
    <row r="159" spans="4:15" s="7" customFormat="1" ht="20.25" customHeight="1">
      <c r="D159" s="2"/>
      <c r="E159" s="2"/>
      <c r="G159" s="260"/>
      <c r="L159" s="75"/>
      <c r="M159" s="76"/>
      <c r="N159" s="2"/>
      <c r="O159" s="85"/>
    </row>
    <row r="160" spans="4:15" s="7" customFormat="1" ht="20.25" customHeight="1">
      <c r="D160" s="2"/>
      <c r="E160" s="2"/>
      <c r="G160" s="260"/>
      <c r="L160" s="75"/>
      <c r="M160" s="76"/>
      <c r="N160" s="2"/>
      <c r="O160" s="85"/>
    </row>
    <row r="161" spans="4:15" s="7" customFormat="1" ht="20.25" customHeight="1">
      <c r="D161" s="2"/>
      <c r="E161" s="2"/>
      <c r="G161" s="260"/>
      <c r="L161" s="75"/>
      <c r="M161" s="76"/>
      <c r="N161" s="2"/>
      <c r="O161" s="85"/>
    </row>
    <row r="162" spans="4:15" s="7" customFormat="1" ht="20.25" customHeight="1">
      <c r="D162" s="2"/>
      <c r="E162" s="2"/>
      <c r="G162" s="260"/>
      <c r="L162" s="75"/>
      <c r="M162" s="76"/>
      <c r="N162" s="2"/>
      <c r="O162" s="85"/>
    </row>
    <row r="163" spans="4:15" s="7" customFormat="1" ht="20.25" customHeight="1">
      <c r="D163" s="2"/>
      <c r="E163" s="2"/>
      <c r="G163" s="260"/>
      <c r="L163" s="75"/>
      <c r="M163" s="76"/>
      <c r="N163" s="2"/>
      <c r="O163" s="85"/>
    </row>
    <row r="164" spans="4:15" s="7" customFormat="1" ht="20.25" customHeight="1">
      <c r="D164" s="2"/>
      <c r="E164" s="2"/>
      <c r="G164" s="260"/>
      <c r="L164" s="75"/>
      <c r="M164" s="76"/>
      <c r="N164" s="2"/>
      <c r="O164" s="85"/>
    </row>
    <row r="165" spans="4:15" s="7" customFormat="1" ht="20.25" customHeight="1">
      <c r="D165" s="2"/>
      <c r="E165" s="2"/>
      <c r="G165" s="260"/>
      <c r="L165" s="75"/>
      <c r="M165" s="76"/>
      <c r="N165" s="2"/>
      <c r="O165" s="85"/>
    </row>
    <row r="166" spans="4:15" s="7" customFormat="1" ht="20.25" customHeight="1">
      <c r="D166" s="2"/>
      <c r="E166" s="2"/>
      <c r="G166" s="260"/>
      <c r="L166" s="75"/>
      <c r="M166" s="76"/>
      <c r="N166" s="2"/>
      <c r="O166" s="85"/>
    </row>
    <row r="167" spans="4:15" s="7" customFormat="1" ht="20.25" customHeight="1">
      <c r="D167" s="2"/>
      <c r="E167" s="2"/>
      <c r="G167" s="260"/>
      <c r="L167" s="75"/>
      <c r="M167" s="76"/>
      <c r="N167" s="2"/>
      <c r="O167" s="85"/>
    </row>
    <row r="168" spans="4:15" s="7" customFormat="1" ht="20.25" customHeight="1">
      <c r="D168" s="2"/>
      <c r="E168" s="2"/>
      <c r="G168" s="260"/>
      <c r="L168" s="75"/>
      <c r="M168" s="76"/>
      <c r="N168" s="2"/>
      <c r="O168" s="85"/>
    </row>
    <row r="169" spans="4:15" s="7" customFormat="1" ht="20.25" customHeight="1">
      <c r="D169" s="2"/>
      <c r="E169" s="2"/>
      <c r="G169" s="260"/>
      <c r="L169" s="75"/>
      <c r="M169" s="76"/>
      <c r="N169" s="2"/>
      <c r="O169" s="85"/>
    </row>
    <row r="170" spans="4:15" s="7" customFormat="1" ht="20.25" customHeight="1">
      <c r="D170" s="2"/>
      <c r="E170" s="2"/>
      <c r="G170" s="260"/>
      <c r="L170" s="75"/>
      <c r="M170" s="76"/>
      <c r="N170" s="2"/>
      <c r="O170" s="85"/>
    </row>
    <row r="171" spans="4:15" s="7" customFormat="1" ht="20.25" customHeight="1">
      <c r="D171" s="2"/>
      <c r="E171" s="2"/>
      <c r="G171" s="260"/>
      <c r="L171" s="75"/>
      <c r="M171" s="76"/>
      <c r="N171" s="2"/>
      <c r="O171" s="85"/>
    </row>
    <row r="172" spans="4:15" s="7" customFormat="1" ht="20.25" customHeight="1">
      <c r="D172" s="2"/>
      <c r="E172" s="2"/>
      <c r="G172" s="260"/>
      <c r="L172" s="75"/>
      <c r="M172" s="76"/>
      <c r="N172" s="2"/>
      <c r="O172" s="85"/>
    </row>
    <row r="173" spans="4:15" s="7" customFormat="1" ht="20.25" customHeight="1">
      <c r="D173" s="2"/>
      <c r="E173" s="2"/>
      <c r="G173" s="260"/>
      <c r="L173" s="75"/>
      <c r="M173" s="76"/>
      <c r="N173" s="2"/>
      <c r="O173" s="85"/>
    </row>
    <row r="174" spans="4:15" s="7" customFormat="1" ht="20.25" customHeight="1">
      <c r="D174" s="2"/>
      <c r="E174" s="2"/>
      <c r="G174" s="260"/>
      <c r="L174" s="75"/>
      <c r="M174" s="76"/>
      <c r="N174" s="2"/>
      <c r="O174" s="85"/>
    </row>
    <row r="175" spans="4:15" s="7" customFormat="1" ht="20.25" customHeight="1">
      <c r="D175" s="2"/>
      <c r="E175" s="2"/>
      <c r="G175" s="260"/>
      <c r="L175" s="75"/>
      <c r="M175" s="76"/>
      <c r="N175" s="2"/>
      <c r="O175" s="85"/>
    </row>
    <row r="176" spans="4:15" s="7" customFormat="1" ht="20.25" customHeight="1">
      <c r="D176" s="2"/>
      <c r="E176" s="2"/>
      <c r="G176" s="260"/>
      <c r="L176" s="75"/>
      <c r="M176" s="76"/>
      <c r="N176" s="2"/>
      <c r="O176" s="85"/>
    </row>
    <row r="177" spans="4:15" s="7" customFormat="1" ht="20.25" customHeight="1">
      <c r="D177" s="2"/>
      <c r="E177" s="2"/>
      <c r="G177" s="260"/>
      <c r="L177" s="75"/>
      <c r="M177" s="76"/>
      <c r="N177" s="2"/>
      <c r="O177" s="85"/>
    </row>
    <row r="178" spans="4:15" s="7" customFormat="1" ht="20.25" customHeight="1">
      <c r="D178" s="2"/>
      <c r="E178" s="2"/>
      <c r="G178" s="260"/>
      <c r="L178" s="75"/>
      <c r="M178" s="76"/>
      <c r="N178" s="2"/>
      <c r="O178" s="85"/>
    </row>
    <row r="179" spans="4:15" s="7" customFormat="1" ht="20.25" customHeight="1">
      <c r="D179" s="2"/>
      <c r="E179" s="2"/>
      <c r="G179" s="260"/>
      <c r="L179" s="75"/>
      <c r="M179" s="76"/>
      <c r="N179" s="2"/>
      <c r="O179" s="85"/>
    </row>
    <row r="180" spans="4:15" s="7" customFormat="1" ht="20.25" customHeight="1">
      <c r="D180" s="2"/>
      <c r="E180" s="2"/>
      <c r="G180" s="260"/>
      <c r="L180" s="75"/>
      <c r="M180" s="76"/>
      <c r="N180" s="2"/>
      <c r="O180" s="85"/>
    </row>
    <row r="181" spans="4:15" s="7" customFormat="1" ht="20.25" customHeight="1">
      <c r="D181" s="2"/>
      <c r="E181" s="2"/>
      <c r="G181" s="260"/>
      <c r="L181" s="75"/>
      <c r="M181" s="76"/>
      <c r="N181" s="2"/>
      <c r="O181" s="85"/>
    </row>
    <row r="182" spans="4:15" s="7" customFormat="1" ht="20.25" customHeight="1">
      <c r="D182" s="2"/>
      <c r="E182" s="2"/>
      <c r="G182" s="260"/>
      <c r="L182" s="75"/>
      <c r="M182" s="76"/>
      <c r="N182" s="2"/>
      <c r="O182" s="85"/>
    </row>
    <row r="183" spans="4:15" s="7" customFormat="1" ht="20.25" customHeight="1">
      <c r="D183" s="2"/>
      <c r="E183" s="2"/>
      <c r="G183" s="260"/>
      <c r="L183" s="75"/>
      <c r="M183" s="76"/>
      <c r="N183" s="2"/>
      <c r="O183" s="85"/>
    </row>
    <row r="184" spans="4:15" s="7" customFormat="1" ht="20.25" customHeight="1">
      <c r="D184" s="2"/>
      <c r="E184" s="2"/>
      <c r="G184" s="260"/>
      <c r="L184" s="75"/>
      <c r="M184" s="76"/>
      <c r="N184" s="2"/>
      <c r="O184" s="85"/>
    </row>
    <row r="185" spans="4:15" s="7" customFormat="1" ht="20.25" customHeight="1">
      <c r="D185" s="2"/>
      <c r="E185" s="2"/>
      <c r="G185" s="260"/>
      <c r="L185" s="75"/>
      <c r="M185" s="76"/>
      <c r="N185" s="2"/>
      <c r="O185" s="85"/>
    </row>
    <row r="186" spans="4:15" s="7" customFormat="1" ht="20.25" customHeight="1">
      <c r="D186" s="2"/>
      <c r="E186" s="2"/>
      <c r="G186" s="260"/>
      <c r="L186" s="75"/>
      <c r="M186" s="76"/>
      <c r="N186" s="2"/>
      <c r="O186" s="85"/>
    </row>
    <row r="187" spans="4:15" s="7" customFormat="1" ht="20.25" customHeight="1">
      <c r="D187" s="2"/>
      <c r="E187" s="2"/>
      <c r="G187" s="260"/>
      <c r="L187" s="75"/>
      <c r="M187" s="76"/>
      <c r="N187" s="2"/>
      <c r="O187" s="85"/>
    </row>
    <row r="188" spans="4:15" s="7" customFormat="1" ht="20.25" customHeight="1">
      <c r="D188" s="2"/>
      <c r="E188" s="2"/>
      <c r="G188" s="260"/>
      <c r="L188" s="75"/>
      <c r="M188" s="76"/>
      <c r="N188" s="2"/>
      <c r="O188" s="85"/>
    </row>
    <row r="189" spans="4:15" s="7" customFormat="1" ht="20.25" customHeight="1">
      <c r="D189" s="2"/>
      <c r="E189" s="2"/>
      <c r="G189" s="260"/>
      <c r="L189" s="75"/>
      <c r="M189" s="76"/>
      <c r="N189" s="2"/>
      <c r="O189" s="85"/>
    </row>
    <row r="190" spans="4:15" s="7" customFormat="1" ht="20.25" customHeight="1">
      <c r="D190" s="2"/>
      <c r="E190" s="2"/>
      <c r="G190" s="260"/>
      <c r="L190" s="75"/>
      <c r="M190" s="76"/>
      <c r="N190" s="2"/>
      <c r="O190" s="85"/>
    </row>
    <row r="191" spans="4:15" s="7" customFormat="1" ht="20.25" customHeight="1">
      <c r="D191" s="2"/>
      <c r="E191" s="2"/>
      <c r="G191" s="260"/>
      <c r="L191" s="75"/>
      <c r="M191" s="76"/>
      <c r="N191" s="2"/>
      <c r="O191" s="85"/>
    </row>
    <row r="192" spans="4:15" s="7" customFormat="1" ht="20.25" customHeight="1">
      <c r="D192" s="2"/>
      <c r="E192" s="2"/>
      <c r="G192" s="260"/>
      <c r="L192" s="75"/>
      <c r="M192" s="76"/>
      <c r="N192" s="2"/>
      <c r="O192" s="85"/>
    </row>
    <row r="193" spans="4:15" s="7" customFormat="1" ht="20.25" customHeight="1">
      <c r="D193" s="2"/>
      <c r="E193" s="2"/>
      <c r="G193" s="260"/>
      <c r="L193" s="75"/>
      <c r="M193" s="76"/>
      <c r="N193" s="2"/>
      <c r="O193" s="85"/>
    </row>
    <row r="194" spans="4:15" s="7" customFormat="1" ht="20.25" customHeight="1">
      <c r="D194" s="2"/>
      <c r="E194" s="2"/>
      <c r="G194" s="260"/>
      <c r="L194" s="75"/>
      <c r="M194" s="76"/>
      <c r="N194" s="2"/>
      <c r="O194" s="85"/>
    </row>
    <row r="195" spans="4:15" s="7" customFormat="1" ht="20.25" customHeight="1">
      <c r="D195" s="2"/>
      <c r="E195" s="2"/>
      <c r="G195" s="260"/>
      <c r="L195" s="75"/>
      <c r="M195" s="76"/>
      <c r="N195" s="2"/>
      <c r="O195" s="85"/>
    </row>
    <row r="196" spans="4:15" s="7" customFormat="1" ht="20.25" customHeight="1">
      <c r="D196" s="2"/>
      <c r="E196" s="2"/>
      <c r="G196" s="260"/>
      <c r="L196" s="75"/>
      <c r="M196" s="76"/>
      <c r="N196" s="2"/>
      <c r="O196" s="85"/>
    </row>
    <row r="197" spans="4:15" s="7" customFormat="1" ht="20.25" customHeight="1">
      <c r="D197" s="2"/>
      <c r="E197" s="2"/>
      <c r="G197" s="260"/>
      <c r="L197" s="75"/>
      <c r="M197" s="76"/>
      <c r="N197" s="2"/>
      <c r="O197" s="85"/>
    </row>
    <row r="198" spans="4:15" s="7" customFormat="1" ht="20.25" customHeight="1">
      <c r="D198" s="2"/>
      <c r="E198" s="2"/>
      <c r="G198" s="260"/>
      <c r="L198" s="75"/>
      <c r="M198" s="76"/>
      <c r="N198" s="2"/>
      <c r="O198" s="85"/>
    </row>
    <row r="199" spans="4:15" s="7" customFormat="1" ht="20.25" customHeight="1">
      <c r="D199" s="2"/>
      <c r="E199" s="2"/>
      <c r="G199" s="260"/>
      <c r="L199" s="75"/>
      <c r="M199" s="76"/>
      <c r="N199" s="2"/>
      <c r="O199" s="85"/>
    </row>
    <row r="200" spans="4:15" s="7" customFormat="1" ht="20.25" customHeight="1">
      <c r="D200" s="2"/>
      <c r="E200" s="2"/>
      <c r="G200" s="260"/>
      <c r="L200" s="75"/>
      <c r="M200" s="76"/>
      <c r="N200" s="2"/>
      <c r="O200" s="85"/>
    </row>
    <row r="201" spans="4:15" s="7" customFormat="1" ht="20.25" customHeight="1">
      <c r="D201" s="2"/>
      <c r="E201" s="2"/>
      <c r="G201" s="260"/>
      <c r="L201" s="75"/>
      <c r="M201" s="76"/>
      <c r="N201" s="2"/>
      <c r="O201" s="85"/>
    </row>
    <row r="202" spans="4:15" s="7" customFormat="1" ht="20.25" customHeight="1">
      <c r="D202" s="2"/>
      <c r="E202" s="2"/>
      <c r="G202" s="260"/>
      <c r="L202" s="75"/>
      <c r="M202" s="76"/>
      <c r="N202" s="2"/>
      <c r="O202" s="85"/>
    </row>
    <row r="203" spans="4:15" s="7" customFormat="1" ht="20.25" customHeight="1">
      <c r="D203" s="2"/>
      <c r="E203" s="2"/>
      <c r="G203" s="260"/>
      <c r="L203" s="75"/>
      <c r="M203" s="76"/>
      <c r="N203" s="2"/>
      <c r="O203" s="85"/>
    </row>
    <row r="204" spans="4:15" s="7" customFormat="1" ht="20.25" customHeight="1">
      <c r="D204" s="2"/>
      <c r="E204" s="2"/>
      <c r="G204" s="260"/>
      <c r="L204" s="75"/>
      <c r="M204" s="76"/>
      <c r="N204" s="2"/>
      <c r="O204" s="85"/>
    </row>
    <row r="205" spans="4:15" s="7" customFormat="1" ht="20.25" customHeight="1">
      <c r="D205" s="2"/>
      <c r="E205" s="2"/>
      <c r="G205" s="260"/>
      <c r="L205" s="75"/>
      <c r="M205" s="76"/>
      <c r="N205" s="2"/>
      <c r="O205" s="85"/>
    </row>
    <row r="206" spans="4:15" s="7" customFormat="1" ht="20.25" customHeight="1">
      <c r="D206" s="2"/>
      <c r="E206" s="2"/>
      <c r="G206" s="260"/>
      <c r="L206" s="75"/>
      <c r="M206" s="76"/>
      <c r="N206" s="2"/>
      <c r="O206" s="85"/>
    </row>
    <row r="207" spans="4:15" s="7" customFormat="1" ht="20.25" customHeight="1">
      <c r="D207" s="2"/>
      <c r="E207" s="2"/>
      <c r="G207" s="260"/>
      <c r="L207" s="75"/>
      <c r="M207" s="76"/>
      <c r="N207" s="2"/>
      <c r="O207" s="85"/>
    </row>
    <row r="208" spans="4:15" s="7" customFormat="1" ht="20.25" customHeight="1">
      <c r="D208" s="2"/>
      <c r="E208" s="2"/>
      <c r="G208" s="260"/>
      <c r="L208" s="75"/>
      <c r="M208" s="76"/>
      <c r="N208" s="2"/>
      <c r="O208" s="85"/>
    </row>
    <row r="209" spans="4:15" s="7" customFormat="1" ht="20.25" customHeight="1">
      <c r="D209" s="2"/>
      <c r="E209" s="2"/>
      <c r="G209" s="260"/>
      <c r="L209" s="75"/>
      <c r="M209" s="76"/>
      <c r="N209" s="2"/>
      <c r="O209" s="85"/>
    </row>
    <row r="210" spans="4:15" s="7" customFormat="1" ht="20.25" customHeight="1">
      <c r="D210" s="2"/>
      <c r="E210" s="2"/>
      <c r="G210" s="260"/>
      <c r="L210" s="75"/>
      <c r="M210" s="76"/>
      <c r="N210" s="2"/>
      <c r="O210" s="85"/>
    </row>
    <row r="211" spans="4:15" s="7" customFormat="1" ht="20.25" customHeight="1">
      <c r="D211" s="2"/>
      <c r="E211" s="2"/>
      <c r="G211" s="260"/>
      <c r="L211" s="75"/>
      <c r="M211" s="76"/>
      <c r="N211" s="2"/>
      <c r="O211" s="85"/>
    </row>
    <row r="212" spans="4:15" s="7" customFormat="1" ht="20.25" customHeight="1">
      <c r="D212" s="2"/>
      <c r="E212" s="2"/>
      <c r="G212" s="260"/>
      <c r="L212" s="75"/>
      <c r="M212" s="76"/>
      <c r="N212" s="2"/>
      <c r="O212" s="85"/>
    </row>
    <row r="213" spans="4:15" s="7" customFormat="1" ht="20.25" customHeight="1">
      <c r="D213" s="2"/>
      <c r="E213" s="2"/>
      <c r="G213" s="260"/>
      <c r="L213" s="75"/>
      <c r="M213" s="76"/>
      <c r="N213" s="2"/>
      <c r="O213" s="85"/>
    </row>
    <row r="214" spans="4:15" s="7" customFormat="1" ht="20.25" customHeight="1">
      <c r="D214" s="2"/>
      <c r="E214" s="2"/>
      <c r="G214" s="260"/>
      <c r="L214" s="75"/>
      <c r="M214" s="76"/>
      <c r="N214" s="2"/>
      <c r="O214" s="85"/>
    </row>
    <row r="215" spans="4:15" s="7" customFormat="1" ht="20.25" customHeight="1">
      <c r="D215" s="2"/>
      <c r="E215" s="2"/>
      <c r="G215" s="260"/>
      <c r="L215" s="75"/>
      <c r="M215" s="76"/>
      <c r="N215" s="2"/>
      <c r="O215" s="85"/>
    </row>
    <row r="216" spans="4:15" s="7" customFormat="1" ht="20.25" customHeight="1">
      <c r="D216" s="2"/>
      <c r="E216" s="2"/>
      <c r="G216" s="260"/>
      <c r="L216" s="75"/>
      <c r="M216" s="76"/>
      <c r="N216" s="2"/>
      <c r="O216" s="85"/>
    </row>
    <row r="217" spans="4:15" s="7" customFormat="1" ht="20.25" customHeight="1">
      <c r="D217" s="2"/>
      <c r="E217" s="2"/>
      <c r="G217" s="260"/>
      <c r="L217" s="75"/>
      <c r="M217" s="76"/>
      <c r="N217" s="2"/>
      <c r="O217" s="85"/>
    </row>
    <row r="218" spans="4:15" s="7" customFormat="1" ht="20.25" customHeight="1">
      <c r="D218" s="2"/>
      <c r="E218" s="2"/>
      <c r="G218" s="260"/>
      <c r="L218" s="75"/>
      <c r="M218" s="76"/>
      <c r="N218" s="2"/>
      <c r="O218" s="85"/>
    </row>
    <row r="219" spans="4:15" s="7" customFormat="1" ht="20.25" customHeight="1">
      <c r="D219" s="2"/>
      <c r="E219" s="2"/>
      <c r="G219" s="260"/>
      <c r="L219" s="75"/>
      <c r="M219" s="76"/>
      <c r="N219" s="2"/>
      <c r="O219" s="85"/>
    </row>
    <row r="220" spans="4:15" s="7" customFormat="1" ht="20.25" customHeight="1">
      <c r="D220" s="2"/>
      <c r="E220" s="2"/>
      <c r="G220" s="260"/>
      <c r="L220" s="75"/>
      <c r="M220" s="76"/>
      <c r="N220" s="2"/>
      <c r="O220" s="85"/>
    </row>
    <row r="221" spans="4:15" s="7" customFormat="1" ht="20.25" customHeight="1">
      <c r="D221" s="2"/>
      <c r="E221" s="2"/>
      <c r="G221" s="260"/>
      <c r="L221" s="75"/>
      <c r="M221" s="76"/>
      <c r="N221" s="2"/>
      <c r="O221" s="85"/>
    </row>
    <row r="222" spans="4:15" s="7" customFormat="1" ht="20.25" customHeight="1">
      <c r="D222" s="2"/>
      <c r="E222" s="2"/>
      <c r="G222" s="260"/>
      <c r="L222" s="75"/>
      <c r="M222" s="76"/>
      <c r="N222" s="2"/>
      <c r="O222" s="85"/>
    </row>
    <row r="223" spans="4:15" s="7" customFormat="1" ht="20.25" customHeight="1">
      <c r="D223" s="2"/>
      <c r="E223" s="2"/>
      <c r="G223" s="260"/>
      <c r="L223" s="75"/>
      <c r="M223" s="76"/>
      <c r="N223" s="2"/>
      <c r="O223" s="85"/>
    </row>
    <row r="224" spans="4:15" s="7" customFormat="1" ht="20.25" customHeight="1">
      <c r="D224" s="2"/>
      <c r="E224" s="2"/>
      <c r="G224" s="260"/>
      <c r="L224" s="75"/>
      <c r="M224" s="76"/>
      <c r="N224" s="2"/>
      <c r="O224" s="85"/>
    </row>
    <row r="225" spans="4:15" s="7" customFormat="1" ht="20.25" customHeight="1">
      <c r="D225" s="2"/>
      <c r="E225" s="2"/>
      <c r="G225" s="260"/>
      <c r="L225" s="75"/>
      <c r="M225" s="76"/>
      <c r="N225" s="2"/>
      <c r="O225" s="85"/>
    </row>
    <row r="226" spans="4:15" s="7" customFormat="1" ht="20.25" customHeight="1">
      <c r="D226" s="2"/>
      <c r="E226" s="2"/>
      <c r="G226" s="260"/>
      <c r="L226" s="75"/>
      <c r="M226" s="76"/>
      <c r="N226" s="2"/>
      <c r="O226" s="85"/>
    </row>
    <row r="227" spans="4:15" s="7" customFormat="1" ht="20.25" customHeight="1">
      <c r="D227" s="2"/>
      <c r="E227" s="2"/>
      <c r="G227" s="260"/>
      <c r="L227" s="75"/>
      <c r="M227" s="76"/>
      <c r="N227" s="2"/>
      <c r="O227" s="85"/>
    </row>
    <row r="228" spans="4:15" s="7" customFormat="1" ht="20.25" customHeight="1">
      <c r="D228" s="2"/>
      <c r="E228" s="2"/>
      <c r="G228" s="260"/>
      <c r="L228" s="75"/>
      <c r="M228" s="76"/>
      <c r="N228" s="2"/>
      <c r="O228" s="85"/>
    </row>
    <row r="229" spans="4:15" s="7" customFormat="1" ht="20.25" customHeight="1">
      <c r="D229" s="2"/>
      <c r="E229" s="2"/>
      <c r="G229" s="260"/>
      <c r="L229" s="75"/>
      <c r="M229" s="76"/>
      <c r="N229" s="2"/>
      <c r="O229" s="85"/>
    </row>
    <row r="230" spans="4:15" s="7" customFormat="1" ht="20.25" customHeight="1">
      <c r="D230" s="2"/>
      <c r="E230" s="2"/>
      <c r="G230" s="260"/>
      <c r="L230" s="75"/>
      <c r="M230" s="76"/>
      <c r="N230" s="2"/>
      <c r="O230" s="85"/>
    </row>
    <row r="231" spans="4:15" s="7" customFormat="1" ht="20.25" customHeight="1">
      <c r="D231" s="2"/>
      <c r="E231" s="2"/>
      <c r="G231" s="260"/>
      <c r="L231" s="75"/>
      <c r="M231" s="76"/>
      <c r="N231" s="2"/>
      <c r="O231" s="85"/>
    </row>
    <row r="232" spans="4:15" s="7" customFormat="1" ht="20.25" customHeight="1">
      <c r="D232" s="2"/>
      <c r="E232" s="2"/>
      <c r="G232" s="260"/>
      <c r="L232" s="75"/>
      <c r="M232" s="76"/>
      <c r="N232" s="2"/>
      <c r="O232" s="85"/>
    </row>
    <row r="233" spans="4:15" s="7" customFormat="1" ht="20.25" customHeight="1">
      <c r="D233" s="2"/>
      <c r="E233" s="2"/>
      <c r="G233" s="260"/>
      <c r="L233" s="75"/>
      <c r="M233" s="76"/>
      <c r="N233" s="2"/>
      <c r="O233" s="85"/>
    </row>
    <row r="234" spans="4:15" s="7" customFormat="1" ht="20.25" customHeight="1">
      <c r="D234" s="2"/>
      <c r="E234" s="2"/>
      <c r="G234" s="260"/>
      <c r="L234" s="75"/>
      <c r="M234" s="76"/>
      <c r="N234" s="2"/>
      <c r="O234" s="85"/>
    </row>
    <row r="235" spans="4:15" s="7" customFormat="1" ht="20.25" customHeight="1">
      <c r="D235" s="2"/>
      <c r="E235" s="2"/>
      <c r="G235" s="260"/>
      <c r="L235" s="75"/>
      <c r="M235" s="76"/>
      <c r="N235" s="2"/>
      <c r="O235" s="85"/>
    </row>
    <row r="236" spans="4:15" s="7" customFormat="1" ht="20.25" customHeight="1">
      <c r="D236" s="2"/>
      <c r="E236" s="2"/>
      <c r="G236" s="260"/>
      <c r="L236" s="75"/>
      <c r="M236" s="76"/>
      <c r="N236" s="2"/>
      <c r="O236" s="85"/>
    </row>
    <row r="237" spans="4:15" s="7" customFormat="1" ht="20.25" customHeight="1">
      <c r="D237" s="2"/>
      <c r="E237" s="2"/>
      <c r="G237" s="260"/>
      <c r="L237" s="75"/>
      <c r="M237" s="76"/>
      <c r="N237" s="2"/>
      <c r="O237" s="85"/>
    </row>
    <row r="238" spans="4:15" s="7" customFormat="1" ht="20.25" customHeight="1">
      <c r="D238" s="2"/>
      <c r="E238" s="2"/>
      <c r="G238" s="260"/>
      <c r="L238" s="75"/>
      <c r="M238" s="76"/>
      <c r="N238" s="2"/>
      <c r="O238" s="85"/>
    </row>
    <row r="239" spans="4:15" s="7" customFormat="1" ht="20.25" customHeight="1">
      <c r="D239" s="2"/>
      <c r="E239" s="2"/>
      <c r="G239" s="260"/>
      <c r="L239" s="75"/>
      <c r="M239" s="76"/>
      <c r="N239" s="2"/>
      <c r="O239" s="85"/>
    </row>
    <row r="240" spans="4:15" s="7" customFormat="1" ht="20.25" customHeight="1">
      <c r="D240" s="2"/>
      <c r="E240" s="2"/>
      <c r="G240" s="260"/>
      <c r="L240" s="75"/>
      <c r="M240" s="76"/>
      <c r="N240" s="2"/>
      <c r="O240" s="85"/>
    </row>
    <row r="241" spans="4:15" s="7" customFormat="1" ht="20.25" customHeight="1">
      <c r="D241" s="2"/>
      <c r="E241" s="2"/>
      <c r="G241" s="260"/>
      <c r="L241" s="75"/>
      <c r="M241" s="76"/>
      <c r="N241" s="2"/>
      <c r="O241" s="85"/>
    </row>
    <row r="242" spans="4:15" s="7" customFormat="1" ht="20.25" customHeight="1">
      <c r="D242" s="2"/>
      <c r="E242" s="2"/>
      <c r="G242" s="260"/>
      <c r="L242" s="75"/>
      <c r="M242" s="76"/>
      <c r="N242" s="2"/>
      <c r="O242" s="85"/>
    </row>
    <row r="243" spans="4:15" s="7" customFormat="1" ht="20.25" customHeight="1">
      <c r="D243" s="2"/>
      <c r="E243" s="2"/>
      <c r="G243" s="260"/>
      <c r="L243" s="75"/>
      <c r="M243" s="76"/>
      <c r="N243" s="2"/>
      <c r="O243" s="85"/>
    </row>
    <row r="244" spans="4:15" s="7" customFormat="1" ht="20.25" customHeight="1">
      <c r="D244" s="2"/>
      <c r="E244" s="2"/>
      <c r="G244" s="260"/>
      <c r="L244" s="75"/>
      <c r="M244" s="76"/>
      <c r="N244" s="2"/>
      <c r="O244" s="85"/>
    </row>
    <row r="245" spans="4:15" s="7" customFormat="1" ht="20.25" customHeight="1">
      <c r="D245" s="2"/>
      <c r="E245" s="2"/>
      <c r="G245" s="260"/>
      <c r="L245" s="75"/>
      <c r="M245" s="76"/>
      <c r="N245" s="2"/>
      <c r="O245" s="85"/>
    </row>
    <row r="246" spans="4:15" s="7" customFormat="1" ht="20.25" customHeight="1">
      <c r="D246" s="2"/>
      <c r="E246" s="2"/>
      <c r="G246" s="260"/>
      <c r="L246" s="75"/>
      <c r="M246" s="76"/>
      <c r="N246" s="2"/>
      <c r="O246" s="85"/>
    </row>
    <row r="247" spans="4:15" s="7" customFormat="1" ht="20.25" customHeight="1">
      <c r="D247" s="2"/>
      <c r="E247" s="2"/>
      <c r="G247" s="260"/>
      <c r="L247" s="75"/>
      <c r="M247" s="76"/>
      <c r="N247" s="2"/>
      <c r="O247" s="85"/>
    </row>
    <row r="248" spans="4:15" s="7" customFormat="1" ht="20.25" customHeight="1">
      <c r="D248" s="2"/>
      <c r="E248" s="2"/>
      <c r="G248" s="260"/>
      <c r="L248" s="75"/>
      <c r="M248" s="76"/>
      <c r="N248" s="2"/>
      <c r="O248" s="85"/>
    </row>
    <row r="249" spans="4:15" s="7" customFormat="1" ht="20.25" customHeight="1">
      <c r="D249" s="2"/>
      <c r="E249" s="2"/>
      <c r="G249" s="260"/>
      <c r="L249" s="75"/>
      <c r="M249" s="76"/>
      <c r="N249" s="2"/>
      <c r="O249" s="85"/>
    </row>
    <row r="250" spans="4:15" s="7" customFormat="1" ht="20.25" customHeight="1">
      <c r="D250" s="2"/>
      <c r="E250" s="2"/>
      <c r="G250" s="260"/>
      <c r="L250" s="75"/>
      <c r="M250" s="76"/>
      <c r="N250" s="2"/>
      <c r="O250" s="85"/>
    </row>
    <row r="251" spans="4:15" s="7" customFormat="1" ht="20.25" customHeight="1">
      <c r="D251" s="2"/>
      <c r="E251" s="2"/>
      <c r="G251" s="260"/>
      <c r="L251" s="75"/>
      <c r="M251" s="76"/>
      <c r="N251" s="2"/>
      <c r="O251" s="85"/>
    </row>
    <row r="252" spans="4:15" s="7" customFormat="1" ht="20.25" customHeight="1">
      <c r="D252" s="2"/>
      <c r="E252" s="2"/>
      <c r="G252" s="260"/>
      <c r="L252" s="75"/>
      <c r="M252" s="76"/>
      <c r="N252" s="2"/>
      <c r="O252" s="85"/>
    </row>
    <row r="253" spans="4:15" s="7" customFormat="1" ht="20.25" customHeight="1">
      <c r="D253" s="2"/>
      <c r="E253" s="2"/>
      <c r="G253" s="260"/>
      <c r="L253" s="75"/>
      <c r="M253" s="76"/>
      <c r="N253" s="2"/>
      <c r="O253" s="85"/>
    </row>
    <row r="254" spans="4:15" s="7" customFormat="1" ht="20.25" customHeight="1">
      <c r="D254" s="2"/>
      <c r="E254" s="2"/>
      <c r="G254" s="260"/>
      <c r="L254" s="75"/>
      <c r="M254" s="76"/>
      <c r="N254" s="2"/>
      <c r="O254" s="85"/>
    </row>
    <row r="255" spans="4:15" s="7" customFormat="1" ht="20.25" customHeight="1">
      <c r="D255" s="2"/>
      <c r="E255" s="2"/>
      <c r="G255" s="260"/>
      <c r="L255" s="75"/>
      <c r="M255" s="76"/>
      <c r="N255" s="2"/>
      <c r="O255" s="85"/>
    </row>
    <row r="256" spans="4:15" s="7" customFormat="1" ht="20.25" customHeight="1">
      <c r="D256" s="2"/>
      <c r="E256" s="2"/>
      <c r="G256" s="260"/>
      <c r="L256" s="75"/>
      <c r="M256" s="76"/>
      <c r="N256" s="2"/>
      <c r="O256" s="85"/>
    </row>
    <row r="257" spans="4:15" s="7" customFormat="1" ht="20.25" customHeight="1">
      <c r="D257" s="2"/>
      <c r="E257" s="2"/>
      <c r="G257" s="260"/>
      <c r="L257" s="75"/>
      <c r="M257" s="76"/>
      <c r="N257" s="2"/>
      <c r="O257" s="85"/>
    </row>
    <row r="258" spans="4:15" s="7" customFormat="1" ht="20.25" customHeight="1">
      <c r="D258" s="2"/>
      <c r="E258" s="2"/>
      <c r="G258" s="260"/>
      <c r="L258" s="75"/>
      <c r="M258" s="76"/>
      <c r="N258" s="2"/>
      <c r="O258" s="85"/>
    </row>
    <row r="259" spans="4:15" s="7" customFormat="1" ht="20.25" customHeight="1">
      <c r="D259" s="2"/>
      <c r="E259" s="2"/>
      <c r="G259" s="260"/>
      <c r="L259" s="75"/>
      <c r="M259" s="76"/>
      <c r="N259" s="2"/>
      <c r="O259" s="85"/>
    </row>
    <row r="260" spans="4:15" s="7" customFormat="1" ht="20.25" customHeight="1">
      <c r="D260" s="2"/>
      <c r="E260" s="2"/>
      <c r="G260" s="260"/>
      <c r="L260" s="75"/>
      <c r="M260" s="76"/>
      <c r="N260" s="2"/>
      <c r="O260" s="85"/>
    </row>
    <row r="261" spans="4:15" s="7" customFormat="1" ht="20.25" customHeight="1">
      <c r="D261" s="2"/>
      <c r="E261" s="2"/>
      <c r="G261" s="260"/>
      <c r="L261" s="75"/>
      <c r="M261" s="76"/>
      <c r="N261" s="2"/>
      <c r="O261" s="85"/>
    </row>
    <row r="262" spans="4:15" s="7" customFormat="1" ht="20.25" customHeight="1">
      <c r="D262" s="2"/>
      <c r="E262" s="2"/>
      <c r="G262" s="260"/>
      <c r="L262" s="75"/>
      <c r="M262" s="76"/>
      <c r="N262" s="2"/>
      <c r="O262" s="85"/>
    </row>
    <row r="263" spans="4:15" s="7" customFormat="1" ht="20.25" customHeight="1">
      <c r="D263" s="2"/>
      <c r="E263" s="2"/>
      <c r="G263" s="260"/>
      <c r="L263" s="75"/>
      <c r="M263" s="76"/>
      <c r="N263" s="2"/>
      <c r="O263" s="85"/>
    </row>
    <row r="264" spans="4:15" s="7" customFormat="1" ht="20.25" customHeight="1">
      <c r="D264" s="2"/>
      <c r="E264" s="2"/>
      <c r="G264" s="260"/>
      <c r="L264" s="75"/>
      <c r="M264" s="76"/>
      <c r="N264" s="2"/>
      <c r="O264" s="85"/>
    </row>
    <row r="265" spans="4:15" s="7" customFormat="1" ht="20.25" customHeight="1">
      <c r="D265" s="2"/>
      <c r="E265" s="2"/>
      <c r="G265" s="260"/>
      <c r="L265" s="75"/>
      <c r="M265" s="76"/>
      <c r="N265" s="2"/>
      <c r="O265" s="85"/>
    </row>
    <row r="266" spans="4:15" s="7" customFormat="1" ht="20.25" customHeight="1">
      <c r="D266" s="2"/>
      <c r="E266" s="2"/>
      <c r="G266" s="260"/>
      <c r="L266" s="75"/>
      <c r="M266" s="76"/>
      <c r="N266" s="2"/>
      <c r="O266" s="85"/>
    </row>
    <row r="267" spans="4:15" s="7" customFormat="1" ht="20.25" customHeight="1">
      <c r="D267" s="2"/>
      <c r="E267" s="2"/>
      <c r="G267" s="260"/>
      <c r="L267" s="75"/>
      <c r="M267" s="76"/>
      <c r="N267" s="2"/>
      <c r="O267" s="85"/>
    </row>
    <row r="268" spans="4:15" s="7" customFormat="1" ht="20.25" customHeight="1">
      <c r="D268" s="2"/>
      <c r="E268" s="2"/>
      <c r="G268" s="260"/>
      <c r="L268" s="75"/>
      <c r="M268" s="76"/>
      <c r="N268" s="2"/>
      <c r="O268" s="85"/>
    </row>
    <row r="269" spans="4:15" s="7" customFormat="1" ht="20.25" customHeight="1">
      <c r="D269" s="2"/>
      <c r="E269" s="2"/>
      <c r="G269" s="260"/>
      <c r="L269" s="75"/>
      <c r="M269" s="76"/>
      <c r="N269" s="2"/>
      <c r="O269" s="85"/>
    </row>
    <row r="270" spans="4:15" s="7" customFormat="1" ht="20.25" customHeight="1">
      <c r="D270" s="2"/>
      <c r="E270" s="2"/>
      <c r="G270" s="260"/>
      <c r="L270" s="75"/>
      <c r="M270" s="76"/>
      <c r="N270" s="2"/>
      <c r="O270" s="85"/>
    </row>
    <row r="271" spans="4:15" s="7" customFormat="1" ht="20.25" customHeight="1">
      <c r="D271" s="2"/>
      <c r="E271" s="2"/>
      <c r="G271" s="260"/>
      <c r="L271" s="75"/>
      <c r="M271" s="76"/>
      <c r="N271" s="2"/>
      <c r="O271" s="85"/>
    </row>
    <row r="272" spans="4:15" s="7" customFormat="1" ht="20.25" customHeight="1">
      <c r="D272" s="2"/>
      <c r="E272" s="2"/>
      <c r="G272" s="260"/>
      <c r="L272" s="75"/>
      <c r="M272" s="76"/>
      <c r="N272" s="2"/>
      <c r="O272" s="85"/>
    </row>
    <row r="273" spans="4:15" s="7" customFormat="1" ht="20.25" customHeight="1">
      <c r="D273" s="2"/>
      <c r="E273" s="2"/>
      <c r="G273" s="260"/>
      <c r="L273" s="75"/>
      <c r="M273" s="76"/>
      <c r="N273" s="2"/>
      <c r="O273" s="85"/>
    </row>
    <row r="274" spans="4:15" s="7" customFormat="1" ht="20.25" customHeight="1">
      <c r="D274" s="2"/>
      <c r="E274" s="2"/>
      <c r="G274" s="260"/>
      <c r="L274" s="75"/>
      <c r="M274" s="76"/>
      <c r="N274" s="2"/>
      <c r="O274" s="85"/>
    </row>
    <row r="275" spans="4:15" s="7" customFormat="1" ht="20.25" customHeight="1">
      <c r="D275" s="2"/>
      <c r="E275" s="2"/>
      <c r="G275" s="260"/>
      <c r="L275" s="75"/>
      <c r="M275" s="76"/>
      <c r="N275" s="2"/>
      <c r="O275" s="85"/>
    </row>
    <row r="276" spans="4:15" s="7" customFormat="1" ht="20.25" customHeight="1">
      <c r="D276" s="2"/>
      <c r="E276" s="2"/>
      <c r="G276" s="260"/>
      <c r="L276" s="75"/>
      <c r="M276" s="76"/>
      <c r="N276" s="2"/>
      <c r="O276" s="85"/>
    </row>
    <row r="277" spans="4:15" s="7" customFormat="1" ht="20.25" customHeight="1">
      <c r="D277" s="2"/>
      <c r="E277" s="2"/>
      <c r="G277" s="260"/>
      <c r="L277" s="75"/>
      <c r="M277" s="76"/>
      <c r="N277" s="2"/>
      <c r="O277" s="85"/>
    </row>
    <row r="278" spans="4:15" s="7" customFormat="1" ht="20.25" customHeight="1">
      <c r="D278" s="2"/>
      <c r="E278" s="2"/>
      <c r="G278" s="260"/>
      <c r="L278" s="75"/>
      <c r="M278" s="76"/>
      <c r="N278" s="2"/>
      <c r="O278" s="85"/>
    </row>
    <row r="279" spans="4:15" s="7" customFormat="1" ht="20.25" customHeight="1">
      <c r="D279" s="2"/>
      <c r="E279" s="2"/>
      <c r="G279" s="260"/>
      <c r="L279" s="75"/>
      <c r="M279" s="76"/>
      <c r="N279" s="2"/>
      <c r="O279" s="85"/>
    </row>
    <row r="280" spans="4:15" s="7" customFormat="1" ht="20.25" customHeight="1">
      <c r="D280" s="2"/>
      <c r="E280" s="2"/>
      <c r="G280" s="260"/>
      <c r="L280" s="75"/>
      <c r="M280" s="76"/>
      <c r="N280" s="2"/>
      <c r="O280" s="85"/>
    </row>
    <row r="281" spans="4:15" s="7" customFormat="1" ht="20.25" customHeight="1">
      <c r="D281" s="2"/>
      <c r="E281" s="2"/>
      <c r="G281" s="260"/>
      <c r="L281" s="75"/>
      <c r="M281" s="76"/>
      <c r="N281" s="2"/>
      <c r="O281" s="85"/>
    </row>
    <row r="282" spans="4:15" s="7" customFormat="1" ht="20.25" customHeight="1">
      <c r="D282" s="2"/>
      <c r="E282" s="2"/>
      <c r="G282" s="260"/>
      <c r="L282" s="75"/>
      <c r="M282" s="76"/>
      <c r="N282" s="2"/>
      <c r="O282" s="85"/>
    </row>
    <row r="283" spans="4:15" s="7" customFormat="1" ht="20.25" customHeight="1">
      <c r="D283" s="2"/>
      <c r="E283" s="2"/>
      <c r="G283" s="260"/>
      <c r="L283" s="75"/>
      <c r="M283" s="76"/>
      <c r="N283" s="2"/>
      <c r="O283" s="85"/>
    </row>
    <row r="284" spans="4:15" s="7" customFormat="1" ht="20.25" customHeight="1">
      <c r="D284" s="2"/>
      <c r="E284" s="2"/>
      <c r="G284" s="260"/>
      <c r="L284" s="75"/>
      <c r="M284" s="76"/>
      <c r="N284" s="2"/>
      <c r="O284" s="85"/>
    </row>
    <row r="285" spans="4:15" s="7" customFormat="1" ht="20.25" customHeight="1">
      <c r="D285" s="2"/>
      <c r="E285" s="2"/>
      <c r="G285" s="260"/>
      <c r="L285" s="75"/>
      <c r="M285" s="76"/>
      <c r="N285" s="2"/>
      <c r="O285" s="85"/>
    </row>
    <row r="286" spans="4:15" s="7" customFormat="1" ht="20.25" customHeight="1">
      <c r="D286" s="2"/>
      <c r="E286" s="2"/>
      <c r="G286" s="260"/>
      <c r="L286" s="75"/>
      <c r="M286" s="76"/>
      <c r="N286" s="2"/>
      <c r="O286" s="85"/>
    </row>
    <row r="287" spans="4:15" s="7" customFormat="1" ht="20.25" customHeight="1">
      <c r="D287" s="2"/>
      <c r="E287" s="2"/>
      <c r="G287" s="260"/>
      <c r="L287" s="75"/>
      <c r="M287" s="76"/>
      <c r="N287" s="2"/>
      <c r="O287" s="85"/>
    </row>
    <row r="288" spans="4:15" s="7" customFormat="1" ht="20.25" customHeight="1">
      <c r="D288" s="2"/>
      <c r="E288" s="2"/>
      <c r="G288" s="260"/>
      <c r="L288" s="75"/>
      <c r="M288" s="76"/>
      <c r="N288" s="2"/>
      <c r="O288" s="85"/>
    </row>
    <row r="289" spans="4:15" s="7" customFormat="1" ht="20.25" customHeight="1">
      <c r="D289" s="2"/>
      <c r="E289" s="2"/>
      <c r="G289" s="260"/>
      <c r="L289" s="75"/>
      <c r="M289" s="76"/>
      <c r="N289" s="2"/>
      <c r="O289" s="85"/>
    </row>
    <row r="290" spans="4:15" s="7" customFormat="1" ht="20.25" customHeight="1">
      <c r="D290" s="2"/>
      <c r="E290" s="2"/>
      <c r="G290" s="260"/>
      <c r="L290" s="75"/>
      <c r="M290" s="76"/>
      <c r="N290" s="2"/>
      <c r="O290" s="85"/>
    </row>
    <row r="291" spans="4:15" s="7" customFormat="1" ht="20.25" customHeight="1">
      <c r="D291" s="2"/>
      <c r="E291" s="2"/>
      <c r="G291" s="260"/>
      <c r="L291" s="75"/>
      <c r="M291" s="76"/>
      <c r="N291" s="2"/>
      <c r="O291" s="85"/>
    </row>
    <row r="292" spans="4:15" s="7" customFormat="1" ht="20.25" customHeight="1">
      <c r="D292" s="2"/>
      <c r="E292" s="2"/>
      <c r="G292" s="260"/>
      <c r="L292" s="75"/>
      <c r="M292" s="76"/>
      <c r="N292" s="2"/>
      <c r="O292" s="85"/>
    </row>
    <row r="293" spans="4:15" s="7" customFormat="1" ht="20.25" customHeight="1">
      <c r="D293" s="2"/>
      <c r="E293" s="2"/>
      <c r="G293" s="260"/>
      <c r="L293" s="75"/>
      <c r="M293" s="76"/>
      <c r="N293" s="2"/>
      <c r="O293" s="85"/>
    </row>
    <row r="294" spans="4:15" s="7" customFormat="1" ht="20.25" customHeight="1">
      <c r="D294" s="2"/>
      <c r="E294" s="2"/>
      <c r="G294" s="260"/>
      <c r="L294" s="75"/>
      <c r="M294" s="76"/>
      <c r="N294" s="2"/>
      <c r="O294" s="85"/>
    </row>
    <row r="295" spans="4:15" s="7" customFormat="1" ht="20.25" customHeight="1">
      <c r="D295" s="2"/>
      <c r="E295" s="2"/>
      <c r="G295" s="260"/>
      <c r="L295" s="75"/>
      <c r="M295" s="76"/>
      <c r="N295" s="2"/>
      <c r="O295" s="85"/>
    </row>
    <row r="296" spans="4:15" s="7" customFormat="1" ht="20.25" customHeight="1">
      <c r="D296" s="2"/>
      <c r="E296" s="2"/>
      <c r="G296" s="260"/>
      <c r="L296" s="75"/>
      <c r="M296" s="76"/>
      <c r="N296" s="2"/>
      <c r="O296" s="85"/>
    </row>
    <row r="297" spans="4:15" s="7" customFormat="1" ht="20.25" customHeight="1">
      <c r="D297" s="2"/>
      <c r="E297" s="2"/>
      <c r="G297" s="260"/>
      <c r="L297" s="75"/>
      <c r="M297" s="76"/>
      <c r="N297" s="2"/>
      <c r="O297" s="85"/>
    </row>
    <row r="298" spans="4:15" s="7" customFormat="1" ht="20.25" customHeight="1">
      <c r="D298" s="2"/>
      <c r="E298" s="2"/>
      <c r="G298" s="260"/>
      <c r="L298" s="75"/>
      <c r="M298" s="76"/>
      <c r="N298" s="2"/>
      <c r="O298" s="85"/>
    </row>
    <row r="299" spans="4:15" s="7" customFormat="1" ht="20.25" customHeight="1">
      <c r="D299" s="2"/>
      <c r="E299" s="2"/>
      <c r="G299" s="260"/>
      <c r="L299" s="75"/>
      <c r="M299" s="76"/>
      <c r="N299" s="2"/>
      <c r="O299" s="85"/>
    </row>
    <row r="300" spans="4:15" s="7" customFormat="1" ht="20.25" customHeight="1">
      <c r="D300" s="2"/>
      <c r="E300" s="2"/>
      <c r="G300" s="260"/>
      <c r="L300" s="75"/>
      <c r="M300" s="76"/>
      <c r="N300" s="2"/>
      <c r="O300" s="85"/>
    </row>
    <row r="301" spans="4:15" s="7" customFormat="1" ht="20.25" customHeight="1">
      <c r="D301" s="2"/>
      <c r="E301" s="2"/>
      <c r="G301" s="260"/>
      <c r="L301" s="75"/>
      <c r="M301" s="76"/>
      <c r="N301" s="2"/>
      <c r="O301" s="85"/>
    </row>
    <row r="302" spans="4:15" s="7" customFormat="1" ht="20.25" customHeight="1">
      <c r="D302" s="2"/>
      <c r="E302" s="2"/>
      <c r="G302" s="260"/>
      <c r="L302" s="75"/>
      <c r="M302" s="76"/>
      <c r="N302" s="2"/>
      <c r="O302" s="85"/>
    </row>
    <row r="303" spans="4:15" s="7" customFormat="1" ht="20.25" customHeight="1">
      <c r="D303" s="2"/>
      <c r="E303" s="2"/>
      <c r="G303" s="260"/>
      <c r="L303" s="75"/>
      <c r="M303" s="76"/>
      <c r="N303" s="2"/>
      <c r="O303" s="85"/>
    </row>
    <row r="304" spans="4:15" s="7" customFormat="1" ht="20.25" customHeight="1">
      <c r="D304" s="2"/>
      <c r="E304" s="2"/>
      <c r="G304" s="260"/>
      <c r="L304" s="75"/>
      <c r="M304" s="76"/>
      <c r="N304" s="2"/>
      <c r="O304" s="85"/>
    </row>
    <row r="305" spans="4:15" s="7" customFormat="1" ht="20.25" customHeight="1">
      <c r="D305" s="2"/>
      <c r="E305" s="2"/>
      <c r="G305" s="260"/>
      <c r="L305" s="75"/>
      <c r="M305" s="76"/>
      <c r="N305" s="2"/>
      <c r="O305" s="85"/>
    </row>
    <row r="306" spans="4:15" s="7" customFormat="1" ht="20.25" customHeight="1">
      <c r="D306" s="2"/>
      <c r="E306" s="2"/>
      <c r="G306" s="260"/>
      <c r="L306" s="75"/>
      <c r="M306" s="76"/>
      <c r="N306" s="2"/>
      <c r="O306" s="85"/>
    </row>
    <row r="307" spans="4:15" s="7" customFormat="1" ht="20.25" customHeight="1">
      <c r="D307" s="2"/>
      <c r="E307" s="2"/>
      <c r="G307" s="260"/>
      <c r="L307" s="75"/>
      <c r="M307" s="76"/>
      <c r="N307" s="2"/>
      <c r="O307" s="85"/>
    </row>
    <row r="308" spans="4:15" s="7" customFormat="1" ht="20.25" customHeight="1">
      <c r="D308" s="2"/>
      <c r="E308" s="2"/>
      <c r="G308" s="260"/>
      <c r="L308" s="75"/>
      <c r="M308" s="76"/>
      <c r="N308" s="2"/>
      <c r="O308" s="85"/>
    </row>
    <row r="309" spans="4:15" s="7" customFormat="1" ht="20.25" customHeight="1">
      <c r="D309" s="2"/>
      <c r="E309" s="2"/>
      <c r="G309" s="260"/>
      <c r="L309" s="75"/>
      <c r="M309" s="76"/>
      <c r="N309" s="2"/>
      <c r="O309" s="85"/>
    </row>
    <row r="310" spans="4:15" s="7" customFormat="1" ht="20.25" customHeight="1">
      <c r="D310" s="2"/>
      <c r="E310" s="2"/>
      <c r="G310" s="260"/>
      <c r="L310" s="75"/>
      <c r="M310" s="76"/>
      <c r="N310" s="2"/>
      <c r="O310" s="85"/>
    </row>
    <row r="311" spans="4:15" s="7" customFormat="1" ht="20.25" customHeight="1">
      <c r="D311" s="2"/>
      <c r="E311" s="2"/>
      <c r="G311" s="260"/>
      <c r="L311" s="75"/>
      <c r="M311" s="76"/>
      <c r="N311" s="2"/>
      <c r="O311" s="85"/>
    </row>
    <row r="312" spans="4:15" s="7" customFormat="1" ht="20.25" customHeight="1">
      <c r="D312" s="2"/>
      <c r="E312" s="2"/>
      <c r="G312" s="260"/>
      <c r="L312" s="75"/>
      <c r="M312" s="76"/>
      <c r="N312" s="2"/>
      <c r="O312" s="85"/>
    </row>
    <row r="313" spans="4:15" s="7" customFormat="1" ht="20.25" customHeight="1">
      <c r="D313" s="2"/>
      <c r="E313" s="2"/>
      <c r="G313" s="260"/>
      <c r="L313" s="75"/>
      <c r="M313" s="76"/>
      <c r="N313" s="2"/>
      <c r="O313" s="85"/>
    </row>
    <row r="314" spans="4:15" s="7" customFormat="1" ht="20.25" customHeight="1">
      <c r="D314" s="2"/>
      <c r="E314" s="2"/>
      <c r="G314" s="260"/>
      <c r="L314" s="75"/>
      <c r="M314" s="76"/>
      <c r="N314" s="2"/>
      <c r="O314" s="85"/>
    </row>
    <row r="315" spans="4:15" s="7" customFormat="1" ht="20.25" customHeight="1">
      <c r="D315" s="2"/>
      <c r="E315" s="2"/>
      <c r="G315" s="260"/>
      <c r="L315" s="75"/>
      <c r="M315" s="76"/>
      <c r="N315" s="2"/>
      <c r="O315" s="85"/>
    </row>
    <row r="316" spans="4:15" s="7" customFormat="1" ht="20.25" customHeight="1">
      <c r="D316" s="2"/>
      <c r="E316" s="2"/>
      <c r="G316" s="260"/>
      <c r="L316" s="75"/>
      <c r="M316" s="76"/>
      <c r="N316" s="2"/>
      <c r="O316" s="85"/>
    </row>
    <row r="317" spans="4:15" s="7" customFormat="1" ht="20.25" customHeight="1">
      <c r="D317" s="2"/>
      <c r="E317" s="2"/>
      <c r="G317" s="260"/>
      <c r="L317" s="75"/>
      <c r="M317" s="76"/>
      <c r="N317" s="2"/>
      <c r="O317" s="85"/>
    </row>
    <row r="318" spans="4:15" s="7" customFormat="1" ht="20.25" customHeight="1">
      <c r="D318" s="2"/>
      <c r="E318" s="2"/>
      <c r="G318" s="260"/>
      <c r="L318" s="75"/>
      <c r="M318" s="76"/>
      <c r="N318" s="2"/>
      <c r="O318" s="85"/>
    </row>
    <row r="319" spans="4:15" s="7" customFormat="1" ht="20.25" customHeight="1">
      <c r="D319" s="2"/>
      <c r="E319" s="2"/>
      <c r="G319" s="260"/>
      <c r="L319" s="75"/>
      <c r="M319" s="76"/>
      <c r="N319" s="2"/>
      <c r="O319" s="85"/>
    </row>
    <row r="320" spans="4:15" s="7" customFormat="1" ht="20.25" customHeight="1">
      <c r="D320" s="2"/>
      <c r="E320" s="2"/>
      <c r="G320" s="260"/>
      <c r="L320" s="75"/>
      <c r="M320" s="76"/>
      <c r="N320" s="2"/>
      <c r="O320" s="85"/>
    </row>
    <row r="321" spans="4:15" s="7" customFormat="1" ht="20.25" customHeight="1">
      <c r="D321" s="2"/>
      <c r="E321" s="2"/>
      <c r="G321" s="260"/>
      <c r="L321" s="75"/>
      <c r="M321" s="76"/>
      <c r="N321" s="2"/>
      <c r="O321" s="85"/>
    </row>
    <row r="322" spans="4:15" s="7" customFormat="1" ht="20.25" customHeight="1">
      <c r="D322" s="2"/>
      <c r="E322" s="2"/>
      <c r="G322" s="260"/>
      <c r="L322" s="75"/>
      <c r="M322" s="76"/>
      <c r="N322" s="2"/>
      <c r="O322" s="85"/>
    </row>
    <row r="323" spans="4:15" s="7" customFormat="1" ht="20.25" customHeight="1">
      <c r="D323" s="2"/>
      <c r="E323" s="2"/>
      <c r="G323" s="260"/>
      <c r="L323" s="75"/>
      <c r="M323" s="76"/>
      <c r="N323" s="2"/>
      <c r="O323" s="85"/>
    </row>
    <row r="324" spans="4:15" s="7" customFormat="1" ht="20.25" customHeight="1">
      <c r="D324" s="2"/>
      <c r="E324" s="2"/>
      <c r="G324" s="260"/>
      <c r="L324" s="75"/>
      <c r="M324" s="76"/>
      <c r="N324" s="2"/>
      <c r="O324" s="85"/>
    </row>
    <row r="325" spans="4:15" s="7" customFormat="1" ht="20.25" customHeight="1">
      <c r="D325" s="2"/>
      <c r="E325" s="2"/>
      <c r="G325" s="260"/>
      <c r="L325" s="75"/>
      <c r="M325" s="76"/>
      <c r="N325" s="2"/>
      <c r="O325" s="85"/>
    </row>
    <row r="326" spans="4:15" s="7" customFormat="1" ht="20.25" customHeight="1">
      <c r="D326" s="2"/>
      <c r="E326" s="2"/>
      <c r="G326" s="260"/>
      <c r="L326" s="75"/>
      <c r="M326" s="76"/>
      <c r="N326" s="2"/>
      <c r="O326" s="85"/>
    </row>
    <row r="327" spans="4:15" s="7" customFormat="1" ht="20.25" customHeight="1">
      <c r="D327" s="2"/>
      <c r="E327" s="2"/>
      <c r="G327" s="260"/>
      <c r="L327" s="75"/>
      <c r="M327" s="76"/>
      <c r="N327" s="2"/>
      <c r="O327" s="85"/>
    </row>
    <row r="328" spans="4:15" s="7" customFormat="1" ht="20.25" customHeight="1">
      <c r="D328" s="2"/>
      <c r="E328" s="2"/>
      <c r="G328" s="260"/>
      <c r="L328" s="75"/>
      <c r="M328" s="76"/>
      <c r="N328" s="2"/>
      <c r="O328" s="85"/>
    </row>
    <row r="329" spans="4:15" s="7" customFormat="1" ht="20.25" customHeight="1">
      <c r="D329" s="2"/>
      <c r="E329" s="2"/>
      <c r="G329" s="260"/>
      <c r="L329" s="75"/>
      <c r="M329" s="76"/>
      <c r="N329" s="2"/>
      <c r="O329" s="85"/>
    </row>
    <row r="330" spans="4:15" s="7" customFormat="1" ht="20.25" customHeight="1">
      <c r="D330" s="2"/>
      <c r="E330" s="2"/>
      <c r="G330" s="260"/>
      <c r="L330" s="75"/>
      <c r="M330" s="76"/>
      <c r="N330" s="2"/>
      <c r="O330" s="85"/>
    </row>
    <row r="331" spans="4:15" s="7" customFormat="1" ht="20.25" customHeight="1">
      <c r="D331" s="2"/>
      <c r="E331" s="2"/>
      <c r="G331" s="260"/>
      <c r="L331" s="75"/>
      <c r="M331" s="76"/>
      <c r="N331" s="2"/>
      <c r="O331" s="85"/>
    </row>
    <row r="332" spans="4:15" s="7" customFormat="1" ht="20.25" customHeight="1">
      <c r="D332" s="2"/>
      <c r="E332" s="2"/>
      <c r="G332" s="260"/>
      <c r="L332" s="75"/>
      <c r="M332" s="76"/>
      <c r="N332" s="2"/>
      <c r="O332" s="85"/>
    </row>
    <row r="333" spans="4:15" s="7" customFormat="1" ht="20.25" customHeight="1">
      <c r="D333" s="2"/>
      <c r="E333" s="2"/>
      <c r="G333" s="260"/>
      <c r="L333" s="75"/>
      <c r="M333" s="76"/>
      <c r="N333" s="2"/>
      <c r="O333" s="85"/>
    </row>
    <row r="334" spans="4:15" s="7" customFormat="1" ht="20.25" customHeight="1">
      <c r="D334" s="2"/>
      <c r="E334" s="2"/>
      <c r="G334" s="260"/>
      <c r="L334" s="75"/>
      <c r="M334" s="76"/>
      <c r="N334" s="2"/>
      <c r="O334" s="85"/>
    </row>
    <row r="335" spans="4:15" s="7" customFormat="1" ht="20.25" customHeight="1">
      <c r="D335" s="2"/>
      <c r="E335" s="2"/>
      <c r="G335" s="260"/>
      <c r="L335" s="75"/>
      <c r="M335" s="76"/>
      <c r="N335" s="2"/>
      <c r="O335" s="85"/>
    </row>
    <row r="336" spans="4:15" s="7" customFormat="1" ht="20.25" customHeight="1">
      <c r="D336" s="2"/>
      <c r="E336" s="2"/>
      <c r="G336" s="260"/>
      <c r="L336" s="75"/>
      <c r="M336" s="76"/>
      <c r="N336" s="2"/>
      <c r="O336" s="85"/>
    </row>
    <row r="337" spans="4:15" s="7" customFormat="1" ht="20.25" customHeight="1">
      <c r="D337" s="2"/>
      <c r="E337" s="2"/>
      <c r="G337" s="260"/>
      <c r="L337" s="75"/>
      <c r="M337" s="76"/>
      <c r="N337" s="2"/>
      <c r="O337" s="85"/>
    </row>
    <row r="338" spans="4:15" s="7" customFormat="1" ht="20.25" customHeight="1">
      <c r="D338" s="2"/>
      <c r="E338" s="2"/>
      <c r="G338" s="260"/>
      <c r="L338" s="75"/>
      <c r="M338" s="76"/>
      <c r="N338" s="2"/>
      <c r="O338" s="85"/>
    </row>
    <row r="339" spans="4:15" s="7" customFormat="1" ht="20.25" customHeight="1">
      <c r="D339" s="2"/>
      <c r="E339" s="2"/>
      <c r="G339" s="260"/>
      <c r="L339" s="75"/>
      <c r="M339" s="76"/>
      <c r="N339" s="2"/>
      <c r="O339" s="85"/>
    </row>
    <row r="340" spans="4:15" s="7" customFormat="1" ht="20.25" customHeight="1">
      <c r="D340" s="2"/>
      <c r="E340" s="2"/>
      <c r="G340" s="260"/>
      <c r="L340" s="75"/>
      <c r="M340" s="76"/>
      <c r="N340" s="2"/>
      <c r="O340" s="85"/>
    </row>
    <row r="341" spans="4:15" s="7" customFormat="1" ht="20.25" customHeight="1">
      <c r="D341" s="2"/>
      <c r="E341" s="2"/>
      <c r="G341" s="260"/>
      <c r="L341" s="75"/>
      <c r="M341" s="76"/>
      <c r="N341" s="2"/>
      <c r="O341" s="85"/>
    </row>
    <row r="342" spans="4:15" s="7" customFormat="1" ht="20.25" customHeight="1">
      <c r="D342" s="2"/>
      <c r="E342" s="2"/>
      <c r="G342" s="260"/>
      <c r="L342" s="75"/>
      <c r="M342" s="76"/>
      <c r="N342" s="2"/>
      <c r="O342" s="85"/>
    </row>
    <row r="343" spans="4:15" s="7" customFormat="1" ht="20.25" customHeight="1">
      <c r="D343" s="2"/>
      <c r="E343" s="2"/>
      <c r="G343" s="260"/>
      <c r="L343" s="75"/>
      <c r="M343" s="76"/>
      <c r="N343" s="2"/>
      <c r="O343" s="85"/>
    </row>
    <row r="344" spans="4:15" s="7" customFormat="1" ht="20.25" customHeight="1">
      <c r="D344" s="2"/>
      <c r="E344" s="2"/>
      <c r="G344" s="260"/>
      <c r="L344" s="75"/>
      <c r="M344" s="76"/>
      <c r="N344" s="2"/>
      <c r="O344" s="85"/>
    </row>
    <row r="345" spans="4:15" s="7" customFormat="1" ht="20.25" customHeight="1">
      <c r="D345" s="2"/>
      <c r="E345" s="2"/>
      <c r="G345" s="260"/>
      <c r="L345" s="75"/>
      <c r="M345" s="76"/>
      <c r="N345" s="2"/>
      <c r="O345" s="85"/>
    </row>
    <row r="346" spans="4:15" s="7" customFormat="1" ht="20.25" customHeight="1">
      <c r="D346" s="2"/>
      <c r="E346" s="2"/>
      <c r="G346" s="260"/>
      <c r="L346" s="75"/>
      <c r="M346" s="76"/>
      <c r="N346" s="2"/>
      <c r="O346" s="85"/>
    </row>
    <row r="347" spans="4:15" s="7" customFormat="1" ht="20.25" customHeight="1">
      <c r="D347" s="2"/>
      <c r="E347" s="2"/>
      <c r="G347" s="260"/>
      <c r="L347" s="75"/>
      <c r="M347" s="76"/>
      <c r="N347" s="2"/>
      <c r="O347" s="85"/>
    </row>
    <row r="348" spans="4:15" s="7" customFormat="1" ht="20.25" customHeight="1">
      <c r="D348" s="2"/>
      <c r="E348" s="2"/>
      <c r="G348" s="260"/>
      <c r="L348" s="75"/>
      <c r="M348" s="76"/>
      <c r="N348" s="2"/>
      <c r="O348" s="85"/>
    </row>
    <row r="349" spans="4:15" s="7" customFormat="1" ht="20.25" customHeight="1">
      <c r="D349" s="2"/>
      <c r="E349" s="2"/>
      <c r="G349" s="260"/>
      <c r="L349" s="75"/>
      <c r="M349" s="76"/>
      <c r="N349" s="2"/>
      <c r="O349" s="85"/>
    </row>
    <row r="350" spans="4:15" s="7" customFormat="1" ht="20.25" customHeight="1">
      <c r="D350" s="2"/>
      <c r="E350" s="2"/>
      <c r="G350" s="260"/>
      <c r="L350" s="75"/>
      <c r="M350" s="76"/>
      <c r="N350" s="2"/>
      <c r="O350" s="85"/>
    </row>
    <row r="351" spans="4:15" s="7" customFormat="1" ht="20.25" customHeight="1">
      <c r="D351" s="2"/>
      <c r="E351" s="2"/>
      <c r="G351" s="260"/>
      <c r="L351" s="75"/>
      <c r="M351" s="76"/>
      <c r="N351" s="2"/>
      <c r="O351" s="85"/>
    </row>
    <row r="352" spans="4:15" s="7" customFormat="1" ht="20.25" customHeight="1">
      <c r="D352" s="2"/>
      <c r="E352" s="2"/>
      <c r="G352" s="260"/>
      <c r="L352" s="75"/>
      <c r="M352" s="76"/>
      <c r="N352" s="2"/>
      <c r="O352" s="85"/>
    </row>
    <row r="353" spans="4:15" s="7" customFormat="1" ht="20.25" customHeight="1">
      <c r="D353" s="2"/>
      <c r="E353" s="2"/>
      <c r="G353" s="260"/>
      <c r="L353" s="75"/>
      <c r="M353" s="76"/>
      <c r="N353" s="2"/>
      <c r="O353" s="85"/>
    </row>
    <row r="354" spans="4:15" s="7" customFormat="1" ht="20.25" customHeight="1">
      <c r="D354" s="2"/>
      <c r="E354" s="2"/>
      <c r="G354" s="260"/>
      <c r="L354" s="75"/>
      <c r="M354" s="76"/>
      <c r="N354" s="2"/>
      <c r="O354" s="85"/>
    </row>
    <row r="355" spans="4:15" s="7" customFormat="1" ht="20.25" customHeight="1">
      <c r="D355" s="2"/>
      <c r="E355" s="2"/>
      <c r="G355" s="260"/>
      <c r="L355" s="75"/>
      <c r="M355" s="76"/>
      <c r="N355" s="2"/>
      <c r="O355" s="85"/>
    </row>
    <row r="356" spans="4:15" s="7" customFormat="1" ht="20.25" customHeight="1">
      <c r="D356" s="2"/>
      <c r="E356" s="2"/>
      <c r="G356" s="260"/>
      <c r="L356" s="75"/>
      <c r="M356" s="76"/>
      <c r="N356" s="2"/>
      <c r="O356" s="85"/>
    </row>
    <row r="357" spans="4:15" s="7" customFormat="1" ht="20.25" customHeight="1">
      <c r="D357" s="2"/>
      <c r="E357" s="2"/>
      <c r="G357" s="260"/>
      <c r="L357" s="75"/>
      <c r="M357" s="76"/>
      <c r="N357" s="2"/>
      <c r="O357" s="85"/>
    </row>
    <row r="358" spans="4:15" s="7" customFormat="1" ht="20.25" customHeight="1">
      <c r="D358" s="2"/>
      <c r="E358" s="2"/>
      <c r="G358" s="260"/>
      <c r="L358" s="75"/>
      <c r="M358" s="76"/>
      <c r="N358" s="2"/>
      <c r="O358" s="85"/>
    </row>
    <row r="359" spans="4:15" s="7" customFormat="1" ht="20.25" customHeight="1">
      <c r="D359" s="2"/>
      <c r="E359" s="2"/>
      <c r="G359" s="260"/>
      <c r="L359" s="75"/>
      <c r="M359" s="76"/>
      <c r="N359" s="2"/>
      <c r="O359" s="85"/>
    </row>
    <row r="360" spans="4:15" s="7" customFormat="1" ht="20.25" customHeight="1">
      <c r="D360" s="2"/>
      <c r="E360" s="2"/>
      <c r="G360" s="260"/>
      <c r="L360" s="75"/>
      <c r="M360" s="76"/>
      <c r="N360" s="2"/>
      <c r="O360" s="85"/>
    </row>
    <row r="361" spans="4:15" s="7" customFormat="1" ht="20.25" customHeight="1">
      <c r="D361" s="2"/>
      <c r="E361" s="2"/>
      <c r="G361" s="260"/>
      <c r="L361" s="75"/>
      <c r="M361" s="76"/>
      <c r="N361" s="2"/>
      <c r="O361" s="85"/>
    </row>
    <row r="362" spans="4:15" s="7" customFormat="1" ht="20.25" customHeight="1">
      <c r="D362" s="2"/>
      <c r="E362" s="2"/>
      <c r="G362" s="260"/>
      <c r="L362" s="75"/>
      <c r="M362" s="76"/>
      <c r="N362" s="2"/>
      <c r="O362" s="85"/>
    </row>
    <row r="363" spans="4:15" s="7" customFormat="1" ht="20.25" customHeight="1">
      <c r="D363" s="2"/>
      <c r="E363" s="2"/>
      <c r="G363" s="260"/>
      <c r="L363" s="75"/>
      <c r="M363" s="76"/>
      <c r="N363" s="2"/>
      <c r="O363" s="85"/>
    </row>
    <row r="364" spans="4:15" s="7" customFormat="1" ht="20.25" customHeight="1">
      <c r="D364" s="2"/>
      <c r="E364" s="2"/>
      <c r="G364" s="260"/>
      <c r="L364" s="75"/>
      <c r="M364" s="76"/>
      <c r="N364" s="2"/>
      <c r="O364" s="85"/>
    </row>
    <row r="365" spans="4:15" s="7" customFormat="1" ht="20.25" customHeight="1">
      <c r="D365" s="2"/>
      <c r="E365" s="2"/>
      <c r="G365" s="260"/>
      <c r="L365" s="75"/>
      <c r="M365" s="76"/>
      <c r="N365" s="2"/>
      <c r="O365" s="85"/>
    </row>
    <row r="366" spans="4:15" s="7" customFormat="1" ht="20.25" customHeight="1">
      <c r="D366" s="2"/>
      <c r="E366" s="2"/>
      <c r="G366" s="260"/>
      <c r="L366" s="75"/>
      <c r="M366" s="76"/>
      <c r="N366" s="2"/>
      <c r="O366" s="85"/>
    </row>
    <row r="367" spans="4:15" s="7" customFormat="1" ht="20.25" customHeight="1">
      <c r="D367" s="2"/>
      <c r="E367" s="2"/>
      <c r="G367" s="260"/>
      <c r="L367" s="75"/>
      <c r="M367" s="76"/>
      <c r="N367" s="2"/>
      <c r="O367" s="85"/>
    </row>
    <row r="368" spans="4:15" s="7" customFormat="1" ht="20.25" customHeight="1">
      <c r="D368" s="2"/>
      <c r="E368" s="2"/>
      <c r="G368" s="260"/>
      <c r="L368" s="75"/>
      <c r="M368" s="76"/>
      <c r="N368" s="2"/>
      <c r="O368" s="85"/>
    </row>
    <row r="369" spans="4:15" s="7" customFormat="1" ht="20.25" customHeight="1">
      <c r="D369" s="2"/>
      <c r="E369" s="2"/>
      <c r="G369" s="260"/>
      <c r="L369" s="75"/>
      <c r="M369" s="76"/>
      <c r="N369" s="2"/>
      <c r="O369" s="85"/>
    </row>
    <row r="370" spans="4:15" s="7" customFormat="1" ht="20.25" customHeight="1">
      <c r="D370" s="2"/>
      <c r="E370" s="2"/>
      <c r="G370" s="260"/>
      <c r="L370" s="75"/>
      <c r="M370" s="76"/>
      <c r="N370" s="2"/>
      <c r="O370" s="85"/>
    </row>
    <row r="371" spans="4:15" s="7" customFormat="1" ht="20.25" customHeight="1">
      <c r="D371" s="2"/>
      <c r="E371" s="2"/>
      <c r="G371" s="260"/>
      <c r="L371" s="75"/>
      <c r="M371" s="76"/>
      <c r="N371" s="2"/>
      <c r="O371" s="85"/>
    </row>
    <row r="372" spans="4:15" s="7" customFormat="1" ht="20.25" customHeight="1">
      <c r="D372" s="2"/>
      <c r="E372" s="2"/>
      <c r="G372" s="260"/>
      <c r="L372" s="75"/>
      <c r="M372" s="76"/>
      <c r="N372" s="2"/>
      <c r="O372" s="85"/>
    </row>
    <row r="373" spans="4:15" s="7" customFormat="1" ht="20.25" customHeight="1">
      <c r="D373" s="2"/>
      <c r="E373" s="2"/>
      <c r="G373" s="260"/>
      <c r="L373" s="75"/>
      <c r="M373" s="76"/>
      <c r="N373" s="2"/>
      <c r="O373" s="85"/>
    </row>
    <row r="374" spans="4:15" s="7" customFormat="1" ht="20.25" customHeight="1">
      <c r="D374" s="2"/>
      <c r="E374" s="2"/>
      <c r="G374" s="260"/>
      <c r="L374" s="75"/>
      <c r="M374" s="76"/>
      <c r="N374" s="2"/>
      <c r="O374" s="85"/>
    </row>
    <row r="375" spans="4:15" s="7" customFormat="1" ht="20.25" customHeight="1">
      <c r="D375" s="2"/>
      <c r="E375" s="2"/>
      <c r="G375" s="260"/>
      <c r="L375" s="75"/>
      <c r="M375" s="76"/>
      <c r="N375" s="2"/>
      <c r="O375" s="85"/>
    </row>
    <row r="376" spans="4:15" s="7" customFormat="1" ht="20.25" customHeight="1">
      <c r="D376" s="2"/>
      <c r="E376" s="2"/>
      <c r="G376" s="260"/>
      <c r="L376" s="75"/>
      <c r="M376" s="76"/>
      <c r="N376" s="2"/>
      <c r="O376" s="85"/>
    </row>
    <row r="377" spans="4:15" s="7" customFormat="1" ht="20.25" customHeight="1">
      <c r="D377" s="2"/>
      <c r="E377" s="2"/>
      <c r="G377" s="260"/>
      <c r="L377" s="75"/>
      <c r="M377" s="76"/>
      <c r="N377" s="2"/>
      <c r="O377" s="85"/>
    </row>
    <row r="378" spans="4:15" s="7" customFormat="1" ht="20.25" customHeight="1">
      <c r="D378" s="2"/>
      <c r="E378" s="2"/>
      <c r="G378" s="260"/>
      <c r="L378" s="75"/>
      <c r="M378" s="76"/>
      <c r="N378" s="2"/>
      <c r="O378" s="85"/>
    </row>
    <row r="379" spans="4:15" s="7" customFormat="1" ht="20.25" customHeight="1">
      <c r="D379" s="2"/>
      <c r="E379" s="2"/>
      <c r="G379" s="260"/>
      <c r="L379" s="75"/>
      <c r="M379" s="76"/>
      <c r="N379" s="2"/>
      <c r="O379" s="85"/>
    </row>
    <row r="380" spans="4:15" s="7" customFormat="1" ht="20.25" customHeight="1">
      <c r="D380" s="2"/>
      <c r="E380" s="2"/>
      <c r="G380" s="260"/>
      <c r="L380" s="75"/>
      <c r="M380" s="76"/>
      <c r="N380" s="2"/>
      <c r="O380" s="85"/>
    </row>
    <row r="381" spans="4:15" s="7" customFormat="1" ht="20.25" customHeight="1">
      <c r="D381" s="2"/>
      <c r="E381" s="2"/>
      <c r="G381" s="260"/>
      <c r="L381" s="75"/>
      <c r="M381" s="76"/>
      <c r="N381" s="2"/>
      <c r="O381" s="85"/>
    </row>
    <row r="382" spans="4:15" s="7" customFormat="1" ht="20.25" customHeight="1">
      <c r="D382" s="2"/>
      <c r="E382" s="2"/>
      <c r="G382" s="260"/>
      <c r="L382" s="75"/>
      <c r="M382" s="76"/>
      <c r="N382" s="2"/>
      <c r="O382" s="85"/>
    </row>
    <row r="383" spans="4:15" s="7" customFormat="1" ht="20.25" customHeight="1">
      <c r="D383" s="2"/>
      <c r="E383" s="2"/>
      <c r="G383" s="260"/>
      <c r="L383" s="75"/>
      <c r="M383" s="76"/>
      <c r="N383" s="2"/>
      <c r="O383" s="85"/>
    </row>
    <row r="384" spans="4:15" s="7" customFormat="1" ht="20.25" customHeight="1">
      <c r="D384" s="2"/>
      <c r="E384" s="2"/>
      <c r="G384" s="260"/>
      <c r="L384" s="75"/>
      <c r="M384" s="76"/>
      <c r="N384" s="2"/>
      <c r="O384" s="85"/>
    </row>
    <row r="385" spans="4:15" s="7" customFormat="1" ht="20.25" customHeight="1">
      <c r="D385" s="2"/>
      <c r="E385" s="2"/>
      <c r="G385" s="260"/>
      <c r="L385" s="75"/>
      <c r="M385" s="76"/>
      <c r="N385" s="2"/>
      <c r="O385" s="85"/>
    </row>
    <row r="386" spans="4:15" s="7" customFormat="1" ht="20.25" customHeight="1">
      <c r="D386" s="2"/>
      <c r="E386" s="2"/>
      <c r="G386" s="260"/>
      <c r="L386" s="75"/>
      <c r="M386" s="76"/>
      <c r="N386" s="2"/>
      <c r="O386" s="85"/>
    </row>
    <row r="387" spans="4:15" s="7" customFormat="1" ht="20.25" customHeight="1">
      <c r="D387" s="2"/>
      <c r="E387" s="2"/>
      <c r="G387" s="260"/>
      <c r="L387" s="75"/>
      <c r="M387" s="76"/>
      <c r="N387" s="2"/>
      <c r="O387" s="85"/>
    </row>
    <row r="388" spans="4:15" s="7" customFormat="1" ht="20.25" customHeight="1">
      <c r="D388" s="2"/>
      <c r="E388" s="2"/>
      <c r="G388" s="260"/>
      <c r="L388" s="75"/>
      <c r="M388" s="76"/>
      <c r="N388" s="2"/>
      <c r="O388" s="85"/>
    </row>
    <row r="389" spans="4:15" s="7" customFormat="1" ht="20.25" customHeight="1">
      <c r="D389" s="2"/>
      <c r="E389" s="2"/>
      <c r="G389" s="260"/>
      <c r="L389" s="75"/>
      <c r="M389" s="76"/>
      <c r="N389" s="2"/>
      <c r="O389" s="85"/>
    </row>
    <row r="390" spans="4:15" s="7" customFormat="1" ht="20.25" customHeight="1">
      <c r="D390" s="2"/>
      <c r="E390" s="2"/>
      <c r="G390" s="260"/>
      <c r="L390" s="75"/>
      <c r="M390" s="76"/>
      <c r="N390" s="2"/>
      <c r="O390" s="85"/>
    </row>
    <row r="391" spans="4:15" s="7" customFormat="1" ht="20.25" customHeight="1">
      <c r="D391" s="2"/>
      <c r="E391" s="2"/>
      <c r="G391" s="260"/>
      <c r="L391" s="75"/>
      <c r="M391" s="76"/>
      <c r="N391" s="2"/>
      <c r="O391" s="85"/>
    </row>
    <row r="392" spans="4:15" s="7" customFormat="1" ht="20.25" customHeight="1">
      <c r="D392" s="2"/>
      <c r="E392" s="2"/>
      <c r="G392" s="260"/>
      <c r="L392" s="75"/>
      <c r="M392" s="76"/>
      <c r="N392" s="2"/>
      <c r="O392" s="85"/>
    </row>
    <row r="393" spans="4:15" s="7" customFormat="1" ht="20.25" customHeight="1">
      <c r="D393" s="2"/>
      <c r="E393" s="2"/>
      <c r="G393" s="260"/>
      <c r="L393" s="75"/>
      <c r="M393" s="76"/>
      <c r="N393" s="2"/>
      <c r="O393" s="85"/>
    </row>
    <row r="394" spans="4:15" s="7" customFormat="1" ht="20.25" customHeight="1">
      <c r="D394" s="2"/>
      <c r="E394" s="2"/>
      <c r="G394" s="260"/>
      <c r="L394" s="75"/>
      <c r="M394" s="76"/>
      <c r="N394" s="2"/>
      <c r="O394" s="85"/>
    </row>
    <row r="395" spans="4:15" s="7" customFormat="1" ht="20.25" customHeight="1">
      <c r="D395" s="2"/>
      <c r="E395" s="2"/>
      <c r="G395" s="260"/>
      <c r="L395" s="75"/>
      <c r="M395" s="76"/>
      <c r="N395" s="2"/>
      <c r="O395" s="85"/>
    </row>
    <row r="396" spans="4:15" s="7" customFormat="1" ht="20.25" customHeight="1">
      <c r="D396" s="2"/>
      <c r="E396" s="2"/>
      <c r="G396" s="260"/>
      <c r="L396" s="75"/>
      <c r="M396" s="76"/>
      <c r="N396" s="2"/>
      <c r="O396" s="85"/>
    </row>
    <row r="397" spans="4:15" s="7" customFormat="1" ht="20.25" customHeight="1">
      <c r="D397" s="2"/>
      <c r="E397" s="2"/>
      <c r="G397" s="260"/>
      <c r="L397" s="75"/>
      <c r="M397" s="76"/>
      <c r="N397" s="2"/>
      <c r="O397" s="85"/>
    </row>
    <row r="398" spans="4:15" s="7" customFormat="1" ht="20.25" customHeight="1">
      <c r="D398" s="2"/>
      <c r="E398" s="2"/>
      <c r="G398" s="260"/>
      <c r="L398" s="75"/>
      <c r="M398" s="76"/>
      <c r="N398" s="2"/>
      <c r="O398" s="85"/>
    </row>
    <row r="399" spans="4:15" s="7" customFormat="1" ht="20.25" customHeight="1">
      <c r="D399" s="2"/>
      <c r="E399" s="2"/>
      <c r="G399" s="260"/>
      <c r="L399" s="75"/>
      <c r="M399" s="76"/>
      <c r="N399" s="2"/>
      <c r="O399" s="85"/>
    </row>
    <row r="400" spans="4:15" s="7" customFormat="1" ht="20.25" customHeight="1">
      <c r="D400" s="2"/>
      <c r="E400" s="2"/>
      <c r="G400" s="260"/>
      <c r="L400" s="75"/>
      <c r="M400" s="76"/>
      <c r="N400" s="2"/>
      <c r="O400" s="85"/>
    </row>
    <row r="401" spans="4:15" s="7" customFormat="1" ht="20.25" customHeight="1">
      <c r="D401" s="2"/>
      <c r="E401" s="2"/>
      <c r="G401" s="260"/>
      <c r="L401" s="75"/>
      <c r="M401" s="76"/>
      <c r="N401" s="2"/>
      <c r="O401" s="85"/>
    </row>
    <row r="402" spans="4:15" s="7" customFormat="1" ht="20.25" customHeight="1">
      <c r="D402" s="2"/>
      <c r="E402" s="2"/>
      <c r="G402" s="260"/>
      <c r="L402" s="75"/>
      <c r="M402" s="76"/>
      <c r="N402" s="2"/>
      <c r="O402" s="85"/>
    </row>
    <row r="403" spans="4:15" s="7" customFormat="1" ht="20.25" customHeight="1">
      <c r="D403" s="2"/>
      <c r="E403" s="2"/>
      <c r="G403" s="260"/>
      <c r="L403" s="75"/>
      <c r="M403" s="76"/>
      <c r="N403" s="2"/>
      <c r="O403" s="85"/>
    </row>
    <row r="404" spans="4:15" s="7" customFormat="1" ht="20.25" customHeight="1">
      <c r="D404" s="2"/>
      <c r="E404" s="2"/>
      <c r="G404" s="260"/>
      <c r="L404" s="75"/>
      <c r="M404" s="76"/>
      <c r="N404" s="2"/>
      <c r="O404" s="85"/>
    </row>
    <row r="405" spans="4:15" s="7" customFormat="1" ht="20.25" customHeight="1">
      <c r="D405" s="2"/>
      <c r="E405" s="2"/>
      <c r="G405" s="260"/>
      <c r="L405" s="75"/>
      <c r="M405" s="76"/>
      <c r="N405" s="2"/>
      <c r="O405" s="85"/>
    </row>
    <row r="406" spans="4:15" s="7" customFormat="1" ht="20.25" customHeight="1">
      <c r="D406" s="2"/>
      <c r="E406" s="2"/>
      <c r="G406" s="260"/>
      <c r="L406" s="75"/>
      <c r="M406" s="76"/>
      <c r="N406" s="2"/>
      <c r="O406" s="85"/>
    </row>
    <row r="407" spans="4:15" s="7" customFormat="1" ht="20.25" customHeight="1">
      <c r="D407" s="2"/>
      <c r="E407" s="2"/>
      <c r="G407" s="260"/>
      <c r="L407" s="75"/>
      <c r="M407" s="76"/>
      <c r="N407" s="2"/>
      <c r="O407" s="85"/>
    </row>
    <row r="408" spans="4:15" s="7" customFormat="1" ht="20.25" customHeight="1">
      <c r="D408" s="2"/>
      <c r="E408" s="2"/>
      <c r="G408" s="260"/>
      <c r="L408" s="75"/>
      <c r="M408" s="76"/>
      <c r="N408" s="2"/>
      <c r="O408" s="85"/>
    </row>
    <row r="409" spans="4:15" s="7" customFormat="1" ht="20.25" customHeight="1">
      <c r="D409" s="2"/>
      <c r="E409" s="2"/>
      <c r="G409" s="260"/>
      <c r="L409" s="75"/>
      <c r="M409" s="76"/>
      <c r="N409" s="2"/>
      <c r="O409" s="85"/>
    </row>
    <row r="410" spans="4:15" s="7" customFormat="1" ht="20.25" customHeight="1">
      <c r="D410" s="2"/>
      <c r="E410" s="2"/>
      <c r="G410" s="260"/>
      <c r="L410" s="75"/>
      <c r="M410" s="76"/>
      <c r="N410" s="2"/>
      <c r="O410" s="85"/>
    </row>
    <row r="411" spans="4:15" s="7" customFormat="1" ht="20.25" customHeight="1">
      <c r="D411" s="2"/>
      <c r="E411" s="2"/>
      <c r="G411" s="260"/>
      <c r="L411" s="75"/>
      <c r="M411" s="76"/>
      <c r="N411" s="2"/>
      <c r="O411" s="85"/>
    </row>
    <row r="412" spans="4:15" s="7" customFormat="1" ht="20.25" customHeight="1">
      <c r="D412" s="2"/>
      <c r="E412" s="2"/>
      <c r="G412" s="260"/>
      <c r="L412" s="75"/>
      <c r="M412" s="76"/>
      <c r="N412" s="2"/>
      <c r="O412" s="85"/>
    </row>
    <row r="413" spans="4:15" s="7" customFormat="1" ht="20.25" customHeight="1">
      <c r="D413" s="2"/>
      <c r="E413" s="2"/>
      <c r="G413" s="260"/>
      <c r="L413" s="75"/>
      <c r="M413" s="76"/>
      <c r="N413" s="2"/>
      <c r="O413" s="85"/>
    </row>
    <row r="414" spans="4:15" s="7" customFormat="1" ht="20.25" customHeight="1">
      <c r="D414" s="2"/>
      <c r="E414" s="2"/>
      <c r="G414" s="260"/>
      <c r="L414" s="75"/>
      <c r="M414" s="76"/>
      <c r="N414" s="2"/>
      <c r="O414" s="85"/>
    </row>
    <row r="415" spans="4:15" s="7" customFormat="1" ht="20.25" customHeight="1">
      <c r="D415" s="2"/>
      <c r="E415" s="2"/>
      <c r="G415" s="260"/>
      <c r="L415" s="75"/>
      <c r="M415" s="76"/>
      <c r="N415" s="2"/>
      <c r="O415" s="85"/>
    </row>
    <row r="416" spans="4:15" s="7" customFormat="1" ht="20.25" customHeight="1">
      <c r="D416" s="2"/>
      <c r="E416" s="2"/>
      <c r="G416" s="260"/>
      <c r="L416" s="75"/>
      <c r="M416" s="76"/>
      <c r="N416" s="2"/>
      <c r="O416" s="85"/>
    </row>
    <row r="417" spans="4:15" s="7" customFormat="1" ht="20.25" customHeight="1">
      <c r="D417" s="2"/>
      <c r="E417" s="2"/>
      <c r="G417" s="260"/>
      <c r="L417" s="75"/>
      <c r="M417" s="76"/>
      <c r="N417" s="2"/>
      <c r="O417" s="85"/>
    </row>
    <row r="418" spans="4:15" s="7" customFormat="1" ht="20.25" customHeight="1">
      <c r="D418" s="2"/>
      <c r="E418" s="2"/>
      <c r="G418" s="260"/>
      <c r="L418" s="75"/>
      <c r="M418" s="76"/>
      <c r="N418" s="2"/>
      <c r="O418" s="85"/>
    </row>
    <row r="419" spans="4:15" s="7" customFormat="1" ht="20.25" customHeight="1">
      <c r="D419" s="2"/>
      <c r="E419" s="2"/>
      <c r="G419" s="260"/>
      <c r="L419" s="75"/>
      <c r="M419" s="76"/>
      <c r="N419" s="2"/>
      <c r="O419" s="85"/>
    </row>
    <row r="420" spans="4:15" s="7" customFormat="1" ht="20.25" customHeight="1">
      <c r="D420" s="2"/>
      <c r="E420" s="2"/>
      <c r="G420" s="260"/>
      <c r="L420" s="75"/>
      <c r="M420" s="76"/>
      <c r="N420" s="2"/>
      <c r="O420" s="85"/>
    </row>
    <row r="421" spans="4:15" s="7" customFormat="1" ht="20.25" customHeight="1">
      <c r="D421" s="2"/>
      <c r="E421" s="2"/>
      <c r="G421" s="260"/>
      <c r="L421" s="75"/>
      <c r="M421" s="76"/>
      <c r="N421" s="2"/>
      <c r="O421" s="85"/>
    </row>
    <row r="422" spans="4:15" s="7" customFormat="1" ht="20.25" customHeight="1">
      <c r="D422" s="2"/>
      <c r="E422" s="2"/>
      <c r="G422" s="260"/>
      <c r="L422" s="75"/>
      <c r="M422" s="76"/>
      <c r="N422" s="2"/>
      <c r="O422" s="85"/>
    </row>
    <row r="423" spans="4:15" s="7" customFormat="1" ht="20.25" customHeight="1">
      <c r="D423" s="2"/>
      <c r="E423" s="2"/>
      <c r="G423" s="260"/>
      <c r="L423" s="75"/>
      <c r="M423" s="76"/>
      <c r="N423" s="2"/>
      <c r="O423" s="85"/>
    </row>
    <row r="424" spans="4:15" s="7" customFormat="1" ht="20.25" customHeight="1">
      <c r="D424" s="2"/>
      <c r="E424" s="2"/>
      <c r="G424" s="260"/>
      <c r="L424" s="75"/>
      <c r="M424" s="76"/>
      <c r="N424" s="2"/>
      <c r="O424" s="85"/>
    </row>
    <row r="425" spans="4:15" s="7" customFormat="1" ht="20.25" customHeight="1">
      <c r="D425" s="2"/>
      <c r="E425" s="2"/>
      <c r="G425" s="260"/>
      <c r="L425" s="75"/>
      <c r="M425" s="76"/>
      <c r="N425" s="2"/>
      <c r="O425" s="85"/>
    </row>
    <row r="426" spans="4:15" s="7" customFormat="1" ht="20.25" customHeight="1">
      <c r="D426" s="2"/>
      <c r="E426" s="2"/>
      <c r="G426" s="260"/>
      <c r="L426" s="75"/>
      <c r="M426" s="76"/>
      <c r="N426" s="2"/>
      <c r="O426" s="85"/>
    </row>
    <row r="427" spans="4:15" s="7" customFormat="1" ht="20.25" customHeight="1">
      <c r="D427" s="2"/>
      <c r="E427" s="2"/>
      <c r="G427" s="260"/>
      <c r="L427" s="75"/>
      <c r="M427" s="76"/>
      <c r="N427" s="2"/>
      <c r="O427" s="85"/>
    </row>
    <row r="428" spans="4:15" s="7" customFormat="1" ht="20.25" customHeight="1">
      <c r="D428" s="2"/>
      <c r="E428" s="2"/>
      <c r="G428" s="260"/>
      <c r="L428" s="75"/>
      <c r="M428" s="76"/>
      <c r="N428" s="2"/>
      <c r="O428" s="85"/>
    </row>
    <row r="429" spans="4:15" s="7" customFormat="1" ht="20.25" customHeight="1">
      <c r="D429" s="2"/>
      <c r="E429" s="2"/>
      <c r="G429" s="260"/>
      <c r="L429" s="75"/>
      <c r="M429" s="76"/>
      <c r="N429" s="2"/>
      <c r="O429" s="85"/>
    </row>
    <row r="430" spans="4:15" s="7" customFormat="1" ht="20.25" customHeight="1">
      <c r="D430" s="2"/>
      <c r="E430" s="2"/>
      <c r="G430" s="260"/>
      <c r="L430" s="75"/>
      <c r="M430" s="76"/>
      <c r="N430" s="2"/>
      <c r="O430" s="85"/>
    </row>
    <row r="431" spans="4:15" s="7" customFormat="1" ht="20.25" customHeight="1">
      <c r="D431" s="2"/>
      <c r="E431" s="2"/>
      <c r="G431" s="260"/>
      <c r="L431" s="75"/>
      <c r="M431" s="76"/>
      <c r="N431" s="2"/>
      <c r="O431" s="85"/>
    </row>
    <row r="432" spans="4:15" s="7" customFormat="1" ht="20.25" customHeight="1">
      <c r="D432" s="2"/>
      <c r="E432" s="2"/>
      <c r="G432" s="260"/>
      <c r="L432" s="75"/>
      <c r="M432" s="76"/>
      <c r="N432" s="2"/>
      <c r="O432" s="85"/>
    </row>
    <row r="433" spans="4:15" s="7" customFormat="1" ht="20.25" customHeight="1">
      <c r="D433" s="2"/>
      <c r="E433" s="2"/>
      <c r="G433" s="260"/>
      <c r="L433" s="75"/>
      <c r="M433" s="76"/>
      <c r="N433" s="2"/>
      <c r="O433" s="85"/>
    </row>
    <row r="434" spans="4:15" s="7" customFormat="1" ht="20.25" customHeight="1">
      <c r="D434" s="2"/>
      <c r="E434" s="2"/>
      <c r="G434" s="260"/>
      <c r="L434" s="75"/>
      <c r="M434" s="76"/>
      <c r="N434" s="2"/>
      <c r="O434" s="85"/>
    </row>
    <row r="435" spans="4:15" s="7" customFormat="1" ht="20.25" customHeight="1">
      <c r="D435" s="2"/>
      <c r="E435" s="2"/>
      <c r="G435" s="260"/>
      <c r="L435" s="75"/>
      <c r="M435" s="76"/>
      <c r="N435" s="2"/>
      <c r="O435" s="85"/>
    </row>
    <row r="436" spans="4:15" s="7" customFormat="1" ht="20.25" customHeight="1">
      <c r="D436" s="2"/>
      <c r="E436" s="2"/>
      <c r="G436" s="260"/>
      <c r="L436" s="75"/>
      <c r="M436" s="76"/>
      <c r="N436" s="2"/>
      <c r="O436" s="85"/>
    </row>
    <row r="437" spans="4:15" s="7" customFormat="1" ht="20.25" customHeight="1">
      <c r="D437" s="2"/>
      <c r="E437" s="2"/>
      <c r="G437" s="260"/>
      <c r="L437" s="75"/>
      <c r="M437" s="76"/>
      <c r="N437" s="2"/>
      <c r="O437" s="85"/>
    </row>
    <row r="438" spans="4:15" s="7" customFormat="1" ht="20.25" customHeight="1">
      <c r="D438" s="2"/>
      <c r="E438" s="2"/>
      <c r="G438" s="260"/>
      <c r="L438" s="75"/>
      <c r="M438" s="76"/>
      <c r="N438" s="2"/>
      <c r="O438" s="85"/>
    </row>
    <row r="439" spans="4:15" s="7" customFormat="1" ht="20.25" customHeight="1">
      <c r="D439" s="2"/>
      <c r="E439" s="2"/>
      <c r="G439" s="260"/>
      <c r="L439" s="75"/>
      <c r="M439" s="76"/>
      <c r="N439" s="2"/>
      <c r="O439" s="85"/>
    </row>
    <row r="440" spans="4:15" s="7" customFormat="1" ht="20.25" customHeight="1">
      <c r="D440" s="2"/>
      <c r="E440" s="2"/>
      <c r="G440" s="260"/>
      <c r="L440" s="75"/>
      <c r="M440" s="76"/>
      <c r="N440" s="2"/>
      <c r="O440" s="85"/>
    </row>
    <row r="441" spans="4:15" s="7" customFormat="1" ht="20.25" customHeight="1">
      <c r="D441" s="2"/>
      <c r="E441" s="2"/>
      <c r="G441" s="260"/>
      <c r="L441" s="75"/>
      <c r="M441" s="76"/>
      <c r="N441" s="2"/>
      <c r="O441" s="85"/>
    </row>
    <row r="442" spans="4:15" s="7" customFormat="1" ht="20.25" customHeight="1">
      <c r="D442" s="2"/>
      <c r="E442" s="2"/>
      <c r="G442" s="260"/>
      <c r="L442" s="75"/>
      <c r="M442" s="76"/>
      <c r="N442" s="2"/>
      <c r="O442" s="85"/>
    </row>
    <row r="443" spans="4:15" s="7" customFormat="1" ht="20.25" customHeight="1">
      <c r="D443" s="2"/>
      <c r="E443" s="2"/>
      <c r="G443" s="260"/>
      <c r="L443" s="75"/>
      <c r="M443" s="76"/>
      <c r="N443" s="2"/>
      <c r="O443" s="85"/>
    </row>
    <row r="444" spans="4:15" s="7" customFormat="1" ht="20.25" customHeight="1">
      <c r="D444" s="2"/>
      <c r="E444" s="2"/>
      <c r="G444" s="260"/>
      <c r="L444" s="75"/>
      <c r="M444" s="76"/>
      <c r="N444" s="2"/>
      <c r="O444" s="85"/>
    </row>
    <row r="445" spans="4:15" s="7" customFormat="1" ht="20.25" customHeight="1">
      <c r="D445" s="2"/>
      <c r="E445" s="2"/>
      <c r="G445" s="260"/>
      <c r="L445" s="75"/>
      <c r="M445" s="76"/>
      <c r="N445" s="2"/>
      <c r="O445" s="85"/>
    </row>
    <row r="446" spans="4:15" s="7" customFormat="1" ht="20.25" customHeight="1">
      <c r="D446" s="2"/>
      <c r="E446" s="2"/>
      <c r="G446" s="260"/>
      <c r="L446" s="75"/>
      <c r="M446" s="76"/>
      <c r="N446" s="2"/>
      <c r="O446" s="85"/>
    </row>
    <row r="447" spans="4:15" s="7" customFormat="1" ht="20.25" customHeight="1">
      <c r="D447" s="2"/>
      <c r="E447" s="2"/>
      <c r="G447" s="260"/>
      <c r="L447" s="75"/>
      <c r="M447" s="76"/>
      <c r="N447" s="2"/>
      <c r="O447" s="85"/>
    </row>
    <row r="448" spans="4:15" s="7" customFormat="1" ht="20.25" customHeight="1">
      <c r="D448" s="2"/>
      <c r="E448" s="2"/>
      <c r="G448" s="260"/>
      <c r="L448" s="75"/>
      <c r="M448" s="76"/>
      <c r="N448" s="2"/>
      <c r="O448" s="85"/>
    </row>
    <row r="449" spans="4:15" s="7" customFormat="1" ht="20.25" customHeight="1">
      <c r="D449" s="2"/>
      <c r="E449" s="2"/>
      <c r="G449" s="260"/>
      <c r="L449" s="75"/>
      <c r="M449" s="76"/>
      <c r="N449" s="2"/>
      <c r="O449" s="85"/>
    </row>
    <row r="450" spans="4:15" s="7" customFormat="1" ht="20.25" customHeight="1">
      <c r="D450" s="2"/>
      <c r="E450" s="2"/>
      <c r="G450" s="260"/>
      <c r="L450" s="75"/>
      <c r="M450" s="76"/>
      <c r="N450" s="2"/>
      <c r="O450" s="85"/>
    </row>
    <row r="451" spans="4:15" s="7" customFormat="1" ht="20.25" customHeight="1">
      <c r="D451" s="2"/>
      <c r="E451" s="2"/>
      <c r="G451" s="260"/>
      <c r="L451" s="75"/>
      <c r="M451" s="76"/>
      <c r="N451" s="2"/>
      <c r="O451" s="85"/>
    </row>
    <row r="452" spans="4:15" s="7" customFormat="1" ht="20.25" customHeight="1">
      <c r="D452" s="2"/>
      <c r="E452" s="2"/>
      <c r="G452" s="260"/>
      <c r="L452" s="75"/>
      <c r="M452" s="76"/>
      <c r="N452" s="2"/>
      <c r="O452" s="85"/>
    </row>
    <row r="453" spans="4:15" s="7" customFormat="1" ht="20.25" customHeight="1">
      <c r="D453" s="2"/>
      <c r="E453" s="2"/>
      <c r="G453" s="260"/>
      <c r="L453" s="75"/>
      <c r="M453" s="76"/>
      <c r="N453" s="2"/>
      <c r="O453" s="85"/>
    </row>
    <row r="454" spans="4:15" s="7" customFormat="1" ht="20.25" customHeight="1">
      <c r="D454" s="2"/>
      <c r="E454" s="2"/>
      <c r="G454" s="260"/>
      <c r="L454" s="75"/>
      <c r="M454" s="76"/>
      <c r="N454" s="2"/>
      <c r="O454" s="85"/>
    </row>
    <row r="455" spans="4:15" s="7" customFormat="1" ht="20.25" customHeight="1">
      <c r="D455" s="2"/>
      <c r="E455" s="2"/>
      <c r="G455" s="260"/>
      <c r="L455" s="75"/>
      <c r="M455" s="76"/>
      <c r="N455" s="2"/>
      <c r="O455" s="85"/>
    </row>
    <row r="456" spans="4:15" s="7" customFormat="1" ht="20.25" customHeight="1">
      <c r="D456" s="2"/>
      <c r="E456" s="2"/>
      <c r="G456" s="260"/>
      <c r="L456" s="75"/>
      <c r="M456" s="76"/>
      <c r="N456" s="2"/>
      <c r="O456" s="85"/>
    </row>
    <row r="457" spans="4:15" s="7" customFormat="1" ht="20.25" customHeight="1">
      <c r="D457" s="2"/>
      <c r="E457" s="2"/>
      <c r="G457" s="260"/>
      <c r="L457" s="75"/>
      <c r="M457" s="76"/>
      <c r="N457" s="2"/>
      <c r="O457" s="85"/>
    </row>
    <row r="458" spans="4:15" s="7" customFormat="1" ht="20.25" customHeight="1">
      <c r="D458" s="2"/>
      <c r="E458" s="2"/>
      <c r="G458" s="260"/>
      <c r="L458" s="75"/>
      <c r="M458" s="76"/>
      <c r="N458" s="2"/>
      <c r="O458" s="85"/>
    </row>
    <row r="459" spans="4:15" s="7" customFormat="1" ht="20.25" customHeight="1">
      <c r="D459" s="2"/>
      <c r="E459" s="2"/>
      <c r="G459" s="260"/>
      <c r="L459" s="75"/>
      <c r="M459" s="76"/>
      <c r="N459" s="2"/>
      <c r="O459" s="85"/>
    </row>
    <row r="460" spans="4:15" s="7" customFormat="1" ht="20.25" customHeight="1">
      <c r="D460" s="2"/>
      <c r="E460" s="2"/>
      <c r="G460" s="260"/>
      <c r="L460" s="75"/>
      <c r="M460" s="76"/>
      <c r="N460" s="2"/>
      <c r="O460" s="85"/>
    </row>
    <row r="461" spans="4:15" s="7" customFormat="1" ht="20.25" customHeight="1">
      <c r="D461" s="2"/>
      <c r="E461" s="2"/>
      <c r="G461" s="260"/>
      <c r="L461" s="75"/>
      <c r="M461" s="76"/>
      <c r="N461" s="2"/>
      <c r="O461" s="85"/>
    </row>
    <row r="462" spans="4:15" s="7" customFormat="1" ht="20.25" customHeight="1">
      <c r="D462" s="2"/>
      <c r="E462" s="2"/>
      <c r="G462" s="260"/>
      <c r="L462" s="75"/>
      <c r="M462" s="76"/>
      <c r="N462" s="2"/>
      <c r="O462" s="85"/>
    </row>
    <row r="463" spans="4:15" s="7" customFormat="1" ht="20.25" customHeight="1">
      <c r="D463" s="2"/>
      <c r="E463" s="2"/>
      <c r="G463" s="260"/>
      <c r="L463" s="75"/>
      <c r="M463" s="76"/>
      <c r="N463" s="2"/>
      <c r="O463" s="85"/>
    </row>
    <row r="464" spans="4:15" s="7" customFormat="1" ht="20.25" customHeight="1">
      <c r="D464" s="2"/>
      <c r="E464" s="2"/>
      <c r="G464" s="260"/>
      <c r="L464" s="75"/>
      <c r="M464" s="76"/>
      <c r="N464" s="2"/>
      <c r="O464" s="85"/>
    </row>
    <row r="465" spans="4:15" s="7" customFormat="1" ht="20.25" customHeight="1">
      <c r="D465" s="2"/>
      <c r="E465" s="2"/>
      <c r="G465" s="260"/>
      <c r="L465" s="75"/>
      <c r="M465" s="76"/>
      <c r="N465" s="2"/>
      <c r="O465" s="85"/>
    </row>
    <row r="466" spans="4:15" s="7" customFormat="1" ht="20.25" customHeight="1">
      <c r="D466" s="2"/>
      <c r="E466" s="2"/>
      <c r="G466" s="260"/>
      <c r="L466" s="75"/>
      <c r="M466" s="76"/>
      <c r="N466" s="2"/>
      <c r="O466" s="85"/>
    </row>
    <row r="467" spans="4:15" s="7" customFormat="1" ht="20.25" customHeight="1">
      <c r="D467" s="2"/>
      <c r="E467" s="2"/>
      <c r="G467" s="260"/>
      <c r="L467" s="75"/>
      <c r="M467" s="76"/>
      <c r="N467" s="2"/>
      <c r="O467" s="85"/>
    </row>
    <row r="468" spans="4:15" s="7" customFormat="1" ht="20.25" customHeight="1">
      <c r="D468" s="2"/>
      <c r="E468" s="2"/>
      <c r="G468" s="260"/>
      <c r="L468" s="75"/>
      <c r="M468" s="76"/>
      <c r="N468" s="2"/>
      <c r="O468" s="85"/>
    </row>
    <row r="469" spans="4:15" s="7" customFormat="1" ht="20.25" customHeight="1">
      <c r="D469" s="2"/>
      <c r="E469" s="2"/>
      <c r="G469" s="260"/>
      <c r="L469" s="75"/>
      <c r="M469" s="76"/>
      <c r="N469" s="2"/>
      <c r="O469" s="85"/>
    </row>
    <row r="470" spans="4:15" s="7" customFormat="1" ht="20.25" customHeight="1">
      <c r="D470" s="2"/>
      <c r="E470" s="2"/>
      <c r="G470" s="260"/>
      <c r="L470" s="75"/>
      <c r="M470" s="76"/>
      <c r="N470" s="2"/>
      <c r="O470" s="85"/>
    </row>
    <row r="471" spans="4:15" s="7" customFormat="1" ht="20.25" customHeight="1">
      <c r="D471" s="2"/>
      <c r="E471" s="2"/>
      <c r="G471" s="260"/>
      <c r="L471" s="75"/>
      <c r="M471" s="76"/>
      <c r="N471" s="2"/>
      <c r="O471" s="85"/>
    </row>
    <row r="472" spans="4:15" s="7" customFormat="1" ht="20.25" customHeight="1">
      <c r="D472" s="2"/>
      <c r="E472" s="2"/>
      <c r="G472" s="260"/>
      <c r="L472" s="75"/>
      <c r="M472" s="76"/>
      <c r="N472" s="2"/>
      <c r="O472" s="85"/>
    </row>
    <row r="473" spans="4:15" s="7" customFormat="1" ht="20.25" customHeight="1">
      <c r="D473" s="2"/>
      <c r="E473" s="2"/>
      <c r="G473" s="260"/>
      <c r="L473" s="75"/>
      <c r="M473" s="76"/>
      <c r="N473" s="2"/>
      <c r="O473" s="85"/>
    </row>
    <row r="474" spans="4:15" s="7" customFormat="1" ht="20.25" customHeight="1">
      <c r="D474" s="2"/>
      <c r="E474" s="2"/>
      <c r="G474" s="260"/>
      <c r="L474" s="75"/>
      <c r="M474" s="76"/>
      <c r="N474" s="2"/>
      <c r="O474" s="85"/>
    </row>
    <row r="475" spans="4:15" s="7" customFormat="1" ht="20.25" customHeight="1">
      <c r="D475" s="2"/>
      <c r="E475" s="2"/>
      <c r="G475" s="260"/>
      <c r="L475" s="75"/>
      <c r="M475" s="76"/>
      <c r="N475" s="2"/>
      <c r="O475" s="85"/>
    </row>
    <row r="476" spans="4:15" s="7" customFormat="1" ht="20.25" customHeight="1">
      <c r="D476" s="2"/>
      <c r="E476" s="2"/>
      <c r="G476" s="260"/>
      <c r="L476" s="75"/>
      <c r="M476" s="76"/>
      <c r="N476" s="2"/>
      <c r="O476" s="85"/>
    </row>
    <row r="477" spans="4:15" s="7" customFormat="1" ht="20.25" customHeight="1">
      <c r="D477" s="2"/>
      <c r="E477" s="2"/>
      <c r="G477" s="260"/>
      <c r="L477" s="75"/>
      <c r="M477" s="76"/>
      <c r="N477" s="2"/>
      <c r="O477" s="85"/>
    </row>
    <row r="478" spans="4:15" s="7" customFormat="1" ht="20.25" customHeight="1">
      <c r="D478" s="2"/>
      <c r="E478" s="2"/>
      <c r="G478" s="260"/>
      <c r="L478" s="75"/>
      <c r="M478" s="76"/>
      <c r="N478" s="2"/>
      <c r="O478" s="85"/>
    </row>
    <row r="479" spans="4:15" s="7" customFormat="1" ht="20.25" customHeight="1">
      <c r="D479" s="2"/>
      <c r="E479" s="2"/>
      <c r="G479" s="260"/>
      <c r="L479" s="75"/>
      <c r="M479" s="76"/>
      <c r="N479" s="2"/>
      <c r="O479" s="85"/>
    </row>
    <row r="480" spans="4:15" s="7" customFormat="1" ht="20.25" customHeight="1">
      <c r="D480" s="2"/>
      <c r="E480" s="2"/>
      <c r="G480" s="260"/>
      <c r="L480" s="75"/>
      <c r="M480" s="76"/>
      <c r="N480" s="2"/>
      <c r="O480" s="85"/>
    </row>
    <row r="481" spans="4:15" s="7" customFormat="1" ht="20.25" customHeight="1">
      <c r="D481" s="2"/>
      <c r="E481" s="2"/>
      <c r="G481" s="260"/>
      <c r="L481" s="75"/>
      <c r="M481" s="76"/>
      <c r="N481" s="2"/>
      <c r="O481" s="85"/>
    </row>
    <row r="482" spans="4:15" s="7" customFormat="1" ht="20.25" customHeight="1">
      <c r="D482" s="2"/>
      <c r="E482" s="2"/>
      <c r="G482" s="260"/>
      <c r="L482" s="75"/>
      <c r="M482" s="76"/>
      <c r="N482" s="2"/>
      <c r="O482" s="85"/>
    </row>
    <row r="483" spans="4:15" s="7" customFormat="1" ht="20.25" customHeight="1">
      <c r="D483" s="2"/>
      <c r="E483" s="2"/>
      <c r="G483" s="260"/>
      <c r="L483" s="75"/>
      <c r="M483" s="76"/>
      <c r="N483" s="2"/>
      <c r="O483" s="85"/>
    </row>
    <row r="484" spans="4:15" s="7" customFormat="1" ht="20.25" customHeight="1">
      <c r="D484" s="2"/>
      <c r="E484" s="2"/>
      <c r="G484" s="260"/>
      <c r="L484" s="75"/>
      <c r="M484" s="76"/>
      <c r="N484" s="2"/>
      <c r="O484" s="85"/>
    </row>
    <row r="485" spans="4:15" s="7" customFormat="1" ht="20.25" customHeight="1">
      <c r="D485" s="2"/>
      <c r="E485" s="2"/>
      <c r="G485" s="260"/>
      <c r="L485" s="75"/>
      <c r="M485" s="76"/>
      <c r="N485" s="2"/>
      <c r="O485" s="85"/>
    </row>
    <row r="486" spans="4:15" s="7" customFormat="1" ht="20.25" customHeight="1">
      <c r="D486" s="2"/>
      <c r="E486" s="2"/>
      <c r="G486" s="260"/>
      <c r="L486" s="75"/>
      <c r="M486" s="76"/>
      <c r="N486" s="2"/>
      <c r="O486" s="85"/>
    </row>
    <row r="487" spans="4:15" s="7" customFormat="1" ht="20.25" customHeight="1">
      <c r="D487" s="2"/>
      <c r="E487" s="2"/>
      <c r="G487" s="260"/>
      <c r="L487" s="75"/>
      <c r="M487" s="76"/>
      <c r="N487" s="2"/>
      <c r="O487" s="85"/>
    </row>
    <row r="488" spans="4:15" s="7" customFormat="1" ht="20.25" customHeight="1">
      <c r="D488" s="2"/>
      <c r="E488" s="2"/>
      <c r="G488" s="260"/>
      <c r="L488" s="75"/>
      <c r="M488" s="76"/>
      <c r="N488" s="2"/>
      <c r="O488" s="85"/>
    </row>
    <row r="489" spans="4:15" s="7" customFormat="1" ht="20.25" customHeight="1">
      <c r="D489" s="2"/>
      <c r="E489" s="2"/>
      <c r="G489" s="260"/>
      <c r="L489" s="75"/>
      <c r="M489" s="76"/>
      <c r="N489" s="2"/>
      <c r="O489" s="85"/>
    </row>
    <row r="490" spans="4:15" s="7" customFormat="1" ht="20.25" customHeight="1">
      <c r="D490" s="2"/>
      <c r="E490" s="2"/>
      <c r="G490" s="260"/>
      <c r="L490" s="75"/>
      <c r="M490" s="76"/>
      <c r="N490" s="2"/>
      <c r="O490" s="85"/>
    </row>
    <row r="491" spans="4:15" s="7" customFormat="1" ht="20.25" customHeight="1">
      <c r="D491" s="2"/>
      <c r="E491" s="2"/>
      <c r="G491" s="260"/>
      <c r="L491" s="75"/>
      <c r="M491" s="76"/>
      <c r="N491" s="2"/>
      <c r="O491" s="85"/>
    </row>
    <row r="492" spans="4:15" s="7" customFormat="1" ht="20.25" customHeight="1">
      <c r="D492" s="2"/>
      <c r="E492" s="2"/>
      <c r="G492" s="260"/>
      <c r="L492" s="75"/>
      <c r="M492" s="76"/>
      <c r="N492" s="2"/>
      <c r="O492" s="85"/>
    </row>
    <row r="493" spans="4:15" s="7" customFormat="1" ht="20.25" customHeight="1">
      <c r="D493" s="2"/>
      <c r="E493" s="2"/>
      <c r="G493" s="260"/>
      <c r="L493" s="75"/>
      <c r="M493" s="76"/>
      <c r="N493" s="2"/>
      <c r="O493" s="85"/>
    </row>
    <row r="494" spans="4:15" s="7" customFormat="1" ht="20.25" customHeight="1">
      <c r="D494" s="2"/>
      <c r="E494" s="2"/>
      <c r="G494" s="260"/>
      <c r="L494" s="75"/>
      <c r="M494" s="76"/>
      <c r="N494" s="2"/>
      <c r="O494" s="85"/>
    </row>
    <row r="495" spans="4:15" s="7" customFormat="1" ht="20.25" customHeight="1">
      <c r="D495" s="2"/>
      <c r="E495" s="2"/>
      <c r="G495" s="260"/>
      <c r="L495" s="75"/>
      <c r="M495" s="76"/>
      <c r="N495" s="2"/>
      <c r="O495" s="85"/>
    </row>
    <row r="496" spans="4:15" s="7" customFormat="1" ht="20.25" customHeight="1">
      <c r="D496" s="2"/>
      <c r="E496" s="2"/>
      <c r="G496" s="260"/>
      <c r="L496" s="75"/>
      <c r="M496" s="76"/>
      <c r="N496" s="2"/>
      <c r="O496" s="85"/>
    </row>
    <row r="497" spans="4:15" s="7" customFormat="1" ht="20.25" customHeight="1">
      <c r="D497" s="2"/>
      <c r="E497" s="2"/>
      <c r="G497" s="260"/>
      <c r="L497" s="75"/>
      <c r="M497" s="76"/>
      <c r="N497" s="2"/>
      <c r="O497" s="85"/>
    </row>
    <row r="498" spans="4:15" s="7" customFormat="1" ht="20.25" customHeight="1">
      <c r="D498" s="2"/>
      <c r="E498" s="2"/>
      <c r="G498" s="260"/>
      <c r="L498" s="75"/>
      <c r="M498" s="76"/>
      <c r="N498" s="2"/>
      <c r="O498" s="85"/>
    </row>
    <row r="499" spans="4:15" s="7" customFormat="1" ht="20.25" customHeight="1">
      <c r="D499" s="2"/>
      <c r="E499" s="2"/>
      <c r="G499" s="260"/>
      <c r="L499" s="75"/>
      <c r="M499" s="76"/>
      <c r="N499" s="2"/>
      <c r="O499" s="85"/>
    </row>
    <row r="500" spans="4:15" s="7" customFormat="1" ht="20.25" customHeight="1">
      <c r="D500" s="2"/>
      <c r="E500" s="2"/>
      <c r="G500" s="260"/>
      <c r="L500" s="75"/>
      <c r="M500" s="76"/>
      <c r="N500" s="2"/>
      <c r="O500" s="85"/>
    </row>
    <row r="501" spans="4:15" s="7" customFormat="1" ht="20.25" customHeight="1">
      <c r="D501" s="2"/>
      <c r="E501" s="2"/>
      <c r="G501" s="260"/>
      <c r="L501" s="75"/>
      <c r="M501" s="76"/>
      <c r="N501" s="2"/>
      <c r="O501" s="85"/>
    </row>
    <row r="502" spans="4:15" s="7" customFormat="1" ht="20.25" customHeight="1">
      <c r="D502" s="2"/>
      <c r="E502" s="2"/>
      <c r="G502" s="260"/>
      <c r="L502" s="75"/>
      <c r="M502" s="76"/>
      <c r="N502" s="2"/>
      <c r="O502" s="85"/>
    </row>
    <row r="503" spans="4:15" s="7" customFormat="1" ht="20.25" customHeight="1">
      <c r="D503" s="2"/>
      <c r="E503" s="2"/>
      <c r="G503" s="260"/>
      <c r="L503" s="75"/>
      <c r="M503" s="76"/>
      <c r="N503" s="2"/>
      <c r="O503" s="85"/>
    </row>
    <row r="504" spans="4:15" s="7" customFormat="1" ht="20.25" customHeight="1">
      <c r="D504" s="2"/>
      <c r="E504" s="2"/>
      <c r="G504" s="260"/>
      <c r="L504" s="75"/>
      <c r="M504" s="76"/>
      <c r="N504" s="2"/>
      <c r="O504" s="85"/>
    </row>
    <row r="505" spans="4:15" s="7" customFormat="1" ht="20.25" customHeight="1">
      <c r="D505" s="2"/>
      <c r="E505" s="2"/>
      <c r="G505" s="260"/>
      <c r="L505" s="75"/>
      <c r="M505" s="76"/>
      <c r="N505" s="2"/>
      <c r="O505" s="85"/>
    </row>
    <row r="506" spans="4:15" s="7" customFormat="1" ht="20.25" customHeight="1">
      <c r="D506" s="2"/>
      <c r="E506" s="2"/>
      <c r="G506" s="260"/>
      <c r="L506" s="75"/>
      <c r="M506" s="76"/>
      <c r="N506" s="2"/>
      <c r="O506" s="85"/>
    </row>
    <row r="507" spans="4:15" s="7" customFormat="1" ht="20.25" customHeight="1">
      <c r="D507" s="2"/>
      <c r="E507" s="2"/>
      <c r="G507" s="260"/>
      <c r="L507" s="75"/>
      <c r="M507" s="76"/>
      <c r="N507" s="2"/>
      <c r="O507" s="85"/>
    </row>
    <row r="508" spans="4:15" s="7" customFormat="1" ht="20.25" customHeight="1">
      <c r="D508" s="2"/>
      <c r="E508" s="2"/>
      <c r="G508" s="260"/>
      <c r="L508" s="75"/>
      <c r="M508" s="76"/>
      <c r="N508" s="2"/>
      <c r="O508" s="85"/>
    </row>
    <row r="509" spans="4:15" s="7" customFormat="1" ht="20.25" customHeight="1">
      <c r="D509" s="2"/>
      <c r="E509" s="2"/>
      <c r="G509" s="260"/>
      <c r="L509" s="75"/>
      <c r="M509" s="76"/>
      <c r="N509" s="2"/>
      <c r="O509" s="85"/>
    </row>
    <row r="510" spans="4:15" s="7" customFormat="1" ht="20.25" customHeight="1">
      <c r="D510" s="2"/>
      <c r="E510" s="2"/>
      <c r="G510" s="260"/>
      <c r="L510" s="75"/>
      <c r="M510" s="76"/>
      <c r="N510" s="2"/>
      <c r="O510" s="85"/>
    </row>
    <row r="511" spans="4:15" s="7" customFormat="1" ht="20.25" customHeight="1">
      <c r="D511" s="2"/>
      <c r="E511" s="2"/>
      <c r="G511" s="260"/>
      <c r="L511" s="75"/>
      <c r="M511" s="76"/>
      <c r="N511" s="2"/>
      <c r="O511" s="85"/>
    </row>
    <row r="512" spans="4:15" s="7" customFormat="1" ht="20.25" customHeight="1">
      <c r="D512" s="2"/>
      <c r="E512" s="2"/>
      <c r="G512" s="260"/>
      <c r="L512" s="75"/>
      <c r="M512" s="76"/>
      <c r="N512" s="2"/>
      <c r="O512" s="85"/>
    </row>
    <row r="513" spans="4:15" s="7" customFormat="1" ht="20.25" customHeight="1">
      <c r="D513" s="2"/>
      <c r="E513" s="2"/>
      <c r="G513" s="260"/>
      <c r="L513" s="75"/>
      <c r="M513" s="76"/>
      <c r="N513" s="2"/>
      <c r="O513" s="85"/>
    </row>
    <row r="514" spans="4:15" s="7" customFormat="1" ht="20.25" customHeight="1">
      <c r="D514" s="2"/>
      <c r="E514" s="2"/>
      <c r="G514" s="260"/>
      <c r="L514" s="75"/>
      <c r="M514" s="76"/>
      <c r="N514" s="2"/>
      <c r="O514" s="85"/>
    </row>
    <row r="515" spans="4:15" s="7" customFormat="1" ht="20.25" customHeight="1">
      <c r="D515" s="2"/>
      <c r="E515" s="2"/>
      <c r="G515" s="260"/>
      <c r="L515" s="75"/>
      <c r="M515" s="76"/>
      <c r="N515" s="2"/>
      <c r="O515" s="85"/>
    </row>
    <row r="516" spans="4:15" s="7" customFormat="1" ht="20.25" customHeight="1">
      <c r="D516" s="2"/>
      <c r="E516" s="2"/>
      <c r="G516" s="260"/>
      <c r="L516" s="75"/>
      <c r="M516" s="76"/>
      <c r="N516" s="2"/>
      <c r="O516" s="85"/>
    </row>
    <row r="517" spans="4:15" s="7" customFormat="1" ht="20.25" customHeight="1">
      <c r="D517" s="2"/>
      <c r="E517" s="2"/>
      <c r="G517" s="260"/>
      <c r="L517" s="75"/>
      <c r="M517" s="76"/>
      <c r="N517" s="2"/>
      <c r="O517" s="85"/>
    </row>
    <row r="518" spans="4:15" s="7" customFormat="1" ht="20.25" customHeight="1">
      <c r="D518" s="2"/>
      <c r="E518" s="2"/>
      <c r="G518" s="260"/>
      <c r="L518" s="75"/>
      <c r="M518" s="76"/>
      <c r="N518" s="2"/>
      <c r="O518" s="85"/>
    </row>
    <row r="519" spans="4:15" s="7" customFormat="1" ht="20.25" customHeight="1">
      <c r="D519" s="2"/>
      <c r="E519" s="2"/>
      <c r="G519" s="260"/>
      <c r="L519" s="75"/>
      <c r="M519" s="76"/>
      <c r="N519" s="2"/>
      <c r="O519" s="85"/>
    </row>
    <row r="520" spans="4:15" s="7" customFormat="1" ht="20.25" customHeight="1">
      <c r="D520" s="2"/>
      <c r="E520" s="2"/>
      <c r="G520" s="260"/>
      <c r="L520" s="75"/>
      <c r="M520" s="76"/>
      <c r="N520" s="2"/>
      <c r="O520" s="85"/>
    </row>
    <row r="521" spans="4:15" s="7" customFormat="1" ht="20.25" customHeight="1">
      <c r="D521" s="2"/>
      <c r="E521" s="2"/>
      <c r="G521" s="260"/>
      <c r="L521" s="75"/>
      <c r="M521" s="76"/>
      <c r="N521" s="2"/>
      <c r="O521" s="85"/>
    </row>
    <row r="522" spans="4:15" s="7" customFormat="1" ht="20.25" customHeight="1">
      <c r="D522" s="2"/>
      <c r="E522" s="2"/>
      <c r="G522" s="260"/>
      <c r="L522" s="75"/>
      <c r="M522" s="76"/>
      <c r="N522" s="2"/>
      <c r="O522" s="85"/>
    </row>
    <row r="523" spans="4:15" s="7" customFormat="1" ht="20.25" customHeight="1">
      <c r="D523" s="2"/>
      <c r="E523" s="2"/>
      <c r="G523" s="260"/>
      <c r="L523" s="75"/>
      <c r="M523" s="76"/>
      <c r="N523" s="2"/>
      <c r="O523" s="85"/>
    </row>
    <row r="524" spans="4:15" s="7" customFormat="1" ht="20.25" customHeight="1">
      <c r="D524" s="2"/>
      <c r="E524" s="2"/>
      <c r="G524" s="260"/>
      <c r="L524" s="75"/>
      <c r="M524" s="76"/>
      <c r="N524" s="2"/>
      <c r="O524" s="85"/>
    </row>
    <row r="525" spans="4:15" s="7" customFormat="1" ht="20.25" customHeight="1">
      <c r="D525" s="2"/>
      <c r="E525" s="2"/>
      <c r="G525" s="260"/>
      <c r="L525" s="75"/>
      <c r="M525" s="76"/>
      <c r="N525" s="2"/>
      <c r="O525" s="85"/>
    </row>
    <row r="526" spans="4:15" s="7" customFormat="1" ht="20.25" customHeight="1">
      <c r="D526" s="2"/>
      <c r="E526" s="2"/>
      <c r="G526" s="260"/>
      <c r="L526" s="75"/>
      <c r="M526" s="76"/>
      <c r="N526" s="2"/>
      <c r="O526" s="85"/>
    </row>
    <row r="527" spans="4:15" s="7" customFormat="1" ht="20.25" customHeight="1">
      <c r="D527" s="2"/>
      <c r="E527" s="2"/>
      <c r="G527" s="260"/>
      <c r="L527" s="75"/>
      <c r="M527" s="76"/>
      <c r="N527" s="2"/>
      <c r="O527" s="85"/>
    </row>
    <row r="528" spans="4:15" s="7" customFormat="1" ht="20.25" customHeight="1">
      <c r="D528" s="2"/>
      <c r="E528" s="2"/>
      <c r="G528" s="260"/>
      <c r="L528" s="75"/>
      <c r="M528" s="76"/>
      <c r="N528" s="2"/>
      <c r="O528" s="85"/>
    </row>
    <row r="529" spans="4:15" s="7" customFormat="1" ht="20.25" customHeight="1">
      <c r="D529" s="2"/>
      <c r="E529" s="2"/>
      <c r="G529" s="260"/>
      <c r="L529" s="75"/>
      <c r="M529" s="76"/>
      <c r="N529" s="2"/>
      <c r="O529" s="85"/>
    </row>
    <row r="530" spans="4:15" s="7" customFormat="1" ht="20.25" customHeight="1">
      <c r="D530" s="2"/>
      <c r="E530" s="2"/>
      <c r="G530" s="260"/>
      <c r="L530" s="75"/>
      <c r="M530" s="76"/>
      <c r="N530" s="2"/>
      <c r="O530" s="85"/>
    </row>
    <row r="531" spans="4:15" s="7" customFormat="1" ht="20.25" customHeight="1">
      <c r="D531" s="2"/>
      <c r="E531" s="2"/>
      <c r="G531" s="260"/>
      <c r="L531" s="75"/>
      <c r="M531" s="76"/>
      <c r="N531" s="2"/>
      <c r="O531" s="85"/>
    </row>
  </sheetData>
  <mergeCells count="10">
    <mergeCell ref="O2:O5"/>
    <mergeCell ref="O6:O9"/>
    <mergeCell ref="O10:O13"/>
    <mergeCell ref="O14:O17"/>
    <mergeCell ref="O18:O21"/>
    <mergeCell ref="O32:O35"/>
    <mergeCell ref="O36:O39"/>
    <mergeCell ref="O40:O43"/>
    <mergeCell ref="O23:O27"/>
    <mergeCell ref="O28:O31"/>
  </mergeCells>
  <phoneticPr fontId="1"/>
  <pageMargins left="0.39370078740157483" right="0.19685039370078741" top="0.59055118110236227" bottom="0.19685039370078741" header="0.31496062992125984" footer="0.31496062992125984"/>
  <pageSetup paperSize="9" scale="88" orientation="landscape" r:id="rId1"/>
  <rowBreaks count="1" manualBreakCount="1">
    <brk id="21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O485"/>
  <sheetViews>
    <sheetView view="pageBreakPreview" zoomScale="90" zoomScaleSheetLayoutView="90" workbookViewId="0">
      <pane ySplit="1" topLeftCell="A2" activePane="bottomLeft" state="frozen"/>
      <selection activeCell="A44" sqref="A44:A47"/>
      <selection pane="bottomLeft" activeCell="A11" sqref="A11"/>
    </sheetView>
  </sheetViews>
  <sheetFormatPr defaultRowHeight="13.5"/>
  <cols>
    <col min="1" max="1" width="5.5" style="96" bestFit="1" customWidth="1"/>
    <col min="2" max="2" width="6.125" style="96" bestFit="1" customWidth="1"/>
    <col min="3" max="3" width="13.625" style="96" bestFit="1" customWidth="1"/>
    <col min="4" max="4" width="29.25" style="96" bestFit="1" customWidth="1"/>
    <col min="5" max="5" width="10.75" style="96" bestFit="1" customWidth="1"/>
    <col min="6" max="6" width="8.5" style="126" bestFit="1" customWidth="1"/>
    <col min="7" max="7" width="9" style="245" bestFit="1" customWidth="1"/>
    <col min="8" max="9" width="7.125" style="96" bestFit="1" customWidth="1"/>
    <col min="10" max="10" width="16.125" style="96" bestFit="1" customWidth="1"/>
    <col min="11" max="11" width="9" style="96" bestFit="1" customWidth="1"/>
    <col min="12" max="12" width="16.125" style="96" bestFit="1" customWidth="1"/>
    <col min="13" max="13" width="17.75" style="96" bestFit="1" customWidth="1"/>
    <col min="14" max="14" width="25.375" style="96" bestFit="1" customWidth="1"/>
    <col min="15" max="16384" width="9" style="96"/>
  </cols>
  <sheetData>
    <row r="1" spans="1:15" ht="20.25" customHeight="1" thickBot="1">
      <c r="A1" s="90" t="s">
        <v>2</v>
      </c>
      <c r="B1" s="91" t="s">
        <v>0</v>
      </c>
      <c r="C1" s="91" t="s">
        <v>829</v>
      </c>
      <c r="D1" s="91" t="s">
        <v>3</v>
      </c>
      <c r="E1" s="91" t="s">
        <v>4</v>
      </c>
      <c r="F1" s="92" t="s">
        <v>1025</v>
      </c>
      <c r="G1" s="267" t="s">
        <v>1026</v>
      </c>
      <c r="H1" s="91" t="s">
        <v>1027</v>
      </c>
      <c r="I1" s="91" t="s">
        <v>27</v>
      </c>
      <c r="J1" s="91" t="s">
        <v>5</v>
      </c>
      <c r="K1" s="93" t="s">
        <v>1028</v>
      </c>
      <c r="L1" s="93" t="s">
        <v>1029</v>
      </c>
      <c r="M1" s="94" t="s">
        <v>1768</v>
      </c>
      <c r="N1" s="95" t="s">
        <v>1</v>
      </c>
    </row>
    <row r="2" spans="1:15" ht="20.25" customHeight="1">
      <c r="A2" s="270">
        <v>341</v>
      </c>
      <c r="B2" s="97"/>
      <c r="C2" s="98" t="s">
        <v>916</v>
      </c>
      <c r="D2" s="99" t="s">
        <v>919</v>
      </c>
      <c r="E2" s="97" t="s">
        <v>920</v>
      </c>
      <c r="F2" s="100">
        <v>150</v>
      </c>
      <c r="G2" s="268">
        <v>280</v>
      </c>
      <c r="H2" s="97">
        <f t="shared" ref="H2" si="0">G2-F2</f>
        <v>130</v>
      </c>
      <c r="I2" s="101">
        <f t="shared" ref="I2" si="1">H2/G2*100</f>
        <v>46.428571428571431</v>
      </c>
      <c r="J2" s="97" t="s">
        <v>470</v>
      </c>
      <c r="K2" s="97" t="s">
        <v>490</v>
      </c>
      <c r="L2" s="100" t="s">
        <v>384</v>
      </c>
      <c r="M2" s="102" t="s">
        <v>1230</v>
      </c>
      <c r="N2" s="103" t="s">
        <v>916</v>
      </c>
      <c r="O2" s="314" t="s">
        <v>1262</v>
      </c>
    </row>
    <row r="3" spans="1:15" ht="20.25" customHeight="1">
      <c r="A3" s="271">
        <v>342</v>
      </c>
      <c r="B3" s="34"/>
      <c r="C3" s="38" t="s">
        <v>916</v>
      </c>
      <c r="D3" s="46" t="s">
        <v>1229</v>
      </c>
      <c r="E3" s="34" t="s">
        <v>557</v>
      </c>
      <c r="F3" s="87">
        <v>189</v>
      </c>
      <c r="G3" s="81">
        <v>268</v>
      </c>
      <c r="H3" s="34">
        <f t="shared" ref="H3:H11" si="2">G3-F3</f>
        <v>79</v>
      </c>
      <c r="I3" s="23">
        <f t="shared" ref="I3:I11" si="3">H3/G3*100</f>
        <v>29.477611940298509</v>
      </c>
      <c r="J3" s="34" t="s">
        <v>470</v>
      </c>
      <c r="K3" s="34" t="s">
        <v>490</v>
      </c>
      <c r="L3" s="87" t="s">
        <v>420</v>
      </c>
      <c r="M3" s="83" t="s">
        <v>490</v>
      </c>
      <c r="N3" s="104" t="s">
        <v>916</v>
      </c>
      <c r="O3" s="314"/>
    </row>
    <row r="4" spans="1:15" ht="20.25" customHeight="1">
      <c r="A4" s="271">
        <v>343</v>
      </c>
      <c r="B4" s="34"/>
      <c r="C4" s="38" t="s">
        <v>916</v>
      </c>
      <c r="D4" s="46" t="s">
        <v>921</v>
      </c>
      <c r="E4" s="34" t="s">
        <v>922</v>
      </c>
      <c r="F4" s="87">
        <v>260</v>
      </c>
      <c r="G4" s="81">
        <v>420</v>
      </c>
      <c r="H4" s="34">
        <f t="shared" si="2"/>
        <v>160</v>
      </c>
      <c r="I4" s="23">
        <f t="shared" si="3"/>
        <v>38.095238095238095</v>
      </c>
      <c r="J4" s="34" t="s">
        <v>470</v>
      </c>
      <c r="K4" s="34" t="s">
        <v>490</v>
      </c>
      <c r="L4" s="87" t="s">
        <v>420</v>
      </c>
      <c r="M4" s="83" t="s">
        <v>490</v>
      </c>
      <c r="N4" s="104" t="s">
        <v>916</v>
      </c>
      <c r="O4" s="314"/>
    </row>
    <row r="5" spans="1:15" ht="20.25" customHeight="1">
      <c r="A5" s="271">
        <v>344</v>
      </c>
      <c r="B5" s="34"/>
      <c r="C5" s="38" t="s">
        <v>916</v>
      </c>
      <c r="D5" s="46" t="s">
        <v>917</v>
      </c>
      <c r="E5" s="34" t="s">
        <v>568</v>
      </c>
      <c r="F5" s="87">
        <v>204</v>
      </c>
      <c r="G5" s="81">
        <v>280</v>
      </c>
      <c r="H5" s="34">
        <f t="shared" si="2"/>
        <v>76</v>
      </c>
      <c r="I5" s="23">
        <f t="shared" si="3"/>
        <v>27.142857142857142</v>
      </c>
      <c r="J5" s="34" t="s">
        <v>470</v>
      </c>
      <c r="K5" s="34" t="s">
        <v>490</v>
      </c>
      <c r="L5" s="87" t="s">
        <v>382</v>
      </c>
      <c r="M5" s="83" t="s">
        <v>490</v>
      </c>
      <c r="N5" s="104" t="s">
        <v>916</v>
      </c>
      <c r="O5" s="314"/>
    </row>
    <row r="6" spans="1:15" ht="20.25" customHeight="1">
      <c r="A6" s="271">
        <v>345</v>
      </c>
      <c r="B6" s="34"/>
      <c r="C6" s="38" t="s">
        <v>111</v>
      </c>
      <c r="D6" s="46" t="s">
        <v>1237</v>
      </c>
      <c r="E6" s="34" t="s">
        <v>1238</v>
      </c>
      <c r="F6" s="87">
        <v>148.5</v>
      </c>
      <c r="G6" s="81">
        <v>270</v>
      </c>
      <c r="H6" s="34">
        <f t="shared" si="2"/>
        <v>121.5</v>
      </c>
      <c r="I6" s="23">
        <f t="shared" si="3"/>
        <v>45</v>
      </c>
      <c r="J6" s="34" t="s">
        <v>424</v>
      </c>
      <c r="K6" s="34" t="s">
        <v>490</v>
      </c>
      <c r="L6" s="87" t="s">
        <v>382</v>
      </c>
      <c r="M6" s="83" t="s">
        <v>1239</v>
      </c>
      <c r="N6" s="104" t="s">
        <v>111</v>
      </c>
      <c r="O6" s="314" t="s">
        <v>1889</v>
      </c>
    </row>
    <row r="7" spans="1:15" ht="20.25" customHeight="1">
      <c r="A7" s="271">
        <v>346</v>
      </c>
      <c r="B7" s="34"/>
      <c r="C7" s="38" t="s">
        <v>111</v>
      </c>
      <c r="D7" s="46" t="s">
        <v>1240</v>
      </c>
      <c r="E7" s="34" t="s">
        <v>1241</v>
      </c>
      <c r="F7" s="87">
        <v>148.5</v>
      </c>
      <c r="G7" s="81">
        <v>270</v>
      </c>
      <c r="H7" s="34">
        <f t="shared" si="2"/>
        <v>121.5</v>
      </c>
      <c r="I7" s="23">
        <f t="shared" si="3"/>
        <v>45</v>
      </c>
      <c r="J7" s="34" t="s">
        <v>424</v>
      </c>
      <c r="K7" s="34" t="s">
        <v>490</v>
      </c>
      <c r="L7" s="87" t="s">
        <v>383</v>
      </c>
      <c r="M7" s="83" t="s">
        <v>1235</v>
      </c>
      <c r="N7" s="104" t="s">
        <v>111</v>
      </c>
      <c r="O7" s="314"/>
    </row>
    <row r="8" spans="1:15" ht="20.25" customHeight="1">
      <c r="A8" s="271">
        <v>347</v>
      </c>
      <c r="B8" s="34"/>
      <c r="C8" s="38" t="s">
        <v>111</v>
      </c>
      <c r="D8" s="46" t="s">
        <v>1242</v>
      </c>
      <c r="E8" s="34" t="s">
        <v>1243</v>
      </c>
      <c r="F8" s="87">
        <v>148.5</v>
      </c>
      <c r="G8" s="81">
        <v>270</v>
      </c>
      <c r="H8" s="34">
        <f t="shared" si="2"/>
        <v>121.5</v>
      </c>
      <c r="I8" s="23">
        <f t="shared" si="3"/>
        <v>45</v>
      </c>
      <c r="J8" s="34" t="s">
        <v>424</v>
      </c>
      <c r="K8" s="34" t="s">
        <v>490</v>
      </c>
      <c r="L8" s="87" t="s">
        <v>393</v>
      </c>
      <c r="M8" s="83" t="s">
        <v>1244</v>
      </c>
      <c r="N8" s="104" t="s">
        <v>111</v>
      </c>
      <c r="O8" s="314"/>
    </row>
    <row r="9" spans="1:15" ht="20.25" customHeight="1">
      <c r="A9" s="271">
        <v>348</v>
      </c>
      <c r="B9" s="34"/>
      <c r="C9" s="44" t="s">
        <v>1245</v>
      </c>
      <c r="D9" s="46" t="s">
        <v>1246</v>
      </c>
      <c r="E9" s="34" t="s">
        <v>1247</v>
      </c>
      <c r="F9" s="105">
        <v>381.6</v>
      </c>
      <c r="G9" s="81">
        <v>598</v>
      </c>
      <c r="H9" s="34">
        <f t="shared" si="2"/>
        <v>216.39999999999998</v>
      </c>
      <c r="I9" s="23">
        <f t="shared" si="3"/>
        <v>36.187290969899664</v>
      </c>
      <c r="J9" s="34" t="s">
        <v>424</v>
      </c>
      <c r="K9" s="34" t="s">
        <v>490</v>
      </c>
      <c r="L9" s="34" t="s">
        <v>383</v>
      </c>
      <c r="M9" s="83" t="s">
        <v>1217</v>
      </c>
      <c r="N9" s="104" t="s">
        <v>1245</v>
      </c>
      <c r="O9" s="314"/>
    </row>
    <row r="10" spans="1:15" ht="20.25" customHeight="1">
      <c r="A10" s="271">
        <v>349</v>
      </c>
      <c r="B10" s="34"/>
      <c r="C10" s="44" t="s">
        <v>1245</v>
      </c>
      <c r="D10" s="46" t="s">
        <v>1248</v>
      </c>
      <c r="E10" s="34" t="s">
        <v>1249</v>
      </c>
      <c r="F10" s="105">
        <v>381.6</v>
      </c>
      <c r="G10" s="81">
        <v>598</v>
      </c>
      <c r="H10" s="34">
        <f t="shared" si="2"/>
        <v>216.39999999999998</v>
      </c>
      <c r="I10" s="23">
        <f t="shared" si="3"/>
        <v>36.187290969899664</v>
      </c>
      <c r="J10" s="34" t="s">
        <v>424</v>
      </c>
      <c r="K10" s="34" t="s">
        <v>490</v>
      </c>
      <c r="L10" s="34" t="s">
        <v>384</v>
      </c>
      <c r="M10" s="83" t="s">
        <v>1252</v>
      </c>
      <c r="N10" s="104" t="s">
        <v>1245</v>
      </c>
      <c r="O10" s="314"/>
    </row>
    <row r="11" spans="1:15" ht="20.25" customHeight="1">
      <c r="A11" s="271">
        <v>350</v>
      </c>
      <c r="B11" s="34"/>
      <c r="C11" s="44" t="s">
        <v>1245</v>
      </c>
      <c r="D11" s="46" t="s">
        <v>1250</v>
      </c>
      <c r="E11" s="34" t="s">
        <v>1251</v>
      </c>
      <c r="F11" s="105">
        <v>381.6</v>
      </c>
      <c r="G11" s="81">
        <v>598</v>
      </c>
      <c r="H11" s="34">
        <f t="shared" si="2"/>
        <v>216.39999999999998</v>
      </c>
      <c r="I11" s="23">
        <f t="shared" si="3"/>
        <v>36.187290969899664</v>
      </c>
      <c r="J11" s="34" t="s">
        <v>424</v>
      </c>
      <c r="K11" s="34" t="s">
        <v>490</v>
      </c>
      <c r="L11" s="34" t="s">
        <v>393</v>
      </c>
      <c r="M11" s="83" t="s">
        <v>1253</v>
      </c>
      <c r="N11" s="104" t="s">
        <v>1245</v>
      </c>
      <c r="O11" s="314"/>
    </row>
    <row r="12" spans="1:15" ht="20.25" customHeight="1">
      <c r="A12" s="271">
        <v>351</v>
      </c>
      <c r="B12" s="34"/>
      <c r="C12" s="44" t="s">
        <v>101</v>
      </c>
      <c r="D12" s="46" t="s">
        <v>108</v>
      </c>
      <c r="E12" s="34" t="s">
        <v>504</v>
      </c>
      <c r="F12" s="87">
        <v>189</v>
      </c>
      <c r="G12" s="81">
        <v>285</v>
      </c>
      <c r="H12" s="34">
        <f>G12-F12</f>
        <v>96</v>
      </c>
      <c r="I12" s="23">
        <f>H12/G12*100</f>
        <v>33.684210526315788</v>
      </c>
      <c r="J12" s="40" t="s">
        <v>424</v>
      </c>
      <c r="K12" s="34" t="s">
        <v>490</v>
      </c>
      <c r="L12" s="34" t="s">
        <v>412</v>
      </c>
      <c r="M12" s="81" t="s">
        <v>1233</v>
      </c>
      <c r="N12" s="104" t="s">
        <v>534</v>
      </c>
      <c r="O12" s="314" t="s">
        <v>1890</v>
      </c>
    </row>
    <row r="13" spans="1:15" ht="20.25" customHeight="1">
      <c r="A13" s="271">
        <v>352</v>
      </c>
      <c r="B13" s="34"/>
      <c r="C13" s="44" t="s">
        <v>101</v>
      </c>
      <c r="D13" s="46" t="s">
        <v>105</v>
      </c>
      <c r="E13" s="81" t="s">
        <v>1891</v>
      </c>
      <c r="F13" s="87">
        <v>180</v>
      </c>
      <c r="G13" s="81">
        <v>285</v>
      </c>
      <c r="H13" s="34">
        <f>G13-F13</f>
        <v>105</v>
      </c>
      <c r="I13" s="23">
        <f>H13/G13*100</f>
        <v>36.84210526315789</v>
      </c>
      <c r="J13" s="34" t="s">
        <v>424</v>
      </c>
      <c r="K13" s="34" t="s">
        <v>490</v>
      </c>
      <c r="L13" s="34" t="s">
        <v>418</v>
      </c>
      <c r="M13" s="81" t="s">
        <v>1232</v>
      </c>
      <c r="N13" s="104" t="s">
        <v>534</v>
      </c>
      <c r="O13" s="314"/>
    </row>
    <row r="14" spans="1:15" ht="20.25" customHeight="1">
      <c r="A14" s="271">
        <v>353</v>
      </c>
      <c r="B14" s="34"/>
      <c r="C14" s="44" t="s">
        <v>532</v>
      </c>
      <c r="D14" s="46" t="s">
        <v>109</v>
      </c>
      <c r="E14" s="34" t="s">
        <v>533</v>
      </c>
      <c r="F14" s="87">
        <v>151</v>
      </c>
      <c r="G14" s="81">
        <v>256</v>
      </c>
      <c r="H14" s="34">
        <f>G14-F14</f>
        <v>105</v>
      </c>
      <c r="I14" s="23">
        <f>H14/G14*100</f>
        <v>41.015625</v>
      </c>
      <c r="J14" s="34" t="s">
        <v>424</v>
      </c>
      <c r="K14" s="34" t="s">
        <v>490</v>
      </c>
      <c r="L14" s="34" t="s">
        <v>418</v>
      </c>
      <c r="M14" s="81" t="s">
        <v>1698</v>
      </c>
      <c r="N14" s="104" t="s">
        <v>534</v>
      </c>
      <c r="O14" s="314"/>
    </row>
    <row r="15" spans="1:15" ht="20.25" customHeight="1">
      <c r="A15" s="271">
        <v>354</v>
      </c>
      <c r="B15" s="34"/>
      <c r="C15" s="44" t="s">
        <v>537</v>
      </c>
      <c r="D15" s="46" t="s">
        <v>481</v>
      </c>
      <c r="E15" s="34" t="s">
        <v>538</v>
      </c>
      <c r="F15" s="87">
        <v>260</v>
      </c>
      <c r="G15" s="81">
        <v>380</v>
      </c>
      <c r="H15" s="34">
        <f>G15-F15</f>
        <v>120</v>
      </c>
      <c r="I15" s="23">
        <f>H15/G15*100</f>
        <v>31.578947368421051</v>
      </c>
      <c r="J15" s="34" t="s">
        <v>424</v>
      </c>
      <c r="K15" s="34" t="s">
        <v>490</v>
      </c>
      <c r="L15" s="34" t="s">
        <v>384</v>
      </c>
      <c r="M15" s="81" t="s">
        <v>1700</v>
      </c>
      <c r="N15" s="104" t="s">
        <v>534</v>
      </c>
      <c r="O15" s="314"/>
    </row>
    <row r="16" spans="1:15" ht="20.25" customHeight="1">
      <c r="A16" s="271">
        <v>355</v>
      </c>
      <c r="B16" s="34"/>
      <c r="C16" s="44" t="s">
        <v>532</v>
      </c>
      <c r="D16" s="38" t="s">
        <v>103</v>
      </c>
      <c r="E16" s="34" t="s">
        <v>1892</v>
      </c>
      <c r="F16" s="87">
        <v>175</v>
      </c>
      <c r="G16" s="81">
        <v>282</v>
      </c>
      <c r="H16" s="34">
        <f t="shared" ref="H16:H25" si="4">G16-F16</f>
        <v>107</v>
      </c>
      <c r="I16" s="23">
        <f t="shared" ref="I16:I25" si="5">H16/G16*100</f>
        <v>37.943262411347519</v>
      </c>
      <c r="J16" s="40" t="s">
        <v>424</v>
      </c>
      <c r="K16" s="34" t="s">
        <v>490</v>
      </c>
      <c r="L16" s="34" t="s">
        <v>383</v>
      </c>
      <c r="M16" s="81" t="s">
        <v>1697</v>
      </c>
      <c r="N16" s="104" t="s">
        <v>534</v>
      </c>
      <c r="O16" s="314" t="s">
        <v>1807</v>
      </c>
    </row>
    <row r="17" spans="1:15" ht="20.25" customHeight="1">
      <c r="A17" s="271">
        <v>356</v>
      </c>
      <c r="B17" s="34"/>
      <c r="C17" s="44" t="s">
        <v>532</v>
      </c>
      <c r="D17" s="46" t="s">
        <v>104</v>
      </c>
      <c r="E17" s="34" t="s">
        <v>535</v>
      </c>
      <c r="F17" s="87">
        <v>165</v>
      </c>
      <c r="G17" s="81">
        <v>256</v>
      </c>
      <c r="H17" s="34">
        <f t="shared" si="4"/>
        <v>91</v>
      </c>
      <c r="I17" s="23">
        <f t="shared" si="5"/>
        <v>35.546875</v>
      </c>
      <c r="J17" s="34" t="s">
        <v>424</v>
      </c>
      <c r="K17" s="34" t="s">
        <v>490</v>
      </c>
      <c r="L17" s="34" t="s">
        <v>382</v>
      </c>
      <c r="M17" s="81" t="s">
        <v>1266</v>
      </c>
      <c r="N17" s="104" t="s">
        <v>534</v>
      </c>
      <c r="O17" s="314"/>
    </row>
    <row r="18" spans="1:15" ht="20.25" customHeight="1">
      <c r="A18" s="271">
        <v>357</v>
      </c>
      <c r="B18" s="34"/>
      <c r="C18" s="44" t="s">
        <v>536</v>
      </c>
      <c r="D18" s="46" t="s">
        <v>107</v>
      </c>
      <c r="E18" s="34" t="s">
        <v>531</v>
      </c>
      <c r="F18" s="87">
        <v>160</v>
      </c>
      <c r="G18" s="81">
        <v>256</v>
      </c>
      <c r="H18" s="34">
        <f t="shared" si="4"/>
        <v>96</v>
      </c>
      <c r="I18" s="23">
        <f t="shared" si="5"/>
        <v>37.5</v>
      </c>
      <c r="J18" s="34" t="s">
        <v>424</v>
      </c>
      <c r="K18" s="34" t="s">
        <v>490</v>
      </c>
      <c r="L18" s="34" t="s">
        <v>403</v>
      </c>
      <c r="M18" s="34" t="s">
        <v>1234</v>
      </c>
      <c r="N18" s="104" t="s">
        <v>534</v>
      </c>
      <c r="O18" s="314"/>
    </row>
    <row r="19" spans="1:15" ht="20.25" customHeight="1">
      <c r="A19" s="271">
        <v>358</v>
      </c>
      <c r="B19" s="34"/>
      <c r="C19" s="44" t="s">
        <v>101</v>
      </c>
      <c r="D19" s="46" t="s">
        <v>102</v>
      </c>
      <c r="E19" s="34" t="s">
        <v>1814</v>
      </c>
      <c r="F19" s="87">
        <v>325</v>
      </c>
      <c r="G19" s="81">
        <v>475</v>
      </c>
      <c r="H19" s="34">
        <f t="shared" si="4"/>
        <v>150</v>
      </c>
      <c r="I19" s="23">
        <f t="shared" si="5"/>
        <v>31.578947368421051</v>
      </c>
      <c r="J19" s="34" t="s">
        <v>424</v>
      </c>
      <c r="K19" s="34" t="s">
        <v>490</v>
      </c>
      <c r="L19" s="34" t="s">
        <v>382</v>
      </c>
      <c r="M19" s="34" t="s">
        <v>1893</v>
      </c>
      <c r="N19" s="104" t="s">
        <v>534</v>
      </c>
      <c r="O19" s="314"/>
    </row>
    <row r="20" spans="1:15" ht="20.25" customHeight="1">
      <c r="A20" s="271">
        <v>359</v>
      </c>
      <c r="B20" s="34"/>
      <c r="C20" s="44" t="s">
        <v>536</v>
      </c>
      <c r="D20" s="46" t="s">
        <v>100</v>
      </c>
      <c r="E20" s="34" t="s">
        <v>539</v>
      </c>
      <c r="F20" s="106">
        <v>210</v>
      </c>
      <c r="G20" s="81">
        <v>340</v>
      </c>
      <c r="H20" s="34">
        <f>G20-F20</f>
        <v>130</v>
      </c>
      <c r="I20" s="23">
        <f>H20/G20*100</f>
        <v>38.235294117647058</v>
      </c>
      <c r="J20" s="34" t="s">
        <v>424</v>
      </c>
      <c r="K20" s="34" t="s">
        <v>490</v>
      </c>
      <c r="L20" s="34" t="s">
        <v>425</v>
      </c>
      <c r="M20" s="81" t="s">
        <v>1701</v>
      </c>
      <c r="N20" s="104" t="s">
        <v>534</v>
      </c>
      <c r="O20" s="314" t="s">
        <v>1811</v>
      </c>
    </row>
    <row r="21" spans="1:15" ht="20.25" customHeight="1">
      <c r="A21" s="271">
        <v>360</v>
      </c>
      <c r="B21" s="34"/>
      <c r="C21" s="44" t="s">
        <v>532</v>
      </c>
      <c r="D21" s="38" t="s">
        <v>110</v>
      </c>
      <c r="E21" s="34" t="s">
        <v>602</v>
      </c>
      <c r="F21" s="87">
        <v>250</v>
      </c>
      <c r="G21" s="81">
        <v>380</v>
      </c>
      <c r="H21" s="34">
        <f>G21-F21</f>
        <v>130</v>
      </c>
      <c r="I21" s="23">
        <f>H21/G21*100</f>
        <v>34.210526315789473</v>
      </c>
      <c r="J21" s="40" t="s">
        <v>424</v>
      </c>
      <c r="K21" s="34" t="s">
        <v>490</v>
      </c>
      <c r="L21" s="34" t="s">
        <v>382</v>
      </c>
      <c r="M21" s="81" t="s">
        <v>1894</v>
      </c>
      <c r="N21" s="104" t="s">
        <v>534</v>
      </c>
      <c r="O21" s="314"/>
    </row>
    <row r="22" spans="1:15" ht="20.25" customHeight="1">
      <c r="A22" s="271">
        <v>361</v>
      </c>
      <c r="B22" s="34"/>
      <c r="C22" s="44" t="s">
        <v>1895</v>
      </c>
      <c r="D22" s="38" t="s">
        <v>1652</v>
      </c>
      <c r="E22" s="34" t="s">
        <v>1896</v>
      </c>
      <c r="F22" s="87">
        <v>230</v>
      </c>
      <c r="G22" s="81">
        <v>375</v>
      </c>
      <c r="H22" s="34">
        <f>G22-F22</f>
        <v>145</v>
      </c>
      <c r="I22" s="23">
        <f>H22/G22*100</f>
        <v>38.666666666666664</v>
      </c>
      <c r="J22" s="40" t="s">
        <v>424</v>
      </c>
      <c r="K22" s="34" t="s">
        <v>490</v>
      </c>
      <c r="L22" s="34" t="s">
        <v>382</v>
      </c>
      <c r="M22" s="34" t="s">
        <v>1653</v>
      </c>
      <c r="N22" s="104" t="s">
        <v>534</v>
      </c>
      <c r="O22" s="314"/>
    </row>
    <row r="23" spans="1:15" ht="20.25" customHeight="1">
      <c r="A23" s="271">
        <v>362</v>
      </c>
      <c r="B23" s="34"/>
      <c r="C23" s="44" t="s">
        <v>536</v>
      </c>
      <c r="D23" s="46" t="s">
        <v>426</v>
      </c>
      <c r="E23" s="34" t="s">
        <v>541</v>
      </c>
      <c r="F23" s="87">
        <v>250</v>
      </c>
      <c r="G23" s="81">
        <v>380</v>
      </c>
      <c r="H23" s="34">
        <f t="shared" si="4"/>
        <v>130</v>
      </c>
      <c r="I23" s="23">
        <f t="shared" si="5"/>
        <v>34.210526315789473</v>
      </c>
      <c r="J23" s="40" t="s">
        <v>424</v>
      </c>
      <c r="K23" s="34" t="s">
        <v>490</v>
      </c>
      <c r="L23" s="34" t="s">
        <v>384</v>
      </c>
      <c r="M23" s="34" t="s">
        <v>1897</v>
      </c>
      <c r="N23" s="107" t="s">
        <v>534</v>
      </c>
      <c r="O23" s="314"/>
    </row>
    <row r="24" spans="1:15" ht="20.25" customHeight="1">
      <c r="A24" s="271">
        <v>363</v>
      </c>
      <c r="B24" s="34"/>
      <c r="C24" s="44" t="s">
        <v>532</v>
      </c>
      <c r="D24" s="46" t="s">
        <v>106</v>
      </c>
      <c r="E24" s="34" t="s">
        <v>543</v>
      </c>
      <c r="F24" s="87">
        <v>220</v>
      </c>
      <c r="G24" s="81">
        <v>358</v>
      </c>
      <c r="H24" s="34">
        <f t="shared" si="4"/>
        <v>138</v>
      </c>
      <c r="I24" s="23">
        <f t="shared" si="5"/>
        <v>38.547486033519554</v>
      </c>
      <c r="J24" s="40" t="s">
        <v>424</v>
      </c>
      <c r="K24" s="34" t="s">
        <v>490</v>
      </c>
      <c r="L24" s="34" t="s">
        <v>383</v>
      </c>
      <c r="M24" s="81" t="s">
        <v>1699</v>
      </c>
      <c r="N24" s="107" t="s">
        <v>534</v>
      </c>
      <c r="O24" s="314" t="s">
        <v>1898</v>
      </c>
    </row>
    <row r="25" spans="1:15" ht="20.25" customHeight="1">
      <c r="A25" s="271">
        <v>364</v>
      </c>
      <c r="B25" s="34"/>
      <c r="C25" s="44" t="s">
        <v>544</v>
      </c>
      <c r="D25" s="46" t="s">
        <v>545</v>
      </c>
      <c r="E25" s="34" t="s">
        <v>504</v>
      </c>
      <c r="F25" s="87">
        <v>130</v>
      </c>
      <c r="G25" s="81">
        <v>188</v>
      </c>
      <c r="H25" s="34">
        <f t="shared" si="4"/>
        <v>58</v>
      </c>
      <c r="I25" s="23">
        <f t="shared" si="5"/>
        <v>30.851063829787233</v>
      </c>
      <c r="J25" s="34" t="s">
        <v>424</v>
      </c>
      <c r="K25" s="34" t="s">
        <v>490</v>
      </c>
      <c r="L25" s="87" t="s">
        <v>490</v>
      </c>
      <c r="M25" s="81" t="s">
        <v>1805</v>
      </c>
      <c r="N25" s="104" t="s">
        <v>534</v>
      </c>
      <c r="O25" s="314"/>
    </row>
    <row r="26" spans="1:15" ht="20.25" customHeight="1">
      <c r="A26" s="271">
        <v>365</v>
      </c>
      <c r="B26" s="34"/>
      <c r="C26" s="38" t="s">
        <v>537</v>
      </c>
      <c r="D26" s="46" t="s">
        <v>546</v>
      </c>
      <c r="E26" s="34" t="s">
        <v>504</v>
      </c>
      <c r="F26" s="87">
        <v>190</v>
      </c>
      <c r="G26" s="81">
        <v>268</v>
      </c>
      <c r="H26" s="34">
        <f t="shared" ref="H26:H27" si="6">G26-F26</f>
        <v>78</v>
      </c>
      <c r="I26" s="23">
        <f t="shared" ref="I26:I27" si="7">H26/G26*100</f>
        <v>29.1044776119403</v>
      </c>
      <c r="J26" s="34" t="s">
        <v>424</v>
      </c>
      <c r="K26" s="34" t="s">
        <v>490</v>
      </c>
      <c r="L26" s="87" t="s">
        <v>490</v>
      </c>
      <c r="M26" s="83" t="s">
        <v>1231</v>
      </c>
      <c r="N26" s="104" t="s">
        <v>534</v>
      </c>
      <c r="O26" s="314"/>
    </row>
    <row r="27" spans="1:15" ht="20.25" customHeight="1" thickBot="1">
      <c r="A27" s="272">
        <v>366</v>
      </c>
      <c r="B27" s="108"/>
      <c r="C27" s="109" t="s">
        <v>532</v>
      </c>
      <c r="D27" s="110" t="s">
        <v>482</v>
      </c>
      <c r="E27" s="108" t="s">
        <v>543</v>
      </c>
      <c r="F27" s="111">
        <v>175</v>
      </c>
      <c r="G27" s="269">
        <v>258</v>
      </c>
      <c r="H27" s="108">
        <f t="shared" si="6"/>
        <v>83</v>
      </c>
      <c r="I27" s="112">
        <f t="shared" si="7"/>
        <v>32.170542635658919</v>
      </c>
      <c r="J27" s="108" t="s">
        <v>424</v>
      </c>
      <c r="K27" s="108" t="s">
        <v>490</v>
      </c>
      <c r="L27" s="111" t="s">
        <v>490</v>
      </c>
      <c r="M27" s="113" t="s">
        <v>1899</v>
      </c>
      <c r="N27" s="114" t="s">
        <v>534</v>
      </c>
      <c r="O27" s="314"/>
    </row>
    <row r="28" spans="1:15" ht="20.25" customHeight="1" thickBot="1">
      <c r="A28" s="90" t="s">
        <v>1900</v>
      </c>
      <c r="B28" s="91" t="s">
        <v>1901</v>
      </c>
      <c r="C28" s="91" t="s">
        <v>829</v>
      </c>
      <c r="D28" s="91" t="s">
        <v>3</v>
      </c>
      <c r="E28" s="91" t="s">
        <v>4</v>
      </c>
      <c r="F28" s="92" t="s">
        <v>1025</v>
      </c>
      <c r="G28" s="267" t="s">
        <v>1026</v>
      </c>
      <c r="H28" s="91" t="s">
        <v>1027</v>
      </c>
      <c r="I28" s="91" t="s">
        <v>27</v>
      </c>
      <c r="J28" s="91" t="s">
        <v>5</v>
      </c>
      <c r="K28" s="93" t="s">
        <v>1028</v>
      </c>
      <c r="L28" s="93" t="s">
        <v>1029</v>
      </c>
      <c r="M28" s="94" t="s">
        <v>1902</v>
      </c>
      <c r="N28" s="95" t="s">
        <v>1</v>
      </c>
      <c r="O28" s="115"/>
    </row>
    <row r="29" spans="1:15" ht="20.25" customHeight="1">
      <c r="A29" s="270">
        <v>367</v>
      </c>
      <c r="B29" s="97"/>
      <c r="C29" s="116" t="s">
        <v>38</v>
      </c>
      <c r="D29" s="99" t="s">
        <v>1273</v>
      </c>
      <c r="E29" s="97" t="s">
        <v>1907</v>
      </c>
      <c r="F29" s="100">
        <v>212</v>
      </c>
      <c r="G29" s="268">
        <v>378</v>
      </c>
      <c r="H29" s="97">
        <f t="shared" ref="H29" si="8">G29-F29</f>
        <v>166</v>
      </c>
      <c r="I29" s="101">
        <f t="shared" ref="I29" si="9">H29/G29*100</f>
        <v>43.915343915343911</v>
      </c>
      <c r="J29" s="97" t="s">
        <v>490</v>
      </c>
      <c r="K29" s="97" t="s">
        <v>490</v>
      </c>
      <c r="L29" s="97" t="s">
        <v>403</v>
      </c>
      <c r="M29" s="102" t="s">
        <v>1077</v>
      </c>
      <c r="N29" s="117" t="s">
        <v>38</v>
      </c>
      <c r="O29" s="314" t="s">
        <v>1903</v>
      </c>
    </row>
    <row r="30" spans="1:15" ht="20.25" customHeight="1">
      <c r="A30" s="271">
        <v>368</v>
      </c>
      <c r="B30" s="34"/>
      <c r="C30" s="44" t="s">
        <v>111</v>
      </c>
      <c r="D30" s="46" t="s">
        <v>2699</v>
      </c>
      <c r="E30" s="34" t="s">
        <v>611</v>
      </c>
      <c r="F30" s="87">
        <v>167.4</v>
      </c>
      <c r="G30" s="81">
        <v>256</v>
      </c>
      <c r="H30" s="34">
        <f t="shared" ref="H30:H32" si="10">G30-F30</f>
        <v>88.6</v>
      </c>
      <c r="I30" s="23">
        <f t="shared" ref="I30:I32" si="11">H30/G30*100</f>
        <v>34.609375</v>
      </c>
      <c r="J30" s="34" t="s">
        <v>490</v>
      </c>
      <c r="K30" s="34" t="s">
        <v>490</v>
      </c>
      <c r="L30" s="34" t="s">
        <v>490</v>
      </c>
      <c r="M30" s="83" t="s">
        <v>1264</v>
      </c>
      <c r="N30" s="118" t="s">
        <v>111</v>
      </c>
      <c r="O30" s="314"/>
    </row>
    <row r="31" spans="1:15" ht="20.25" customHeight="1">
      <c r="A31" s="271">
        <v>369</v>
      </c>
      <c r="B31" s="34"/>
      <c r="C31" s="44" t="s">
        <v>111</v>
      </c>
      <c r="D31" s="46" t="s">
        <v>2700</v>
      </c>
      <c r="E31" s="34" t="s">
        <v>548</v>
      </c>
      <c r="F31" s="87">
        <v>167.4</v>
      </c>
      <c r="G31" s="81">
        <v>256</v>
      </c>
      <c r="H31" s="34">
        <f t="shared" si="10"/>
        <v>88.6</v>
      </c>
      <c r="I31" s="34">
        <f t="shared" si="11"/>
        <v>34.609375</v>
      </c>
      <c r="J31" s="34" t="s">
        <v>490</v>
      </c>
      <c r="K31" s="34" t="s">
        <v>490</v>
      </c>
      <c r="L31" s="34" t="s">
        <v>403</v>
      </c>
      <c r="M31" s="34" t="s">
        <v>1265</v>
      </c>
      <c r="N31" s="118" t="s">
        <v>111</v>
      </c>
      <c r="O31" s="314"/>
    </row>
    <row r="32" spans="1:15" ht="20.25" customHeight="1">
      <c r="A32" s="271">
        <v>370</v>
      </c>
      <c r="B32" s="34"/>
      <c r="C32" s="44" t="s">
        <v>111</v>
      </c>
      <c r="D32" s="46" t="s">
        <v>890</v>
      </c>
      <c r="E32" s="34" t="s">
        <v>548</v>
      </c>
      <c r="F32" s="87">
        <v>167.4</v>
      </c>
      <c r="G32" s="81">
        <v>256</v>
      </c>
      <c r="H32" s="34">
        <f t="shared" si="10"/>
        <v>88.6</v>
      </c>
      <c r="I32" s="34">
        <f t="shared" si="11"/>
        <v>34.609375</v>
      </c>
      <c r="J32" s="34" t="s">
        <v>490</v>
      </c>
      <c r="K32" s="34" t="s">
        <v>490</v>
      </c>
      <c r="L32" s="34" t="s">
        <v>403</v>
      </c>
      <c r="M32" s="34" t="s">
        <v>1266</v>
      </c>
      <c r="N32" s="118" t="s">
        <v>111</v>
      </c>
      <c r="O32" s="314"/>
    </row>
    <row r="33" spans="1:15" ht="20.25" customHeight="1">
      <c r="A33" s="271">
        <v>371</v>
      </c>
      <c r="B33" s="34"/>
      <c r="C33" s="44" t="s">
        <v>38</v>
      </c>
      <c r="D33" s="80" t="s">
        <v>1904</v>
      </c>
      <c r="E33" s="34" t="s">
        <v>830</v>
      </c>
      <c r="F33" s="87">
        <v>160.19999999999999</v>
      </c>
      <c r="G33" s="81">
        <v>256</v>
      </c>
      <c r="H33" s="34">
        <f>G33-F33</f>
        <v>95.800000000000011</v>
      </c>
      <c r="I33" s="23">
        <f>H33/G33*100</f>
        <v>37.421875000000007</v>
      </c>
      <c r="J33" s="34" t="s">
        <v>490</v>
      </c>
      <c r="K33" s="34" t="s">
        <v>490</v>
      </c>
      <c r="L33" s="34" t="s">
        <v>387</v>
      </c>
      <c r="M33" s="83" t="s">
        <v>1236</v>
      </c>
      <c r="N33" s="104" t="s">
        <v>38</v>
      </c>
      <c r="O33" s="314" t="s">
        <v>1905</v>
      </c>
    </row>
    <row r="34" spans="1:15" ht="20.25" customHeight="1">
      <c r="A34" s="271">
        <v>372</v>
      </c>
      <c r="B34" s="34"/>
      <c r="C34" s="44" t="s">
        <v>38</v>
      </c>
      <c r="D34" s="46" t="s">
        <v>831</v>
      </c>
      <c r="E34" s="34" t="s">
        <v>548</v>
      </c>
      <c r="F34" s="87">
        <v>160.19999999999999</v>
      </c>
      <c r="G34" s="81">
        <v>256</v>
      </c>
      <c r="H34" s="34">
        <f t="shared" ref="H34:H40" si="12">G34-F34</f>
        <v>95.800000000000011</v>
      </c>
      <c r="I34" s="23">
        <f t="shared" ref="I34:I40" si="13">H34/G34*100</f>
        <v>37.421875000000007</v>
      </c>
      <c r="J34" s="11" t="s">
        <v>490</v>
      </c>
      <c r="K34" s="11" t="s">
        <v>490</v>
      </c>
      <c r="L34" s="34" t="s">
        <v>781</v>
      </c>
      <c r="M34" s="34" t="s">
        <v>1268</v>
      </c>
      <c r="N34" s="104" t="s">
        <v>38</v>
      </c>
      <c r="O34" s="314"/>
    </row>
    <row r="35" spans="1:15" ht="20.25" customHeight="1">
      <c r="A35" s="271">
        <v>373</v>
      </c>
      <c r="B35" s="34"/>
      <c r="C35" s="44" t="s">
        <v>38</v>
      </c>
      <c r="D35" s="38" t="s">
        <v>780</v>
      </c>
      <c r="E35" s="34" t="s">
        <v>830</v>
      </c>
      <c r="F35" s="87">
        <v>160.19999999999999</v>
      </c>
      <c r="G35" s="81">
        <v>256</v>
      </c>
      <c r="H35" s="34">
        <f>G35-F35</f>
        <v>95.800000000000011</v>
      </c>
      <c r="I35" s="23">
        <f>H35/G35*100</f>
        <v>37.421875000000007</v>
      </c>
      <c r="J35" s="11" t="s">
        <v>490</v>
      </c>
      <c r="K35" s="11" t="s">
        <v>490</v>
      </c>
      <c r="L35" s="11" t="s">
        <v>421</v>
      </c>
      <c r="M35" s="34" t="s">
        <v>1271</v>
      </c>
      <c r="N35" s="104" t="s">
        <v>38</v>
      </c>
      <c r="O35" s="314"/>
    </row>
    <row r="36" spans="1:15" ht="20.25" customHeight="1">
      <c r="A36" s="271">
        <v>374</v>
      </c>
      <c r="B36" s="34"/>
      <c r="C36" s="44" t="s">
        <v>38</v>
      </c>
      <c r="D36" s="46" t="s">
        <v>832</v>
      </c>
      <c r="E36" s="34" t="s">
        <v>549</v>
      </c>
      <c r="F36" s="87">
        <v>202.92</v>
      </c>
      <c r="G36" s="81">
        <v>323</v>
      </c>
      <c r="H36" s="34">
        <f t="shared" si="12"/>
        <v>120.08000000000001</v>
      </c>
      <c r="I36" s="23">
        <f t="shared" si="13"/>
        <v>37.176470588235297</v>
      </c>
      <c r="J36" s="34" t="s">
        <v>490</v>
      </c>
      <c r="K36" s="34" t="s">
        <v>490</v>
      </c>
      <c r="L36" s="34" t="s">
        <v>402</v>
      </c>
      <c r="M36" s="34" t="s">
        <v>1269</v>
      </c>
      <c r="N36" s="118" t="s">
        <v>38</v>
      </c>
      <c r="O36" s="314"/>
    </row>
    <row r="37" spans="1:15" ht="20.25" customHeight="1">
      <c r="A37" s="271">
        <v>375</v>
      </c>
      <c r="B37" s="34"/>
      <c r="C37" s="44" t="s">
        <v>881</v>
      </c>
      <c r="D37" s="38" t="s">
        <v>891</v>
      </c>
      <c r="E37" s="34" t="s">
        <v>882</v>
      </c>
      <c r="F37" s="87">
        <v>176</v>
      </c>
      <c r="G37" s="81">
        <v>323</v>
      </c>
      <c r="H37" s="34">
        <f t="shared" si="12"/>
        <v>147</v>
      </c>
      <c r="I37" s="23">
        <f t="shared" si="13"/>
        <v>45.51083591331269</v>
      </c>
      <c r="J37" s="11" t="s">
        <v>490</v>
      </c>
      <c r="K37" s="11" t="s">
        <v>490</v>
      </c>
      <c r="L37" s="34" t="s">
        <v>402</v>
      </c>
      <c r="M37" s="34" t="s">
        <v>1270</v>
      </c>
      <c r="N37" s="118" t="s">
        <v>881</v>
      </c>
      <c r="O37" s="314" t="s">
        <v>1844</v>
      </c>
    </row>
    <row r="38" spans="1:15" ht="20.25" customHeight="1">
      <c r="A38" s="271">
        <v>376</v>
      </c>
      <c r="B38" s="34"/>
      <c r="C38" s="44" t="s">
        <v>38</v>
      </c>
      <c r="D38" s="80" t="s">
        <v>1263</v>
      </c>
      <c r="E38" s="34" t="s">
        <v>1906</v>
      </c>
      <c r="F38" s="87">
        <v>202.92</v>
      </c>
      <c r="G38" s="81">
        <v>323</v>
      </c>
      <c r="H38" s="34">
        <f t="shared" ref="H38" si="14">G38-F38</f>
        <v>120.08000000000001</v>
      </c>
      <c r="I38" s="23">
        <f t="shared" ref="I38" si="15">H38/G38*100</f>
        <v>37.176470588235297</v>
      </c>
      <c r="J38" s="34" t="s">
        <v>490</v>
      </c>
      <c r="K38" s="34" t="s">
        <v>490</v>
      </c>
      <c r="L38" s="87" t="s">
        <v>383</v>
      </c>
      <c r="M38" s="83" t="s">
        <v>1272</v>
      </c>
      <c r="N38" s="118" t="s">
        <v>38</v>
      </c>
      <c r="O38" s="314"/>
    </row>
    <row r="39" spans="1:15" ht="20.25" customHeight="1">
      <c r="A39" s="271">
        <v>377</v>
      </c>
      <c r="B39" s="34"/>
      <c r="C39" s="44" t="s">
        <v>38</v>
      </c>
      <c r="D39" s="46" t="s">
        <v>782</v>
      </c>
      <c r="E39" s="34" t="s">
        <v>836</v>
      </c>
      <c r="F39" s="119">
        <v>267</v>
      </c>
      <c r="G39" s="81">
        <v>428</v>
      </c>
      <c r="H39" s="34">
        <f t="shared" si="12"/>
        <v>161</v>
      </c>
      <c r="I39" s="23">
        <f t="shared" si="13"/>
        <v>37.616822429906541</v>
      </c>
      <c r="J39" s="34" t="s">
        <v>490</v>
      </c>
      <c r="K39" s="34" t="s">
        <v>490</v>
      </c>
      <c r="L39" s="34" t="s">
        <v>412</v>
      </c>
      <c r="M39" s="80" t="s">
        <v>783</v>
      </c>
      <c r="N39" s="118" t="s">
        <v>38</v>
      </c>
      <c r="O39" s="314"/>
    </row>
    <row r="40" spans="1:15" ht="20.25" customHeight="1">
      <c r="A40" s="271">
        <v>378</v>
      </c>
      <c r="B40" s="34"/>
      <c r="C40" s="44" t="s">
        <v>38</v>
      </c>
      <c r="D40" s="120" t="s">
        <v>1908</v>
      </c>
      <c r="E40" s="121" t="s">
        <v>835</v>
      </c>
      <c r="F40" s="119">
        <v>267</v>
      </c>
      <c r="G40" s="81">
        <v>428</v>
      </c>
      <c r="H40" s="34">
        <f t="shared" si="12"/>
        <v>161</v>
      </c>
      <c r="I40" s="23">
        <f t="shared" si="13"/>
        <v>37.616822429906541</v>
      </c>
      <c r="J40" s="34" t="s">
        <v>490</v>
      </c>
      <c r="K40" s="34" t="s">
        <v>490</v>
      </c>
      <c r="L40" s="121" t="s">
        <v>421</v>
      </c>
      <c r="M40" s="122" t="s">
        <v>784</v>
      </c>
      <c r="N40" s="118" t="s">
        <v>38</v>
      </c>
      <c r="O40" s="314"/>
    </row>
    <row r="41" spans="1:15" ht="20.25" customHeight="1">
      <c r="A41" s="271">
        <v>379</v>
      </c>
      <c r="B41" s="34"/>
      <c r="C41" s="44" t="s">
        <v>883</v>
      </c>
      <c r="D41" s="80" t="s">
        <v>1023</v>
      </c>
      <c r="E41" s="34" t="s">
        <v>1911</v>
      </c>
      <c r="F41" s="87">
        <v>236.37</v>
      </c>
      <c r="G41" s="81">
        <v>428</v>
      </c>
      <c r="H41" s="34">
        <f>G41-F41</f>
        <v>191.63</v>
      </c>
      <c r="I41" s="23">
        <f>H41/G41*100</f>
        <v>44.773364485981311</v>
      </c>
      <c r="J41" s="11" t="s">
        <v>490</v>
      </c>
      <c r="K41" s="11" t="s">
        <v>490</v>
      </c>
      <c r="L41" s="34" t="s">
        <v>421</v>
      </c>
      <c r="M41" s="83" t="s">
        <v>1702</v>
      </c>
      <c r="N41" s="118" t="s">
        <v>883</v>
      </c>
      <c r="O41" s="314" t="s">
        <v>1910</v>
      </c>
    </row>
    <row r="42" spans="1:15" ht="20.25" customHeight="1">
      <c r="A42" s="271">
        <v>380</v>
      </c>
      <c r="B42" s="34"/>
      <c r="C42" s="44" t="s">
        <v>881</v>
      </c>
      <c r="D42" s="46" t="s">
        <v>2701</v>
      </c>
      <c r="E42" s="34" t="s">
        <v>888</v>
      </c>
      <c r="F42" s="87">
        <v>276</v>
      </c>
      <c r="G42" s="81">
        <v>428</v>
      </c>
      <c r="H42" s="34">
        <f>G42-F42</f>
        <v>152</v>
      </c>
      <c r="I42" s="34">
        <f>H42/G42*100</f>
        <v>35.514018691588781</v>
      </c>
      <c r="J42" s="34" t="s">
        <v>490</v>
      </c>
      <c r="K42" s="34" t="s">
        <v>490</v>
      </c>
      <c r="L42" s="34" t="s">
        <v>421</v>
      </c>
      <c r="M42" s="34" t="s">
        <v>1267</v>
      </c>
      <c r="N42" s="118" t="s">
        <v>881</v>
      </c>
      <c r="O42" s="314"/>
    </row>
    <row r="43" spans="1:15" ht="20.25" customHeight="1">
      <c r="A43" s="271">
        <v>381</v>
      </c>
      <c r="B43" s="34"/>
      <c r="C43" s="44" t="s">
        <v>550</v>
      </c>
      <c r="D43" s="46" t="s">
        <v>2702</v>
      </c>
      <c r="E43" s="34" t="s">
        <v>1909</v>
      </c>
      <c r="F43" s="105">
        <v>157.80000000000001</v>
      </c>
      <c r="G43" s="81">
        <v>243</v>
      </c>
      <c r="H43" s="34">
        <f t="shared" ref="H43:H45" si="16">G43-F43</f>
        <v>85.199999999999989</v>
      </c>
      <c r="I43" s="23">
        <f t="shared" ref="I43:I45" si="17">H43/G43*100</f>
        <v>35.061728395061728</v>
      </c>
      <c r="J43" s="34" t="s">
        <v>490</v>
      </c>
      <c r="K43" s="34" t="s">
        <v>490</v>
      </c>
      <c r="L43" s="34" t="s">
        <v>387</v>
      </c>
      <c r="M43" s="81" t="s">
        <v>1703</v>
      </c>
      <c r="N43" s="118" t="s">
        <v>550</v>
      </c>
      <c r="O43" s="314"/>
    </row>
    <row r="44" spans="1:15" ht="20.25" customHeight="1">
      <c r="A44" s="271">
        <v>382</v>
      </c>
      <c r="B44" s="34"/>
      <c r="C44" s="44" t="s">
        <v>550</v>
      </c>
      <c r="D44" s="46" t="s">
        <v>2703</v>
      </c>
      <c r="E44" s="34" t="s">
        <v>1909</v>
      </c>
      <c r="F44" s="105">
        <v>157.80000000000001</v>
      </c>
      <c r="G44" s="81">
        <v>243</v>
      </c>
      <c r="H44" s="34">
        <f t="shared" si="16"/>
        <v>85.199999999999989</v>
      </c>
      <c r="I44" s="23">
        <f t="shared" si="17"/>
        <v>35.061728395061728</v>
      </c>
      <c r="J44" s="34" t="s">
        <v>490</v>
      </c>
      <c r="K44" s="34" t="s">
        <v>490</v>
      </c>
      <c r="L44" s="34" t="s">
        <v>387</v>
      </c>
      <c r="M44" s="81" t="s">
        <v>1704</v>
      </c>
      <c r="N44" s="118" t="s">
        <v>550</v>
      </c>
      <c r="O44" s="314"/>
    </row>
    <row r="45" spans="1:15" ht="20.25" customHeight="1" thickBot="1">
      <c r="A45" s="272">
        <v>383</v>
      </c>
      <c r="B45" s="108"/>
      <c r="C45" s="109" t="s">
        <v>550</v>
      </c>
      <c r="D45" s="110" t="s">
        <v>2704</v>
      </c>
      <c r="E45" s="108" t="s">
        <v>1909</v>
      </c>
      <c r="F45" s="273">
        <v>157.80000000000001</v>
      </c>
      <c r="G45" s="269">
        <v>243</v>
      </c>
      <c r="H45" s="108">
        <f t="shared" si="16"/>
        <v>85.199999999999989</v>
      </c>
      <c r="I45" s="112">
        <f t="shared" si="17"/>
        <v>35.061728395061728</v>
      </c>
      <c r="J45" s="108" t="s">
        <v>490</v>
      </c>
      <c r="K45" s="108" t="s">
        <v>490</v>
      </c>
      <c r="L45" s="108" t="s">
        <v>387</v>
      </c>
      <c r="M45" s="269" t="s">
        <v>1222</v>
      </c>
      <c r="N45" s="123" t="s">
        <v>550</v>
      </c>
      <c r="O45" s="314"/>
    </row>
    <row r="46" spans="1:15">
      <c r="A46" s="7"/>
      <c r="B46" s="7"/>
      <c r="C46" s="7"/>
      <c r="D46" s="2"/>
      <c r="E46" s="2"/>
      <c r="F46" s="85"/>
      <c r="G46" s="260"/>
      <c r="H46" s="7"/>
      <c r="I46" s="7"/>
      <c r="J46" s="7"/>
      <c r="K46" s="7"/>
      <c r="L46" s="75"/>
      <c r="M46" s="76"/>
      <c r="N46" s="2"/>
    </row>
    <row r="47" spans="1:15">
      <c r="A47" s="7"/>
      <c r="B47" s="7"/>
      <c r="C47" s="7"/>
      <c r="D47" s="2"/>
      <c r="E47" s="2"/>
      <c r="F47" s="85"/>
      <c r="G47" s="260"/>
      <c r="H47" s="7"/>
      <c r="I47" s="7"/>
      <c r="J47" s="7"/>
      <c r="K47" s="7"/>
      <c r="L47" s="75"/>
      <c r="M47" s="76"/>
      <c r="N47" s="2"/>
    </row>
    <row r="48" spans="1:15">
      <c r="A48" s="7"/>
      <c r="B48" s="7"/>
      <c r="C48" s="44" t="s">
        <v>38</v>
      </c>
      <c r="D48" s="46" t="s">
        <v>833</v>
      </c>
      <c r="E48" s="32" t="s">
        <v>549</v>
      </c>
      <c r="F48" s="39">
        <v>339</v>
      </c>
      <c r="G48" s="81"/>
      <c r="H48" s="32">
        <v>134</v>
      </c>
      <c r="I48" s="32" t="s">
        <v>422</v>
      </c>
      <c r="J48" s="32" t="s">
        <v>387</v>
      </c>
      <c r="K48" s="32" t="s">
        <v>490</v>
      </c>
      <c r="L48" s="39">
        <v>202.92</v>
      </c>
      <c r="M48" s="124" t="e">
        <f>(F48-#REF!)/F48*100</f>
        <v>#REF!</v>
      </c>
      <c r="N48" s="44" t="s">
        <v>38</v>
      </c>
    </row>
    <row r="49" spans="1:14">
      <c r="A49" s="7"/>
      <c r="B49" s="7"/>
      <c r="C49" s="44" t="s">
        <v>38</v>
      </c>
      <c r="D49" s="46" t="s">
        <v>837</v>
      </c>
      <c r="E49" s="32" t="s">
        <v>838</v>
      </c>
      <c r="F49" s="39">
        <v>448</v>
      </c>
      <c r="G49" s="81"/>
      <c r="H49" s="32">
        <v>171</v>
      </c>
      <c r="I49" s="32" t="s">
        <v>422</v>
      </c>
      <c r="J49" s="32" t="s">
        <v>387</v>
      </c>
      <c r="K49" s="32" t="s">
        <v>490</v>
      </c>
      <c r="L49" s="119">
        <v>267</v>
      </c>
      <c r="M49" s="124" t="e">
        <f>(F49-#REF!)/F49*100</f>
        <v>#REF!</v>
      </c>
      <c r="N49" s="44" t="s">
        <v>38</v>
      </c>
    </row>
    <row r="50" spans="1:14">
      <c r="A50" s="7"/>
      <c r="B50" s="7"/>
      <c r="C50" s="44" t="s">
        <v>38</v>
      </c>
      <c r="D50" s="46" t="s">
        <v>785</v>
      </c>
      <c r="E50" s="32" t="s">
        <v>834</v>
      </c>
      <c r="F50" s="39">
        <v>339</v>
      </c>
      <c r="G50" s="81"/>
      <c r="H50" s="32">
        <v>154</v>
      </c>
      <c r="I50" s="32" t="s">
        <v>348</v>
      </c>
      <c r="J50" s="32" t="s">
        <v>412</v>
      </c>
      <c r="K50" s="32" t="s">
        <v>490</v>
      </c>
      <c r="L50" s="39">
        <v>202.92</v>
      </c>
      <c r="M50" s="124" t="e">
        <f>(F50-#REF!)/F50*100</f>
        <v>#REF!</v>
      </c>
      <c r="N50" s="44" t="s">
        <v>38</v>
      </c>
    </row>
    <row r="51" spans="1:14">
      <c r="A51" s="32">
        <v>345</v>
      </c>
      <c r="B51" s="32"/>
      <c r="C51" s="44" t="s">
        <v>111</v>
      </c>
      <c r="D51" s="38" t="s">
        <v>886</v>
      </c>
      <c r="E51" s="32" t="s">
        <v>887</v>
      </c>
      <c r="F51" s="39">
        <v>448</v>
      </c>
      <c r="G51" s="81"/>
      <c r="H51" s="32">
        <v>193</v>
      </c>
      <c r="I51" s="32" t="s">
        <v>348</v>
      </c>
      <c r="J51" s="32" t="s">
        <v>403</v>
      </c>
      <c r="K51" s="11" t="s">
        <v>490</v>
      </c>
      <c r="L51" s="39">
        <v>279</v>
      </c>
      <c r="M51" s="124" t="e">
        <f>(F51-#REF!)/F51*100</f>
        <v>#REF!</v>
      </c>
      <c r="N51" s="44" t="s">
        <v>111</v>
      </c>
    </row>
    <row r="52" spans="1:14">
      <c r="C52" s="38" t="s">
        <v>916</v>
      </c>
      <c r="D52" s="46" t="s">
        <v>918</v>
      </c>
      <c r="E52" s="32" t="s">
        <v>616</v>
      </c>
      <c r="F52" s="39">
        <v>420</v>
      </c>
      <c r="G52" s="81">
        <f>ROUNDUP(F52/1.05,0)</f>
        <v>400</v>
      </c>
      <c r="H52" s="32">
        <v>157</v>
      </c>
      <c r="I52" s="32" t="s">
        <v>489</v>
      </c>
      <c r="J52" s="32" t="s">
        <v>386</v>
      </c>
      <c r="K52" s="32" t="s">
        <v>470</v>
      </c>
      <c r="L52" s="39">
        <v>277</v>
      </c>
      <c r="M52" s="43">
        <f>IF(L52="","",(G52-L52)/G52*100)</f>
        <v>30.75</v>
      </c>
      <c r="N52" s="38" t="s">
        <v>916</v>
      </c>
    </row>
    <row r="53" spans="1:14">
      <c r="C53" s="44" t="s">
        <v>925</v>
      </c>
      <c r="D53" s="46" t="s">
        <v>926</v>
      </c>
      <c r="E53" s="32" t="s">
        <v>1912</v>
      </c>
      <c r="F53" s="39">
        <v>198</v>
      </c>
      <c r="G53" s="81">
        <v>188</v>
      </c>
      <c r="H53" s="32" t="s">
        <v>490</v>
      </c>
      <c r="I53" s="32" t="s">
        <v>490</v>
      </c>
      <c r="J53" s="32" t="s">
        <v>490</v>
      </c>
      <c r="K53" s="32" t="s">
        <v>490</v>
      </c>
      <c r="L53" s="39">
        <v>119</v>
      </c>
      <c r="M53" s="43">
        <f>IF(L53="","",(G53-L53)/G53*100)</f>
        <v>36.702127659574465</v>
      </c>
      <c r="N53" s="44" t="s">
        <v>925</v>
      </c>
    </row>
    <row r="54" spans="1:14">
      <c r="C54" s="44" t="s">
        <v>38</v>
      </c>
      <c r="D54" s="38" t="s">
        <v>923</v>
      </c>
      <c r="E54" s="32" t="s">
        <v>924</v>
      </c>
      <c r="F54" s="39">
        <v>268</v>
      </c>
      <c r="G54" s="81">
        <f t="shared" ref="G54:G55" si="18">ROUNDUP(F54/1.05,0)</f>
        <v>256</v>
      </c>
      <c r="H54" s="32">
        <v>87</v>
      </c>
      <c r="I54" s="32" t="s">
        <v>422</v>
      </c>
      <c r="J54" s="11" t="s">
        <v>421</v>
      </c>
      <c r="K54" s="32" t="s">
        <v>490</v>
      </c>
      <c r="L54" s="39">
        <v>160.19999999999999</v>
      </c>
      <c r="M54" s="43">
        <f t="shared" ref="M54:M55" si="19">IF(L54="","",(G54-L54)/G54*100)</f>
        <v>37.421875000000007</v>
      </c>
      <c r="N54" s="44" t="s">
        <v>38</v>
      </c>
    </row>
    <row r="55" spans="1:14">
      <c r="C55" s="125" t="s">
        <v>881</v>
      </c>
      <c r="D55" s="120" t="s">
        <v>927</v>
      </c>
      <c r="E55" s="121" t="s">
        <v>1913</v>
      </c>
      <c r="F55" s="119">
        <v>268</v>
      </c>
      <c r="G55" s="81">
        <f t="shared" si="18"/>
        <v>256</v>
      </c>
      <c r="H55" s="32">
        <v>56</v>
      </c>
      <c r="I55" s="32" t="s">
        <v>422</v>
      </c>
      <c r="J55" s="11" t="s">
        <v>421</v>
      </c>
      <c r="K55" s="32" t="s">
        <v>490</v>
      </c>
      <c r="L55" s="39">
        <v>165.6</v>
      </c>
      <c r="M55" s="43">
        <f t="shared" si="19"/>
        <v>35.3125</v>
      </c>
      <c r="N55" s="44" t="s">
        <v>881</v>
      </c>
    </row>
    <row r="56" spans="1:14">
      <c r="D56" s="2"/>
      <c r="E56" s="2"/>
      <c r="F56" s="119">
        <v>269</v>
      </c>
      <c r="G56" s="81">
        <v>218</v>
      </c>
      <c r="H56" s="7"/>
      <c r="I56" s="7"/>
      <c r="J56" s="7"/>
      <c r="K56" s="7"/>
      <c r="L56" s="87">
        <v>160</v>
      </c>
      <c r="M56" s="43">
        <f t="shared" ref="M56" si="20">IF(L56="","",(G56-L56)/G56*100)</f>
        <v>26.605504587155966</v>
      </c>
      <c r="N56" s="2"/>
    </row>
    <row r="57" spans="1:14">
      <c r="D57" s="2"/>
      <c r="E57" s="2"/>
      <c r="F57" s="85"/>
      <c r="G57" s="260"/>
      <c r="H57" s="7"/>
      <c r="I57" s="7"/>
      <c r="J57" s="7"/>
      <c r="K57" s="7"/>
      <c r="L57" s="75"/>
      <c r="M57" s="76"/>
      <c r="N57" s="2"/>
    </row>
    <row r="58" spans="1:14">
      <c r="D58" s="2"/>
      <c r="E58" s="2"/>
      <c r="F58" s="85"/>
      <c r="G58" s="260"/>
      <c r="H58" s="7"/>
      <c r="I58" s="7"/>
      <c r="J58" s="7"/>
      <c r="K58" s="7"/>
      <c r="L58" s="75"/>
      <c r="M58" s="76"/>
      <c r="N58" s="2"/>
    </row>
    <row r="59" spans="1:14">
      <c r="D59" s="2"/>
      <c r="E59" s="2"/>
      <c r="F59" s="85"/>
      <c r="G59" s="260"/>
      <c r="H59" s="7"/>
      <c r="I59" s="7"/>
      <c r="J59" s="7"/>
      <c r="K59" s="7"/>
      <c r="L59" s="75"/>
      <c r="M59" s="76"/>
      <c r="N59" s="2"/>
    </row>
    <row r="60" spans="1:14">
      <c r="D60" s="2"/>
      <c r="E60" s="2"/>
      <c r="F60" s="85"/>
      <c r="G60" s="260"/>
      <c r="H60" s="7"/>
      <c r="I60" s="7"/>
      <c r="J60" s="7"/>
      <c r="K60" s="7"/>
      <c r="L60" s="75"/>
      <c r="M60" s="76"/>
      <c r="N60" s="2"/>
    </row>
    <row r="61" spans="1:14">
      <c r="D61" s="2"/>
      <c r="E61" s="2"/>
      <c r="F61" s="85"/>
      <c r="G61" s="260"/>
      <c r="H61" s="7"/>
      <c r="I61" s="7"/>
      <c r="J61" s="7"/>
      <c r="K61" s="7"/>
      <c r="L61" s="75"/>
      <c r="M61" s="76"/>
      <c r="N61" s="2"/>
    </row>
    <row r="62" spans="1:14">
      <c r="D62" s="2"/>
      <c r="E62" s="2"/>
      <c r="F62" s="85"/>
      <c r="G62" s="260"/>
      <c r="H62" s="7"/>
      <c r="I62" s="7"/>
      <c r="J62" s="7"/>
      <c r="K62" s="7"/>
      <c r="L62" s="75"/>
      <c r="M62" s="76"/>
      <c r="N62" s="2"/>
    </row>
    <row r="63" spans="1:14">
      <c r="D63" s="2"/>
      <c r="E63" s="2"/>
      <c r="F63" s="85"/>
      <c r="G63" s="260"/>
      <c r="H63" s="7"/>
      <c r="I63" s="7"/>
      <c r="J63" s="7"/>
      <c r="K63" s="7"/>
      <c r="L63" s="75"/>
      <c r="M63" s="76"/>
      <c r="N63" s="2"/>
    </row>
    <row r="64" spans="1:14">
      <c r="D64" s="2"/>
      <c r="E64" s="2"/>
      <c r="F64" s="85"/>
      <c r="G64" s="260"/>
      <c r="H64" s="7"/>
      <c r="I64" s="7"/>
      <c r="J64" s="7"/>
      <c r="K64" s="7"/>
      <c r="L64" s="75"/>
      <c r="M64" s="76"/>
      <c r="N64" s="2"/>
    </row>
    <row r="65" spans="4:14">
      <c r="D65" s="2"/>
      <c r="E65" s="2"/>
      <c r="F65" s="85"/>
      <c r="G65" s="260"/>
      <c r="H65" s="7"/>
      <c r="I65" s="7"/>
      <c r="J65" s="7"/>
      <c r="K65" s="7"/>
      <c r="L65" s="75"/>
      <c r="M65" s="76"/>
      <c r="N65" s="2"/>
    </row>
    <row r="66" spans="4:14">
      <c r="D66" s="2"/>
      <c r="E66" s="2"/>
      <c r="F66" s="85"/>
      <c r="G66" s="260"/>
      <c r="H66" s="7"/>
      <c r="I66" s="7"/>
      <c r="J66" s="7"/>
      <c r="K66" s="7"/>
      <c r="L66" s="75"/>
      <c r="M66" s="76"/>
      <c r="N66" s="2"/>
    </row>
    <row r="67" spans="4:14">
      <c r="D67" s="2"/>
      <c r="E67" s="2"/>
      <c r="F67" s="85"/>
      <c r="G67" s="260"/>
      <c r="H67" s="7"/>
      <c r="I67" s="7"/>
      <c r="J67" s="7"/>
      <c r="K67" s="7"/>
      <c r="L67" s="75"/>
      <c r="M67" s="76"/>
      <c r="N67" s="2"/>
    </row>
    <row r="68" spans="4:14">
      <c r="D68" s="2"/>
      <c r="E68" s="2"/>
      <c r="F68" s="85"/>
      <c r="G68" s="260"/>
      <c r="H68" s="7"/>
      <c r="I68" s="7"/>
      <c r="J68" s="7"/>
      <c r="K68" s="7"/>
      <c r="L68" s="75"/>
      <c r="M68" s="76"/>
      <c r="N68" s="2"/>
    </row>
    <row r="69" spans="4:14">
      <c r="D69" s="2"/>
      <c r="E69" s="2"/>
      <c r="F69" s="85"/>
      <c r="G69" s="260"/>
      <c r="H69" s="7"/>
      <c r="I69" s="7"/>
      <c r="J69" s="7"/>
      <c r="K69" s="7"/>
      <c r="L69" s="75"/>
      <c r="M69" s="76"/>
      <c r="N69" s="2"/>
    </row>
    <row r="70" spans="4:14">
      <c r="D70" s="2"/>
      <c r="E70" s="2"/>
      <c r="F70" s="85"/>
      <c r="G70" s="260"/>
      <c r="H70" s="7"/>
      <c r="I70" s="7"/>
      <c r="J70" s="7"/>
      <c r="K70" s="7"/>
      <c r="L70" s="75"/>
      <c r="M70" s="76"/>
      <c r="N70" s="2"/>
    </row>
    <row r="71" spans="4:14">
      <c r="D71" s="2"/>
      <c r="E71" s="2"/>
      <c r="F71" s="85"/>
      <c r="G71" s="260"/>
      <c r="H71" s="7"/>
      <c r="I71" s="7"/>
      <c r="J71" s="7"/>
      <c r="K71" s="7"/>
      <c r="L71" s="75"/>
      <c r="M71" s="76"/>
      <c r="N71" s="2"/>
    </row>
    <row r="72" spans="4:14">
      <c r="D72" s="2"/>
      <c r="E72" s="2"/>
      <c r="F72" s="85"/>
      <c r="G72" s="260"/>
      <c r="H72" s="7"/>
      <c r="I72" s="7"/>
      <c r="J72" s="7"/>
      <c r="K72" s="7"/>
      <c r="L72" s="75"/>
      <c r="M72" s="76"/>
      <c r="N72" s="2"/>
    </row>
    <row r="73" spans="4:14">
      <c r="D73" s="2"/>
      <c r="E73" s="2"/>
      <c r="F73" s="85"/>
      <c r="G73" s="260"/>
      <c r="H73" s="7"/>
      <c r="I73" s="7"/>
      <c r="J73" s="7"/>
      <c r="K73" s="7"/>
      <c r="L73" s="75"/>
      <c r="M73" s="76"/>
      <c r="N73" s="2"/>
    </row>
    <row r="74" spans="4:14">
      <c r="D74" s="2"/>
      <c r="E74" s="2"/>
      <c r="F74" s="85"/>
      <c r="G74" s="260"/>
      <c r="H74" s="7"/>
      <c r="I74" s="7"/>
      <c r="J74" s="7"/>
      <c r="K74" s="7"/>
      <c r="L74" s="75"/>
      <c r="M74" s="76"/>
      <c r="N74" s="2"/>
    </row>
    <row r="75" spans="4:14">
      <c r="D75" s="2"/>
      <c r="E75" s="2"/>
      <c r="F75" s="85"/>
      <c r="G75" s="260"/>
      <c r="H75" s="7"/>
      <c r="I75" s="7"/>
      <c r="J75" s="7"/>
      <c r="K75" s="7"/>
      <c r="L75" s="75"/>
      <c r="M75" s="76"/>
      <c r="N75" s="2"/>
    </row>
    <row r="76" spans="4:14">
      <c r="D76" s="2"/>
      <c r="E76" s="2"/>
      <c r="F76" s="85"/>
      <c r="G76" s="260"/>
      <c r="H76" s="7"/>
      <c r="I76" s="7"/>
      <c r="J76" s="7"/>
      <c r="K76" s="7"/>
      <c r="L76" s="75"/>
      <c r="M76" s="76"/>
      <c r="N76" s="2"/>
    </row>
    <row r="77" spans="4:14">
      <c r="D77" s="2"/>
      <c r="E77" s="2"/>
      <c r="F77" s="85"/>
      <c r="G77" s="260"/>
      <c r="H77" s="7"/>
      <c r="I77" s="7"/>
      <c r="J77" s="7"/>
      <c r="K77" s="7"/>
      <c r="L77" s="75"/>
      <c r="M77" s="76"/>
      <c r="N77" s="2"/>
    </row>
    <row r="78" spans="4:14">
      <c r="D78" s="2"/>
      <c r="E78" s="2"/>
      <c r="F78" s="85"/>
      <c r="G78" s="260"/>
      <c r="H78" s="7"/>
      <c r="I78" s="7"/>
      <c r="J78" s="7"/>
      <c r="K78" s="7"/>
      <c r="L78" s="75"/>
      <c r="M78" s="76"/>
      <c r="N78" s="2"/>
    </row>
    <row r="79" spans="4:14">
      <c r="D79" s="2"/>
      <c r="E79" s="2"/>
      <c r="F79" s="85"/>
      <c r="G79" s="260"/>
      <c r="H79" s="7"/>
      <c r="I79" s="7"/>
      <c r="J79" s="7"/>
      <c r="K79" s="7"/>
      <c r="L79" s="75"/>
      <c r="M79" s="76"/>
      <c r="N79" s="2"/>
    </row>
    <row r="80" spans="4:14">
      <c r="D80" s="2"/>
      <c r="E80" s="2"/>
      <c r="F80" s="85"/>
      <c r="G80" s="260"/>
      <c r="H80" s="7"/>
      <c r="I80" s="7"/>
      <c r="J80" s="7"/>
      <c r="K80" s="7"/>
      <c r="L80" s="75"/>
      <c r="M80" s="76"/>
      <c r="N80" s="2"/>
    </row>
    <row r="81" spans="4:14">
      <c r="D81" s="2"/>
      <c r="E81" s="2"/>
      <c r="F81" s="85"/>
      <c r="G81" s="260"/>
      <c r="H81" s="7"/>
      <c r="I81" s="7"/>
      <c r="J81" s="7"/>
      <c r="K81" s="7"/>
      <c r="L81" s="75"/>
      <c r="M81" s="76"/>
      <c r="N81" s="2"/>
    </row>
    <row r="82" spans="4:14">
      <c r="D82" s="2"/>
      <c r="E82" s="2"/>
      <c r="F82" s="85"/>
      <c r="G82" s="260"/>
      <c r="H82" s="7"/>
      <c r="I82" s="7"/>
      <c r="J82" s="7"/>
      <c r="K82" s="7"/>
      <c r="L82" s="75"/>
      <c r="M82" s="76"/>
      <c r="N82" s="2"/>
    </row>
    <row r="83" spans="4:14">
      <c r="D83" s="2"/>
      <c r="E83" s="2"/>
      <c r="F83" s="85"/>
      <c r="G83" s="260"/>
      <c r="H83" s="7"/>
      <c r="I83" s="7"/>
      <c r="J83" s="7"/>
      <c r="K83" s="7"/>
      <c r="L83" s="75"/>
      <c r="M83" s="76"/>
      <c r="N83" s="2"/>
    </row>
    <row r="84" spans="4:14">
      <c r="D84" s="2"/>
      <c r="E84" s="2"/>
      <c r="F84" s="85"/>
      <c r="G84" s="260"/>
      <c r="H84" s="7"/>
      <c r="I84" s="7"/>
      <c r="J84" s="7"/>
      <c r="K84" s="7"/>
      <c r="L84" s="75"/>
      <c r="M84" s="76"/>
      <c r="N84" s="2"/>
    </row>
    <row r="85" spans="4:14">
      <c r="D85" s="2"/>
      <c r="E85" s="2"/>
      <c r="F85" s="85"/>
      <c r="G85" s="260"/>
      <c r="H85" s="7"/>
      <c r="I85" s="7"/>
      <c r="J85" s="7"/>
      <c r="K85" s="7"/>
      <c r="L85" s="75"/>
      <c r="M85" s="76"/>
      <c r="N85" s="2"/>
    </row>
    <row r="86" spans="4:14">
      <c r="D86" s="2"/>
      <c r="E86" s="2"/>
      <c r="F86" s="85"/>
      <c r="G86" s="260"/>
      <c r="H86" s="7"/>
      <c r="I86" s="7"/>
      <c r="J86" s="7"/>
      <c r="K86" s="7"/>
      <c r="L86" s="75"/>
      <c r="M86" s="76"/>
      <c r="N86" s="2"/>
    </row>
    <row r="87" spans="4:14">
      <c r="D87" s="2"/>
      <c r="E87" s="2"/>
      <c r="F87" s="85"/>
      <c r="G87" s="260"/>
      <c r="H87" s="7"/>
      <c r="I87" s="7"/>
      <c r="J87" s="7"/>
      <c r="K87" s="7"/>
      <c r="L87" s="75"/>
      <c r="M87" s="76"/>
      <c r="N87" s="2"/>
    </row>
    <row r="88" spans="4:14">
      <c r="D88" s="2"/>
      <c r="E88" s="2"/>
      <c r="F88" s="85"/>
      <c r="G88" s="260"/>
      <c r="H88" s="7"/>
      <c r="I88" s="7"/>
      <c r="J88" s="7"/>
      <c r="K88" s="7"/>
      <c r="L88" s="75"/>
      <c r="M88" s="76"/>
      <c r="N88" s="2"/>
    </row>
    <row r="89" spans="4:14">
      <c r="D89" s="2"/>
      <c r="E89" s="2"/>
      <c r="F89" s="85"/>
      <c r="G89" s="260"/>
      <c r="H89" s="7"/>
      <c r="I89" s="7"/>
      <c r="J89" s="7"/>
      <c r="K89" s="7"/>
      <c r="L89" s="75"/>
      <c r="M89" s="76"/>
      <c r="N89" s="2"/>
    </row>
    <row r="90" spans="4:14">
      <c r="D90" s="2"/>
      <c r="E90" s="2"/>
      <c r="F90" s="85"/>
      <c r="G90" s="260"/>
      <c r="H90" s="7"/>
      <c r="I90" s="7"/>
      <c r="J90" s="7"/>
      <c r="K90" s="7"/>
      <c r="L90" s="75"/>
      <c r="M90" s="76"/>
      <c r="N90" s="2"/>
    </row>
    <row r="91" spans="4:14">
      <c r="D91" s="2"/>
      <c r="E91" s="2"/>
      <c r="F91" s="85"/>
      <c r="G91" s="260"/>
      <c r="H91" s="7"/>
      <c r="I91" s="7"/>
      <c r="J91" s="7"/>
      <c r="K91" s="7"/>
      <c r="L91" s="75"/>
      <c r="M91" s="76"/>
      <c r="N91" s="2"/>
    </row>
    <row r="92" spans="4:14">
      <c r="D92" s="2"/>
      <c r="E92" s="2"/>
      <c r="F92" s="85"/>
      <c r="G92" s="260"/>
      <c r="H92" s="7"/>
      <c r="I92" s="7"/>
      <c r="J92" s="7"/>
      <c r="K92" s="7"/>
      <c r="L92" s="75"/>
      <c r="M92" s="76"/>
      <c r="N92" s="2"/>
    </row>
    <row r="93" spans="4:14">
      <c r="D93" s="2"/>
      <c r="E93" s="2"/>
      <c r="F93" s="85"/>
      <c r="G93" s="260"/>
      <c r="H93" s="7"/>
      <c r="I93" s="7"/>
      <c r="J93" s="7"/>
      <c r="K93" s="7"/>
      <c r="L93" s="75"/>
      <c r="M93" s="76"/>
      <c r="N93" s="2"/>
    </row>
    <row r="94" spans="4:14">
      <c r="D94" s="2"/>
      <c r="E94" s="2"/>
      <c r="F94" s="85"/>
      <c r="G94" s="260"/>
      <c r="H94" s="7"/>
      <c r="I94" s="7"/>
      <c r="J94" s="7"/>
      <c r="K94" s="7"/>
      <c r="L94" s="75"/>
      <c r="M94" s="76"/>
      <c r="N94" s="2"/>
    </row>
    <row r="95" spans="4:14">
      <c r="D95" s="2"/>
      <c r="E95" s="2"/>
      <c r="F95" s="85"/>
      <c r="G95" s="260"/>
      <c r="H95" s="7"/>
      <c r="I95" s="7"/>
      <c r="J95" s="7"/>
      <c r="K95" s="7"/>
      <c r="L95" s="75"/>
      <c r="M95" s="76"/>
      <c r="N95" s="2"/>
    </row>
    <row r="96" spans="4:14">
      <c r="D96" s="2"/>
      <c r="E96" s="2"/>
      <c r="F96" s="85"/>
      <c r="G96" s="260"/>
      <c r="H96" s="7"/>
      <c r="I96" s="7"/>
      <c r="J96" s="7"/>
      <c r="K96" s="7"/>
      <c r="L96" s="75"/>
      <c r="M96" s="76"/>
      <c r="N96" s="2"/>
    </row>
    <row r="97" spans="4:14">
      <c r="D97" s="2"/>
      <c r="E97" s="2"/>
      <c r="F97" s="85"/>
      <c r="G97" s="260"/>
      <c r="H97" s="7"/>
      <c r="I97" s="7"/>
      <c r="J97" s="7"/>
      <c r="K97" s="7"/>
      <c r="L97" s="75"/>
      <c r="M97" s="76"/>
      <c r="N97" s="2"/>
    </row>
    <row r="98" spans="4:14">
      <c r="D98" s="2"/>
      <c r="E98" s="2"/>
      <c r="F98" s="85"/>
      <c r="G98" s="260"/>
      <c r="H98" s="7"/>
      <c r="I98" s="7"/>
      <c r="J98" s="7"/>
      <c r="K98" s="7"/>
      <c r="L98" s="75"/>
      <c r="M98" s="76"/>
      <c r="N98" s="2"/>
    </row>
    <row r="99" spans="4:14">
      <c r="D99" s="2"/>
      <c r="E99" s="2"/>
      <c r="F99" s="85"/>
      <c r="G99" s="260"/>
      <c r="H99" s="7"/>
      <c r="I99" s="7"/>
      <c r="J99" s="7"/>
      <c r="K99" s="7"/>
      <c r="L99" s="75"/>
      <c r="M99" s="76"/>
      <c r="N99" s="2"/>
    </row>
    <row r="100" spans="4:14">
      <c r="D100" s="2"/>
      <c r="E100" s="2"/>
      <c r="F100" s="85"/>
      <c r="G100" s="260"/>
      <c r="H100" s="7"/>
      <c r="I100" s="7"/>
      <c r="J100" s="7"/>
      <c r="K100" s="7"/>
      <c r="L100" s="75"/>
      <c r="M100" s="76"/>
      <c r="N100" s="2"/>
    </row>
    <row r="101" spans="4:14">
      <c r="D101" s="2"/>
      <c r="E101" s="2"/>
      <c r="F101" s="85"/>
      <c r="G101" s="260"/>
      <c r="H101" s="7"/>
      <c r="I101" s="7"/>
      <c r="J101" s="7"/>
      <c r="K101" s="7"/>
      <c r="L101" s="75"/>
      <c r="M101" s="76"/>
      <c r="N101" s="2"/>
    </row>
    <row r="102" spans="4:14">
      <c r="D102" s="2"/>
      <c r="E102" s="2"/>
      <c r="F102" s="85"/>
      <c r="G102" s="260"/>
      <c r="H102" s="7"/>
      <c r="I102" s="7"/>
      <c r="J102" s="7"/>
      <c r="K102" s="7"/>
      <c r="L102" s="75"/>
      <c r="M102" s="76"/>
      <c r="N102" s="2"/>
    </row>
    <row r="103" spans="4:14">
      <c r="D103" s="2"/>
      <c r="E103" s="2"/>
      <c r="F103" s="85"/>
      <c r="G103" s="260"/>
      <c r="H103" s="7"/>
      <c r="I103" s="7"/>
      <c r="J103" s="7"/>
      <c r="K103" s="7"/>
      <c r="L103" s="75"/>
      <c r="M103" s="76"/>
      <c r="N103" s="2"/>
    </row>
    <row r="104" spans="4:14">
      <c r="D104" s="2"/>
      <c r="E104" s="2"/>
      <c r="F104" s="85"/>
      <c r="G104" s="260"/>
      <c r="H104" s="7"/>
      <c r="I104" s="7"/>
      <c r="J104" s="7"/>
      <c r="K104" s="7"/>
      <c r="L104" s="75"/>
      <c r="M104" s="76"/>
      <c r="N104" s="2"/>
    </row>
    <row r="105" spans="4:14">
      <c r="D105" s="2"/>
      <c r="E105" s="2"/>
      <c r="F105" s="85"/>
      <c r="G105" s="260"/>
      <c r="H105" s="7"/>
      <c r="I105" s="7"/>
      <c r="J105" s="7"/>
      <c r="K105" s="7"/>
      <c r="L105" s="75"/>
      <c r="M105" s="76"/>
      <c r="N105" s="2"/>
    </row>
    <row r="106" spans="4:14">
      <c r="D106" s="2"/>
      <c r="E106" s="2"/>
      <c r="F106" s="85"/>
      <c r="G106" s="260"/>
      <c r="H106" s="7"/>
      <c r="I106" s="7"/>
      <c r="J106" s="7"/>
      <c r="K106" s="7"/>
      <c r="L106" s="75"/>
      <c r="M106" s="76"/>
      <c r="N106" s="2"/>
    </row>
    <row r="107" spans="4:14">
      <c r="D107" s="2"/>
      <c r="E107" s="2"/>
      <c r="F107" s="85"/>
      <c r="G107" s="260"/>
      <c r="H107" s="7"/>
      <c r="I107" s="7"/>
      <c r="J107" s="7"/>
      <c r="K107" s="7"/>
      <c r="L107" s="75"/>
      <c r="M107" s="76"/>
      <c r="N107" s="2"/>
    </row>
    <row r="108" spans="4:14">
      <c r="D108" s="2"/>
      <c r="E108" s="2"/>
      <c r="F108" s="85"/>
      <c r="G108" s="260"/>
      <c r="H108" s="7"/>
      <c r="I108" s="7"/>
      <c r="J108" s="7"/>
      <c r="K108" s="7"/>
      <c r="L108" s="75"/>
      <c r="M108" s="76"/>
      <c r="N108" s="2"/>
    </row>
    <row r="109" spans="4:14">
      <c r="D109" s="2"/>
      <c r="E109" s="2"/>
      <c r="F109" s="85"/>
      <c r="G109" s="260"/>
      <c r="H109" s="7"/>
      <c r="I109" s="7"/>
      <c r="J109" s="7"/>
      <c r="K109" s="7"/>
      <c r="L109" s="75"/>
      <c r="M109" s="76"/>
      <c r="N109" s="2"/>
    </row>
    <row r="110" spans="4:14">
      <c r="D110" s="2"/>
      <c r="E110" s="2"/>
      <c r="F110" s="85"/>
      <c r="G110" s="260"/>
      <c r="H110" s="7"/>
      <c r="I110" s="7"/>
      <c r="J110" s="7"/>
      <c r="K110" s="7"/>
      <c r="L110" s="75"/>
      <c r="M110" s="76"/>
      <c r="N110" s="2"/>
    </row>
    <row r="111" spans="4:14">
      <c r="D111" s="2"/>
      <c r="E111" s="2"/>
      <c r="F111" s="85"/>
      <c r="G111" s="260"/>
      <c r="H111" s="7"/>
      <c r="I111" s="7"/>
      <c r="J111" s="7"/>
      <c r="K111" s="7"/>
      <c r="L111" s="75"/>
      <c r="M111" s="76"/>
      <c r="N111" s="2"/>
    </row>
    <row r="112" spans="4:14">
      <c r="D112" s="2"/>
      <c r="E112" s="2"/>
      <c r="F112" s="85"/>
      <c r="G112" s="260"/>
      <c r="H112" s="7"/>
      <c r="I112" s="7"/>
      <c r="J112" s="7"/>
      <c r="K112" s="7"/>
      <c r="L112" s="75"/>
      <c r="M112" s="76"/>
      <c r="N112" s="2"/>
    </row>
    <row r="113" spans="4:14">
      <c r="D113" s="2"/>
      <c r="E113" s="2"/>
      <c r="F113" s="85"/>
      <c r="G113" s="260"/>
      <c r="H113" s="7"/>
      <c r="I113" s="7"/>
      <c r="J113" s="7"/>
      <c r="K113" s="7"/>
      <c r="L113" s="75"/>
      <c r="M113" s="76"/>
      <c r="N113" s="2"/>
    </row>
    <row r="114" spans="4:14">
      <c r="D114" s="2"/>
      <c r="E114" s="2"/>
      <c r="F114" s="85"/>
      <c r="G114" s="260"/>
      <c r="H114" s="7"/>
      <c r="I114" s="7"/>
      <c r="J114" s="7"/>
      <c r="K114" s="7"/>
      <c r="L114" s="75"/>
      <c r="M114" s="76"/>
      <c r="N114" s="2"/>
    </row>
    <row r="115" spans="4:14">
      <c r="D115" s="2"/>
      <c r="E115" s="2"/>
      <c r="F115" s="85"/>
      <c r="G115" s="260"/>
      <c r="H115" s="7"/>
      <c r="I115" s="7"/>
      <c r="J115" s="7"/>
      <c r="K115" s="7"/>
      <c r="L115" s="75"/>
      <c r="M115" s="76"/>
      <c r="N115" s="2"/>
    </row>
    <row r="116" spans="4:14">
      <c r="D116" s="2"/>
      <c r="E116" s="2"/>
      <c r="F116" s="85"/>
      <c r="G116" s="260"/>
      <c r="H116" s="7"/>
      <c r="I116" s="7"/>
      <c r="J116" s="7"/>
      <c r="K116" s="7"/>
      <c r="L116" s="75"/>
      <c r="M116" s="76"/>
      <c r="N116" s="2"/>
    </row>
    <row r="117" spans="4:14">
      <c r="D117" s="2"/>
      <c r="E117" s="2"/>
      <c r="F117" s="85"/>
      <c r="G117" s="260"/>
      <c r="H117" s="7"/>
      <c r="I117" s="7"/>
      <c r="J117" s="7"/>
      <c r="K117" s="7"/>
      <c r="L117" s="75"/>
      <c r="M117" s="76"/>
      <c r="N117" s="2"/>
    </row>
    <row r="118" spans="4:14">
      <c r="D118" s="2"/>
      <c r="E118" s="2"/>
      <c r="F118" s="85"/>
      <c r="G118" s="260"/>
      <c r="H118" s="7"/>
      <c r="I118" s="7"/>
      <c r="J118" s="7"/>
      <c r="K118" s="7"/>
      <c r="L118" s="75"/>
      <c r="M118" s="76"/>
      <c r="N118" s="2"/>
    </row>
    <row r="119" spans="4:14">
      <c r="D119" s="2"/>
      <c r="E119" s="2"/>
      <c r="F119" s="85"/>
      <c r="G119" s="260"/>
      <c r="H119" s="7"/>
      <c r="I119" s="7"/>
      <c r="J119" s="7"/>
      <c r="K119" s="7"/>
      <c r="L119" s="75"/>
      <c r="M119" s="76"/>
      <c r="N119" s="2"/>
    </row>
    <row r="120" spans="4:14">
      <c r="D120" s="2"/>
      <c r="E120" s="2"/>
      <c r="F120" s="85"/>
      <c r="G120" s="260"/>
      <c r="H120" s="7"/>
      <c r="I120" s="7"/>
      <c r="J120" s="7"/>
      <c r="K120" s="7"/>
      <c r="L120" s="75"/>
      <c r="M120" s="76"/>
      <c r="N120" s="2"/>
    </row>
    <row r="121" spans="4:14">
      <c r="D121" s="2"/>
      <c r="E121" s="2"/>
      <c r="F121" s="85"/>
      <c r="G121" s="260"/>
      <c r="H121" s="7"/>
      <c r="I121" s="7"/>
      <c r="J121" s="7"/>
      <c r="K121" s="7"/>
      <c r="L121" s="75"/>
      <c r="M121" s="76"/>
      <c r="N121" s="2"/>
    </row>
    <row r="122" spans="4:14">
      <c r="D122" s="2"/>
      <c r="E122" s="2"/>
      <c r="F122" s="85"/>
      <c r="G122" s="260"/>
      <c r="H122" s="7"/>
      <c r="I122" s="7"/>
      <c r="J122" s="7"/>
      <c r="K122" s="7"/>
      <c r="L122" s="75"/>
      <c r="M122" s="76"/>
      <c r="N122" s="2"/>
    </row>
    <row r="123" spans="4:14">
      <c r="D123" s="2"/>
      <c r="E123" s="2"/>
      <c r="F123" s="85"/>
      <c r="G123" s="260"/>
      <c r="H123" s="7"/>
      <c r="I123" s="7"/>
      <c r="J123" s="7"/>
      <c r="K123" s="7"/>
      <c r="L123" s="75"/>
      <c r="M123" s="76"/>
      <c r="N123" s="2"/>
    </row>
    <row r="124" spans="4:14">
      <c r="D124" s="2"/>
      <c r="E124" s="2"/>
      <c r="F124" s="85"/>
      <c r="G124" s="260"/>
      <c r="H124" s="7"/>
      <c r="I124" s="7"/>
      <c r="J124" s="7"/>
      <c r="K124" s="7"/>
      <c r="L124" s="75"/>
      <c r="M124" s="76"/>
      <c r="N124" s="2"/>
    </row>
    <row r="125" spans="4:14">
      <c r="D125" s="2"/>
      <c r="E125" s="2"/>
      <c r="F125" s="85"/>
      <c r="G125" s="260"/>
      <c r="H125" s="7"/>
      <c r="I125" s="7"/>
      <c r="J125" s="7"/>
      <c r="K125" s="7"/>
      <c r="L125" s="75"/>
      <c r="M125" s="76"/>
      <c r="N125" s="2"/>
    </row>
    <row r="126" spans="4:14">
      <c r="D126" s="2"/>
      <c r="E126" s="2"/>
      <c r="F126" s="85"/>
      <c r="G126" s="260"/>
      <c r="H126" s="7"/>
      <c r="I126" s="7"/>
      <c r="J126" s="7"/>
      <c r="K126" s="7"/>
      <c r="L126" s="75"/>
      <c r="M126" s="76"/>
      <c r="N126" s="2"/>
    </row>
    <row r="127" spans="4:14">
      <c r="D127" s="2"/>
      <c r="E127" s="2"/>
      <c r="F127" s="85"/>
      <c r="G127" s="260"/>
      <c r="H127" s="7"/>
      <c r="I127" s="7"/>
      <c r="J127" s="7"/>
      <c r="K127" s="7"/>
      <c r="L127" s="75"/>
      <c r="M127" s="76"/>
      <c r="N127" s="2"/>
    </row>
    <row r="128" spans="4:14">
      <c r="D128" s="2"/>
      <c r="E128" s="2"/>
      <c r="F128" s="85"/>
      <c r="G128" s="260"/>
      <c r="H128" s="7"/>
      <c r="I128" s="7"/>
      <c r="J128" s="7"/>
      <c r="K128" s="7"/>
      <c r="L128" s="75"/>
      <c r="M128" s="76"/>
      <c r="N128" s="2"/>
    </row>
    <row r="129" spans="4:14">
      <c r="D129" s="2"/>
      <c r="E129" s="2"/>
      <c r="F129" s="85"/>
      <c r="G129" s="260"/>
      <c r="H129" s="7"/>
      <c r="I129" s="7"/>
      <c r="J129" s="7"/>
      <c r="K129" s="7"/>
      <c r="L129" s="75"/>
      <c r="M129" s="76"/>
      <c r="N129" s="2"/>
    </row>
    <row r="130" spans="4:14">
      <c r="D130" s="2"/>
      <c r="E130" s="2"/>
      <c r="F130" s="85"/>
      <c r="G130" s="260"/>
      <c r="H130" s="7"/>
      <c r="I130" s="7"/>
      <c r="J130" s="7"/>
      <c r="K130" s="7"/>
      <c r="L130" s="75"/>
      <c r="M130" s="76"/>
      <c r="N130" s="2"/>
    </row>
    <row r="131" spans="4:14">
      <c r="D131" s="2"/>
      <c r="E131" s="2"/>
      <c r="F131" s="85"/>
      <c r="G131" s="260"/>
      <c r="H131" s="7"/>
      <c r="I131" s="7"/>
      <c r="J131" s="7"/>
      <c r="K131" s="7"/>
      <c r="L131" s="75"/>
      <c r="M131" s="76"/>
      <c r="N131" s="2"/>
    </row>
    <row r="132" spans="4:14">
      <c r="D132" s="2"/>
      <c r="E132" s="2"/>
      <c r="F132" s="85"/>
      <c r="G132" s="260"/>
      <c r="H132" s="7"/>
      <c r="I132" s="7"/>
      <c r="J132" s="7"/>
      <c r="K132" s="7"/>
      <c r="L132" s="75"/>
      <c r="M132" s="76"/>
      <c r="N132" s="2"/>
    </row>
    <row r="133" spans="4:14">
      <c r="D133" s="2"/>
      <c r="E133" s="2"/>
      <c r="F133" s="85"/>
      <c r="G133" s="260"/>
      <c r="H133" s="7"/>
      <c r="I133" s="7"/>
      <c r="J133" s="7"/>
      <c r="K133" s="7"/>
      <c r="L133" s="75"/>
      <c r="M133" s="76"/>
      <c r="N133" s="2"/>
    </row>
    <row r="134" spans="4:14">
      <c r="D134" s="2"/>
      <c r="E134" s="2"/>
      <c r="F134" s="85"/>
      <c r="G134" s="260"/>
      <c r="H134" s="7"/>
      <c r="I134" s="7"/>
      <c r="J134" s="7"/>
      <c r="K134" s="7"/>
      <c r="L134" s="75"/>
      <c r="M134" s="76"/>
      <c r="N134" s="2"/>
    </row>
    <row r="135" spans="4:14">
      <c r="D135" s="2"/>
      <c r="E135" s="2"/>
      <c r="F135" s="85"/>
      <c r="G135" s="260"/>
      <c r="H135" s="7"/>
      <c r="I135" s="7"/>
      <c r="J135" s="7"/>
      <c r="K135" s="7"/>
      <c r="L135" s="75"/>
      <c r="M135" s="76"/>
      <c r="N135" s="2"/>
    </row>
    <row r="136" spans="4:14">
      <c r="D136" s="2"/>
      <c r="E136" s="2"/>
      <c r="F136" s="85"/>
      <c r="G136" s="260"/>
      <c r="H136" s="7"/>
      <c r="I136" s="7"/>
      <c r="J136" s="7"/>
      <c r="K136" s="7"/>
      <c r="L136" s="75"/>
      <c r="M136" s="76"/>
      <c r="N136" s="2"/>
    </row>
    <row r="137" spans="4:14">
      <c r="D137" s="2"/>
      <c r="E137" s="2"/>
      <c r="F137" s="85"/>
      <c r="G137" s="260"/>
      <c r="H137" s="7"/>
      <c r="I137" s="7"/>
      <c r="J137" s="7"/>
      <c r="K137" s="7"/>
      <c r="L137" s="75"/>
      <c r="M137" s="76"/>
      <c r="N137" s="2"/>
    </row>
    <row r="138" spans="4:14">
      <c r="D138" s="2"/>
      <c r="E138" s="2"/>
      <c r="F138" s="85"/>
      <c r="G138" s="260"/>
      <c r="H138" s="7"/>
      <c r="I138" s="7"/>
      <c r="J138" s="7"/>
      <c r="K138" s="7"/>
      <c r="L138" s="75"/>
      <c r="M138" s="76"/>
      <c r="N138" s="2"/>
    </row>
    <row r="139" spans="4:14">
      <c r="D139" s="2"/>
      <c r="E139" s="2"/>
      <c r="F139" s="85"/>
      <c r="G139" s="260"/>
      <c r="H139" s="7"/>
      <c r="I139" s="7"/>
      <c r="J139" s="7"/>
      <c r="K139" s="7"/>
      <c r="L139" s="75"/>
      <c r="M139" s="76"/>
      <c r="N139" s="2"/>
    </row>
    <row r="140" spans="4:14">
      <c r="D140" s="2"/>
      <c r="E140" s="2"/>
      <c r="F140" s="85"/>
      <c r="G140" s="260"/>
      <c r="H140" s="7"/>
      <c r="I140" s="7"/>
      <c r="J140" s="7"/>
      <c r="K140" s="7"/>
      <c r="L140" s="75"/>
      <c r="M140" s="76"/>
      <c r="N140" s="2"/>
    </row>
    <row r="141" spans="4:14">
      <c r="D141" s="2"/>
      <c r="E141" s="2"/>
      <c r="F141" s="85"/>
      <c r="G141" s="260"/>
      <c r="H141" s="7"/>
      <c r="I141" s="7"/>
      <c r="J141" s="7"/>
      <c r="K141" s="7"/>
      <c r="L141" s="75"/>
      <c r="M141" s="76"/>
      <c r="N141" s="2"/>
    </row>
    <row r="142" spans="4:14">
      <c r="D142" s="2"/>
      <c r="E142" s="2"/>
      <c r="F142" s="85"/>
      <c r="G142" s="260"/>
      <c r="H142" s="7"/>
      <c r="I142" s="7"/>
      <c r="J142" s="7"/>
      <c r="K142" s="7"/>
      <c r="L142" s="75"/>
      <c r="M142" s="76"/>
      <c r="N142" s="2"/>
    </row>
    <row r="143" spans="4:14">
      <c r="D143" s="2"/>
      <c r="E143" s="2"/>
      <c r="F143" s="85"/>
      <c r="G143" s="260"/>
      <c r="H143" s="7"/>
      <c r="I143" s="7"/>
      <c r="J143" s="7"/>
      <c r="K143" s="7"/>
      <c r="L143" s="75"/>
      <c r="M143" s="76"/>
      <c r="N143" s="2"/>
    </row>
    <row r="144" spans="4:14">
      <c r="D144" s="2"/>
      <c r="E144" s="2"/>
      <c r="F144" s="85"/>
      <c r="G144" s="260"/>
      <c r="H144" s="7"/>
      <c r="I144" s="7"/>
      <c r="J144" s="7"/>
      <c r="K144" s="7"/>
      <c r="L144" s="75"/>
      <c r="M144" s="76"/>
      <c r="N144" s="2"/>
    </row>
    <row r="145" spans="4:14">
      <c r="D145" s="2"/>
      <c r="E145" s="2"/>
      <c r="F145" s="85"/>
      <c r="G145" s="260"/>
      <c r="H145" s="7"/>
      <c r="I145" s="7"/>
      <c r="J145" s="7"/>
      <c r="K145" s="7"/>
      <c r="L145" s="75"/>
      <c r="M145" s="76"/>
      <c r="N145" s="2"/>
    </row>
    <row r="146" spans="4:14">
      <c r="D146" s="2"/>
      <c r="E146" s="2"/>
      <c r="F146" s="85"/>
      <c r="G146" s="260"/>
      <c r="H146" s="7"/>
      <c r="I146" s="7"/>
      <c r="J146" s="7"/>
      <c r="K146" s="7"/>
      <c r="L146" s="75"/>
      <c r="M146" s="76"/>
      <c r="N146" s="2"/>
    </row>
    <row r="147" spans="4:14">
      <c r="D147" s="2"/>
      <c r="E147" s="2"/>
      <c r="F147" s="85"/>
      <c r="G147" s="260"/>
      <c r="H147" s="7"/>
      <c r="I147" s="7"/>
      <c r="J147" s="7"/>
      <c r="K147" s="7"/>
      <c r="L147" s="75"/>
      <c r="M147" s="76"/>
      <c r="N147" s="2"/>
    </row>
    <row r="148" spans="4:14">
      <c r="D148" s="2"/>
      <c r="E148" s="2"/>
      <c r="F148" s="85"/>
      <c r="G148" s="260"/>
      <c r="H148" s="7"/>
      <c r="I148" s="7"/>
      <c r="J148" s="7"/>
      <c r="K148" s="7"/>
      <c r="L148" s="75"/>
      <c r="M148" s="76"/>
      <c r="N148" s="2"/>
    </row>
    <row r="149" spans="4:14">
      <c r="D149" s="2"/>
      <c r="E149" s="2"/>
      <c r="F149" s="85"/>
      <c r="G149" s="260"/>
      <c r="H149" s="7"/>
      <c r="I149" s="7"/>
      <c r="J149" s="7"/>
      <c r="K149" s="7"/>
      <c r="L149" s="75"/>
      <c r="M149" s="76"/>
      <c r="N149" s="2"/>
    </row>
    <row r="150" spans="4:14">
      <c r="D150" s="2"/>
      <c r="E150" s="2"/>
      <c r="F150" s="85"/>
      <c r="G150" s="260"/>
      <c r="H150" s="7"/>
      <c r="I150" s="7"/>
      <c r="J150" s="7"/>
      <c r="K150" s="7"/>
      <c r="L150" s="75"/>
      <c r="M150" s="76"/>
      <c r="N150" s="2"/>
    </row>
    <row r="151" spans="4:14">
      <c r="D151" s="2"/>
      <c r="E151" s="2"/>
      <c r="F151" s="85"/>
      <c r="G151" s="260"/>
      <c r="H151" s="7"/>
      <c r="I151" s="7"/>
      <c r="J151" s="7"/>
      <c r="K151" s="7"/>
      <c r="L151" s="75"/>
      <c r="M151" s="76"/>
      <c r="N151" s="2"/>
    </row>
    <row r="152" spans="4:14">
      <c r="D152" s="2"/>
      <c r="E152" s="2"/>
      <c r="F152" s="85"/>
      <c r="G152" s="260"/>
      <c r="H152" s="7"/>
      <c r="I152" s="7"/>
      <c r="J152" s="7"/>
      <c r="K152" s="7"/>
      <c r="L152" s="75"/>
      <c r="M152" s="76"/>
      <c r="N152" s="2"/>
    </row>
    <row r="153" spans="4:14">
      <c r="D153" s="2"/>
      <c r="E153" s="2"/>
      <c r="F153" s="85"/>
      <c r="G153" s="260"/>
      <c r="H153" s="7"/>
      <c r="I153" s="7"/>
      <c r="J153" s="7"/>
      <c r="K153" s="7"/>
      <c r="L153" s="75"/>
      <c r="M153" s="76"/>
      <c r="N153" s="2"/>
    </row>
    <row r="154" spans="4:14">
      <c r="D154" s="2"/>
      <c r="E154" s="2"/>
      <c r="F154" s="85"/>
      <c r="G154" s="260"/>
      <c r="H154" s="7"/>
      <c r="I154" s="7"/>
      <c r="J154" s="7"/>
      <c r="K154" s="7"/>
      <c r="L154" s="75"/>
      <c r="M154" s="76"/>
      <c r="N154" s="2"/>
    </row>
    <row r="155" spans="4:14">
      <c r="D155" s="2"/>
      <c r="E155" s="2"/>
      <c r="F155" s="85"/>
      <c r="G155" s="260"/>
      <c r="H155" s="7"/>
      <c r="I155" s="7"/>
      <c r="J155" s="7"/>
      <c r="K155" s="7"/>
      <c r="L155" s="75"/>
      <c r="M155" s="76"/>
      <c r="N155" s="2"/>
    </row>
    <row r="156" spans="4:14">
      <c r="D156" s="2"/>
      <c r="E156" s="2"/>
      <c r="F156" s="85"/>
      <c r="G156" s="260"/>
      <c r="H156" s="7"/>
      <c r="I156" s="7"/>
      <c r="J156" s="7"/>
      <c r="K156" s="7"/>
      <c r="L156" s="75"/>
      <c r="M156" s="76"/>
      <c r="N156" s="2"/>
    </row>
    <row r="157" spans="4:14">
      <c r="D157" s="2"/>
      <c r="E157" s="2"/>
      <c r="F157" s="85"/>
      <c r="G157" s="260"/>
      <c r="H157" s="7"/>
      <c r="I157" s="7"/>
      <c r="J157" s="7"/>
      <c r="K157" s="7"/>
      <c r="L157" s="75"/>
      <c r="M157" s="76"/>
      <c r="N157" s="2"/>
    </row>
    <row r="158" spans="4:14">
      <c r="D158" s="2"/>
      <c r="E158" s="2"/>
      <c r="F158" s="85"/>
      <c r="G158" s="260"/>
      <c r="H158" s="7"/>
      <c r="I158" s="7"/>
      <c r="J158" s="7"/>
      <c r="K158" s="7"/>
      <c r="L158" s="75"/>
      <c r="M158" s="76"/>
      <c r="N158" s="2"/>
    </row>
    <row r="159" spans="4:14">
      <c r="D159" s="2"/>
      <c r="E159" s="2"/>
      <c r="F159" s="85"/>
      <c r="G159" s="260"/>
      <c r="H159" s="7"/>
      <c r="I159" s="7"/>
      <c r="J159" s="7"/>
      <c r="K159" s="7"/>
      <c r="L159" s="75"/>
      <c r="M159" s="76"/>
      <c r="N159" s="2"/>
    </row>
    <row r="160" spans="4:14">
      <c r="D160" s="2"/>
      <c r="E160" s="2"/>
      <c r="F160" s="85"/>
      <c r="G160" s="260"/>
      <c r="H160" s="7"/>
      <c r="I160" s="7"/>
      <c r="J160" s="7"/>
      <c r="K160" s="7"/>
      <c r="L160" s="75"/>
      <c r="M160" s="76"/>
      <c r="N160" s="2"/>
    </row>
    <row r="161" spans="4:14">
      <c r="D161" s="2"/>
      <c r="E161" s="2"/>
      <c r="F161" s="85"/>
      <c r="G161" s="260"/>
      <c r="H161" s="7"/>
      <c r="I161" s="7"/>
      <c r="J161" s="7"/>
      <c r="K161" s="7"/>
      <c r="L161" s="75"/>
      <c r="M161" s="76"/>
      <c r="N161" s="2"/>
    </row>
    <row r="162" spans="4:14">
      <c r="D162" s="2"/>
      <c r="E162" s="2"/>
      <c r="F162" s="85"/>
      <c r="G162" s="260"/>
      <c r="H162" s="7"/>
      <c r="I162" s="7"/>
      <c r="J162" s="7"/>
      <c r="K162" s="7"/>
      <c r="L162" s="75"/>
      <c r="M162" s="76"/>
      <c r="N162" s="2"/>
    </row>
    <row r="163" spans="4:14">
      <c r="D163" s="2"/>
      <c r="E163" s="2"/>
      <c r="F163" s="85"/>
      <c r="G163" s="260"/>
      <c r="H163" s="7"/>
      <c r="I163" s="7"/>
      <c r="J163" s="7"/>
      <c r="K163" s="7"/>
      <c r="L163" s="75"/>
      <c r="M163" s="76"/>
      <c r="N163" s="2"/>
    </row>
    <row r="164" spans="4:14">
      <c r="D164" s="2"/>
      <c r="E164" s="2"/>
      <c r="F164" s="85"/>
      <c r="G164" s="260"/>
      <c r="H164" s="7"/>
      <c r="I164" s="7"/>
      <c r="J164" s="7"/>
      <c r="K164" s="7"/>
      <c r="L164" s="75"/>
      <c r="M164" s="76"/>
      <c r="N164" s="2"/>
    </row>
    <row r="165" spans="4:14">
      <c r="D165" s="2"/>
      <c r="E165" s="2"/>
      <c r="F165" s="85"/>
      <c r="G165" s="260"/>
      <c r="H165" s="7"/>
      <c r="I165" s="7"/>
      <c r="J165" s="7"/>
      <c r="K165" s="7"/>
      <c r="L165" s="75"/>
      <c r="M165" s="76"/>
      <c r="N165" s="2"/>
    </row>
    <row r="166" spans="4:14">
      <c r="D166" s="2"/>
      <c r="E166" s="2"/>
      <c r="F166" s="85"/>
      <c r="G166" s="260"/>
      <c r="H166" s="7"/>
      <c r="I166" s="7"/>
      <c r="J166" s="7"/>
      <c r="K166" s="7"/>
      <c r="L166" s="75"/>
      <c r="M166" s="76"/>
      <c r="N166" s="2"/>
    </row>
    <row r="167" spans="4:14">
      <c r="D167" s="2"/>
      <c r="E167" s="2"/>
      <c r="F167" s="85"/>
      <c r="G167" s="260"/>
      <c r="H167" s="7"/>
      <c r="I167" s="7"/>
      <c r="J167" s="7"/>
      <c r="K167" s="7"/>
      <c r="L167" s="75"/>
      <c r="M167" s="76"/>
      <c r="N167" s="2"/>
    </row>
    <row r="168" spans="4:14">
      <c r="D168" s="2"/>
      <c r="E168" s="2"/>
      <c r="F168" s="85"/>
      <c r="G168" s="260"/>
      <c r="H168" s="7"/>
      <c r="I168" s="7"/>
      <c r="J168" s="7"/>
      <c r="K168" s="7"/>
      <c r="L168" s="75"/>
      <c r="M168" s="76"/>
      <c r="N168" s="2"/>
    </row>
    <row r="169" spans="4:14">
      <c r="D169" s="2"/>
      <c r="E169" s="2"/>
      <c r="F169" s="85"/>
      <c r="G169" s="260"/>
      <c r="H169" s="7"/>
      <c r="I169" s="7"/>
      <c r="J169" s="7"/>
      <c r="K169" s="7"/>
      <c r="L169" s="75"/>
      <c r="M169" s="76"/>
      <c r="N169" s="2"/>
    </row>
    <row r="170" spans="4:14">
      <c r="D170" s="2"/>
      <c r="E170" s="2"/>
      <c r="F170" s="85"/>
      <c r="G170" s="260"/>
      <c r="H170" s="7"/>
      <c r="I170" s="7"/>
      <c r="J170" s="7"/>
      <c r="K170" s="7"/>
      <c r="L170" s="75"/>
      <c r="M170" s="76"/>
      <c r="N170" s="2"/>
    </row>
    <row r="171" spans="4:14">
      <c r="D171" s="2"/>
      <c r="E171" s="2"/>
      <c r="F171" s="85"/>
      <c r="G171" s="260"/>
      <c r="H171" s="7"/>
      <c r="I171" s="7"/>
      <c r="J171" s="7"/>
      <c r="K171" s="7"/>
      <c r="L171" s="75"/>
      <c r="M171" s="76"/>
      <c r="N171" s="2"/>
    </row>
    <row r="172" spans="4:14">
      <c r="D172" s="2"/>
      <c r="E172" s="2"/>
      <c r="F172" s="85"/>
      <c r="G172" s="260"/>
      <c r="H172" s="7"/>
      <c r="I172" s="7"/>
      <c r="J172" s="7"/>
      <c r="K172" s="7"/>
      <c r="L172" s="75"/>
      <c r="M172" s="76"/>
      <c r="N172" s="2"/>
    </row>
    <row r="173" spans="4:14">
      <c r="D173" s="2"/>
      <c r="E173" s="2"/>
      <c r="F173" s="85"/>
      <c r="G173" s="260"/>
      <c r="H173" s="7"/>
      <c r="I173" s="7"/>
      <c r="J173" s="7"/>
      <c r="K173" s="7"/>
      <c r="L173" s="75"/>
      <c r="M173" s="76"/>
      <c r="N173" s="2"/>
    </row>
    <row r="174" spans="4:14">
      <c r="D174" s="2"/>
      <c r="E174" s="2"/>
      <c r="F174" s="85"/>
      <c r="G174" s="260"/>
      <c r="H174" s="7"/>
      <c r="I174" s="7"/>
      <c r="J174" s="7"/>
      <c r="K174" s="7"/>
      <c r="L174" s="75"/>
      <c r="M174" s="76"/>
      <c r="N174" s="2"/>
    </row>
    <row r="175" spans="4:14">
      <c r="D175" s="2"/>
      <c r="E175" s="2"/>
      <c r="F175" s="85"/>
      <c r="G175" s="260"/>
      <c r="H175" s="7"/>
      <c r="I175" s="7"/>
      <c r="J175" s="7"/>
      <c r="K175" s="7"/>
      <c r="L175" s="75"/>
      <c r="M175" s="76"/>
      <c r="N175" s="2"/>
    </row>
    <row r="176" spans="4:14">
      <c r="D176" s="2"/>
      <c r="E176" s="2"/>
      <c r="F176" s="85"/>
      <c r="G176" s="260"/>
      <c r="H176" s="7"/>
      <c r="I176" s="7"/>
      <c r="J176" s="7"/>
      <c r="K176" s="7"/>
      <c r="L176" s="75"/>
      <c r="M176" s="76"/>
      <c r="N176" s="2"/>
    </row>
    <row r="177" spans="4:14">
      <c r="D177" s="2"/>
      <c r="E177" s="2"/>
      <c r="F177" s="85"/>
      <c r="G177" s="260"/>
      <c r="H177" s="7"/>
      <c r="I177" s="7"/>
      <c r="J177" s="7"/>
      <c r="K177" s="7"/>
      <c r="L177" s="75"/>
      <c r="M177" s="76"/>
      <c r="N177" s="2"/>
    </row>
    <row r="178" spans="4:14">
      <c r="D178" s="2"/>
      <c r="E178" s="2"/>
      <c r="F178" s="85"/>
      <c r="G178" s="260"/>
      <c r="H178" s="7"/>
      <c r="I178" s="7"/>
      <c r="J178" s="7"/>
      <c r="K178" s="7"/>
      <c r="L178" s="75"/>
      <c r="M178" s="76"/>
      <c r="N178" s="2"/>
    </row>
    <row r="179" spans="4:14">
      <c r="D179" s="2"/>
      <c r="E179" s="2"/>
      <c r="F179" s="85"/>
      <c r="G179" s="260"/>
      <c r="H179" s="7"/>
      <c r="I179" s="7"/>
      <c r="J179" s="7"/>
      <c r="K179" s="7"/>
      <c r="L179" s="75"/>
      <c r="M179" s="76"/>
      <c r="N179" s="2"/>
    </row>
    <row r="180" spans="4:14">
      <c r="D180" s="2"/>
      <c r="E180" s="2"/>
      <c r="F180" s="85"/>
      <c r="G180" s="260"/>
      <c r="H180" s="7"/>
      <c r="I180" s="7"/>
      <c r="J180" s="7"/>
      <c r="K180" s="7"/>
      <c r="L180" s="75"/>
      <c r="M180" s="76"/>
      <c r="N180" s="2"/>
    </row>
    <row r="181" spans="4:14">
      <c r="D181" s="2"/>
      <c r="E181" s="2"/>
      <c r="F181" s="85"/>
      <c r="G181" s="260"/>
      <c r="H181" s="7"/>
      <c r="I181" s="7"/>
      <c r="J181" s="7"/>
      <c r="K181" s="7"/>
      <c r="L181" s="75"/>
      <c r="M181" s="76"/>
      <c r="N181" s="2"/>
    </row>
    <row r="182" spans="4:14">
      <c r="D182" s="2"/>
      <c r="E182" s="2"/>
      <c r="F182" s="85"/>
      <c r="G182" s="260"/>
      <c r="H182" s="7"/>
      <c r="I182" s="7"/>
      <c r="J182" s="7"/>
      <c r="K182" s="7"/>
      <c r="L182" s="75"/>
      <c r="M182" s="76"/>
      <c r="N182" s="2"/>
    </row>
    <row r="183" spans="4:14">
      <c r="D183" s="2"/>
      <c r="E183" s="2"/>
      <c r="F183" s="85"/>
      <c r="G183" s="260"/>
      <c r="H183" s="7"/>
      <c r="I183" s="7"/>
      <c r="J183" s="7"/>
      <c r="K183" s="7"/>
      <c r="L183" s="75"/>
      <c r="M183" s="76"/>
      <c r="N183" s="2"/>
    </row>
    <row r="184" spans="4:14">
      <c r="D184" s="2"/>
      <c r="E184" s="2"/>
      <c r="F184" s="85"/>
      <c r="G184" s="260"/>
      <c r="H184" s="7"/>
      <c r="I184" s="7"/>
      <c r="J184" s="7"/>
      <c r="K184" s="7"/>
      <c r="L184" s="75"/>
      <c r="M184" s="76"/>
      <c r="N184" s="2"/>
    </row>
    <row r="185" spans="4:14">
      <c r="D185" s="2"/>
      <c r="E185" s="2"/>
      <c r="F185" s="85"/>
      <c r="G185" s="260"/>
      <c r="H185" s="7"/>
      <c r="I185" s="7"/>
      <c r="J185" s="7"/>
      <c r="K185" s="7"/>
      <c r="L185" s="75"/>
      <c r="M185" s="76"/>
      <c r="N185" s="2"/>
    </row>
    <row r="186" spans="4:14">
      <c r="D186" s="2"/>
      <c r="E186" s="2"/>
      <c r="F186" s="85"/>
      <c r="G186" s="260"/>
      <c r="H186" s="7"/>
      <c r="I186" s="7"/>
      <c r="J186" s="7"/>
      <c r="K186" s="7"/>
      <c r="L186" s="75"/>
      <c r="M186" s="76"/>
      <c r="N186" s="2"/>
    </row>
    <row r="187" spans="4:14">
      <c r="D187" s="2"/>
      <c r="E187" s="2"/>
      <c r="F187" s="85"/>
      <c r="G187" s="260"/>
      <c r="H187" s="7"/>
      <c r="I187" s="7"/>
      <c r="J187" s="7"/>
      <c r="K187" s="7"/>
      <c r="L187" s="75"/>
      <c r="M187" s="76"/>
      <c r="N187" s="2"/>
    </row>
    <row r="188" spans="4:14">
      <c r="D188" s="2"/>
      <c r="E188" s="2"/>
      <c r="F188" s="85"/>
      <c r="G188" s="260"/>
      <c r="H188" s="7"/>
      <c r="I188" s="7"/>
      <c r="J188" s="7"/>
      <c r="K188" s="7"/>
      <c r="L188" s="75"/>
      <c r="M188" s="76"/>
      <c r="N188" s="2"/>
    </row>
    <row r="189" spans="4:14">
      <c r="D189" s="2"/>
      <c r="E189" s="2"/>
      <c r="F189" s="85"/>
      <c r="G189" s="260"/>
      <c r="H189" s="7"/>
      <c r="I189" s="7"/>
      <c r="J189" s="7"/>
      <c r="K189" s="7"/>
      <c r="L189" s="75"/>
      <c r="M189" s="76"/>
      <c r="N189" s="2"/>
    </row>
    <row r="190" spans="4:14">
      <c r="D190" s="2"/>
      <c r="E190" s="2"/>
      <c r="F190" s="85"/>
      <c r="G190" s="260"/>
      <c r="H190" s="7"/>
      <c r="I190" s="7"/>
      <c r="J190" s="7"/>
      <c r="K190" s="7"/>
      <c r="L190" s="75"/>
      <c r="M190" s="76"/>
      <c r="N190" s="2"/>
    </row>
    <row r="191" spans="4:14">
      <c r="D191" s="2"/>
      <c r="E191" s="2"/>
      <c r="F191" s="85"/>
      <c r="G191" s="260"/>
      <c r="H191" s="7"/>
      <c r="I191" s="7"/>
      <c r="J191" s="7"/>
      <c r="K191" s="7"/>
      <c r="L191" s="75"/>
      <c r="M191" s="76"/>
      <c r="N191" s="2"/>
    </row>
    <row r="192" spans="4:14">
      <c r="D192" s="2"/>
      <c r="E192" s="2"/>
      <c r="F192" s="85"/>
      <c r="G192" s="260"/>
      <c r="H192" s="7"/>
      <c r="I192" s="7"/>
      <c r="J192" s="7"/>
      <c r="K192" s="7"/>
      <c r="L192" s="75"/>
      <c r="M192" s="76"/>
      <c r="N192" s="2"/>
    </row>
    <row r="193" spans="4:14">
      <c r="D193" s="2"/>
      <c r="E193" s="2"/>
      <c r="F193" s="85"/>
      <c r="G193" s="260"/>
      <c r="H193" s="7"/>
      <c r="I193" s="7"/>
      <c r="J193" s="7"/>
      <c r="K193" s="7"/>
      <c r="L193" s="75"/>
      <c r="M193" s="76"/>
      <c r="N193" s="2"/>
    </row>
    <row r="194" spans="4:14">
      <c r="D194" s="2"/>
      <c r="E194" s="2"/>
      <c r="F194" s="85"/>
      <c r="G194" s="260"/>
      <c r="H194" s="7"/>
      <c r="I194" s="7"/>
      <c r="J194" s="7"/>
      <c r="K194" s="7"/>
      <c r="L194" s="75"/>
      <c r="M194" s="76"/>
      <c r="N194" s="2"/>
    </row>
    <row r="195" spans="4:14">
      <c r="D195" s="2"/>
      <c r="E195" s="2"/>
      <c r="F195" s="85"/>
      <c r="G195" s="260"/>
      <c r="H195" s="7"/>
      <c r="I195" s="7"/>
      <c r="J195" s="7"/>
      <c r="K195" s="7"/>
      <c r="L195" s="75"/>
      <c r="M195" s="76"/>
      <c r="N195" s="2"/>
    </row>
    <row r="196" spans="4:14">
      <c r="D196" s="2"/>
      <c r="E196" s="2"/>
      <c r="F196" s="85"/>
      <c r="G196" s="260"/>
      <c r="H196" s="7"/>
      <c r="I196" s="7"/>
      <c r="J196" s="7"/>
      <c r="K196" s="7"/>
      <c r="L196" s="75"/>
      <c r="M196" s="76"/>
      <c r="N196" s="2"/>
    </row>
    <row r="197" spans="4:14">
      <c r="D197" s="2"/>
      <c r="E197" s="2"/>
      <c r="F197" s="85"/>
      <c r="G197" s="260"/>
      <c r="H197" s="7"/>
      <c r="I197" s="7"/>
      <c r="J197" s="7"/>
      <c r="K197" s="7"/>
      <c r="L197" s="75"/>
      <c r="M197" s="76"/>
      <c r="N197" s="2"/>
    </row>
    <row r="198" spans="4:14">
      <c r="D198" s="2"/>
      <c r="E198" s="2"/>
      <c r="F198" s="85"/>
      <c r="G198" s="260"/>
      <c r="H198" s="7"/>
      <c r="I198" s="7"/>
      <c r="J198" s="7"/>
      <c r="K198" s="7"/>
      <c r="L198" s="75"/>
      <c r="M198" s="76"/>
      <c r="N198" s="2"/>
    </row>
    <row r="199" spans="4:14">
      <c r="D199" s="2"/>
      <c r="E199" s="2"/>
      <c r="F199" s="85"/>
      <c r="G199" s="260"/>
      <c r="H199" s="7"/>
      <c r="I199" s="7"/>
      <c r="J199" s="7"/>
      <c r="K199" s="7"/>
      <c r="L199" s="75"/>
      <c r="M199" s="76"/>
      <c r="N199" s="2"/>
    </row>
    <row r="200" spans="4:14">
      <c r="D200" s="2"/>
      <c r="E200" s="2"/>
      <c r="F200" s="85"/>
      <c r="G200" s="260"/>
      <c r="H200" s="7"/>
      <c r="I200" s="7"/>
      <c r="J200" s="7"/>
      <c r="K200" s="7"/>
      <c r="L200" s="75"/>
      <c r="M200" s="76"/>
      <c r="N200" s="2"/>
    </row>
    <row r="201" spans="4:14">
      <c r="D201" s="2"/>
      <c r="E201" s="2"/>
      <c r="F201" s="85"/>
      <c r="G201" s="260"/>
      <c r="H201" s="7"/>
      <c r="I201" s="7"/>
      <c r="J201" s="7"/>
      <c r="K201" s="7"/>
      <c r="L201" s="75"/>
      <c r="M201" s="76"/>
      <c r="N201" s="2"/>
    </row>
    <row r="202" spans="4:14">
      <c r="D202" s="2"/>
      <c r="E202" s="2"/>
      <c r="F202" s="85"/>
      <c r="G202" s="260"/>
      <c r="H202" s="7"/>
      <c r="I202" s="7"/>
      <c r="J202" s="7"/>
      <c r="K202" s="7"/>
      <c r="L202" s="75"/>
      <c r="M202" s="76"/>
      <c r="N202" s="2"/>
    </row>
    <row r="203" spans="4:14">
      <c r="D203" s="2"/>
      <c r="E203" s="2"/>
      <c r="F203" s="85"/>
      <c r="G203" s="260"/>
      <c r="H203" s="7"/>
      <c r="I203" s="7"/>
      <c r="J203" s="7"/>
      <c r="K203" s="7"/>
      <c r="L203" s="75"/>
      <c r="M203" s="76"/>
      <c r="N203" s="2"/>
    </row>
    <row r="204" spans="4:14">
      <c r="D204" s="2"/>
      <c r="E204" s="2"/>
      <c r="F204" s="85"/>
      <c r="G204" s="260"/>
      <c r="H204" s="7"/>
      <c r="I204" s="7"/>
      <c r="J204" s="7"/>
      <c r="K204" s="7"/>
      <c r="L204" s="75"/>
      <c r="M204" s="76"/>
      <c r="N204" s="2"/>
    </row>
    <row r="205" spans="4:14">
      <c r="D205" s="2"/>
      <c r="E205" s="2"/>
      <c r="F205" s="85"/>
      <c r="G205" s="260"/>
      <c r="H205" s="7"/>
      <c r="I205" s="7"/>
      <c r="J205" s="7"/>
      <c r="K205" s="7"/>
      <c r="L205" s="75"/>
      <c r="M205" s="76"/>
      <c r="N205" s="2"/>
    </row>
    <row r="206" spans="4:14">
      <c r="D206" s="2"/>
      <c r="E206" s="2"/>
      <c r="F206" s="85"/>
      <c r="G206" s="260"/>
      <c r="H206" s="7"/>
      <c r="I206" s="7"/>
      <c r="J206" s="7"/>
      <c r="K206" s="7"/>
      <c r="L206" s="75"/>
      <c r="M206" s="76"/>
      <c r="N206" s="2"/>
    </row>
    <row r="207" spans="4:14">
      <c r="D207" s="2"/>
      <c r="E207" s="2"/>
      <c r="F207" s="85"/>
      <c r="G207" s="260"/>
      <c r="H207" s="7"/>
      <c r="I207" s="7"/>
      <c r="J207" s="7"/>
      <c r="K207" s="7"/>
      <c r="L207" s="75"/>
      <c r="M207" s="76"/>
      <c r="N207" s="2"/>
    </row>
    <row r="208" spans="4:14">
      <c r="D208" s="2"/>
      <c r="E208" s="2"/>
      <c r="F208" s="85"/>
      <c r="G208" s="260"/>
      <c r="H208" s="7"/>
      <c r="I208" s="7"/>
      <c r="J208" s="7"/>
      <c r="K208" s="7"/>
      <c r="L208" s="75"/>
      <c r="M208" s="76"/>
      <c r="N208" s="2"/>
    </row>
    <row r="209" spans="4:14">
      <c r="D209" s="2"/>
      <c r="E209" s="2"/>
      <c r="F209" s="85"/>
      <c r="G209" s="260"/>
      <c r="H209" s="7"/>
      <c r="I209" s="7"/>
      <c r="J209" s="7"/>
      <c r="K209" s="7"/>
      <c r="L209" s="75"/>
      <c r="M209" s="76"/>
      <c r="N209" s="2"/>
    </row>
    <row r="210" spans="4:14">
      <c r="D210" s="2"/>
      <c r="E210" s="2"/>
      <c r="F210" s="85"/>
      <c r="G210" s="260"/>
      <c r="H210" s="7"/>
      <c r="I210" s="7"/>
      <c r="J210" s="7"/>
      <c r="K210" s="7"/>
      <c r="L210" s="75"/>
      <c r="M210" s="76"/>
      <c r="N210" s="2"/>
    </row>
    <row r="211" spans="4:14">
      <c r="D211" s="2"/>
      <c r="E211" s="2"/>
      <c r="F211" s="85"/>
      <c r="G211" s="260"/>
      <c r="H211" s="7"/>
      <c r="I211" s="7"/>
      <c r="J211" s="7"/>
      <c r="K211" s="7"/>
      <c r="L211" s="75"/>
      <c r="M211" s="76"/>
      <c r="N211" s="2"/>
    </row>
    <row r="212" spans="4:14">
      <c r="D212" s="2"/>
      <c r="E212" s="2"/>
      <c r="F212" s="85"/>
      <c r="G212" s="260"/>
      <c r="H212" s="7"/>
      <c r="I212" s="7"/>
      <c r="J212" s="7"/>
      <c r="K212" s="7"/>
      <c r="L212" s="75"/>
      <c r="M212" s="76"/>
      <c r="N212" s="2"/>
    </row>
    <row r="213" spans="4:14">
      <c r="D213" s="2"/>
      <c r="E213" s="2"/>
      <c r="F213" s="85"/>
      <c r="G213" s="260"/>
      <c r="H213" s="7"/>
      <c r="I213" s="7"/>
      <c r="J213" s="7"/>
      <c r="K213" s="7"/>
      <c r="L213" s="75"/>
      <c r="M213" s="76"/>
      <c r="N213" s="2"/>
    </row>
    <row r="214" spans="4:14">
      <c r="D214" s="2"/>
      <c r="E214" s="2"/>
      <c r="F214" s="85"/>
      <c r="G214" s="260"/>
      <c r="H214" s="7"/>
      <c r="I214" s="7"/>
      <c r="J214" s="7"/>
      <c r="K214" s="7"/>
      <c r="L214" s="75"/>
      <c r="M214" s="76"/>
      <c r="N214" s="2"/>
    </row>
    <row r="215" spans="4:14">
      <c r="D215" s="2"/>
      <c r="E215" s="2"/>
      <c r="F215" s="85"/>
      <c r="G215" s="260"/>
      <c r="H215" s="7"/>
      <c r="I215" s="7"/>
      <c r="J215" s="7"/>
      <c r="K215" s="7"/>
      <c r="L215" s="75"/>
      <c r="M215" s="76"/>
      <c r="N215" s="2"/>
    </row>
    <row r="216" spans="4:14">
      <c r="D216" s="2"/>
      <c r="E216" s="2"/>
      <c r="F216" s="85"/>
      <c r="G216" s="260"/>
      <c r="H216" s="7"/>
      <c r="I216" s="7"/>
      <c r="J216" s="7"/>
      <c r="K216" s="7"/>
      <c r="L216" s="75"/>
      <c r="M216" s="76"/>
      <c r="N216" s="2"/>
    </row>
    <row r="217" spans="4:14">
      <c r="D217" s="2"/>
      <c r="E217" s="2"/>
      <c r="F217" s="85"/>
      <c r="G217" s="260"/>
      <c r="H217" s="7"/>
      <c r="I217" s="7"/>
      <c r="J217" s="7"/>
      <c r="K217" s="7"/>
      <c r="L217" s="75"/>
      <c r="M217" s="76"/>
      <c r="N217" s="2"/>
    </row>
    <row r="218" spans="4:14">
      <c r="D218" s="2"/>
      <c r="E218" s="2"/>
      <c r="F218" s="85"/>
      <c r="G218" s="260"/>
      <c r="H218" s="7"/>
      <c r="I218" s="7"/>
      <c r="J218" s="7"/>
      <c r="K218" s="7"/>
      <c r="L218" s="75"/>
      <c r="M218" s="76"/>
      <c r="N218" s="2"/>
    </row>
    <row r="219" spans="4:14">
      <c r="D219" s="2"/>
      <c r="E219" s="2"/>
      <c r="F219" s="85"/>
      <c r="G219" s="260"/>
      <c r="H219" s="7"/>
      <c r="I219" s="7"/>
      <c r="J219" s="7"/>
      <c r="K219" s="7"/>
      <c r="L219" s="75"/>
      <c r="M219" s="76"/>
      <c r="N219" s="2"/>
    </row>
    <row r="220" spans="4:14">
      <c r="D220" s="2"/>
      <c r="E220" s="2"/>
      <c r="F220" s="85"/>
      <c r="G220" s="260"/>
      <c r="H220" s="7"/>
      <c r="I220" s="7"/>
      <c r="J220" s="7"/>
      <c r="K220" s="7"/>
      <c r="L220" s="75"/>
      <c r="M220" s="76"/>
      <c r="N220" s="2"/>
    </row>
    <row r="221" spans="4:14">
      <c r="D221" s="2"/>
      <c r="E221" s="2"/>
      <c r="F221" s="85"/>
      <c r="G221" s="260"/>
      <c r="H221" s="7"/>
      <c r="I221" s="7"/>
      <c r="J221" s="7"/>
      <c r="K221" s="7"/>
      <c r="L221" s="75"/>
      <c r="M221" s="76"/>
      <c r="N221" s="2"/>
    </row>
    <row r="222" spans="4:14">
      <c r="D222" s="2"/>
      <c r="E222" s="2"/>
      <c r="F222" s="85"/>
      <c r="G222" s="260"/>
      <c r="H222" s="7"/>
      <c r="I222" s="7"/>
      <c r="J222" s="7"/>
      <c r="K222" s="7"/>
      <c r="L222" s="75"/>
      <c r="M222" s="76"/>
      <c r="N222" s="2"/>
    </row>
    <row r="223" spans="4:14">
      <c r="D223" s="2"/>
      <c r="E223" s="2"/>
      <c r="F223" s="85"/>
      <c r="G223" s="260"/>
      <c r="H223" s="7"/>
      <c r="I223" s="7"/>
      <c r="J223" s="7"/>
      <c r="K223" s="7"/>
      <c r="L223" s="75"/>
      <c r="M223" s="76"/>
      <c r="N223" s="2"/>
    </row>
    <row r="224" spans="4:14">
      <c r="D224" s="2"/>
      <c r="E224" s="2"/>
      <c r="F224" s="85"/>
      <c r="G224" s="260"/>
      <c r="H224" s="7"/>
      <c r="I224" s="7"/>
      <c r="J224" s="7"/>
      <c r="K224" s="7"/>
      <c r="L224" s="75"/>
      <c r="M224" s="76"/>
      <c r="N224" s="2"/>
    </row>
    <row r="225" spans="4:14">
      <c r="D225" s="2"/>
      <c r="E225" s="2"/>
      <c r="F225" s="85"/>
      <c r="G225" s="260"/>
      <c r="H225" s="7"/>
      <c r="I225" s="7"/>
      <c r="J225" s="7"/>
      <c r="K225" s="7"/>
      <c r="L225" s="75"/>
      <c r="M225" s="76"/>
      <c r="N225" s="2"/>
    </row>
    <row r="226" spans="4:14">
      <c r="D226" s="2"/>
      <c r="E226" s="2"/>
      <c r="F226" s="85"/>
      <c r="G226" s="260"/>
      <c r="H226" s="7"/>
      <c r="I226" s="7"/>
      <c r="J226" s="7"/>
      <c r="K226" s="7"/>
      <c r="L226" s="75"/>
      <c r="M226" s="76"/>
      <c r="N226" s="2"/>
    </row>
    <row r="227" spans="4:14">
      <c r="D227" s="2"/>
      <c r="E227" s="2"/>
      <c r="F227" s="85"/>
      <c r="G227" s="260"/>
      <c r="H227" s="7"/>
      <c r="I227" s="7"/>
      <c r="J227" s="7"/>
      <c r="K227" s="7"/>
      <c r="L227" s="75"/>
      <c r="M227" s="76"/>
      <c r="N227" s="2"/>
    </row>
    <row r="228" spans="4:14">
      <c r="D228" s="2"/>
      <c r="E228" s="2"/>
      <c r="F228" s="85"/>
      <c r="G228" s="260"/>
      <c r="H228" s="7"/>
      <c r="I228" s="7"/>
      <c r="J228" s="7"/>
      <c r="K228" s="7"/>
      <c r="L228" s="75"/>
      <c r="M228" s="76"/>
      <c r="N228" s="2"/>
    </row>
    <row r="229" spans="4:14">
      <c r="D229" s="2"/>
      <c r="E229" s="2"/>
      <c r="F229" s="85"/>
      <c r="G229" s="260"/>
      <c r="H229" s="7"/>
      <c r="I229" s="7"/>
      <c r="J229" s="7"/>
      <c r="K229" s="7"/>
      <c r="L229" s="75"/>
      <c r="M229" s="76"/>
      <c r="N229" s="2"/>
    </row>
    <row r="230" spans="4:14">
      <c r="D230" s="2"/>
      <c r="E230" s="2"/>
      <c r="F230" s="85"/>
      <c r="G230" s="260"/>
      <c r="H230" s="7"/>
      <c r="I230" s="7"/>
      <c r="J230" s="7"/>
      <c r="K230" s="7"/>
      <c r="L230" s="75"/>
      <c r="M230" s="76"/>
      <c r="N230" s="2"/>
    </row>
    <row r="231" spans="4:14">
      <c r="D231" s="2"/>
      <c r="E231" s="2"/>
      <c r="F231" s="85"/>
      <c r="G231" s="260"/>
      <c r="H231" s="7"/>
      <c r="I231" s="7"/>
      <c r="J231" s="7"/>
      <c r="K231" s="7"/>
      <c r="L231" s="75"/>
      <c r="M231" s="76"/>
      <c r="N231" s="2"/>
    </row>
    <row r="232" spans="4:14">
      <c r="D232" s="2"/>
      <c r="E232" s="2"/>
      <c r="F232" s="85"/>
      <c r="G232" s="260"/>
      <c r="H232" s="7"/>
      <c r="I232" s="7"/>
      <c r="J232" s="7"/>
      <c r="K232" s="7"/>
      <c r="L232" s="75"/>
      <c r="M232" s="76"/>
      <c r="N232" s="2"/>
    </row>
    <row r="233" spans="4:14">
      <c r="D233" s="2"/>
      <c r="E233" s="2"/>
      <c r="F233" s="85"/>
      <c r="G233" s="260"/>
      <c r="H233" s="7"/>
      <c r="I233" s="7"/>
      <c r="J233" s="7"/>
      <c r="K233" s="7"/>
      <c r="L233" s="75"/>
      <c r="M233" s="76"/>
      <c r="N233" s="2"/>
    </row>
    <row r="234" spans="4:14">
      <c r="D234" s="2"/>
      <c r="E234" s="2"/>
      <c r="F234" s="85"/>
      <c r="G234" s="260"/>
      <c r="H234" s="7"/>
      <c r="I234" s="7"/>
      <c r="J234" s="7"/>
      <c r="K234" s="7"/>
      <c r="L234" s="75"/>
      <c r="M234" s="76"/>
      <c r="N234" s="2"/>
    </row>
    <row r="235" spans="4:14">
      <c r="D235" s="2"/>
      <c r="E235" s="2"/>
      <c r="F235" s="85"/>
      <c r="G235" s="260"/>
      <c r="H235" s="7"/>
      <c r="I235" s="7"/>
      <c r="J235" s="7"/>
      <c r="K235" s="7"/>
      <c r="L235" s="75"/>
      <c r="M235" s="76"/>
      <c r="N235" s="2"/>
    </row>
    <row r="236" spans="4:14">
      <c r="D236" s="2"/>
      <c r="E236" s="2"/>
      <c r="F236" s="85"/>
      <c r="G236" s="260"/>
      <c r="H236" s="7"/>
      <c r="I236" s="7"/>
      <c r="J236" s="7"/>
      <c r="K236" s="7"/>
      <c r="L236" s="75"/>
      <c r="M236" s="76"/>
      <c r="N236" s="2"/>
    </row>
    <row r="237" spans="4:14">
      <c r="D237" s="2"/>
      <c r="E237" s="2"/>
      <c r="F237" s="85"/>
      <c r="G237" s="260"/>
      <c r="H237" s="7"/>
      <c r="I237" s="7"/>
      <c r="J237" s="7"/>
      <c r="K237" s="7"/>
      <c r="L237" s="75"/>
      <c r="M237" s="76"/>
      <c r="N237" s="2"/>
    </row>
    <row r="238" spans="4:14">
      <c r="D238" s="2"/>
      <c r="E238" s="2"/>
      <c r="F238" s="85"/>
      <c r="G238" s="260"/>
      <c r="H238" s="7"/>
      <c r="I238" s="7"/>
      <c r="J238" s="7"/>
      <c r="K238" s="7"/>
      <c r="L238" s="75"/>
      <c r="M238" s="76"/>
      <c r="N238" s="2"/>
    </row>
    <row r="239" spans="4:14">
      <c r="D239" s="2"/>
      <c r="E239" s="2"/>
      <c r="F239" s="85"/>
      <c r="G239" s="260"/>
      <c r="H239" s="7"/>
      <c r="I239" s="7"/>
      <c r="J239" s="7"/>
      <c r="K239" s="7"/>
      <c r="L239" s="75"/>
      <c r="M239" s="76"/>
      <c r="N239" s="2"/>
    </row>
    <row r="240" spans="4:14">
      <c r="D240" s="2"/>
      <c r="E240" s="2"/>
      <c r="F240" s="85"/>
      <c r="G240" s="260"/>
      <c r="H240" s="7"/>
      <c r="I240" s="7"/>
      <c r="J240" s="7"/>
      <c r="K240" s="7"/>
      <c r="L240" s="75"/>
      <c r="M240" s="76"/>
      <c r="N240" s="2"/>
    </row>
    <row r="241" spans="4:14">
      <c r="D241" s="2"/>
      <c r="E241" s="2"/>
      <c r="F241" s="85"/>
      <c r="G241" s="260"/>
      <c r="H241" s="7"/>
      <c r="I241" s="7"/>
      <c r="J241" s="7"/>
      <c r="K241" s="7"/>
      <c r="L241" s="75"/>
      <c r="M241" s="76"/>
      <c r="N241" s="2"/>
    </row>
    <row r="242" spans="4:14">
      <c r="D242" s="2"/>
      <c r="E242" s="2"/>
      <c r="F242" s="85"/>
      <c r="G242" s="260"/>
      <c r="H242" s="7"/>
      <c r="I242" s="7"/>
      <c r="J242" s="7"/>
      <c r="K242" s="7"/>
      <c r="L242" s="75"/>
      <c r="M242" s="76"/>
      <c r="N242" s="2"/>
    </row>
    <row r="243" spans="4:14">
      <c r="D243" s="2"/>
      <c r="E243" s="2"/>
      <c r="F243" s="85"/>
      <c r="G243" s="260"/>
      <c r="H243" s="7"/>
      <c r="I243" s="7"/>
      <c r="J243" s="7"/>
      <c r="K243" s="7"/>
      <c r="L243" s="75"/>
      <c r="M243" s="76"/>
      <c r="N243" s="2"/>
    </row>
    <row r="244" spans="4:14">
      <c r="D244" s="2"/>
      <c r="E244" s="2"/>
      <c r="F244" s="85"/>
      <c r="G244" s="260"/>
      <c r="H244" s="7"/>
      <c r="I244" s="7"/>
      <c r="J244" s="7"/>
      <c r="K244" s="7"/>
      <c r="L244" s="75"/>
      <c r="M244" s="76"/>
      <c r="N244" s="2"/>
    </row>
    <row r="245" spans="4:14">
      <c r="D245" s="2"/>
      <c r="E245" s="2"/>
      <c r="F245" s="85"/>
      <c r="G245" s="260"/>
      <c r="H245" s="7"/>
      <c r="I245" s="7"/>
      <c r="J245" s="7"/>
      <c r="K245" s="7"/>
      <c r="L245" s="75"/>
      <c r="M245" s="76"/>
      <c r="N245" s="2"/>
    </row>
    <row r="246" spans="4:14">
      <c r="D246" s="2"/>
      <c r="E246" s="2"/>
      <c r="F246" s="85"/>
      <c r="G246" s="260"/>
      <c r="H246" s="7"/>
      <c r="I246" s="7"/>
      <c r="J246" s="7"/>
      <c r="K246" s="7"/>
      <c r="L246" s="75"/>
      <c r="M246" s="76"/>
      <c r="N246" s="2"/>
    </row>
    <row r="247" spans="4:14">
      <c r="D247" s="2"/>
      <c r="E247" s="2"/>
      <c r="F247" s="85"/>
      <c r="G247" s="260"/>
      <c r="H247" s="7"/>
      <c r="I247" s="7"/>
      <c r="J247" s="7"/>
      <c r="K247" s="7"/>
      <c r="L247" s="75"/>
      <c r="M247" s="76"/>
      <c r="N247" s="2"/>
    </row>
    <row r="248" spans="4:14">
      <c r="D248" s="2"/>
      <c r="E248" s="2"/>
      <c r="F248" s="85"/>
      <c r="G248" s="260"/>
      <c r="H248" s="7"/>
      <c r="I248" s="7"/>
      <c r="J248" s="7"/>
      <c r="K248" s="7"/>
      <c r="L248" s="75"/>
      <c r="M248" s="76"/>
      <c r="N248" s="2"/>
    </row>
    <row r="249" spans="4:14">
      <c r="D249" s="2"/>
      <c r="E249" s="2"/>
      <c r="F249" s="85"/>
      <c r="G249" s="260"/>
      <c r="H249" s="7"/>
      <c r="I249" s="7"/>
      <c r="J249" s="7"/>
      <c r="K249" s="7"/>
      <c r="L249" s="75"/>
      <c r="M249" s="76"/>
      <c r="N249" s="2"/>
    </row>
    <row r="250" spans="4:14">
      <c r="D250" s="2"/>
      <c r="E250" s="2"/>
      <c r="F250" s="85"/>
      <c r="G250" s="260"/>
      <c r="H250" s="7"/>
      <c r="I250" s="7"/>
      <c r="J250" s="7"/>
      <c r="K250" s="7"/>
      <c r="L250" s="75"/>
      <c r="M250" s="76"/>
      <c r="N250" s="2"/>
    </row>
    <row r="251" spans="4:14">
      <c r="D251" s="2"/>
      <c r="E251" s="2"/>
      <c r="F251" s="85"/>
      <c r="G251" s="260"/>
      <c r="H251" s="7"/>
      <c r="I251" s="7"/>
      <c r="J251" s="7"/>
      <c r="K251" s="7"/>
      <c r="L251" s="75"/>
      <c r="M251" s="76"/>
      <c r="N251" s="2"/>
    </row>
    <row r="252" spans="4:14">
      <c r="D252" s="2"/>
      <c r="E252" s="2"/>
      <c r="F252" s="85"/>
      <c r="G252" s="260"/>
      <c r="H252" s="7"/>
      <c r="I252" s="7"/>
      <c r="J252" s="7"/>
      <c r="K252" s="7"/>
      <c r="L252" s="75"/>
      <c r="M252" s="76"/>
      <c r="N252" s="2"/>
    </row>
    <row r="253" spans="4:14">
      <c r="D253" s="2"/>
      <c r="E253" s="2"/>
      <c r="F253" s="85"/>
      <c r="G253" s="260"/>
      <c r="H253" s="7"/>
      <c r="I253" s="7"/>
      <c r="J253" s="7"/>
      <c r="K253" s="7"/>
      <c r="L253" s="75"/>
      <c r="M253" s="76"/>
      <c r="N253" s="2"/>
    </row>
    <row r="254" spans="4:14">
      <c r="D254" s="2"/>
      <c r="E254" s="2"/>
      <c r="F254" s="85"/>
      <c r="G254" s="260"/>
      <c r="H254" s="7"/>
      <c r="I254" s="7"/>
      <c r="J254" s="7"/>
      <c r="K254" s="7"/>
      <c r="L254" s="75"/>
      <c r="M254" s="76"/>
      <c r="N254" s="2"/>
    </row>
    <row r="255" spans="4:14">
      <c r="D255" s="2"/>
      <c r="E255" s="2"/>
      <c r="F255" s="85"/>
      <c r="G255" s="260"/>
      <c r="H255" s="7"/>
      <c r="I255" s="7"/>
      <c r="J255" s="7"/>
      <c r="K255" s="7"/>
      <c r="L255" s="75"/>
      <c r="M255" s="76"/>
      <c r="N255" s="2"/>
    </row>
    <row r="256" spans="4:14">
      <c r="D256" s="2"/>
      <c r="E256" s="2"/>
      <c r="F256" s="85"/>
      <c r="G256" s="260"/>
      <c r="H256" s="7"/>
      <c r="I256" s="7"/>
      <c r="J256" s="7"/>
      <c r="K256" s="7"/>
      <c r="L256" s="75"/>
      <c r="M256" s="76"/>
      <c r="N256" s="2"/>
    </row>
    <row r="257" spans="4:14">
      <c r="D257" s="2"/>
      <c r="E257" s="2"/>
      <c r="F257" s="85"/>
      <c r="G257" s="260"/>
      <c r="H257" s="7"/>
      <c r="I257" s="7"/>
      <c r="J257" s="7"/>
      <c r="K257" s="7"/>
      <c r="L257" s="75"/>
      <c r="M257" s="76"/>
      <c r="N257" s="2"/>
    </row>
    <row r="258" spans="4:14">
      <c r="D258" s="2"/>
      <c r="E258" s="2"/>
      <c r="F258" s="85"/>
      <c r="G258" s="260"/>
      <c r="H258" s="7"/>
      <c r="I258" s="7"/>
      <c r="J258" s="7"/>
      <c r="K258" s="7"/>
      <c r="L258" s="75"/>
      <c r="M258" s="76"/>
      <c r="N258" s="2"/>
    </row>
    <row r="259" spans="4:14">
      <c r="D259" s="2"/>
      <c r="E259" s="2"/>
      <c r="F259" s="85"/>
      <c r="G259" s="260"/>
      <c r="H259" s="7"/>
      <c r="I259" s="7"/>
      <c r="J259" s="7"/>
      <c r="K259" s="7"/>
      <c r="L259" s="75"/>
      <c r="M259" s="76"/>
      <c r="N259" s="2"/>
    </row>
    <row r="260" spans="4:14">
      <c r="D260" s="2"/>
      <c r="E260" s="2"/>
      <c r="F260" s="85"/>
      <c r="G260" s="260"/>
      <c r="H260" s="7"/>
      <c r="I260" s="7"/>
      <c r="J260" s="7"/>
      <c r="K260" s="7"/>
      <c r="L260" s="75"/>
      <c r="M260" s="76"/>
      <c r="N260" s="2"/>
    </row>
    <row r="261" spans="4:14">
      <c r="D261" s="2"/>
      <c r="E261" s="2"/>
      <c r="F261" s="85"/>
      <c r="G261" s="260"/>
      <c r="H261" s="7"/>
      <c r="I261" s="7"/>
      <c r="J261" s="7"/>
      <c r="K261" s="7"/>
      <c r="L261" s="75"/>
      <c r="M261" s="76"/>
      <c r="N261" s="2"/>
    </row>
    <row r="262" spans="4:14">
      <c r="D262" s="2"/>
      <c r="E262" s="2"/>
      <c r="F262" s="85"/>
      <c r="G262" s="260"/>
      <c r="H262" s="7"/>
      <c r="I262" s="7"/>
      <c r="J262" s="7"/>
      <c r="K262" s="7"/>
      <c r="L262" s="75"/>
      <c r="M262" s="76"/>
      <c r="N262" s="2"/>
    </row>
    <row r="263" spans="4:14">
      <c r="D263" s="2"/>
      <c r="E263" s="2"/>
      <c r="F263" s="85"/>
      <c r="G263" s="260"/>
      <c r="H263" s="7"/>
      <c r="I263" s="7"/>
      <c r="J263" s="7"/>
      <c r="K263" s="7"/>
      <c r="L263" s="75"/>
      <c r="M263" s="76"/>
      <c r="N263" s="2"/>
    </row>
    <row r="264" spans="4:14">
      <c r="D264" s="2"/>
      <c r="E264" s="2"/>
      <c r="F264" s="85"/>
      <c r="G264" s="260"/>
      <c r="H264" s="7"/>
      <c r="I264" s="7"/>
      <c r="J264" s="7"/>
      <c r="K264" s="7"/>
      <c r="L264" s="75"/>
      <c r="M264" s="76"/>
      <c r="N264" s="2"/>
    </row>
    <row r="265" spans="4:14">
      <c r="D265" s="2"/>
      <c r="E265" s="2"/>
      <c r="F265" s="85"/>
      <c r="G265" s="260"/>
      <c r="H265" s="7"/>
      <c r="I265" s="7"/>
      <c r="J265" s="7"/>
      <c r="K265" s="7"/>
      <c r="L265" s="75"/>
      <c r="M265" s="76"/>
      <c r="N265" s="2"/>
    </row>
    <row r="266" spans="4:14">
      <c r="D266" s="2"/>
      <c r="E266" s="2"/>
      <c r="F266" s="85"/>
      <c r="G266" s="260"/>
      <c r="H266" s="7"/>
      <c r="I266" s="7"/>
      <c r="J266" s="7"/>
      <c r="K266" s="7"/>
      <c r="L266" s="75"/>
      <c r="M266" s="76"/>
      <c r="N266" s="2"/>
    </row>
    <row r="267" spans="4:14">
      <c r="D267" s="2"/>
      <c r="E267" s="2"/>
      <c r="F267" s="85"/>
      <c r="G267" s="260"/>
      <c r="H267" s="7"/>
      <c r="I267" s="7"/>
      <c r="J267" s="7"/>
      <c r="K267" s="7"/>
      <c r="L267" s="75"/>
      <c r="M267" s="76"/>
      <c r="N267" s="2"/>
    </row>
    <row r="268" spans="4:14">
      <c r="D268" s="2"/>
      <c r="E268" s="2"/>
      <c r="F268" s="85"/>
      <c r="G268" s="260"/>
      <c r="H268" s="7"/>
      <c r="I268" s="7"/>
      <c r="J268" s="7"/>
      <c r="K268" s="7"/>
      <c r="L268" s="75"/>
      <c r="M268" s="76"/>
      <c r="N268" s="2"/>
    </row>
    <row r="269" spans="4:14">
      <c r="D269" s="2"/>
      <c r="E269" s="2"/>
      <c r="F269" s="85"/>
      <c r="G269" s="260"/>
      <c r="H269" s="7"/>
      <c r="I269" s="7"/>
      <c r="J269" s="7"/>
      <c r="K269" s="7"/>
      <c r="L269" s="75"/>
      <c r="M269" s="76"/>
      <c r="N269" s="2"/>
    </row>
    <row r="270" spans="4:14">
      <c r="D270" s="2"/>
      <c r="E270" s="2"/>
      <c r="F270" s="85"/>
      <c r="G270" s="260"/>
      <c r="H270" s="7"/>
      <c r="I270" s="7"/>
      <c r="J270" s="7"/>
      <c r="K270" s="7"/>
      <c r="L270" s="75"/>
      <c r="M270" s="76"/>
      <c r="N270" s="2"/>
    </row>
    <row r="271" spans="4:14">
      <c r="D271" s="2"/>
      <c r="E271" s="2"/>
      <c r="F271" s="85"/>
      <c r="G271" s="260"/>
      <c r="H271" s="7"/>
      <c r="I271" s="7"/>
      <c r="J271" s="7"/>
      <c r="K271" s="7"/>
      <c r="L271" s="75"/>
      <c r="M271" s="76"/>
      <c r="N271" s="2"/>
    </row>
    <row r="272" spans="4:14">
      <c r="D272" s="2"/>
      <c r="E272" s="2"/>
      <c r="F272" s="85"/>
      <c r="G272" s="260"/>
      <c r="H272" s="7"/>
      <c r="I272" s="7"/>
      <c r="J272" s="7"/>
      <c r="K272" s="7"/>
      <c r="L272" s="75"/>
      <c r="M272" s="76"/>
      <c r="N272" s="2"/>
    </row>
    <row r="273" spans="4:14">
      <c r="D273" s="2"/>
      <c r="E273" s="2"/>
      <c r="F273" s="85"/>
      <c r="G273" s="260"/>
      <c r="H273" s="7"/>
      <c r="I273" s="7"/>
      <c r="J273" s="7"/>
      <c r="K273" s="7"/>
      <c r="L273" s="75"/>
      <c r="M273" s="76"/>
      <c r="N273" s="2"/>
    </row>
    <row r="274" spans="4:14">
      <c r="D274" s="2"/>
      <c r="E274" s="2"/>
      <c r="F274" s="85"/>
      <c r="G274" s="260"/>
      <c r="H274" s="7"/>
      <c r="I274" s="7"/>
      <c r="J274" s="7"/>
      <c r="K274" s="7"/>
      <c r="L274" s="75"/>
      <c r="M274" s="76"/>
      <c r="N274" s="2"/>
    </row>
    <row r="275" spans="4:14">
      <c r="D275" s="2"/>
      <c r="E275" s="2"/>
      <c r="F275" s="85"/>
      <c r="G275" s="260"/>
      <c r="H275" s="7"/>
      <c r="I275" s="7"/>
      <c r="J275" s="7"/>
      <c r="K275" s="7"/>
      <c r="L275" s="75"/>
      <c r="M275" s="76"/>
      <c r="N275" s="2"/>
    </row>
    <row r="276" spans="4:14">
      <c r="D276" s="2"/>
      <c r="E276" s="2"/>
      <c r="F276" s="85"/>
      <c r="G276" s="260"/>
      <c r="H276" s="7"/>
      <c r="I276" s="7"/>
      <c r="J276" s="7"/>
      <c r="K276" s="7"/>
      <c r="L276" s="75"/>
      <c r="M276" s="76"/>
      <c r="N276" s="2"/>
    </row>
    <row r="277" spans="4:14">
      <c r="D277" s="2"/>
      <c r="E277" s="2"/>
      <c r="F277" s="85"/>
      <c r="G277" s="260"/>
      <c r="H277" s="7"/>
      <c r="I277" s="7"/>
      <c r="J277" s="7"/>
      <c r="K277" s="7"/>
      <c r="L277" s="75"/>
      <c r="M277" s="76"/>
      <c r="N277" s="2"/>
    </row>
    <row r="278" spans="4:14">
      <c r="D278" s="2"/>
      <c r="E278" s="2"/>
      <c r="F278" s="85"/>
      <c r="G278" s="260"/>
      <c r="H278" s="7"/>
      <c r="I278" s="7"/>
      <c r="J278" s="7"/>
      <c r="K278" s="7"/>
      <c r="L278" s="75"/>
      <c r="M278" s="76"/>
      <c r="N278" s="2"/>
    </row>
    <row r="279" spans="4:14">
      <c r="D279" s="2"/>
      <c r="E279" s="2"/>
      <c r="F279" s="85"/>
      <c r="G279" s="260"/>
      <c r="H279" s="7"/>
      <c r="I279" s="7"/>
      <c r="J279" s="7"/>
      <c r="K279" s="7"/>
      <c r="L279" s="75"/>
      <c r="M279" s="76"/>
      <c r="N279" s="2"/>
    </row>
    <row r="280" spans="4:14">
      <c r="D280" s="2"/>
      <c r="E280" s="2"/>
      <c r="F280" s="85"/>
      <c r="G280" s="260"/>
      <c r="H280" s="7"/>
      <c r="I280" s="7"/>
      <c r="J280" s="7"/>
      <c r="K280" s="7"/>
      <c r="L280" s="75"/>
      <c r="M280" s="76"/>
      <c r="N280" s="2"/>
    </row>
    <row r="281" spans="4:14">
      <c r="D281" s="2"/>
      <c r="E281" s="2"/>
      <c r="F281" s="85"/>
      <c r="G281" s="260"/>
      <c r="H281" s="7"/>
      <c r="I281" s="7"/>
      <c r="J281" s="7"/>
      <c r="K281" s="7"/>
      <c r="L281" s="75"/>
      <c r="M281" s="76"/>
      <c r="N281" s="2"/>
    </row>
    <row r="282" spans="4:14">
      <c r="D282" s="2"/>
      <c r="E282" s="2"/>
      <c r="F282" s="85"/>
      <c r="G282" s="260"/>
      <c r="H282" s="7"/>
      <c r="I282" s="7"/>
      <c r="J282" s="7"/>
      <c r="K282" s="7"/>
      <c r="L282" s="75"/>
      <c r="M282" s="76"/>
      <c r="N282" s="2"/>
    </row>
    <row r="283" spans="4:14">
      <c r="D283" s="2"/>
      <c r="E283" s="2"/>
      <c r="F283" s="85"/>
      <c r="G283" s="260"/>
      <c r="H283" s="7"/>
      <c r="I283" s="7"/>
      <c r="J283" s="7"/>
      <c r="K283" s="7"/>
      <c r="L283" s="75"/>
      <c r="M283" s="76"/>
      <c r="N283" s="2"/>
    </row>
    <row r="284" spans="4:14">
      <c r="D284" s="2"/>
      <c r="E284" s="2"/>
      <c r="F284" s="85"/>
      <c r="G284" s="260"/>
      <c r="H284" s="7"/>
      <c r="I284" s="7"/>
      <c r="J284" s="7"/>
      <c r="K284" s="7"/>
      <c r="L284" s="75"/>
      <c r="M284" s="76"/>
      <c r="N284" s="2"/>
    </row>
    <row r="285" spans="4:14">
      <c r="D285" s="2"/>
      <c r="E285" s="2"/>
      <c r="F285" s="85"/>
      <c r="G285" s="260"/>
      <c r="H285" s="7"/>
      <c r="I285" s="7"/>
      <c r="J285" s="7"/>
      <c r="K285" s="7"/>
      <c r="L285" s="75"/>
      <c r="M285" s="76"/>
      <c r="N285" s="2"/>
    </row>
    <row r="286" spans="4:14">
      <c r="D286" s="2"/>
      <c r="E286" s="2"/>
      <c r="F286" s="85"/>
      <c r="G286" s="260"/>
      <c r="H286" s="7"/>
      <c r="I286" s="7"/>
      <c r="J286" s="7"/>
      <c r="K286" s="7"/>
      <c r="L286" s="75"/>
      <c r="M286" s="76"/>
      <c r="N286" s="2"/>
    </row>
    <row r="287" spans="4:14">
      <c r="D287" s="2"/>
      <c r="E287" s="2"/>
      <c r="F287" s="85"/>
      <c r="G287" s="260"/>
      <c r="H287" s="7"/>
      <c r="I287" s="7"/>
      <c r="J287" s="7"/>
      <c r="K287" s="7"/>
      <c r="L287" s="75"/>
      <c r="M287" s="76"/>
      <c r="N287" s="2"/>
    </row>
    <row r="288" spans="4:14">
      <c r="D288" s="2"/>
      <c r="E288" s="2"/>
      <c r="F288" s="85"/>
      <c r="G288" s="260"/>
      <c r="H288" s="7"/>
      <c r="I288" s="7"/>
      <c r="J288" s="7"/>
      <c r="K288" s="7"/>
      <c r="L288" s="75"/>
      <c r="M288" s="76"/>
      <c r="N288" s="2"/>
    </row>
    <row r="289" spans="4:14">
      <c r="D289" s="2"/>
      <c r="E289" s="2"/>
      <c r="F289" s="85"/>
      <c r="G289" s="260"/>
      <c r="H289" s="7"/>
      <c r="I289" s="7"/>
      <c r="J289" s="7"/>
      <c r="K289" s="7"/>
      <c r="L289" s="75"/>
      <c r="M289" s="76"/>
      <c r="N289" s="2"/>
    </row>
    <row r="290" spans="4:14">
      <c r="D290" s="2"/>
      <c r="E290" s="2"/>
      <c r="F290" s="85"/>
      <c r="G290" s="260"/>
      <c r="H290" s="7"/>
      <c r="I290" s="7"/>
      <c r="J290" s="7"/>
      <c r="K290" s="7"/>
      <c r="L290" s="75"/>
      <c r="M290" s="76"/>
      <c r="N290" s="2"/>
    </row>
    <row r="291" spans="4:14">
      <c r="D291" s="2"/>
      <c r="E291" s="2"/>
      <c r="F291" s="85"/>
      <c r="G291" s="260"/>
      <c r="H291" s="7"/>
      <c r="I291" s="7"/>
      <c r="J291" s="7"/>
      <c r="K291" s="7"/>
      <c r="L291" s="75"/>
      <c r="M291" s="76"/>
      <c r="N291" s="2"/>
    </row>
    <row r="292" spans="4:14">
      <c r="D292" s="2"/>
      <c r="E292" s="2"/>
      <c r="F292" s="85"/>
      <c r="G292" s="260"/>
      <c r="H292" s="7"/>
      <c r="I292" s="7"/>
      <c r="J292" s="7"/>
      <c r="K292" s="7"/>
      <c r="L292" s="75"/>
      <c r="M292" s="76"/>
      <c r="N292" s="2"/>
    </row>
    <row r="293" spans="4:14">
      <c r="D293" s="2"/>
      <c r="E293" s="2"/>
      <c r="F293" s="85"/>
      <c r="G293" s="260"/>
      <c r="H293" s="7"/>
      <c r="I293" s="7"/>
      <c r="J293" s="7"/>
      <c r="K293" s="7"/>
      <c r="L293" s="75"/>
      <c r="M293" s="76"/>
      <c r="N293" s="2"/>
    </row>
    <row r="294" spans="4:14">
      <c r="D294" s="2"/>
      <c r="E294" s="2"/>
      <c r="F294" s="85"/>
      <c r="G294" s="260"/>
      <c r="H294" s="7"/>
      <c r="I294" s="7"/>
      <c r="J294" s="7"/>
      <c r="K294" s="7"/>
      <c r="L294" s="75"/>
      <c r="M294" s="76"/>
      <c r="N294" s="2"/>
    </row>
    <row r="295" spans="4:14">
      <c r="D295" s="2"/>
      <c r="E295" s="2"/>
      <c r="F295" s="85"/>
      <c r="G295" s="260"/>
      <c r="H295" s="7"/>
      <c r="I295" s="7"/>
      <c r="J295" s="7"/>
      <c r="K295" s="7"/>
      <c r="L295" s="75"/>
      <c r="M295" s="76"/>
      <c r="N295" s="2"/>
    </row>
    <row r="296" spans="4:14">
      <c r="D296" s="2"/>
      <c r="E296" s="2"/>
      <c r="F296" s="85"/>
      <c r="G296" s="260"/>
      <c r="H296" s="7"/>
      <c r="I296" s="7"/>
      <c r="J296" s="7"/>
      <c r="K296" s="7"/>
      <c r="L296" s="75"/>
      <c r="M296" s="76"/>
      <c r="N296" s="2"/>
    </row>
    <row r="297" spans="4:14">
      <c r="D297" s="2"/>
      <c r="E297" s="2"/>
      <c r="F297" s="85"/>
      <c r="G297" s="260"/>
      <c r="H297" s="7"/>
      <c r="I297" s="7"/>
      <c r="J297" s="7"/>
      <c r="K297" s="7"/>
      <c r="L297" s="75"/>
      <c r="M297" s="76"/>
      <c r="N297" s="2"/>
    </row>
    <row r="298" spans="4:14">
      <c r="D298" s="2"/>
      <c r="E298" s="2"/>
      <c r="F298" s="85"/>
      <c r="G298" s="260"/>
      <c r="H298" s="7"/>
      <c r="I298" s="7"/>
      <c r="J298" s="7"/>
      <c r="K298" s="7"/>
      <c r="L298" s="75"/>
      <c r="M298" s="76"/>
      <c r="N298" s="2"/>
    </row>
    <row r="299" spans="4:14">
      <c r="D299" s="2"/>
      <c r="E299" s="2"/>
      <c r="F299" s="85"/>
      <c r="G299" s="260"/>
      <c r="H299" s="7"/>
      <c r="I299" s="7"/>
      <c r="J299" s="7"/>
      <c r="K299" s="7"/>
      <c r="L299" s="75"/>
      <c r="M299" s="76"/>
      <c r="N299" s="2"/>
    </row>
    <row r="300" spans="4:14">
      <c r="D300" s="2"/>
      <c r="E300" s="2"/>
      <c r="F300" s="85"/>
      <c r="G300" s="260"/>
      <c r="H300" s="7"/>
      <c r="I300" s="7"/>
      <c r="J300" s="7"/>
      <c r="K300" s="7"/>
      <c r="L300" s="75"/>
      <c r="M300" s="76"/>
      <c r="N300" s="2"/>
    </row>
    <row r="301" spans="4:14">
      <c r="D301" s="2"/>
      <c r="E301" s="2"/>
      <c r="F301" s="85"/>
      <c r="G301" s="260"/>
      <c r="H301" s="7"/>
      <c r="I301" s="7"/>
      <c r="J301" s="7"/>
      <c r="K301" s="7"/>
      <c r="L301" s="75"/>
      <c r="M301" s="76"/>
      <c r="N301" s="2"/>
    </row>
    <row r="302" spans="4:14">
      <c r="D302" s="2"/>
      <c r="E302" s="2"/>
      <c r="F302" s="85"/>
      <c r="G302" s="260"/>
      <c r="H302" s="7"/>
      <c r="I302" s="7"/>
      <c r="J302" s="7"/>
      <c r="K302" s="7"/>
      <c r="L302" s="75"/>
      <c r="M302" s="76"/>
      <c r="N302" s="2"/>
    </row>
    <row r="303" spans="4:14">
      <c r="D303" s="2"/>
      <c r="E303" s="2"/>
      <c r="F303" s="85"/>
      <c r="G303" s="260"/>
      <c r="H303" s="7"/>
      <c r="I303" s="7"/>
      <c r="J303" s="7"/>
      <c r="K303" s="7"/>
      <c r="L303" s="75"/>
      <c r="M303" s="76"/>
      <c r="N303" s="2"/>
    </row>
    <row r="304" spans="4:14">
      <c r="D304" s="2"/>
      <c r="E304" s="2"/>
      <c r="F304" s="85"/>
      <c r="G304" s="260"/>
      <c r="H304" s="7"/>
      <c r="I304" s="7"/>
      <c r="J304" s="7"/>
      <c r="K304" s="7"/>
      <c r="L304" s="75"/>
      <c r="M304" s="76"/>
      <c r="N304" s="2"/>
    </row>
    <row r="305" spans="4:14">
      <c r="D305" s="2"/>
      <c r="E305" s="2"/>
      <c r="F305" s="85"/>
      <c r="G305" s="260"/>
      <c r="H305" s="7"/>
      <c r="I305" s="7"/>
      <c r="J305" s="7"/>
      <c r="K305" s="7"/>
      <c r="L305" s="75"/>
      <c r="M305" s="76"/>
      <c r="N305" s="2"/>
    </row>
    <row r="306" spans="4:14">
      <c r="D306" s="2"/>
      <c r="E306" s="2"/>
      <c r="F306" s="85"/>
      <c r="G306" s="260"/>
      <c r="H306" s="7"/>
      <c r="I306" s="7"/>
      <c r="J306" s="7"/>
      <c r="K306" s="7"/>
      <c r="L306" s="75"/>
      <c r="M306" s="76"/>
      <c r="N306" s="2"/>
    </row>
    <row r="307" spans="4:14">
      <c r="D307" s="2"/>
      <c r="E307" s="2"/>
      <c r="F307" s="85"/>
      <c r="G307" s="260"/>
      <c r="H307" s="7"/>
      <c r="I307" s="7"/>
      <c r="J307" s="7"/>
      <c r="K307" s="7"/>
      <c r="L307" s="75"/>
      <c r="M307" s="76"/>
      <c r="N307" s="2"/>
    </row>
    <row r="308" spans="4:14">
      <c r="D308" s="2"/>
      <c r="E308" s="2"/>
      <c r="F308" s="85"/>
      <c r="G308" s="260"/>
      <c r="H308" s="7"/>
      <c r="I308" s="7"/>
      <c r="J308" s="7"/>
      <c r="K308" s="7"/>
      <c r="L308" s="75"/>
      <c r="M308" s="76"/>
      <c r="N308" s="2"/>
    </row>
    <row r="309" spans="4:14">
      <c r="D309" s="2"/>
      <c r="E309" s="2"/>
      <c r="F309" s="85"/>
      <c r="G309" s="260"/>
      <c r="H309" s="7"/>
      <c r="I309" s="7"/>
      <c r="J309" s="7"/>
      <c r="K309" s="7"/>
      <c r="L309" s="75"/>
      <c r="M309" s="76"/>
      <c r="N309" s="2"/>
    </row>
    <row r="310" spans="4:14">
      <c r="D310" s="2"/>
      <c r="E310" s="2"/>
      <c r="F310" s="85"/>
      <c r="G310" s="260"/>
      <c r="H310" s="7"/>
      <c r="I310" s="7"/>
      <c r="J310" s="7"/>
      <c r="K310" s="7"/>
      <c r="L310" s="75"/>
      <c r="M310" s="76"/>
      <c r="N310" s="2"/>
    </row>
    <row r="311" spans="4:14">
      <c r="D311" s="2"/>
      <c r="E311" s="2"/>
      <c r="F311" s="85"/>
      <c r="G311" s="260"/>
      <c r="H311" s="7"/>
      <c r="I311" s="7"/>
      <c r="J311" s="7"/>
      <c r="K311" s="7"/>
      <c r="L311" s="75"/>
      <c r="M311" s="76"/>
      <c r="N311" s="2"/>
    </row>
    <row r="312" spans="4:14">
      <c r="D312" s="2"/>
      <c r="E312" s="2"/>
      <c r="F312" s="85"/>
      <c r="G312" s="260"/>
      <c r="H312" s="7"/>
      <c r="I312" s="7"/>
      <c r="J312" s="7"/>
      <c r="K312" s="7"/>
      <c r="L312" s="75"/>
      <c r="M312" s="76"/>
      <c r="N312" s="2"/>
    </row>
    <row r="313" spans="4:14">
      <c r="D313" s="2"/>
      <c r="E313" s="2"/>
      <c r="F313" s="85"/>
      <c r="G313" s="260"/>
      <c r="H313" s="7"/>
      <c r="I313" s="7"/>
      <c r="J313" s="7"/>
      <c r="K313" s="7"/>
      <c r="L313" s="75"/>
      <c r="M313" s="76"/>
      <c r="N313" s="2"/>
    </row>
    <row r="314" spans="4:14">
      <c r="D314" s="2"/>
      <c r="E314" s="2"/>
      <c r="F314" s="85"/>
      <c r="G314" s="260"/>
      <c r="H314" s="7"/>
      <c r="I314" s="7"/>
      <c r="J314" s="7"/>
      <c r="K314" s="7"/>
      <c r="L314" s="75"/>
      <c r="M314" s="76"/>
      <c r="N314" s="2"/>
    </row>
    <row r="315" spans="4:14">
      <c r="D315" s="2"/>
      <c r="E315" s="2"/>
      <c r="F315" s="85"/>
      <c r="G315" s="260"/>
      <c r="H315" s="7"/>
      <c r="I315" s="7"/>
      <c r="J315" s="7"/>
      <c r="K315" s="7"/>
      <c r="L315" s="75"/>
      <c r="M315" s="76"/>
      <c r="N315" s="2"/>
    </row>
    <row r="316" spans="4:14">
      <c r="D316" s="2"/>
      <c r="E316" s="2"/>
      <c r="F316" s="85"/>
      <c r="G316" s="260"/>
      <c r="H316" s="7"/>
      <c r="I316" s="7"/>
      <c r="J316" s="7"/>
      <c r="K316" s="7"/>
      <c r="L316" s="75"/>
      <c r="M316" s="76"/>
      <c r="N316" s="2"/>
    </row>
    <row r="317" spans="4:14">
      <c r="D317" s="2"/>
      <c r="E317" s="2"/>
      <c r="F317" s="85"/>
      <c r="G317" s="260"/>
      <c r="H317" s="7"/>
      <c r="I317" s="7"/>
      <c r="J317" s="7"/>
      <c r="K317" s="7"/>
      <c r="L317" s="75"/>
      <c r="M317" s="76"/>
      <c r="N317" s="2"/>
    </row>
    <row r="318" spans="4:14">
      <c r="D318" s="2"/>
      <c r="E318" s="2"/>
      <c r="F318" s="85"/>
      <c r="G318" s="260"/>
      <c r="H318" s="7"/>
      <c r="I318" s="7"/>
      <c r="J318" s="7"/>
      <c r="K318" s="7"/>
      <c r="L318" s="75"/>
      <c r="M318" s="76"/>
      <c r="N318" s="2"/>
    </row>
    <row r="319" spans="4:14">
      <c r="D319" s="2"/>
      <c r="E319" s="2"/>
      <c r="F319" s="85"/>
      <c r="G319" s="260"/>
      <c r="H319" s="7"/>
      <c r="I319" s="7"/>
      <c r="J319" s="7"/>
      <c r="K319" s="7"/>
      <c r="L319" s="75"/>
      <c r="M319" s="76"/>
      <c r="N319" s="2"/>
    </row>
    <row r="320" spans="4:14">
      <c r="D320" s="2"/>
      <c r="E320" s="2"/>
      <c r="F320" s="85"/>
      <c r="G320" s="260"/>
      <c r="H320" s="7"/>
      <c r="I320" s="7"/>
      <c r="J320" s="7"/>
      <c r="K320" s="7"/>
      <c r="L320" s="75"/>
      <c r="M320" s="76"/>
      <c r="N320" s="2"/>
    </row>
    <row r="321" spans="4:14">
      <c r="D321" s="2"/>
      <c r="E321" s="2"/>
      <c r="F321" s="85"/>
      <c r="G321" s="260"/>
      <c r="H321" s="7"/>
      <c r="I321" s="7"/>
      <c r="J321" s="7"/>
      <c r="K321" s="7"/>
      <c r="L321" s="75"/>
      <c r="M321" s="76"/>
      <c r="N321" s="2"/>
    </row>
    <row r="322" spans="4:14">
      <c r="D322" s="2"/>
      <c r="E322" s="2"/>
      <c r="F322" s="85"/>
      <c r="G322" s="260"/>
      <c r="H322" s="7"/>
      <c r="I322" s="7"/>
      <c r="J322" s="7"/>
      <c r="K322" s="7"/>
      <c r="L322" s="75"/>
      <c r="M322" s="76"/>
      <c r="N322" s="2"/>
    </row>
    <row r="323" spans="4:14">
      <c r="D323" s="2"/>
      <c r="E323" s="2"/>
      <c r="F323" s="85"/>
      <c r="G323" s="260"/>
      <c r="H323" s="7"/>
      <c r="I323" s="7"/>
      <c r="J323" s="7"/>
      <c r="K323" s="7"/>
      <c r="L323" s="75"/>
      <c r="M323" s="76"/>
      <c r="N323" s="2"/>
    </row>
    <row r="324" spans="4:14">
      <c r="D324" s="2"/>
      <c r="E324" s="2"/>
      <c r="F324" s="85"/>
      <c r="G324" s="260"/>
      <c r="H324" s="7"/>
      <c r="I324" s="7"/>
      <c r="J324" s="7"/>
      <c r="K324" s="7"/>
      <c r="L324" s="75"/>
      <c r="M324" s="76"/>
      <c r="N324" s="2"/>
    </row>
    <row r="325" spans="4:14">
      <c r="D325" s="2"/>
      <c r="E325" s="2"/>
      <c r="F325" s="85"/>
      <c r="G325" s="260"/>
      <c r="H325" s="7"/>
      <c r="I325" s="7"/>
      <c r="J325" s="7"/>
      <c r="K325" s="7"/>
      <c r="L325" s="75"/>
      <c r="M325" s="76"/>
      <c r="N325" s="2"/>
    </row>
    <row r="326" spans="4:14">
      <c r="D326" s="2"/>
      <c r="E326" s="2"/>
      <c r="F326" s="85"/>
      <c r="G326" s="260"/>
      <c r="H326" s="7"/>
      <c r="I326" s="7"/>
      <c r="J326" s="7"/>
      <c r="K326" s="7"/>
      <c r="L326" s="75"/>
      <c r="M326" s="76"/>
      <c r="N326" s="2"/>
    </row>
    <row r="327" spans="4:14">
      <c r="D327" s="2"/>
      <c r="E327" s="2"/>
      <c r="F327" s="85"/>
      <c r="G327" s="260"/>
      <c r="H327" s="7"/>
      <c r="I327" s="7"/>
      <c r="J327" s="7"/>
      <c r="K327" s="7"/>
      <c r="L327" s="75"/>
      <c r="M327" s="76"/>
      <c r="N327" s="2"/>
    </row>
    <row r="328" spans="4:14">
      <c r="D328" s="2"/>
      <c r="E328" s="2"/>
      <c r="F328" s="85"/>
      <c r="G328" s="260"/>
      <c r="H328" s="7"/>
      <c r="I328" s="7"/>
      <c r="J328" s="7"/>
      <c r="K328" s="7"/>
      <c r="L328" s="75"/>
      <c r="M328" s="76"/>
      <c r="N328" s="2"/>
    </row>
    <row r="329" spans="4:14">
      <c r="D329" s="2"/>
      <c r="E329" s="2"/>
      <c r="F329" s="85"/>
      <c r="G329" s="260"/>
      <c r="H329" s="7"/>
      <c r="I329" s="7"/>
      <c r="J329" s="7"/>
      <c r="K329" s="7"/>
      <c r="L329" s="75"/>
      <c r="M329" s="76"/>
      <c r="N329" s="2"/>
    </row>
    <row r="330" spans="4:14">
      <c r="D330" s="2"/>
      <c r="E330" s="2"/>
      <c r="F330" s="85"/>
      <c r="G330" s="260"/>
      <c r="H330" s="7"/>
      <c r="I330" s="7"/>
      <c r="J330" s="7"/>
      <c r="K330" s="7"/>
      <c r="L330" s="75"/>
      <c r="M330" s="76"/>
      <c r="N330" s="2"/>
    </row>
    <row r="331" spans="4:14">
      <c r="D331" s="2"/>
      <c r="E331" s="2"/>
      <c r="F331" s="85"/>
      <c r="G331" s="260"/>
      <c r="H331" s="7"/>
      <c r="I331" s="7"/>
      <c r="J331" s="7"/>
      <c r="K331" s="7"/>
      <c r="L331" s="75"/>
      <c r="M331" s="76"/>
      <c r="N331" s="2"/>
    </row>
    <row r="332" spans="4:14">
      <c r="D332" s="2"/>
      <c r="E332" s="2"/>
      <c r="F332" s="85"/>
      <c r="G332" s="260"/>
      <c r="H332" s="7"/>
      <c r="I332" s="7"/>
      <c r="J332" s="7"/>
      <c r="K332" s="7"/>
      <c r="L332" s="75"/>
      <c r="M332" s="76"/>
      <c r="N332" s="2"/>
    </row>
    <row r="333" spans="4:14">
      <c r="D333" s="2"/>
      <c r="E333" s="2"/>
      <c r="F333" s="85"/>
      <c r="G333" s="260"/>
      <c r="H333" s="7"/>
      <c r="I333" s="7"/>
      <c r="J333" s="7"/>
      <c r="K333" s="7"/>
      <c r="L333" s="75"/>
      <c r="M333" s="76"/>
      <c r="N333" s="2"/>
    </row>
    <row r="334" spans="4:14">
      <c r="D334" s="2"/>
      <c r="E334" s="2"/>
      <c r="F334" s="85"/>
      <c r="G334" s="260"/>
      <c r="H334" s="7"/>
      <c r="I334" s="7"/>
      <c r="J334" s="7"/>
      <c r="K334" s="7"/>
      <c r="L334" s="75"/>
      <c r="M334" s="76"/>
      <c r="N334" s="2"/>
    </row>
    <row r="335" spans="4:14">
      <c r="D335" s="2"/>
      <c r="E335" s="2"/>
      <c r="F335" s="85"/>
      <c r="G335" s="260"/>
      <c r="H335" s="7"/>
      <c r="I335" s="7"/>
      <c r="J335" s="7"/>
      <c r="K335" s="7"/>
      <c r="L335" s="75"/>
      <c r="M335" s="76"/>
      <c r="N335" s="2"/>
    </row>
    <row r="336" spans="4:14">
      <c r="D336" s="2"/>
      <c r="E336" s="2"/>
      <c r="F336" s="85"/>
      <c r="G336" s="260"/>
      <c r="H336" s="7"/>
      <c r="I336" s="7"/>
      <c r="J336" s="7"/>
      <c r="K336" s="7"/>
      <c r="L336" s="75"/>
      <c r="M336" s="76"/>
      <c r="N336" s="2"/>
    </row>
    <row r="337" spans="4:14">
      <c r="D337" s="2"/>
      <c r="E337" s="2"/>
      <c r="F337" s="85"/>
      <c r="G337" s="260"/>
      <c r="H337" s="7"/>
      <c r="I337" s="7"/>
      <c r="J337" s="7"/>
      <c r="K337" s="7"/>
      <c r="L337" s="75"/>
      <c r="M337" s="76"/>
      <c r="N337" s="2"/>
    </row>
    <row r="338" spans="4:14">
      <c r="D338" s="2"/>
      <c r="E338" s="2"/>
      <c r="F338" s="85"/>
      <c r="G338" s="260"/>
      <c r="H338" s="7"/>
      <c r="I338" s="7"/>
      <c r="J338" s="7"/>
      <c r="K338" s="7"/>
      <c r="L338" s="75"/>
      <c r="M338" s="76"/>
      <c r="N338" s="2"/>
    </row>
    <row r="339" spans="4:14">
      <c r="D339" s="2"/>
      <c r="E339" s="2"/>
      <c r="F339" s="85"/>
      <c r="G339" s="260"/>
      <c r="H339" s="7"/>
      <c r="I339" s="7"/>
      <c r="J339" s="7"/>
      <c r="K339" s="7"/>
      <c r="L339" s="75"/>
      <c r="M339" s="76"/>
      <c r="N339" s="2"/>
    </row>
    <row r="340" spans="4:14">
      <c r="D340" s="2"/>
      <c r="E340" s="2"/>
      <c r="F340" s="85"/>
      <c r="G340" s="260"/>
      <c r="H340" s="7"/>
      <c r="I340" s="7"/>
      <c r="J340" s="7"/>
      <c r="K340" s="7"/>
      <c r="L340" s="75"/>
      <c r="M340" s="76"/>
      <c r="N340" s="2"/>
    </row>
    <row r="341" spans="4:14">
      <c r="D341" s="2"/>
      <c r="E341" s="2"/>
      <c r="F341" s="85"/>
      <c r="G341" s="260"/>
      <c r="H341" s="7"/>
      <c r="I341" s="7"/>
      <c r="J341" s="7"/>
      <c r="K341" s="7"/>
      <c r="L341" s="75"/>
      <c r="M341" s="76"/>
      <c r="N341" s="2"/>
    </row>
    <row r="342" spans="4:14">
      <c r="D342" s="2"/>
      <c r="E342" s="2"/>
      <c r="F342" s="85"/>
      <c r="G342" s="260"/>
      <c r="H342" s="7"/>
      <c r="I342" s="7"/>
      <c r="J342" s="7"/>
      <c r="K342" s="7"/>
      <c r="L342" s="75"/>
      <c r="M342" s="76"/>
      <c r="N342" s="2"/>
    </row>
    <row r="343" spans="4:14">
      <c r="D343" s="2"/>
      <c r="E343" s="2"/>
      <c r="F343" s="85"/>
      <c r="G343" s="260"/>
      <c r="H343" s="7"/>
      <c r="I343" s="7"/>
      <c r="J343" s="7"/>
      <c r="K343" s="7"/>
      <c r="L343" s="75"/>
      <c r="M343" s="76"/>
      <c r="N343" s="2"/>
    </row>
    <row r="344" spans="4:14">
      <c r="D344" s="2"/>
      <c r="E344" s="2"/>
      <c r="F344" s="85"/>
      <c r="G344" s="260"/>
      <c r="H344" s="7"/>
      <c r="I344" s="7"/>
      <c r="J344" s="7"/>
      <c r="K344" s="7"/>
      <c r="L344" s="75"/>
      <c r="M344" s="76"/>
      <c r="N344" s="2"/>
    </row>
    <row r="345" spans="4:14">
      <c r="D345" s="2"/>
      <c r="E345" s="2"/>
      <c r="F345" s="85"/>
      <c r="G345" s="260"/>
      <c r="H345" s="7"/>
      <c r="I345" s="7"/>
      <c r="J345" s="7"/>
      <c r="K345" s="7"/>
      <c r="L345" s="75"/>
      <c r="M345" s="76"/>
      <c r="N345" s="2"/>
    </row>
    <row r="346" spans="4:14">
      <c r="D346" s="2"/>
      <c r="E346" s="2"/>
      <c r="F346" s="85"/>
      <c r="G346" s="260"/>
      <c r="H346" s="7"/>
      <c r="I346" s="7"/>
      <c r="J346" s="7"/>
      <c r="K346" s="7"/>
      <c r="L346" s="75"/>
      <c r="M346" s="76"/>
      <c r="N346" s="2"/>
    </row>
    <row r="347" spans="4:14">
      <c r="D347" s="2"/>
      <c r="E347" s="2"/>
      <c r="F347" s="85"/>
      <c r="G347" s="260"/>
      <c r="H347" s="7"/>
      <c r="I347" s="7"/>
      <c r="J347" s="7"/>
      <c r="K347" s="7"/>
      <c r="L347" s="75"/>
      <c r="M347" s="76"/>
      <c r="N347" s="2"/>
    </row>
    <row r="348" spans="4:14">
      <c r="D348" s="2"/>
      <c r="E348" s="2"/>
      <c r="F348" s="85"/>
      <c r="G348" s="260"/>
      <c r="H348" s="7"/>
      <c r="I348" s="7"/>
      <c r="J348" s="7"/>
      <c r="K348" s="7"/>
      <c r="L348" s="75"/>
      <c r="M348" s="76"/>
      <c r="N348" s="2"/>
    </row>
    <row r="349" spans="4:14">
      <c r="D349" s="2"/>
      <c r="E349" s="2"/>
      <c r="F349" s="85"/>
      <c r="G349" s="260"/>
      <c r="H349" s="7"/>
      <c r="I349" s="7"/>
      <c r="J349" s="7"/>
      <c r="K349" s="7"/>
      <c r="L349" s="75"/>
      <c r="M349" s="76"/>
      <c r="N349" s="2"/>
    </row>
    <row r="350" spans="4:14">
      <c r="D350" s="2"/>
      <c r="E350" s="2"/>
      <c r="F350" s="85"/>
      <c r="G350" s="260"/>
      <c r="H350" s="7"/>
      <c r="I350" s="7"/>
      <c r="J350" s="7"/>
      <c r="K350" s="7"/>
      <c r="L350" s="75"/>
      <c r="M350" s="76"/>
      <c r="N350" s="2"/>
    </row>
    <row r="351" spans="4:14">
      <c r="D351" s="2"/>
      <c r="E351" s="2"/>
      <c r="F351" s="85"/>
      <c r="G351" s="260"/>
      <c r="H351" s="7"/>
      <c r="I351" s="7"/>
      <c r="J351" s="7"/>
      <c r="K351" s="7"/>
      <c r="L351" s="75"/>
      <c r="M351" s="76"/>
      <c r="N351" s="2"/>
    </row>
    <row r="352" spans="4:14">
      <c r="D352" s="2"/>
      <c r="E352" s="2"/>
      <c r="F352" s="85"/>
      <c r="G352" s="260"/>
      <c r="H352" s="7"/>
      <c r="I352" s="7"/>
      <c r="J352" s="7"/>
      <c r="K352" s="7"/>
      <c r="L352" s="75"/>
      <c r="M352" s="76"/>
      <c r="N352" s="2"/>
    </row>
    <row r="353" spans="4:14">
      <c r="D353" s="2"/>
      <c r="E353" s="2"/>
      <c r="F353" s="85"/>
      <c r="G353" s="260"/>
      <c r="H353" s="7"/>
      <c r="I353" s="7"/>
      <c r="J353" s="7"/>
      <c r="K353" s="7"/>
      <c r="L353" s="75"/>
      <c r="M353" s="76"/>
      <c r="N353" s="2"/>
    </row>
    <row r="354" spans="4:14">
      <c r="D354" s="2"/>
      <c r="E354" s="2"/>
      <c r="F354" s="85"/>
      <c r="G354" s="260"/>
      <c r="H354" s="7"/>
      <c r="I354" s="7"/>
      <c r="J354" s="7"/>
      <c r="K354" s="7"/>
      <c r="L354" s="75"/>
      <c r="M354" s="76"/>
      <c r="N354" s="2"/>
    </row>
    <row r="355" spans="4:14">
      <c r="D355" s="2"/>
      <c r="E355" s="2"/>
      <c r="F355" s="85"/>
      <c r="G355" s="260"/>
      <c r="H355" s="7"/>
      <c r="I355" s="7"/>
      <c r="J355" s="7"/>
      <c r="K355" s="7"/>
      <c r="L355" s="75"/>
      <c r="M355" s="76"/>
      <c r="N355" s="2"/>
    </row>
    <row r="356" spans="4:14">
      <c r="D356" s="2"/>
      <c r="E356" s="2"/>
      <c r="F356" s="85"/>
      <c r="G356" s="260"/>
      <c r="H356" s="7"/>
      <c r="I356" s="7"/>
      <c r="J356" s="7"/>
      <c r="K356" s="7"/>
      <c r="L356" s="75"/>
      <c r="M356" s="76"/>
      <c r="N356" s="2"/>
    </row>
    <row r="357" spans="4:14">
      <c r="D357" s="2"/>
      <c r="E357" s="2"/>
      <c r="F357" s="85"/>
      <c r="G357" s="260"/>
      <c r="H357" s="7"/>
      <c r="I357" s="7"/>
      <c r="J357" s="7"/>
      <c r="K357" s="7"/>
      <c r="L357" s="75"/>
      <c r="M357" s="76"/>
      <c r="N357" s="2"/>
    </row>
    <row r="358" spans="4:14">
      <c r="D358" s="2"/>
      <c r="E358" s="2"/>
      <c r="F358" s="85"/>
      <c r="G358" s="260"/>
      <c r="H358" s="7"/>
      <c r="I358" s="7"/>
      <c r="J358" s="7"/>
      <c r="K358" s="7"/>
      <c r="L358" s="75"/>
      <c r="M358" s="76"/>
      <c r="N358" s="2"/>
    </row>
    <row r="359" spans="4:14">
      <c r="D359" s="2"/>
      <c r="E359" s="2"/>
      <c r="F359" s="85"/>
      <c r="G359" s="260"/>
      <c r="H359" s="7"/>
      <c r="I359" s="7"/>
      <c r="J359" s="7"/>
      <c r="K359" s="7"/>
      <c r="L359" s="75"/>
      <c r="M359" s="76"/>
      <c r="N359" s="2"/>
    </row>
    <row r="360" spans="4:14">
      <c r="D360" s="2"/>
      <c r="E360" s="2"/>
      <c r="F360" s="85"/>
      <c r="G360" s="260"/>
      <c r="H360" s="7"/>
      <c r="I360" s="7"/>
      <c r="J360" s="7"/>
      <c r="K360" s="7"/>
      <c r="L360" s="75"/>
      <c r="M360" s="76"/>
      <c r="N360" s="2"/>
    </row>
    <row r="361" spans="4:14">
      <c r="D361" s="2"/>
      <c r="E361" s="2"/>
      <c r="F361" s="85"/>
      <c r="G361" s="260"/>
      <c r="H361" s="7"/>
      <c r="I361" s="7"/>
      <c r="J361" s="7"/>
      <c r="K361" s="7"/>
      <c r="L361" s="75"/>
      <c r="M361" s="76"/>
      <c r="N361" s="2"/>
    </row>
    <row r="362" spans="4:14">
      <c r="D362" s="2"/>
      <c r="E362" s="2"/>
      <c r="F362" s="85"/>
      <c r="G362" s="260"/>
      <c r="H362" s="7"/>
      <c r="I362" s="7"/>
      <c r="J362" s="7"/>
      <c r="K362" s="7"/>
      <c r="L362" s="75"/>
      <c r="M362" s="76"/>
      <c r="N362" s="2"/>
    </row>
    <row r="363" spans="4:14">
      <c r="D363" s="2"/>
      <c r="E363" s="2"/>
      <c r="F363" s="85"/>
      <c r="G363" s="260"/>
      <c r="H363" s="7"/>
      <c r="I363" s="7"/>
      <c r="J363" s="7"/>
      <c r="K363" s="7"/>
      <c r="L363" s="75"/>
      <c r="M363" s="76"/>
      <c r="N363" s="2"/>
    </row>
    <row r="364" spans="4:14">
      <c r="D364" s="2"/>
      <c r="E364" s="2"/>
      <c r="F364" s="85"/>
      <c r="G364" s="260"/>
      <c r="H364" s="7"/>
      <c r="I364" s="7"/>
      <c r="J364" s="7"/>
      <c r="K364" s="7"/>
      <c r="L364" s="75"/>
      <c r="M364" s="76"/>
      <c r="N364" s="2"/>
    </row>
    <row r="365" spans="4:14">
      <c r="D365" s="2"/>
      <c r="E365" s="2"/>
      <c r="F365" s="85"/>
      <c r="G365" s="260"/>
      <c r="H365" s="7"/>
      <c r="I365" s="7"/>
      <c r="J365" s="7"/>
      <c r="K365" s="7"/>
      <c r="L365" s="75"/>
      <c r="M365" s="76"/>
      <c r="N365" s="2"/>
    </row>
    <row r="366" spans="4:14">
      <c r="D366" s="2"/>
      <c r="E366" s="2"/>
      <c r="F366" s="85"/>
      <c r="G366" s="260"/>
      <c r="H366" s="7"/>
      <c r="I366" s="7"/>
      <c r="J366" s="7"/>
      <c r="K366" s="7"/>
      <c r="L366" s="75"/>
      <c r="M366" s="76"/>
      <c r="N366" s="2"/>
    </row>
    <row r="367" spans="4:14">
      <c r="D367" s="2"/>
      <c r="E367" s="2"/>
      <c r="F367" s="85"/>
      <c r="G367" s="260"/>
      <c r="H367" s="7"/>
      <c r="I367" s="7"/>
      <c r="J367" s="7"/>
      <c r="K367" s="7"/>
      <c r="L367" s="75"/>
      <c r="M367" s="76"/>
      <c r="N367" s="2"/>
    </row>
    <row r="368" spans="4:14">
      <c r="D368" s="2"/>
      <c r="E368" s="2"/>
      <c r="F368" s="85"/>
      <c r="G368" s="260"/>
      <c r="H368" s="7"/>
      <c r="I368" s="7"/>
      <c r="J368" s="7"/>
      <c r="K368" s="7"/>
      <c r="L368" s="75"/>
      <c r="M368" s="76"/>
      <c r="N368" s="2"/>
    </row>
    <row r="369" spans="4:14">
      <c r="D369" s="2"/>
      <c r="E369" s="2"/>
      <c r="F369" s="85"/>
      <c r="G369" s="260"/>
      <c r="H369" s="7"/>
      <c r="I369" s="7"/>
      <c r="J369" s="7"/>
      <c r="K369" s="7"/>
      <c r="L369" s="75"/>
      <c r="M369" s="76"/>
      <c r="N369" s="2"/>
    </row>
    <row r="370" spans="4:14">
      <c r="D370" s="2"/>
      <c r="E370" s="2"/>
      <c r="F370" s="85"/>
      <c r="G370" s="260"/>
      <c r="H370" s="7"/>
      <c r="I370" s="7"/>
      <c r="J370" s="7"/>
      <c r="K370" s="7"/>
      <c r="L370" s="75"/>
      <c r="M370" s="76"/>
      <c r="N370" s="2"/>
    </row>
    <row r="371" spans="4:14">
      <c r="D371" s="2"/>
      <c r="E371" s="2"/>
      <c r="F371" s="85"/>
      <c r="G371" s="260"/>
      <c r="H371" s="7"/>
      <c r="I371" s="7"/>
      <c r="J371" s="7"/>
      <c r="K371" s="7"/>
      <c r="L371" s="75"/>
      <c r="M371" s="76"/>
      <c r="N371" s="2"/>
    </row>
    <row r="372" spans="4:14">
      <c r="D372" s="2"/>
      <c r="E372" s="2"/>
      <c r="F372" s="85"/>
      <c r="G372" s="260"/>
      <c r="H372" s="7"/>
      <c r="I372" s="7"/>
      <c r="J372" s="7"/>
      <c r="K372" s="7"/>
      <c r="L372" s="75"/>
      <c r="M372" s="76"/>
      <c r="N372" s="2"/>
    </row>
    <row r="373" spans="4:14">
      <c r="D373" s="2"/>
      <c r="E373" s="2"/>
      <c r="F373" s="85"/>
      <c r="G373" s="260"/>
      <c r="H373" s="7"/>
      <c r="I373" s="7"/>
      <c r="J373" s="7"/>
      <c r="K373" s="7"/>
      <c r="L373" s="75"/>
      <c r="M373" s="76"/>
      <c r="N373" s="2"/>
    </row>
    <row r="374" spans="4:14">
      <c r="D374" s="2"/>
      <c r="E374" s="2"/>
      <c r="F374" s="85"/>
      <c r="G374" s="260"/>
      <c r="H374" s="7"/>
      <c r="I374" s="7"/>
      <c r="J374" s="7"/>
      <c r="K374" s="7"/>
      <c r="L374" s="75"/>
      <c r="M374" s="76"/>
      <c r="N374" s="2"/>
    </row>
    <row r="375" spans="4:14">
      <c r="D375" s="2"/>
      <c r="E375" s="2"/>
      <c r="F375" s="85"/>
      <c r="G375" s="260"/>
      <c r="H375" s="7"/>
      <c r="I375" s="7"/>
      <c r="J375" s="7"/>
      <c r="K375" s="7"/>
      <c r="L375" s="75"/>
      <c r="M375" s="76"/>
      <c r="N375" s="2"/>
    </row>
    <row r="376" spans="4:14">
      <c r="D376" s="2"/>
      <c r="E376" s="2"/>
      <c r="F376" s="85"/>
      <c r="G376" s="260"/>
      <c r="H376" s="7"/>
      <c r="I376" s="7"/>
      <c r="J376" s="7"/>
      <c r="K376" s="7"/>
      <c r="L376" s="75"/>
      <c r="M376" s="76"/>
      <c r="N376" s="2"/>
    </row>
    <row r="377" spans="4:14">
      <c r="D377" s="2"/>
      <c r="E377" s="2"/>
      <c r="F377" s="85"/>
      <c r="G377" s="260"/>
      <c r="H377" s="7"/>
      <c r="I377" s="7"/>
      <c r="J377" s="7"/>
      <c r="K377" s="7"/>
      <c r="L377" s="75"/>
      <c r="M377" s="76"/>
      <c r="N377" s="2"/>
    </row>
    <row r="378" spans="4:14">
      <c r="D378" s="2"/>
      <c r="E378" s="2"/>
      <c r="F378" s="85"/>
      <c r="G378" s="260"/>
      <c r="H378" s="7"/>
      <c r="I378" s="7"/>
      <c r="J378" s="7"/>
      <c r="K378" s="7"/>
      <c r="L378" s="75"/>
      <c r="M378" s="76"/>
      <c r="N378" s="2"/>
    </row>
    <row r="379" spans="4:14">
      <c r="D379" s="2"/>
      <c r="E379" s="2"/>
      <c r="F379" s="85"/>
      <c r="G379" s="260"/>
      <c r="H379" s="7"/>
      <c r="I379" s="7"/>
      <c r="J379" s="7"/>
      <c r="K379" s="7"/>
      <c r="L379" s="75"/>
      <c r="M379" s="76"/>
      <c r="N379" s="2"/>
    </row>
    <row r="380" spans="4:14">
      <c r="D380" s="2"/>
      <c r="E380" s="2"/>
      <c r="F380" s="85"/>
      <c r="G380" s="260"/>
      <c r="H380" s="7"/>
      <c r="I380" s="7"/>
      <c r="J380" s="7"/>
      <c r="K380" s="7"/>
      <c r="L380" s="75"/>
      <c r="M380" s="76"/>
      <c r="N380" s="2"/>
    </row>
    <row r="381" spans="4:14">
      <c r="D381" s="2"/>
      <c r="E381" s="2"/>
      <c r="F381" s="85"/>
      <c r="G381" s="260"/>
      <c r="H381" s="7"/>
      <c r="I381" s="7"/>
      <c r="J381" s="7"/>
      <c r="K381" s="7"/>
      <c r="L381" s="75"/>
      <c r="M381" s="76"/>
      <c r="N381" s="2"/>
    </row>
    <row r="382" spans="4:14">
      <c r="D382" s="2"/>
      <c r="E382" s="2"/>
      <c r="F382" s="85"/>
      <c r="G382" s="260"/>
      <c r="H382" s="7"/>
      <c r="I382" s="7"/>
      <c r="J382" s="7"/>
      <c r="K382" s="7"/>
      <c r="L382" s="75"/>
      <c r="M382" s="76"/>
      <c r="N382" s="2"/>
    </row>
    <row r="383" spans="4:14">
      <c r="D383" s="2"/>
      <c r="E383" s="2"/>
      <c r="F383" s="85"/>
      <c r="G383" s="260"/>
      <c r="H383" s="7"/>
      <c r="I383" s="7"/>
      <c r="J383" s="7"/>
      <c r="K383" s="7"/>
      <c r="L383" s="75"/>
      <c r="M383" s="76"/>
      <c r="N383" s="2"/>
    </row>
    <row r="384" spans="4:14">
      <c r="D384" s="2"/>
      <c r="E384" s="2"/>
      <c r="F384" s="85"/>
      <c r="G384" s="260"/>
      <c r="H384" s="7"/>
      <c r="I384" s="7"/>
      <c r="J384" s="7"/>
      <c r="K384" s="7"/>
      <c r="L384" s="75"/>
      <c r="M384" s="76"/>
      <c r="N384" s="2"/>
    </row>
    <row r="385" spans="4:14">
      <c r="D385" s="2"/>
      <c r="E385" s="2"/>
      <c r="F385" s="85"/>
      <c r="G385" s="260"/>
      <c r="H385" s="7"/>
      <c r="I385" s="7"/>
      <c r="J385" s="7"/>
      <c r="K385" s="7"/>
      <c r="L385" s="75"/>
      <c r="M385" s="76"/>
      <c r="N385" s="2"/>
    </row>
    <row r="386" spans="4:14">
      <c r="D386" s="2"/>
      <c r="E386" s="2"/>
      <c r="F386" s="85"/>
      <c r="G386" s="260"/>
      <c r="H386" s="7"/>
      <c r="I386" s="7"/>
      <c r="J386" s="7"/>
      <c r="K386" s="7"/>
      <c r="L386" s="75"/>
      <c r="M386" s="76"/>
      <c r="N386" s="2"/>
    </row>
    <row r="387" spans="4:14">
      <c r="D387" s="2"/>
      <c r="E387" s="2"/>
      <c r="F387" s="85"/>
      <c r="G387" s="260"/>
      <c r="H387" s="7"/>
      <c r="I387" s="7"/>
      <c r="J387" s="7"/>
      <c r="K387" s="7"/>
      <c r="L387" s="75"/>
      <c r="M387" s="76"/>
      <c r="N387" s="2"/>
    </row>
    <row r="388" spans="4:14">
      <c r="D388" s="2"/>
      <c r="E388" s="2"/>
      <c r="F388" s="85"/>
      <c r="G388" s="260"/>
      <c r="H388" s="7"/>
      <c r="I388" s="7"/>
      <c r="J388" s="7"/>
      <c r="K388" s="7"/>
      <c r="L388" s="75"/>
      <c r="M388" s="76"/>
      <c r="N388" s="2"/>
    </row>
    <row r="389" spans="4:14">
      <c r="D389" s="2"/>
      <c r="E389" s="2"/>
      <c r="F389" s="85"/>
      <c r="G389" s="260"/>
      <c r="H389" s="7"/>
      <c r="I389" s="7"/>
      <c r="J389" s="7"/>
      <c r="K389" s="7"/>
      <c r="L389" s="75"/>
      <c r="M389" s="76"/>
      <c r="N389" s="2"/>
    </row>
    <row r="390" spans="4:14">
      <c r="D390" s="2"/>
      <c r="E390" s="2"/>
      <c r="F390" s="85"/>
      <c r="G390" s="260"/>
      <c r="H390" s="7"/>
      <c r="I390" s="7"/>
      <c r="J390" s="7"/>
      <c r="K390" s="7"/>
      <c r="L390" s="75"/>
      <c r="M390" s="76"/>
      <c r="N390" s="2"/>
    </row>
    <row r="391" spans="4:14">
      <c r="D391" s="2"/>
      <c r="E391" s="2"/>
      <c r="F391" s="85"/>
      <c r="G391" s="260"/>
      <c r="H391" s="7"/>
      <c r="I391" s="7"/>
      <c r="J391" s="7"/>
      <c r="K391" s="7"/>
      <c r="L391" s="75"/>
      <c r="M391" s="76"/>
      <c r="N391" s="2"/>
    </row>
    <row r="392" spans="4:14">
      <c r="D392" s="2"/>
      <c r="E392" s="2"/>
      <c r="F392" s="85"/>
      <c r="G392" s="260"/>
      <c r="H392" s="7"/>
      <c r="I392" s="7"/>
      <c r="J392" s="7"/>
      <c r="K392" s="7"/>
      <c r="L392" s="75"/>
      <c r="M392" s="76"/>
      <c r="N392" s="2"/>
    </row>
    <row r="393" spans="4:14">
      <c r="D393" s="2"/>
      <c r="E393" s="2"/>
      <c r="F393" s="85"/>
      <c r="G393" s="260"/>
      <c r="H393" s="7"/>
      <c r="I393" s="7"/>
      <c r="J393" s="7"/>
      <c r="K393" s="7"/>
      <c r="L393" s="75"/>
      <c r="M393" s="76"/>
      <c r="N393" s="2"/>
    </row>
    <row r="394" spans="4:14">
      <c r="D394" s="2"/>
      <c r="E394" s="2"/>
      <c r="F394" s="85"/>
      <c r="G394" s="260"/>
      <c r="H394" s="7"/>
      <c r="I394" s="7"/>
      <c r="J394" s="7"/>
      <c r="K394" s="7"/>
      <c r="L394" s="75"/>
      <c r="M394" s="76"/>
      <c r="N394" s="2"/>
    </row>
    <row r="395" spans="4:14">
      <c r="D395" s="2"/>
      <c r="E395" s="2"/>
      <c r="F395" s="85"/>
      <c r="G395" s="260"/>
      <c r="H395" s="7"/>
      <c r="I395" s="7"/>
      <c r="J395" s="7"/>
      <c r="K395" s="7"/>
      <c r="L395" s="75"/>
      <c r="M395" s="76"/>
      <c r="N395" s="2"/>
    </row>
    <row r="396" spans="4:14">
      <c r="D396" s="2"/>
      <c r="E396" s="2"/>
      <c r="F396" s="85"/>
      <c r="G396" s="260"/>
      <c r="H396" s="7"/>
      <c r="I396" s="7"/>
      <c r="J396" s="7"/>
      <c r="K396" s="7"/>
      <c r="L396" s="75"/>
      <c r="M396" s="76"/>
      <c r="N396" s="2"/>
    </row>
    <row r="397" spans="4:14">
      <c r="D397" s="2"/>
      <c r="E397" s="2"/>
      <c r="F397" s="85"/>
      <c r="G397" s="260"/>
      <c r="H397" s="7"/>
      <c r="I397" s="7"/>
      <c r="J397" s="7"/>
      <c r="K397" s="7"/>
      <c r="L397" s="75"/>
      <c r="M397" s="76"/>
      <c r="N397" s="2"/>
    </row>
    <row r="398" spans="4:14">
      <c r="D398" s="2"/>
      <c r="E398" s="2"/>
      <c r="F398" s="85"/>
      <c r="G398" s="260"/>
      <c r="H398" s="7"/>
      <c r="I398" s="7"/>
      <c r="J398" s="7"/>
      <c r="K398" s="7"/>
      <c r="L398" s="75"/>
      <c r="M398" s="76"/>
      <c r="N398" s="2"/>
    </row>
    <row r="399" spans="4:14">
      <c r="D399" s="2"/>
      <c r="E399" s="2"/>
      <c r="F399" s="85"/>
      <c r="G399" s="260"/>
      <c r="H399" s="7"/>
      <c r="I399" s="7"/>
      <c r="J399" s="7"/>
      <c r="K399" s="7"/>
      <c r="L399" s="75"/>
      <c r="M399" s="76"/>
      <c r="N399" s="2"/>
    </row>
    <row r="400" spans="4:14">
      <c r="D400" s="2"/>
      <c r="E400" s="2"/>
      <c r="F400" s="85"/>
      <c r="G400" s="260"/>
      <c r="H400" s="7"/>
      <c r="I400" s="7"/>
      <c r="J400" s="7"/>
      <c r="K400" s="7"/>
      <c r="L400" s="75"/>
      <c r="M400" s="76"/>
      <c r="N400" s="2"/>
    </row>
    <row r="401" spans="4:14">
      <c r="D401" s="2"/>
      <c r="E401" s="2"/>
      <c r="F401" s="85"/>
      <c r="G401" s="260"/>
      <c r="H401" s="7"/>
      <c r="I401" s="7"/>
      <c r="J401" s="7"/>
      <c r="K401" s="7"/>
      <c r="L401" s="75"/>
      <c r="M401" s="76"/>
      <c r="N401" s="2"/>
    </row>
    <row r="402" spans="4:14">
      <c r="D402" s="2"/>
      <c r="E402" s="2"/>
      <c r="F402" s="85"/>
      <c r="G402" s="260"/>
      <c r="H402" s="7"/>
      <c r="I402" s="7"/>
      <c r="J402" s="7"/>
      <c r="K402" s="7"/>
      <c r="L402" s="75"/>
      <c r="M402" s="76"/>
      <c r="N402" s="2"/>
    </row>
    <row r="403" spans="4:14">
      <c r="D403" s="2"/>
      <c r="E403" s="2"/>
      <c r="F403" s="85"/>
      <c r="G403" s="260"/>
      <c r="H403" s="7"/>
      <c r="I403" s="7"/>
      <c r="J403" s="7"/>
      <c r="K403" s="7"/>
      <c r="L403" s="75"/>
      <c r="M403" s="76"/>
      <c r="N403" s="2"/>
    </row>
    <row r="404" spans="4:14">
      <c r="D404" s="2"/>
      <c r="E404" s="2"/>
      <c r="F404" s="85"/>
      <c r="G404" s="260"/>
      <c r="H404" s="7"/>
      <c r="I404" s="7"/>
      <c r="J404" s="7"/>
      <c r="K404" s="7"/>
      <c r="L404" s="75"/>
      <c r="M404" s="76"/>
      <c r="N404" s="2"/>
    </row>
    <row r="405" spans="4:14">
      <c r="D405" s="2"/>
      <c r="E405" s="2"/>
      <c r="F405" s="85"/>
      <c r="G405" s="260"/>
      <c r="H405" s="7"/>
      <c r="I405" s="7"/>
      <c r="J405" s="7"/>
      <c r="K405" s="7"/>
      <c r="L405" s="75"/>
      <c r="M405" s="76"/>
      <c r="N405" s="2"/>
    </row>
    <row r="406" spans="4:14">
      <c r="D406" s="2"/>
      <c r="E406" s="2"/>
      <c r="F406" s="85"/>
      <c r="G406" s="260"/>
      <c r="H406" s="7"/>
      <c r="I406" s="7"/>
      <c r="J406" s="7"/>
      <c r="K406" s="7"/>
      <c r="L406" s="75"/>
      <c r="M406" s="76"/>
      <c r="N406" s="2"/>
    </row>
    <row r="407" spans="4:14">
      <c r="D407" s="2"/>
      <c r="E407" s="2"/>
      <c r="F407" s="85"/>
      <c r="G407" s="260"/>
      <c r="H407" s="7"/>
      <c r="I407" s="7"/>
      <c r="J407" s="7"/>
      <c r="K407" s="7"/>
      <c r="L407" s="75"/>
      <c r="M407" s="76"/>
      <c r="N407" s="2"/>
    </row>
    <row r="408" spans="4:14">
      <c r="D408" s="2"/>
      <c r="E408" s="2"/>
      <c r="F408" s="85"/>
      <c r="G408" s="260"/>
      <c r="H408" s="7"/>
      <c r="I408" s="7"/>
      <c r="J408" s="7"/>
      <c r="K408" s="7"/>
      <c r="L408" s="75"/>
      <c r="M408" s="76"/>
      <c r="N408" s="2"/>
    </row>
    <row r="409" spans="4:14">
      <c r="D409" s="2"/>
      <c r="E409" s="2"/>
      <c r="F409" s="85"/>
      <c r="G409" s="260"/>
      <c r="H409" s="7"/>
      <c r="I409" s="7"/>
      <c r="J409" s="7"/>
      <c r="K409" s="7"/>
      <c r="L409" s="75"/>
      <c r="M409" s="76"/>
      <c r="N409" s="2"/>
    </row>
    <row r="410" spans="4:14">
      <c r="D410" s="2"/>
      <c r="E410" s="2"/>
      <c r="F410" s="85"/>
      <c r="G410" s="260"/>
      <c r="H410" s="7"/>
      <c r="I410" s="7"/>
      <c r="J410" s="7"/>
      <c r="K410" s="7"/>
      <c r="L410" s="75"/>
      <c r="M410" s="76"/>
      <c r="N410" s="2"/>
    </row>
    <row r="411" spans="4:14">
      <c r="D411" s="2"/>
      <c r="E411" s="2"/>
      <c r="F411" s="85"/>
      <c r="G411" s="260"/>
      <c r="H411" s="7"/>
      <c r="I411" s="7"/>
      <c r="J411" s="7"/>
      <c r="K411" s="7"/>
      <c r="L411" s="75"/>
      <c r="M411" s="76"/>
      <c r="N411" s="2"/>
    </row>
    <row r="412" spans="4:14">
      <c r="D412" s="2"/>
      <c r="E412" s="2"/>
      <c r="F412" s="85"/>
      <c r="G412" s="260"/>
      <c r="H412" s="7"/>
      <c r="I412" s="7"/>
      <c r="J412" s="7"/>
      <c r="K412" s="7"/>
      <c r="L412" s="75"/>
      <c r="M412" s="76"/>
      <c r="N412" s="2"/>
    </row>
    <row r="413" spans="4:14">
      <c r="D413" s="2"/>
      <c r="E413" s="2"/>
      <c r="F413" s="85"/>
      <c r="G413" s="260"/>
      <c r="H413" s="7"/>
      <c r="I413" s="7"/>
      <c r="J413" s="7"/>
      <c r="K413" s="7"/>
      <c r="L413" s="75"/>
      <c r="M413" s="76"/>
      <c r="N413" s="2"/>
    </row>
    <row r="414" spans="4:14">
      <c r="D414" s="2"/>
      <c r="E414" s="2"/>
      <c r="F414" s="85"/>
      <c r="G414" s="260"/>
      <c r="H414" s="7"/>
      <c r="I414" s="7"/>
      <c r="J414" s="7"/>
      <c r="K414" s="7"/>
      <c r="L414" s="75"/>
      <c r="M414" s="76"/>
      <c r="N414" s="2"/>
    </row>
    <row r="415" spans="4:14">
      <c r="D415" s="2"/>
      <c r="E415" s="2"/>
      <c r="F415" s="85"/>
      <c r="G415" s="260"/>
      <c r="H415" s="7"/>
      <c r="I415" s="7"/>
      <c r="J415" s="7"/>
      <c r="K415" s="7"/>
      <c r="L415" s="75"/>
      <c r="M415" s="76"/>
      <c r="N415" s="2"/>
    </row>
    <row r="416" spans="4:14">
      <c r="D416" s="2"/>
      <c r="E416" s="2"/>
      <c r="F416" s="85"/>
      <c r="G416" s="260"/>
      <c r="H416" s="7"/>
      <c r="I416" s="7"/>
      <c r="J416" s="7"/>
      <c r="K416" s="7"/>
      <c r="L416" s="75"/>
      <c r="M416" s="76"/>
      <c r="N416" s="2"/>
    </row>
    <row r="417" spans="4:14">
      <c r="D417" s="2"/>
      <c r="E417" s="2"/>
      <c r="F417" s="85"/>
      <c r="G417" s="260"/>
      <c r="H417" s="7"/>
      <c r="I417" s="7"/>
      <c r="J417" s="7"/>
      <c r="K417" s="7"/>
      <c r="L417" s="75"/>
      <c r="M417" s="76"/>
      <c r="N417" s="2"/>
    </row>
    <row r="418" spans="4:14">
      <c r="D418" s="2"/>
      <c r="E418" s="2"/>
      <c r="F418" s="85"/>
      <c r="G418" s="260"/>
      <c r="H418" s="7"/>
      <c r="I418" s="7"/>
      <c r="J418" s="7"/>
      <c r="K418" s="7"/>
      <c r="L418" s="75"/>
      <c r="M418" s="76"/>
      <c r="N418" s="2"/>
    </row>
    <row r="419" spans="4:14">
      <c r="D419" s="2"/>
      <c r="E419" s="2"/>
      <c r="F419" s="85"/>
      <c r="G419" s="260"/>
      <c r="H419" s="7"/>
      <c r="I419" s="7"/>
      <c r="J419" s="7"/>
      <c r="K419" s="7"/>
      <c r="L419" s="75"/>
      <c r="M419" s="76"/>
      <c r="N419" s="2"/>
    </row>
    <row r="420" spans="4:14">
      <c r="D420" s="2"/>
      <c r="E420" s="2"/>
      <c r="F420" s="85"/>
      <c r="G420" s="260"/>
      <c r="H420" s="7"/>
      <c r="I420" s="7"/>
      <c r="J420" s="7"/>
      <c r="K420" s="7"/>
      <c r="L420" s="75"/>
      <c r="M420" s="76"/>
      <c r="N420" s="2"/>
    </row>
    <row r="421" spans="4:14">
      <c r="D421" s="2"/>
      <c r="E421" s="2"/>
      <c r="F421" s="85"/>
      <c r="G421" s="260"/>
      <c r="H421" s="7"/>
      <c r="I421" s="7"/>
      <c r="J421" s="7"/>
      <c r="K421" s="7"/>
      <c r="L421" s="75"/>
      <c r="M421" s="76"/>
      <c r="N421" s="2"/>
    </row>
    <row r="422" spans="4:14">
      <c r="D422" s="2"/>
      <c r="E422" s="2"/>
      <c r="F422" s="85"/>
      <c r="G422" s="260"/>
      <c r="H422" s="7"/>
      <c r="I422" s="7"/>
      <c r="J422" s="7"/>
      <c r="K422" s="7"/>
      <c r="L422" s="75"/>
      <c r="M422" s="76"/>
      <c r="N422" s="2"/>
    </row>
    <row r="423" spans="4:14">
      <c r="D423" s="2"/>
      <c r="E423" s="2"/>
      <c r="F423" s="85"/>
      <c r="G423" s="260"/>
      <c r="H423" s="7"/>
      <c r="I423" s="7"/>
      <c r="J423" s="7"/>
      <c r="K423" s="7"/>
      <c r="L423" s="75"/>
      <c r="M423" s="76"/>
      <c r="N423" s="2"/>
    </row>
    <row r="424" spans="4:14">
      <c r="D424" s="2"/>
      <c r="E424" s="2"/>
      <c r="F424" s="85"/>
      <c r="G424" s="260"/>
      <c r="H424" s="7"/>
      <c r="I424" s="7"/>
      <c r="J424" s="7"/>
      <c r="K424" s="7"/>
      <c r="L424" s="75"/>
      <c r="M424" s="76"/>
      <c r="N424" s="2"/>
    </row>
    <row r="425" spans="4:14">
      <c r="D425" s="2"/>
      <c r="E425" s="2"/>
      <c r="F425" s="85"/>
      <c r="G425" s="260"/>
      <c r="H425" s="7"/>
      <c r="I425" s="7"/>
      <c r="J425" s="7"/>
      <c r="K425" s="7"/>
      <c r="L425" s="75"/>
      <c r="M425" s="76"/>
      <c r="N425" s="2"/>
    </row>
    <row r="426" spans="4:14">
      <c r="D426" s="2"/>
      <c r="E426" s="2"/>
      <c r="F426" s="85"/>
      <c r="G426" s="260"/>
      <c r="H426" s="7"/>
      <c r="I426" s="7"/>
      <c r="J426" s="7"/>
      <c r="K426" s="7"/>
      <c r="L426" s="75"/>
      <c r="M426" s="76"/>
      <c r="N426" s="2"/>
    </row>
    <row r="427" spans="4:14">
      <c r="D427" s="2"/>
      <c r="E427" s="2"/>
      <c r="F427" s="85"/>
      <c r="G427" s="260"/>
      <c r="H427" s="7"/>
      <c r="I427" s="7"/>
      <c r="J427" s="7"/>
      <c r="K427" s="7"/>
      <c r="L427" s="75"/>
      <c r="M427" s="76"/>
      <c r="N427" s="2"/>
    </row>
    <row r="428" spans="4:14">
      <c r="D428" s="2"/>
      <c r="E428" s="2"/>
      <c r="F428" s="85"/>
      <c r="G428" s="260"/>
      <c r="H428" s="7"/>
      <c r="I428" s="7"/>
      <c r="J428" s="7"/>
      <c r="K428" s="7"/>
      <c r="L428" s="75"/>
      <c r="M428" s="76"/>
      <c r="N428" s="2"/>
    </row>
    <row r="429" spans="4:14">
      <c r="D429" s="2"/>
      <c r="E429" s="2"/>
      <c r="F429" s="85"/>
      <c r="G429" s="260"/>
      <c r="H429" s="7"/>
      <c r="I429" s="7"/>
      <c r="J429" s="7"/>
      <c r="K429" s="7"/>
      <c r="L429" s="75"/>
      <c r="M429" s="76"/>
      <c r="N429" s="2"/>
    </row>
    <row r="430" spans="4:14">
      <c r="D430" s="2"/>
      <c r="E430" s="2"/>
      <c r="F430" s="85"/>
      <c r="G430" s="260"/>
      <c r="H430" s="7"/>
      <c r="I430" s="7"/>
      <c r="J430" s="7"/>
      <c r="K430" s="7"/>
      <c r="L430" s="75"/>
      <c r="M430" s="76"/>
      <c r="N430" s="2"/>
    </row>
    <row r="431" spans="4:14">
      <c r="D431" s="2"/>
      <c r="E431" s="2"/>
      <c r="F431" s="85"/>
      <c r="G431" s="260"/>
      <c r="H431" s="7"/>
      <c r="I431" s="7"/>
      <c r="J431" s="7"/>
      <c r="K431" s="7"/>
      <c r="L431" s="75"/>
      <c r="M431" s="76"/>
      <c r="N431" s="2"/>
    </row>
    <row r="432" spans="4:14">
      <c r="D432" s="2"/>
      <c r="E432" s="2"/>
      <c r="F432" s="85"/>
      <c r="G432" s="260"/>
      <c r="H432" s="7"/>
      <c r="I432" s="7"/>
      <c r="J432" s="7"/>
      <c r="K432" s="7"/>
      <c r="L432" s="75"/>
      <c r="M432" s="76"/>
      <c r="N432" s="2"/>
    </row>
    <row r="433" spans="4:14">
      <c r="D433" s="2"/>
      <c r="E433" s="2"/>
      <c r="F433" s="85"/>
      <c r="G433" s="260"/>
      <c r="H433" s="7"/>
      <c r="I433" s="7"/>
      <c r="J433" s="7"/>
      <c r="K433" s="7"/>
      <c r="L433" s="75"/>
      <c r="M433" s="76"/>
      <c r="N433" s="2"/>
    </row>
    <row r="434" spans="4:14">
      <c r="D434" s="2"/>
      <c r="E434" s="2"/>
      <c r="F434" s="85"/>
      <c r="G434" s="260"/>
      <c r="H434" s="7"/>
      <c r="I434" s="7"/>
      <c r="J434" s="7"/>
      <c r="K434" s="7"/>
      <c r="L434" s="75"/>
      <c r="M434" s="76"/>
      <c r="N434" s="2"/>
    </row>
    <row r="435" spans="4:14">
      <c r="D435" s="2"/>
      <c r="E435" s="2"/>
      <c r="F435" s="85"/>
      <c r="G435" s="260"/>
      <c r="H435" s="7"/>
      <c r="I435" s="7"/>
      <c r="J435" s="7"/>
      <c r="K435" s="7"/>
      <c r="L435" s="75"/>
      <c r="M435" s="76"/>
      <c r="N435" s="2"/>
    </row>
    <row r="436" spans="4:14">
      <c r="D436" s="2"/>
      <c r="E436" s="2"/>
      <c r="F436" s="85"/>
      <c r="G436" s="260"/>
      <c r="H436" s="7"/>
      <c r="I436" s="7"/>
      <c r="J436" s="7"/>
      <c r="K436" s="7"/>
      <c r="L436" s="75"/>
      <c r="M436" s="76"/>
      <c r="N436" s="2"/>
    </row>
    <row r="437" spans="4:14">
      <c r="D437" s="2"/>
      <c r="E437" s="2"/>
      <c r="F437" s="85"/>
      <c r="G437" s="260"/>
      <c r="H437" s="7"/>
      <c r="I437" s="7"/>
      <c r="J437" s="7"/>
      <c r="K437" s="7"/>
      <c r="L437" s="75"/>
      <c r="M437" s="76"/>
      <c r="N437" s="2"/>
    </row>
    <row r="438" spans="4:14">
      <c r="D438" s="2"/>
      <c r="E438" s="2"/>
      <c r="F438" s="85"/>
      <c r="G438" s="260"/>
      <c r="H438" s="7"/>
      <c r="I438" s="7"/>
      <c r="J438" s="7"/>
      <c r="K438" s="7"/>
      <c r="L438" s="75"/>
      <c r="M438" s="76"/>
      <c r="N438" s="2"/>
    </row>
    <row r="439" spans="4:14">
      <c r="D439" s="2"/>
      <c r="E439" s="2"/>
      <c r="F439" s="85"/>
      <c r="G439" s="260"/>
      <c r="H439" s="7"/>
      <c r="I439" s="7"/>
      <c r="J439" s="7"/>
      <c r="K439" s="7"/>
      <c r="L439" s="75"/>
      <c r="M439" s="76"/>
      <c r="N439" s="2"/>
    </row>
    <row r="440" spans="4:14">
      <c r="D440" s="2"/>
      <c r="E440" s="2"/>
      <c r="F440" s="85"/>
      <c r="G440" s="260"/>
      <c r="H440" s="7"/>
      <c r="I440" s="7"/>
      <c r="J440" s="7"/>
      <c r="K440" s="7"/>
      <c r="L440" s="75"/>
      <c r="M440" s="76"/>
      <c r="N440" s="2"/>
    </row>
    <row r="441" spans="4:14">
      <c r="D441" s="2"/>
      <c r="E441" s="2"/>
      <c r="F441" s="85"/>
      <c r="G441" s="260"/>
      <c r="H441" s="7"/>
      <c r="I441" s="7"/>
      <c r="J441" s="7"/>
      <c r="K441" s="7"/>
      <c r="L441" s="75"/>
      <c r="M441" s="76"/>
      <c r="N441" s="2"/>
    </row>
    <row r="442" spans="4:14">
      <c r="D442" s="2"/>
      <c r="E442" s="2"/>
      <c r="F442" s="85"/>
      <c r="G442" s="260"/>
      <c r="H442" s="7"/>
      <c r="I442" s="7"/>
      <c r="J442" s="7"/>
      <c r="K442" s="7"/>
      <c r="L442" s="75"/>
      <c r="M442" s="76"/>
      <c r="N442" s="2"/>
    </row>
    <row r="443" spans="4:14">
      <c r="D443" s="2"/>
      <c r="E443" s="2"/>
      <c r="F443" s="85"/>
      <c r="G443" s="260"/>
      <c r="H443" s="7"/>
      <c r="I443" s="7"/>
      <c r="J443" s="7"/>
      <c r="K443" s="7"/>
      <c r="L443" s="75"/>
      <c r="M443" s="76"/>
      <c r="N443" s="2"/>
    </row>
    <row r="444" spans="4:14">
      <c r="D444" s="2"/>
      <c r="E444" s="2"/>
      <c r="F444" s="85"/>
      <c r="G444" s="260"/>
      <c r="H444" s="7"/>
      <c r="I444" s="7"/>
      <c r="J444" s="7"/>
      <c r="K444" s="7"/>
      <c r="L444" s="75"/>
      <c r="M444" s="76"/>
      <c r="N444" s="2"/>
    </row>
    <row r="445" spans="4:14">
      <c r="D445" s="2"/>
      <c r="E445" s="2"/>
      <c r="F445" s="85"/>
      <c r="G445" s="260"/>
      <c r="H445" s="7"/>
      <c r="I445" s="7"/>
      <c r="J445" s="7"/>
      <c r="K445" s="7"/>
      <c r="L445" s="75"/>
      <c r="M445" s="76"/>
      <c r="N445" s="2"/>
    </row>
    <row r="446" spans="4:14">
      <c r="D446" s="2"/>
      <c r="E446" s="2"/>
      <c r="F446" s="85"/>
      <c r="G446" s="260"/>
      <c r="H446" s="7"/>
      <c r="I446" s="7"/>
      <c r="J446" s="7"/>
      <c r="K446" s="7"/>
      <c r="L446" s="75"/>
      <c r="M446" s="76"/>
      <c r="N446" s="2"/>
    </row>
    <row r="447" spans="4:14">
      <c r="D447" s="2"/>
      <c r="E447" s="2"/>
      <c r="F447" s="85"/>
      <c r="G447" s="260"/>
      <c r="H447" s="7"/>
      <c r="I447" s="7"/>
      <c r="J447" s="7"/>
      <c r="K447" s="7"/>
      <c r="L447" s="75"/>
      <c r="M447" s="76"/>
      <c r="N447" s="2"/>
    </row>
    <row r="448" spans="4:14">
      <c r="D448" s="2"/>
      <c r="E448" s="2"/>
      <c r="F448" s="85"/>
      <c r="G448" s="260"/>
      <c r="H448" s="7"/>
      <c r="I448" s="7"/>
      <c r="J448" s="7"/>
      <c r="K448" s="7"/>
      <c r="L448" s="75"/>
      <c r="M448" s="76"/>
      <c r="N448" s="2"/>
    </row>
    <row r="449" spans="4:14">
      <c r="D449" s="2"/>
      <c r="E449" s="2"/>
      <c r="F449" s="85"/>
      <c r="G449" s="260"/>
      <c r="H449" s="7"/>
      <c r="I449" s="7"/>
      <c r="J449" s="7"/>
      <c r="K449" s="7"/>
      <c r="L449" s="75"/>
      <c r="M449" s="76"/>
      <c r="N449" s="2"/>
    </row>
    <row r="450" spans="4:14">
      <c r="D450" s="2"/>
      <c r="E450" s="2"/>
      <c r="F450" s="85"/>
      <c r="G450" s="260"/>
      <c r="H450" s="7"/>
      <c r="I450" s="7"/>
      <c r="J450" s="7"/>
      <c r="K450" s="7"/>
      <c r="L450" s="75"/>
      <c r="M450" s="76"/>
      <c r="N450" s="2"/>
    </row>
    <row r="451" spans="4:14">
      <c r="D451" s="2"/>
      <c r="E451" s="2"/>
      <c r="F451" s="85"/>
      <c r="G451" s="260"/>
      <c r="H451" s="7"/>
      <c r="I451" s="7"/>
      <c r="J451" s="7"/>
      <c r="K451" s="7"/>
      <c r="L451" s="75"/>
      <c r="M451" s="76"/>
      <c r="N451" s="2"/>
    </row>
    <row r="452" spans="4:14">
      <c r="D452" s="2"/>
      <c r="E452" s="2"/>
      <c r="F452" s="85"/>
      <c r="G452" s="260"/>
      <c r="H452" s="7"/>
      <c r="I452" s="7"/>
      <c r="J452" s="7"/>
      <c r="K452" s="7"/>
      <c r="L452" s="75"/>
      <c r="M452" s="76"/>
      <c r="N452" s="2"/>
    </row>
    <row r="453" spans="4:14">
      <c r="D453" s="2"/>
      <c r="E453" s="2"/>
      <c r="F453" s="85"/>
      <c r="G453" s="260"/>
      <c r="H453" s="7"/>
      <c r="I453" s="7"/>
      <c r="J453" s="7"/>
      <c r="K453" s="7"/>
      <c r="L453" s="75"/>
      <c r="M453" s="76"/>
      <c r="N453" s="2"/>
    </row>
    <row r="454" spans="4:14">
      <c r="D454" s="2"/>
      <c r="E454" s="2"/>
      <c r="F454" s="85"/>
      <c r="G454" s="260"/>
      <c r="H454" s="7"/>
      <c r="I454" s="7"/>
      <c r="J454" s="7"/>
      <c r="K454" s="7"/>
      <c r="L454" s="75"/>
      <c r="M454" s="76"/>
      <c r="N454" s="2"/>
    </row>
    <row r="455" spans="4:14">
      <c r="D455" s="2"/>
      <c r="E455" s="2"/>
      <c r="F455" s="85"/>
      <c r="G455" s="260"/>
      <c r="H455" s="7"/>
      <c r="I455" s="7"/>
      <c r="J455" s="7"/>
      <c r="K455" s="7"/>
      <c r="L455" s="75"/>
      <c r="M455" s="76"/>
      <c r="N455" s="2"/>
    </row>
    <row r="456" spans="4:14">
      <c r="D456" s="2"/>
      <c r="E456" s="2"/>
      <c r="F456" s="85"/>
      <c r="G456" s="260"/>
      <c r="H456" s="7"/>
      <c r="I456" s="7"/>
      <c r="J456" s="7"/>
      <c r="K456" s="7"/>
      <c r="L456" s="75"/>
      <c r="M456" s="76"/>
      <c r="N456" s="2"/>
    </row>
    <row r="457" spans="4:14">
      <c r="D457" s="2"/>
      <c r="E457" s="2"/>
      <c r="F457" s="85"/>
      <c r="G457" s="260"/>
      <c r="H457" s="7"/>
      <c r="I457" s="7"/>
      <c r="J457" s="7"/>
      <c r="K457" s="7"/>
      <c r="L457" s="75"/>
      <c r="M457" s="76"/>
      <c r="N457" s="2"/>
    </row>
    <row r="458" spans="4:14">
      <c r="D458" s="2"/>
      <c r="E458" s="2"/>
      <c r="F458" s="85"/>
      <c r="G458" s="260"/>
      <c r="H458" s="7"/>
      <c r="I458" s="7"/>
      <c r="J458" s="7"/>
      <c r="K458" s="7"/>
      <c r="L458" s="75"/>
      <c r="M458" s="76"/>
      <c r="N458" s="2"/>
    </row>
    <row r="459" spans="4:14">
      <c r="D459" s="2"/>
      <c r="E459" s="2"/>
      <c r="F459" s="85"/>
      <c r="G459" s="260"/>
      <c r="H459" s="7"/>
      <c r="I459" s="7"/>
      <c r="J459" s="7"/>
      <c r="K459" s="7"/>
      <c r="L459" s="75"/>
      <c r="M459" s="76"/>
      <c r="N459" s="2"/>
    </row>
    <row r="460" spans="4:14">
      <c r="D460" s="2"/>
      <c r="E460" s="2"/>
      <c r="F460" s="85"/>
      <c r="G460" s="260"/>
      <c r="H460" s="7"/>
      <c r="I460" s="7"/>
      <c r="J460" s="7"/>
      <c r="K460" s="7"/>
      <c r="L460" s="75"/>
      <c r="M460" s="76"/>
      <c r="N460" s="2"/>
    </row>
    <row r="461" spans="4:14">
      <c r="D461" s="2"/>
      <c r="E461" s="2"/>
      <c r="F461" s="85"/>
      <c r="G461" s="260"/>
      <c r="H461" s="7"/>
      <c r="I461" s="7"/>
      <c r="J461" s="7"/>
      <c r="K461" s="7"/>
      <c r="L461" s="75"/>
      <c r="M461" s="76"/>
      <c r="N461" s="2"/>
    </row>
    <row r="462" spans="4:14">
      <c r="D462" s="2"/>
      <c r="E462" s="2"/>
      <c r="F462" s="85"/>
      <c r="G462" s="260"/>
      <c r="H462" s="7"/>
      <c r="I462" s="7"/>
      <c r="J462" s="7"/>
      <c r="K462" s="7"/>
      <c r="L462" s="75"/>
      <c r="M462" s="76"/>
      <c r="N462" s="2"/>
    </row>
    <row r="463" spans="4:14">
      <c r="D463" s="2"/>
      <c r="E463" s="2"/>
      <c r="F463" s="85"/>
      <c r="G463" s="260"/>
      <c r="H463" s="7"/>
      <c r="I463" s="7"/>
      <c r="J463" s="7"/>
      <c r="K463" s="7"/>
      <c r="L463" s="75"/>
      <c r="M463" s="76"/>
      <c r="N463" s="2"/>
    </row>
    <row r="464" spans="4:14">
      <c r="D464" s="2"/>
      <c r="E464" s="2"/>
      <c r="F464" s="85"/>
      <c r="G464" s="260"/>
      <c r="H464" s="7"/>
      <c r="I464" s="7"/>
      <c r="J464" s="7"/>
      <c r="K464" s="7"/>
      <c r="L464" s="75"/>
      <c r="M464" s="76"/>
      <c r="N464" s="2"/>
    </row>
    <row r="465" spans="4:14">
      <c r="D465" s="2"/>
      <c r="E465" s="2"/>
      <c r="F465" s="85"/>
      <c r="G465" s="260"/>
      <c r="H465" s="7"/>
      <c r="I465" s="7"/>
      <c r="J465" s="7"/>
      <c r="K465" s="7"/>
      <c r="L465" s="75"/>
      <c r="M465" s="76"/>
      <c r="N465" s="2"/>
    </row>
    <row r="466" spans="4:14">
      <c r="D466" s="2"/>
      <c r="E466" s="2"/>
      <c r="F466" s="85"/>
      <c r="G466" s="260"/>
      <c r="H466" s="7"/>
      <c r="I466" s="7"/>
      <c r="J466" s="7"/>
      <c r="K466" s="7"/>
      <c r="L466" s="75"/>
      <c r="M466" s="76"/>
      <c r="N466" s="2"/>
    </row>
    <row r="467" spans="4:14">
      <c r="D467" s="2"/>
      <c r="E467" s="2"/>
      <c r="F467" s="85"/>
      <c r="G467" s="260"/>
      <c r="H467" s="7"/>
      <c r="I467" s="7"/>
      <c r="J467" s="7"/>
      <c r="K467" s="7"/>
      <c r="L467" s="75"/>
      <c r="M467" s="76"/>
      <c r="N467" s="2"/>
    </row>
    <row r="468" spans="4:14">
      <c r="D468" s="2"/>
      <c r="E468" s="2"/>
      <c r="F468" s="85"/>
      <c r="G468" s="260"/>
      <c r="H468" s="7"/>
      <c r="I468" s="7"/>
      <c r="J468" s="7"/>
      <c r="K468" s="7"/>
      <c r="L468" s="75"/>
      <c r="M468" s="76"/>
      <c r="N468" s="2"/>
    </row>
    <row r="469" spans="4:14">
      <c r="D469" s="2"/>
      <c r="E469" s="2"/>
      <c r="F469" s="85"/>
      <c r="G469" s="260"/>
      <c r="H469" s="7"/>
      <c r="I469" s="7"/>
      <c r="J469" s="7"/>
      <c r="K469" s="7"/>
      <c r="L469" s="75"/>
      <c r="M469" s="76"/>
      <c r="N469" s="2"/>
    </row>
    <row r="470" spans="4:14">
      <c r="D470" s="2"/>
      <c r="E470" s="2"/>
      <c r="F470" s="85"/>
      <c r="G470" s="260"/>
      <c r="H470" s="7"/>
      <c r="I470" s="7"/>
      <c r="J470" s="7"/>
      <c r="K470" s="7"/>
      <c r="L470" s="75"/>
      <c r="M470" s="76"/>
      <c r="N470" s="2"/>
    </row>
    <row r="471" spans="4:14">
      <c r="D471" s="2"/>
      <c r="E471" s="2"/>
      <c r="F471" s="85"/>
      <c r="G471" s="260"/>
      <c r="H471" s="7"/>
      <c r="I471" s="7"/>
      <c r="J471" s="7"/>
      <c r="K471" s="7"/>
      <c r="L471" s="75"/>
      <c r="M471" s="76"/>
      <c r="N471" s="2"/>
    </row>
    <row r="472" spans="4:14">
      <c r="D472" s="2"/>
      <c r="E472" s="2"/>
      <c r="F472" s="85"/>
      <c r="G472" s="260"/>
      <c r="H472" s="7"/>
      <c r="I472" s="7"/>
      <c r="J472" s="7"/>
      <c r="K472" s="7"/>
      <c r="L472" s="75"/>
      <c r="M472" s="76"/>
      <c r="N472" s="2"/>
    </row>
    <row r="473" spans="4:14">
      <c r="D473" s="2"/>
      <c r="E473" s="2"/>
      <c r="F473" s="85"/>
      <c r="G473" s="260"/>
      <c r="H473" s="7"/>
      <c r="I473" s="7"/>
      <c r="J473" s="7"/>
      <c r="K473" s="7"/>
      <c r="L473" s="75"/>
      <c r="M473" s="76"/>
      <c r="N473" s="2"/>
    </row>
    <row r="474" spans="4:14">
      <c r="D474" s="2"/>
      <c r="E474" s="2"/>
      <c r="F474" s="85"/>
      <c r="G474" s="260"/>
      <c r="H474" s="7"/>
      <c r="I474" s="7"/>
      <c r="J474" s="7"/>
      <c r="K474" s="7"/>
      <c r="L474" s="75"/>
      <c r="M474" s="76"/>
      <c r="N474" s="2"/>
    </row>
    <row r="475" spans="4:14">
      <c r="D475" s="2"/>
      <c r="E475" s="2"/>
      <c r="F475" s="85"/>
      <c r="G475" s="260"/>
      <c r="H475" s="7"/>
      <c r="I475" s="7"/>
      <c r="J475" s="7"/>
      <c r="K475" s="7"/>
      <c r="L475" s="75"/>
      <c r="M475" s="76"/>
      <c r="N475" s="2"/>
    </row>
    <row r="476" spans="4:14">
      <c r="D476" s="2"/>
      <c r="E476" s="2"/>
      <c r="F476" s="85"/>
      <c r="G476" s="260"/>
      <c r="H476" s="7"/>
      <c r="I476" s="7"/>
      <c r="J476" s="7"/>
      <c r="K476" s="7"/>
      <c r="L476" s="75"/>
      <c r="M476" s="76"/>
      <c r="N476" s="2"/>
    </row>
    <row r="477" spans="4:14">
      <c r="D477" s="2"/>
      <c r="E477" s="2"/>
      <c r="F477" s="85"/>
      <c r="G477" s="260"/>
      <c r="H477" s="7"/>
      <c r="I477" s="7"/>
      <c r="J477" s="7"/>
      <c r="K477" s="7"/>
      <c r="L477" s="75"/>
      <c r="M477" s="76"/>
      <c r="N477" s="2"/>
    </row>
    <row r="478" spans="4:14">
      <c r="D478" s="2"/>
      <c r="E478" s="2"/>
      <c r="F478" s="85"/>
      <c r="G478" s="260"/>
      <c r="H478" s="7"/>
      <c r="I478" s="7"/>
      <c r="J478" s="7"/>
      <c r="K478" s="7"/>
      <c r="L478" s="75"/>
      <c r="M478" s="76"/>
      <c r="N478" s="2"/>
    </row>
    <row r="479" spans="4:14">
      <c r="D479" s="2"/>
      <c r="E479" s="2"/>
      <c r="F479" s="85"/>
      <c r="G479" s="260"/>
      <c r="H479" s="7"/>
      <c r="I479" s="7"/>
      <c r="J479" s="7"/>
      <c r="K479" s="7"/>
      <c r="L479" s="75"/>
      <c r="M479" s="76"/>
      <c r="N479" s="2"/>
    </row>
    <row r="480" spans="4:14">
      <c r="D480" s="2"/>
      <c r="E480" s="2"/>
      <c r="F480" s="85"/>
      <c r="G480" s="260"/>
      <c r="H480" s="7"/>
      <c r="I480" s="7"/>
      <c r="J480" s="7"/>
      <c r="K480" s="7"/>
      <c r="L480" s="75"/>
      <c r="M480" s="76"/>
      <c r="N480" s="2"/>
    </row>
    <row r="481" spans="4:14">
      <c r="D481" s="2"/>
      <c r="E481" s="2"/>
      <c r="F481" s="85"/>
      <c r="G481" s="260"/>
      <c r="H481" s="7"/>
      <c r="I481" s="7"/>
      <c r="J481" s="7"/>
      <c r="K481" s="7"/>
      <c r="L481" s="75"/>
      <c r="M481" s="76"/>
      <c r="N481" s="2"/>
    </row>
    <row r="482" spans="4:14">
      <c r="D482" s="2"/>
      <c r="E482" s="2"/>
      <c r="F482" s="85"/>
      <c r="G482" s="260"/>
      <c r="H482" s="7"/>
      <c r="I482" s="7"/>
      <c r="J482" s="7"/>
      <c r="K482" s="7"/>
      <c r="L482" s="75"/>
      <c r="M482" s="76"/>
      <c r="N482" s="2"/>
    </row>
    <row r="483" spans="4:14">
      <c r="D483" s="2"/>
      <c r="E483" s="2"/>
      <c r="F483" s="85"/>
      <c r="G483" s="260"/>
      <c r="H483" s="7"/>
      <c r="I483" s="7"/>
      <c r="J483" s="7"/>
      <c r="K483" s="7"/>
      <c r="L483" s="75"/>
      <c r="M483" s="76"/>
      <c r="N483" s="2"/>
    </row>
    <row r="484" spans="4:14">
      <c r="D484" s="2"/>
      <c r="E484" s="2"/>
      <c r="F484" s="85"/>
      <c r="G484" s="260"/>
      <c r="H484" s="7"/>
      <c r="I484" s="7"/>
      <c r="J484" s="7"/>
      <c r="K484" s="7"/>
      <c r="L484" s="75"/>
      <c r="M484" s="76"/>
      <c r="N484" s="2"/>
    </row>
    <row r="485" spans="4:14">
      <c r="D485" s="2"/>
      <c r="E485" s="2"/>
      <c r="F485" s="85"/>
      <c r="G485" s="260"/>
      <c r="H485" s="7"/>
      <c r="I485" s="7"/>
      <c r="J485" s="7"/>
      <c r="K485" s="7"/>
      <c r="L485" s="75"/>
      <c r="M485" s="76"/>
      <c r="N485" s="2"/>
    </row>
  </sheetData>
  <mergeCells count="10">
    <mergeCell ref="O2:O5"/>
    <mergeCell ref="O6:O11"/>
    <mergeCell ref="O12:O15"/>
    <mergeCell ref="O16:O19"/>
    <mergeCell ref="O20:O23"/>
    <mergeCell ref="O24:O27"/>
    <mergeCell ref="O29:O32"/>
    <mergeCell ref="O33:O36"/>
    <mergeCell ref="O37:O40"/>
    <mergeCell ref="O41:O45"/>
  </mergeCells>
  <phoneticPr fontId="1"/>
  <pageMargins left="0.39370078740157483" right="0.19685039370078741" top="0.59055118110236227" bottom="0.19685039370078741" header="0.31496062992125984" footer="0.31496062992125984"/>
  <pageSetup paperSize="9" scale="63" orientation="landscape" r:id="rId1"/>
  <rowBreaks count="1" manualBreakCount="1">
    <brk id="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595"/>
  <sheetViews>
    <sheetView view="pageBreakPreview" zoomScale="90" zoomScaleSheetLayoutView="90" workbookViewId="0">
      <pane ySplit="1" topLeftCell="A119" activePane="bottomLeft" state="frozen"/>
      <selection activeCell="A44" sqref="A44:A47"/>
      <selection pane="bottomLeft" activeCell="C67" sqref="C67:D67"/>
    </sheetView>
  </sheetViews>
  <sheetFormatPr defaultRowHeight="13.5"/>
  <cols>
    <col min="1" max="1" width="5" style="1" bestFit="1" customWidth="1"/>
    <col min="2" max="2" width="6.125" style="1" bestFit="1" customWidth="1"/>
    <col min="3" max="3" width="16.625" style="1" bestFit="1" customWidth="1"/>
    <col min="4" max="4" width="37.875" style="128" bestFit="1" customWidth="1"/>
    <col min="5" max="5" width="14.375" style="2" bestFit="1" customWidth="1"/>
    <col min="6" max="6" width="8.625" style="179" bestFit="1" customWidth="1"/>
    <col min="7" max="7" width="9" style="260" bestFit="1" customWidth="1"/>
    <col min="8" max="8" width="10.625" style="1" bestFit="1" customWidth="1"/>
    <col min="9" max="9" width="6.5" style="1" customWidth="1"/>
    <col min="10" max="10" width="18" style="1" bestFit="1" customWidth="1"/>
    <col min="11" max="11" width="9" style="1" bestFit="1" customWidth="1"/>
    <col min="12" max="12" width="18" style="180" bestFit="1" customWidth="1"/>
    <col min="13" max="13" width="11.375" style="181" bestFit="1" customWidth="1"/>
    <col min="14" max="14" width="13.375" style="128" bestFit="1" customWidth="1"/>
    <col min="15" max="16384" width="9" style="128"/>
  </cols>
  <sheetData>
    <row r="1" spans="1:15" ht="20.25" customHeight="1">
      <c r="A1" s="15" t="s">
        <v>2</v>
      </c>
      <c r="B1" s="15" t="s">
        <v>0</v>
      </c>
      <c r="C1" s="15" t="s">
        <v>829</v>
      </c>
      <c r="D1" s="15" t="s">
        <v>3</v>
      </c>
      <c r="E1" s="15" t="s">
        <v>4</v>
      </c>
      <c r="F1" s="24" t="s">
        <v>1025</v>
      </c>
      <c r="G1" s="275" t="s">
        <v>1026</v>
      </c>
      <c r="H1" s="15" t="s">
        <v>1027</v>
      </c>
      <c r="I1" s="15" t="s">
        <v>27</v>
      </c>
      <c r="J1" s="15" t="s">
        <v>5</v>
      </c>
      <c r="K1" s="16" t="s">
        <v>1028</v>
      </c>
      <c r="L1" s="16" t="s">
        <v>1029</v>
      </c>
      <c r="M1" s="127" t="s">
        <v>1768</v>
      </c>
      <c r="N1" s="15" t="s">
        <v>1</v>
      </c>
    </row>
    <row r="2" spans="1:15" ht="20.25" customHeight="1">
      <c r="A2" s="274">
        <v>391</v>
      </c>
      <c r="B2" s="3"/>
      <c r="C2" s="4" t="s">
        <v>34</v>
      </c>
      <c r="D2" s="4" t="s">
        <v>551</v>
      </c>
      <c r="E2" s="42" t="s">
        <v>542</v>
      </c>
      <c r="F2" s="129">
        <v>25</v>
      </c>
      <c r="G2" s="81">
        <v>37</v>
      </c>
      <c r="H2" s="32">
        <f t="shared" ref="H2" si="0">G2-F2</f>
        <v>12</v>
      </c>
      <c r="I2" s="23">
        <f t="shared" ref="I2" si="1">H2/G2*100</f>
        <v>32.432432432432435</v>
      </c>
      <c r="J2" s="5" t="s">
        <v>499</v>
      </c>
      <c r="K2" s="42" t="s">
        <v>490</v>
      </c>
      <c r="L2" s="5" t="s">
        <v>384</v>
      </c>
      <c r="M2" s="43" t="s">
        <v>1826</v>
      </c>
      <c r="N2" s="4" t="s">
        <v>34</v>
      </c>
      <c r="O2" s="316" t="s">
        <v>1262</v>
      </c>
    </row>
    <row r="3" spans="1:15" ht="20.25" customHeight="1">
      <c r="A3" s="274">
        <v>392</v>
      </c>
      <c r="B3" s="31"/>
      <c r="C3" s="4" t="s">
        <v>34</v>
      </c>
      <c r="D3" s="4" t="s">
        <v>1914</v>
      </c>
      <c r="E3" s="42" t="s">
        <v>1749</v>
      </c>
      <c r="F3" s="29">
        <v>25</v>
      </c>
      <c r="G3" s="81">
        <v>37</v>
      </c>
      <c r="H3" s="32">
        <f t="shared" ref="H3" si="2">G3-F3</f>
        <v>12</v>
      </c>
      <c r="I3" s="23">
        <f t="shared" ref="I3" si="3">H3/G3*100</f>
        <v>32.432432432432435</v>
      </c>
      <c r="J3" s="5" t="s">
        <v>499</v>
      </c>
      <c r="K3" s="42" t="s">
        <v>490</v>
      </c>
      <c r="L3" s="5" t="s">
        <v>392</v>
      </c>
      <c r="M3" s="83" t="s">
        <v>1088</v>
      </c>
      <c r="N3" s="4" t="s">
        <v>34</v>
      </c>
      <c r="O3" s="316"/>
    </row>
    <row r="4" spans="1:15" ht="20.25" customHeight="1">
      <c r="A4" s="274">
        <v>393</v>
      </c>
      <c r="B4" s="31"/>
      <c r="C4" s="4" t="s">
        <v>876</v>
      </c>
      <c r="D4" s="38" t="s">
        <v>1093</v>
      </c>
      <c r="E4" s="32" t="s">
        <v>1094</v>
      </c>
      <c r="F4" s="29">
        <v>75</v>
      </c>
      <c r="G4" s="81">
        <v>105</v>
      </c>
      <c r="H4" s="32">
        <f t="shared" ref="H4" si="4">G4-F4</f>
        <v>30</v>
      </c>
      <c r="I4" s="23">
        <f t="shared" ref="I4" si="5">H4/G4*100</f>
        <v>28.571428571428569</v>
      </c>
      <c r="J4" s="11" t="s">
        <v>479</v>
      </c>
      <c r="K4" s="42" t="s">
        <v>490</v>
      </c>
      <c r="L4" s="11" t="s">
        <v>384</v>
      </c>
      <c r="M4" s="43" t="s">
        <v>1826</v>
      </c>
      <c r="N4" s="4" t="s">
        <v>508</v>
      </c>
      <c r="O4" s="316"/>
    </row>
    <row r="5" spans="1:15" ht="20.25" customHeight="1">
      <c r="A5" s="274">
        <v>394</v>
      </c>
      <c r="B5" s="31"/>
      <c r="C5" s="4" t="s">
        <v>876</v>
      </c>
      <c r="D5" s="4" t="s">
        <v>1095</v>
      </c>
      <c r="E5" s="42" t="s">
        <v>1915</v>
      </c>
      <c r="F5" s="29">
        <v>41</v>
      </c>
      <c r="G5" s="81">
        <v>65</v>
      </c>
      <c r="H5" s="32">
        <f t="shared" ref="H5" si="6">G5-F5</f>
        <v>24</v>
      </c>
      <c r="I5" s="23">
        <f t="shared" ref="I5" si="7">H5/G5*100</f>
        <v>36.923076923076927</v>
      </c>
      <c r="J5" s="5" t="s">
        <v>1096</v>
      </c>
      <c r="K5" s="42" t="s">
        <v>490</v>
      </c>
      <c r="L5" s="5" t="s">
        <v>384</v>
      </c>
      <c r="M5" s="42" t="s">
        <v>490</v>
      </c>
      <c r="N5" s="4" t="s">
        <v>508</v>
      </c>
      <c r="O5" s="316"/>
    </row>
    <row r="6" spans="1:15" ht="20.25" customHeight="1">
      <c r="A6" s="274">
        <v>395</v>
      </c>
      <c r="B6" s="31"/>
      <c r="C6" s="47" t="s">
        <v>1916</v>
      </c>
      <c r="D6" s="4" t="s">
        <v>2705</v>
      </c>
      <c r="E6" s="42" t="s">
        <v>1766</v>
      </c>
      <c r="F6" s="29">
        <v>84</v>
      </c>
      <c r="G6" s="81">
        <v>123</v>
      </c>
      <c r="H6" s="32">
        <f t="shared" ref="H6:H8" si="8">G6-F6</f>
        <v>39</v>
      </c>
      <c r="I6" s="23">
        <f t="shared" ref="I6:I8" si="9">H6/G6*100</f>
        <v>31.707317073170731</v>
      </c>
      <c r="J6" s="67" t="s">
        <v>524</v>
      </c>
      <c r="K6" s="42" t="s">
        <v>490</v>
      </c>
      <c r="L6" s="5" t="s">
        <v>384</v>
      </c>
      <c r="M6" s="83" t="s">
        <v>1090</v>
      </c>
      <c r="N6" s="4" t="s">
        <v>508</v>
      </c>
      <c r="O6" s="316" t="s">
        <v>1167</v>
      </c>
    </row>
    <row r="7" spans="1:15" ht="20.25" customHeight="1">
      <c r="A7" s="274">
        <v>396</v>
      </c>
      <c r="B7" s="31"/>
      <c r="C7" s="4" t="s">
        <v>48</v>
      </c>
      <c r="D7" s="4" t="s">
        <v>2705</v>
      </c>
      <c r="E7" s="42" t="s">
        <v>563</v>
      </c>
      <c r="F7" s="29">
        <v>119</v>
      </c>
      <c r="G7" s="81">
        <v>170</v>
      </c>
      <c r="H7" s="32">
        <f t="shared" si="8"/>
        <v>51</v>
      </c>
      <c r="I7" s="23">
        <f t="shared" si="9"/>
        <v>30</v>
      </c>
      <c r="J7" s="50" t="s">
        <v>524</v>
      </c>
      <c r="K7" s="42" t="s">
        <v>490</v>
      </c>
      <c r="L7" s="42" t="s">
        <v>384</v>
      </c>
      <c r="M7" s="83" t="s">
        <v>1091</v>
      </c>
      <c r="N7" s="4" t="s">
        <v>508</v>
      </c>
      <c r="O7" s="316"/>
    </row>
    <row r="8" spans="1:15" ht="20.25" customHeight="1">
      <c r="A8" s="274">
        <v>397</v>
      </c>
      <c r="B8" s="31"/>
      <c r="C8" s="38" t="s">
        <v>1097</v>
      </c>
      <c r="D8" s="38" t="s">
        <v>1098</v>
      </c>
      <c r="E8" s="32" t="s">
        <v>1837</v>
      </c>
      <c r="F8" s="29">
        <v>78</v>
      </c>
      <c r="G8" s="81">
        <v>108</v>
      </c>
      <c r="H8" s="32">
        <f t="shared" si="8"/>
        <v>30</v>
      </c>
      <c r="I8" s="23">
        <f t="shared" si="9"/>
        <v>27.777777777777779</v>
      </c>
      <c r="J8" s="11" t="s">
        <v>571</v>
      </c>
      <c r="K8" s="42" t="s">
        <v>490</v>
      </c>
      <c r="L8" s="11" t="s">
        <v>427</v>
      </c>
      <c r="M8" s="42" t="s">
        <v>490</v>
      </c>
      <c r="N8" s="4" t="s">
        <v>508</v>
      </c>
      <c r="O8" s="316"/>
    </row>
    <row r="9" spans="1:15" ht="20.25" customHeight="1">
      <c r="A9" s="274">
        <v>398</v>
      </c>
      <c r="B9" s="31"/>
      <c r="C9" s="4" t="s">
        <v>48</v>
      </c>
      <c r="D9" s="130" t="s">
        <v>928</v>
      </c>
      <c r="E9" s="131" t="s">
        <v>787</v>
      </c>
      <c r="F9" s="29">
        <v>95</v>
      </c>
      <c r="G9" s="81">
        <v>133</v>
      </c>
      <c r="H9" s="32">
        <f t="shared" ref="H9:H12" si="10">G9-F9</f>
        <v>38</v>
      </c>
      <c r="I9" s="23">
        <f t="shared" ref="I9:I12" si="11">H9/G9*100</f>
        <v>28.571428571428569</v>
      </c>
      <c r="J9" s="11" t="s">
        <v>465</v>
      </c>
      <c r="K9" s="42" t="s">
        <v>490</v>
      </c>
      <c r="L9" s="53" t="s">
        <v>418</v>
      </c>
      <c r="M9" s="83" t="s">
        <v>1092</v>
      </c>
      <c r="N9" s="4" t="s">
        <v>508</v>
      </c>
      <c r="O9" s="316"/>
    </row>
    <row r="10" spans="1:15" ht="20.25" customHeight="1">
      <c r="A10" s="276">
        <v>399</v>
      </c>
      <c r="B10" s="31"/>
      <c r="C10" s="4" t="s">
        <v>929</v>
      </c>
      <c r="D10" s="4" t="s">
        <v>930</v>
      </c>
      <c r="E10" s="42" t="s">
        <v>931</v>
      </c>
      <c r="F10" s="29">
        <v>156</v>
      </c>
      <c r="G10" s="81">
        <v>218</v>
      </c>
      <c r="H10" s="32">
        <f t="shared" si="10"/>
        <v>62</v>
      </c>
      <c r="I10" s="23">
        <f t="shared" si="11"/>
        <v>28.440366972477065</v>
      </c>
      <c r="J10" s="42" t="s">
        <v>932</v>
      </c>
      <c r="K10" s="42" t="s">
        <v>490</v>
      </c>
      <c r="L10" s="42" t="s">
        <v>393</v>
      </c>
      <c r="M10" s="42" t="s">
        <v>490</v>
      </c>
      <c r="N10" s="4" t="s">
        <v>508</v>
      </c>
      <c r="O10" s="316" t="s">
        <v>1227</v>
      </c>
    </row>
    <row r="11" spans="1:15" ht="20.25" customHeight="1">
      <c r="A11" s="276">
        <v>400</v>
      </c>
      <c r="B11" s="31"/>
      <c r="C11" s="4" t="s">
        <v>929</v>
      </c>
      <c r="D11" s="4" t="s">
        <v>933</v>
      </c>
      <c r="E11" s="42" t="s">
        <v>931</v>
      </c>
      <c r="F11" s="29">
        <v>156</v>
      </c>
      <c r="G11" s="81">
        <v>218</v>
      </c>
      <c r="H11" s="32">
        <f t="shared" si="10"/>
        <v>62</v>
      </c>
      <c r="I11" s="23">
        <f t="shared" si="11"/>
        <v>28.440366972477065</v>
      </c>
      <c r="J11" s="5" t="s">
        <v>932</v>
      </c>
      <c r="K11" s="42" t="s">
        <v>490</v>
      </c>
      <c r="L11" s="42" t="s">
        <v>393</v>
      </c>
      <c r="M11" s="42" t="s">
        <v>490</v>
      </c>
      <c r="N11" s="4" t="s">
        <v>508</v>
      </c>
      <c r="O11" s="316"/>
    </row>
    <row r="12" spans="1:15" ht="20.25" customHeight="1">
      <c r="A12" s="276">
        <v>401</v>
      </c>
      <c r="B12" s="31"/>
      <c r="C12" s="4" t="s">
        <v>929</v>
      </c>
      <c r="D12" s="4" t="s">
        <v>1099</v>
      </c>
      <c r="E12" s="42" t="s">
        <v>931</v>
      </c>
      <c r="F12" s="29">
        <v>156</v>
      </c>
      <c r="G12" s="81">
        <v>218</v>
      </c>
      <c r="H12" s="32">
        <f t="shared" si="10"/>
        <v>62</v>
      </c>
      <c r="I12" s="23">
        <f t="shared" si="11"/>
        <v>28.440366972477065</v>
      </c>
      <c r="J12" s="11" t="s">
        <v>932</v>
      </c>
      <c r="K12" s="42" t="s">
        <v>490</v>
      </c>
      <c r="L12" s="42" t="s">
        <v>393</v>
      </c>
      <c r="M12" s="42" t="s">
        <v>490</v>
      </c>
      <c r="N12" s="4" t="s">
        <v>508</v>
      </c>
      <c r="O12" s="316"/>
    </row>
    <row r="13" spans="1:15" ht="20.25" customHeight="1">
      <c r="A13" s="276">
        <v>402</v>
      </c>
      <c r="B13" s="31"/>
      <c r="C13" s="4" t="s">
        <v>34</v>
      </c>
      <c r="D13" s="38" t="s">
        <v>1101</v>
      </c>
      <c r="E13" s="32" t="s">
        <v>1829</v>
      </c>
      <c r="F13" s="29">
        <v>72</v>
      </c>
      <c r="G13" s="81">
        <v>100</v>
      </c>
      <c r="H13" s="32">
        <f t="shared" ref="H13:H15" si="12">G13-F13</f>
        <v>28</v>
      </c>
      <c r="I13" s="23">
        <f t="shared" ref="I13:I15" si="13">H13/G13*100</f>
        <v>28.000000000000004</v>
      </c>
      <c r="J13" s="11" t="s">
        <v>577</v>
      </c>
      <c r="K13" s="42" t="s">
        <v>490</v>
      </c>
      <c r="L13" s="32" t="s">
        <v>384</v>
      </c>
      <c r="M13" s="42" t="s">
        <v>490</v>
      </c>
      <c r="N13" s="4" t="s">
        <v>34</v>
      </c>
      <c r="O13" s="316"/>
    </row>
    <row r="14" spans="1:15" ht="20.25" customHeight="1">
      <c r="A14" s="276">
        <v>403</v>
      </c>
      <c r="B14" s="31"/>
      <c r="C14" s="4" t="s">
        <v>34</v>
      </c>
      <c r="D14" s="38" t="s">
        <v>1102</v>
      </c>
      <c r="E14" s="32" t="s">
        <v>1749</v>
      </c>
      <c r="F14" s="29">
        <v>72</v>
      </c>
      <c r="G14" s="81">
        <v>100</v>
      </c>
      <c r="H14" s="32">
        <f t="shared" si="12"/>
        <v>28</v>
      </c>
      <c r="I14" s="23">
        <f t="shared" si="13"/>
        <v>28.000000000000004</v>
      </c>
      <c r="J14" s="11" t="s">
        <v>577</v>
      </c>
      <c r="K14" s="42" t="s">
        <v>490</v>
      </c>
      <c r="L14" s="32" t="s">
        <v>392</v>
      </c>
      <c r="M14" s="42" t="s">
        <v>490</v>
      </c>
      <c r="N14" s="4" t="s">
        <v>34</v>
      </c>
      <c r="O14" s="316"/>
    </row>
    <row r="15" spans="1:15" ht="20.25" customHeight="1">
      <c r="A15" s="276">
        <v>404</v>
      </c>
      <c r="B15" s="31"/>
      <c r="C15" s="4" t="s">
        <v>34</v>
      </c>
      <c r="D15" s="38" t="s">
        <v>1103</v>
      </c>
      <c r="E15" s="32" t="s">
        <v>1749</v>
      </c>
      <c r="F15" s="29">
        <v>72</v>
      </c>
      <c r="G15" s="81">
        <v>100</v>
      </c>
      <c r="H15" s="32">
        <f t="shared" si="12"/>
        <v>28</v>
      </c>
      <c r="I15" s="23">
        <f t="shared" si="13"/>
        <v>28.000000000000004</v>
      </c>
      <c r="J15" s="11" t="s">
        <v>577</v>
      </c>
      <c r="K15" s="42" t="s">
        <v>490</v>
      </c>
      <c r="L15" s="32" t="s">
        <v>384</v>
      </c>
      <c r="M15" s="42" t="s">
        <v>490</v>
      </c>
      <c r="N15" s="4" t="s">
        <v>34</v>
      </c>
      <c r="O15" s="316"/>
    </row>
    <row r="16" spans="1:15" ht="20.25" customHeight="1">
      <c r="A16" s="277">
        <v>405</v>
      </c>
      <c r="B16" s="31"/>
      <c r="C16" s="132" t="s">
        <v>554</v>
      </c>
      <c r="D16" s="133" t="s">
        <v>555</v>
      </c>
      <c r="E16" s="134" t="s">
        <v>1915</v>
      </c>
      <c r="F16" s="135">
        <v>30</v>
      </c>
      <c r="G16" s="81">
        <v>42</v>
      </c>
      <c r="H16" s="134">
        <f>G16-F16</f>
        <v>12</v>
      </c>
      <c r="I16" s="136">
        <f>H16/G16*100</f>
        <v>28.571428571428569</v>
      </c>
      <c r="J16" s="137" t="s">
        <v>553</v>
      </c>
      <c r="K16" s="42" t="s">
        <v>490</v>
      </c>
      <c r="L16" s="138" t="s">
        <v>1727</v>
      </c>
      <c r="M16" s="134" t="s">
        <v>1104</v>
      </c>
      <c r="N16" s="4" t="s">
        <v>508</v>
      </c>
      <c r="O16" s="316" t="s">
        <v>1173</v>
      </c>
    </row>
    <row r="17" spans="1:15" ht="20.25" customHeight="1">
      <c r="A17" s="278">
        <v>406</v>
      </c>
      <c r="B17" s="31"/>
      <c r="C17" s="132" t="s">
        <v>554</v>
      </c>
      <c r="D17" s="133" t="s">
        <v>938</v>
      </c>
      <c r="E17" s="134" t="s">
        <v>1917</v>
      </c>
      <c r="F17" s="29">
        <v>55</v>
      </c>
      <c r="G17" s="81">
        <v>78</v>
      </c>
      <c r="H17" s="134">
        <f>G17-F17</f>
        <v>23</v>
      </c>
      <c r="I17" s="136">
        <f>H17/G17*100</f>
        <v>29.487179487179489</v>
      </c>
      <c r="J17" s="137" t="s">
        <v>553</v>
      </c>
      <c r="K17" s="42" t="s">
        <v>490</v>
      </c>
      <c r="L17" s="138" t="s">
        <v>1727</v>
      </c>
      <c r="M17" s="134" t="s">
        <v>1105</v>
      </c>
      <c r="N17" s="4" t="s">
        <v>508</v>
      </c>
      <c r="O17" s="316"/>
    </row>
    <row r="18" spans="1:15" ht="20.25" customHeight="1">
      <c r="A18" s="278">
        <v>407</v>
      </c>
      <c r="B18" s="31"/>
      <c r="C18" s="4" t="s">
        <v>351</v>
      </c>
      <c r="D18" s="4" t="s">
        <v>474</v>
      </c>
      <c r="E18" s="42" t="s">
        <v>1918</v>
      </c>
      <c r="F18" s="29">
        <v>47</v>
      </c>
      <c r="G18" s="81">
        <v>66</v>
      </c>
      <c r="H18" s="134">
        <f>G18-F18</f>
        <v>19</v>
      </c>
      <c r="I18" s="136">
        <f>H18/G18*100</f>
        <v>28.787878787878789</v>
      </c>
      <c r="J18" s="5" t="s">
        <v>552</v>
      </c>
      <c r="K18" s="42" t="s">
        <v>490</v>
      </c>
      <c r="L18" s="5" t="s">
        <v>490</v>
      </c>
      <c r="M18" s="42" t="s">
        <v>1106</v>
      </c>
      <c r="N18" s="4" t="s">
        <v>508</v>
      </c>
      <c r="O18" s="316"/>
    </row>
    <row r="19" spans="1:15" ht="20.25" customHeight="1">
      <c r="A19" s="278">
        <v>408</v>
      </c>
      <c r="B19" s="31"/>
      <c r="C19" s="4" t="s">
        <v>351</v>
      </c>
      <c r="D19" s="4" t="s">
        <v>475</v>
      </c>
      <c r="E19" s="42" t="s">
        <v>1918</v>
      </c>
      <c r="F19" s="29">
        <v>47</v>
      </c>
      <c r="G19" s="81">
        <v>66</v>
      </c>
      <c r="H19" s="134">
        <f>G19-F19</f>
        <v>19</v>
      </c>
      <c r="I19" s="136">
        <f>H19/G19*100</f>
        <v>28.787878787878789</v>
      </c>
      <c r="J19" s="5" t="s">
        <v>552</v>
      </c>
      <c r="K19" s="42" t="s">
        <v>490</v>
      </c>
      <c r="L19" s="5" t="s">
        <v>490</v>
      </c>
      <c r="M19" s="42" t="s">
        <v>1104</v>
      </c>
      <c r="N19" s="4" t="s">
        <v>508</v>
      </c>
      <c r="O19" s="316"/>
    </row>
    <row r="20" spans="1:15" ht="20.25" customHeight="1">
      <c r="A20" s="278">
        <v>409</v>
      </c>
      <c r="B20" s="31"/>
      <c r="C20" s="139" t="s">
        <v>554</v>
      </c>
      <c r="D20" s="140" t="s">
        <v>1765</v>
      </c>
      <c r="E20" s="141" t="s">
        <v>1766</v>
      </c>
      <c r="F20" s="142">
        <v>80</v>
      </c>
      <c r="G20" s="81">
        <v>113</v>
      </c>
      <c r="H20" s="143">
        <f t="shared" ref="H20" si="14">G20-F20</f>
        <v>33</v>
      </c>
      <c r="I20" s="144">
        <f t="shared" ref="I20" si="15">H20/G20*100</f>
        <v>29.20353982300885</v>
      </c>
      <c r="J20" s="145" t="s">
        <v>560</v>
      </c>
      <c r="K20" s="141" t="s">
        <v>490</v>
      </c>
      <c r="L20" s="146" t="s">
        <v>490</v>
      </c>
      <c r="M20" s="141" t="s">
        <v>1104</v>
      </c>
      <c r="N20" s="140" t="s">
        <v>508</v>
      </c>
      <c r="O20" s="316" t="s">
        <v>1228</v>
      </c>
    </row>
    <row r="21" spans="1:15" ht="20.25" customHeight="1">
      <c r="A21" s="278">
        <v>410</v>
      </c>
      <c r="B21" s="31"/>
      <c r="C21" s="38" t="s">
        <v>1919</v>
      </c>
      <c r="D21" s="147" t="s">
        <v>1107</v>
      </c>
      <c r="E21" s="134" t="s">
        <v>1915</v>
      </c>
      <c r="F21" s="29">
        <v>85</v>
      </c>
      <c r="G21" s="81">
        <v>122</v>
      </c>
      <c r="H21" s="134">
        <f>G21-F21</f>
        <v>37</v>
      </c>
      <c r="I21" s="136">
        <f>H21/G21*100</f>
        <v>30.327868852459016</v>
      </c>
      <c r="J21" s="138" t="s">
        <v>552</v>
      </c>
      <c r="K21" s="42" t="s">
        <v>490</v>
      </c>
      <c r="L21" s="5" t="s">
        <v>490</v>
      </c>
      <c r="M21" s="134" t="s">
        <v>1105</v>
      </c>
      <c r="N21" s="4" t="s">
        <v>508</v>
      </c>
      <c r="O21" s="316"/>
    </row>
    <row r="22" spans="1:15" ht="20.25" customHeight="1">
      <c r="A22" s="278">
        <v>411</v>
      </c>
      <c r="B22" s="31"/>
      <c r="C22" s="4" t="s">
        <v>38</v>
      </c>
      <c r="D22" s="4" t="s">
        <v>43</v>
      </c>
      <c r="E22" s="42" t="s">
        <v>556</v>
      </c>
      <c r="F22" s="29">
        <v>84</v>
      </c>
      <c r="G22" s="81">
        <v>134</v>
      </c>
      <c r="H22" s="134">
        <f>G22-F22</f>
        <v>50</v>
      </c>
      <c r="I22" s="136">
        <f>H22/G22*100</f>
        <v>37.313432835820898</v>
      </c>
      <c r="J22" s="5" t="s">
        <v>559</v>
      </c>
      <c r="K22" s="42" t="s">
        <v>490</v>
      </c>
      <c r="L22" s="5" t="s">
        <v>490</v>
      </c>
      <c r="M22" s="32" t="s">
        <v>1108</v>
      </c>
      <c r="N22" s="4" t="s">
        <v>38</v>
      </c>
      <c r="O22" s="316"/>
    </row>
    <row r="23" spans="1:15" ht="20.25" customHeight="1">
      <c r="A23" s="278">
        <v>412</v>
      </c>
      <c r="B23" s="31"/>
      <c r="C23" s="38" t="s">
        <v>1919</v>
      </c>
      <c r="D23" s="38" t="s">
        <v>939</v>
      </c>
      <c r="E23" s="32" t="s">
        <v>808</v>
      </c>
      <c r="F23" s="29">
        <v>67</v>
      </c>
      <c r="G23" s="81">
        <v>100</v>
      </c>
      <c r="H23" s="32">
        <f t="shared" ref="H23" si="16">G23-F23</f>
        <v>33</v>
      </c>
      <c r="I23" s="23">
        <f t="shared" ref="I23" si="17">H23/G23*100</f>
        <v>33</v>
      </c>
      <c r="J23" s="11" t="s">
        <v>530</v>
      </c>
      <c r="K23" s="42" t="s">
        <v>490</v>
      </c>
      <c r="L23" s="5" t="s">
        <v>490</v>
      </c>
      <c r="M23" s="42" t="s">
        <v>1104</v>
      </c>
      <c r="N23" s="4" t="s">
        <v>508</v>
      </c>
      <c r="O23" s="316"/>
    </row>
    <row r="24" spans="1:15" ht="20.25" customHeight="1">
      <c r="A24" s="278">
        <v>413</v>
      </c>
      <c r="B24" s="31"/>
      <c r="C24" s="132" t="s">
        <v>554</v>
      </c>
      <c r="D24" s="4" t="s">
        <v>940</v>
      </c>
      <c r="E24" s="42" t="s">
        <v>423</v>
      </c>
      <c r="F24" s="142">
        <v>72</v>
      </c>
      <c r="G24" s="81">
        <v>100</v>
      </c>
      <c r="H24" s="134">
        <f t="shared" ref="H24:H37" si="18">G24-F24</f>
        <v>28</v>
      </c>
      <c r="I24" s="136">
        <f t="shared" ref="I24:I37" si="19">H24/G24*100</f>
        <v>28.000000000000004</v>
      </c>
      <c r="J24" s="5" t="s">
        <v>499</v>
      </c>
      <c r="K24" s="42" t="s">
        <v>490</v>
      </c>
      <c r="L24" s="5" t="s">
        <v>490</v>
      </c>
      <c r="M24" s="20" t="s">
        <v>1109</v>
      </c>
      <c r="N24" s="38" t="s">
        <v>508</v>
      </c>
      <c r="O24" s="316" t="s">
        <v>1191</v>
      </c>
    </row>
    <row r="25" spans="1:15" ht="20.25" customHeight="1">
      <c r="A25" s="278">
        <v>414</v>
      </c>
      <c r="B25" s="31"/>
      <c r="C25" s="4" t="s">
        <v>350</v>
      </c>
      <c r="D25" s="38" t="s">
        <v>788</v>
      </c>
      <c r="E25" s="32" t="s">
        <v>787</v>
      </c>
      <c r="F25" s="29">
        <v>68</v>
      </c>
      <c r="G25" s="81">
        <v>96</v>
      </c>
      <c r="H25" s="134">
        <f t="shared" si="18"/>
        <v>28</v>
      </c>
      <c r="I25" s="136">
        <f t="shared" si="19"/>
        <v>29.166666666666668</v>
      </c>
      <c r="J25" s="11" t="s">
        <v>552</v>
      </c>
      <c r="K25" s="42" t="s">
        <v>490</v>
      </c>
      <c r="L25" s="5" t="s">
        <v>490</v>
      </c>
      <c r="M25" s="20" t="s">
        <v>1109</v>
      </c>
      <c r="N25" s="38" t="s">
        <v>508</v>
      </c>
      <c r="O25" s="316"/>
    </row>
    <row r="26" spans="1:15" ht="20.25" customHeight="1">
      <c r="A26" s="278">
        <v>415</v>
      </c>
      <c r="B26" s="31"/>
      <c r="C26" s="4" t="s">
        <v>352</v>
      </c>
      <c r="D26" s="4" t="s">
        <v>354</v>
      </c>
      <c r="E26" s="42" t="s">
        <v>423</v>
      </c>
      <c r="F26" s="29">
        <v>90</v>
      </c>
      <c r="G26" s="81">
        <v>132</v>
      </c>
      <c r="H26" s="134">
        <f t="shared" si="18"/>
        <v>42</v>
      </c>
      <c r="I26" s="136">
        <f t="shared" si="19"/>
        <v>31.818181818181817</v>
      </c>
      <c r="J26" s="5" t="s">
        <v>499</v>
      </c>
      <c r="K26" s="42" t="s">
        <v>490</v>
      </c>
      <c r="L26" s="5" t="s">
        <v>490</v>
      </c>
      <c r="M26" s="20" t="s">
        <v>1109</v>
      </c>
      <c r="N26" s="38" t="s">
        <v>508</v>
      </c>
      <c r="O26" s="316"/>
    </row>
    <row r="27" spans="1:15" ht="20.25" customHeight="1">
      <c r="A27" s="278">
        <v>416</v>
      </c>
      <c r="B27" s="31"/>
      <c r="C27" s="4" t="s">
        <v>352</v>
      </c>
      <c r="D27" s="4" t="s">
        <v>353</v>
      </c>
      <c r="E27" s="42" t="s">
        <v>885</v>
      </c>
      <c r="F27" s="29">
        <v>64</v>
      </c>
      <c r="G27" s="81">
        <v>95</v>
      </c>
      <c r="H27" s="134">
        <f t="shared" si="18"/>
        <v>31</v>
      </c>
      <c r="I27" s="136">
        <f t="shared" si="19"/>
        <v>32.631578947368425</v>
      </c>
      <c r="J27" s="5" t="s">
        <v>499</v>
      </c>
      <c r="K27" s="42" t="s">
        <v>490</v>
      </c>
      <c r="L27" s="5" t="s">
        <v>490</v>
      </c>
      <c r="M27" s="53" t="s">
        <v>1110</v>
      </c>
      <c r="N27" s="38" t="s">
        <v>508</v>
      </c>
      <c r="O27" s="316"/>
    </row>
    <row r="28" spans="1:15" ht="20.25" customHeight="1">
      <c r="A28" s="278">
        <v>417</v>
      </c>
      <c r="B28" s="33"/>
      <c r="C28" s="38" t="s">
        <v>1922</v>
      </c>
      <c r="D28" s="38" t="s">
        <v>1118</v>
      </c>
      <c r="E28" s="34" t="s">
        <v>860</v>
      </c>
      <c r="F28" s="29">
        <v>88</v>
      </c>
      <c r="G28" s="81">
        <v>128</v>
      </c>
      <c r="H28" s="34">
        <f>G28-F28</f>
        <v>40</v>
      </c>
      <c r="I28" s="23">
        <f>H28/G28*100</f>
        <v>31.25</v>
      </c>
      <c r="J28" s="11" t="s">
        <v>1119</v>
      </c>
      <c r="K28" s="34" t="s">
        <v>490</v>
      </c>
      <c r="L28" s="11" t="s">
        <v>490</v>
      </c>
      <c r="M28" s="53" t="s">
        <v>1109</v>
      </c>
      <c r="N28" s="38" t="s">
        <v>508</v>
      </c>
      <c r="O28" s="317" t="s">
        <v>1921</v>
      </c>
    </row>
    <row r="29" spans="1:15" ht="20.25" customHeight="1">
      <c r="A29" s="278">
        <v>418</v>
      </c>
      <c r="B29" s="33"/>
      <c r="C29" s="46" t="s">
        <v>1111</v>
      </c>
      <c r="D29" s="38" t="s">
        <v>1112</v>
      </c>
      <c r="E29" s="34" t="s">
        <v>1113</v>
      </c>
      <c r="F29" s="29">
        <v>80</v>
      </c>
      <c r="G29" s="81">
        <v>118</v>
      </c>
      <c r="H29" s="34">
        <f t="shared" si="18"/>
        <v>38</v>
      </c>
      <c r="I29" s="23">
        <f t="shared" si="19"/>
        <v>32.20338983050847</v>
      </c>
      <c r="J29" s="11" t="s">
        <v>1114</v>
      </c>
      <c r="K29" s="34" t="s">
        <v>490</v>
      </c>
      <c r="L29" s="11" t="s">
        <v>490</v>
      </c>
      <c r="M29" s="53" t="s">
        <v>1920</v>
      </c>
      <c r="N29" s="38" t="s">
        <v>508</v>
      </c>
      <c r="O29" s="318"/>
    </row>
    <row r="30" spans="1:15" ht="20.25" customHeight="1">
      <c r="A30" s="278">
        <v>419</v>
      </c>
      <c r="B30" s="33"/>
      <c r="C30" s="38" t="s">
        <v>1111</v>
      </c>
      <c r="D30" s="38" t="s">
        <v>1115</v>
      </c>
      <c r="E30" s="34" t="s">
        <v>1116</v>
      </c>
      <c r="F30" s="29">
        <v>85</v>
      </c>
      <c r="G30" s="81">
        <v>118</v>
      </c>
      <c r="H30" s="34">
        <f t="shared" si="18"/>
        <v>33</v>
      </c>
      <c r="I30" s="23">
        <f t="shared" si="19"/>
        <v>27.966101694915253</v>
      </c>
      <c r="J30" s="11" t="s">
        <v>552</v>
      </c>
      <c r="K30" s="34" t="s">
        <v>490</v>
      </c>
      <c r="L30" s="11" t="s">
        <v>490</v>
      </c>
      <c r="M30" s="53" t="s">
        <v>1117</v>
      </c>
      <c r="N30" s="38" t="s">
        <v>508</v>
      </c>
      <c r="O30" s="318"/>
    </row>
    <row r="31" spans="1:15" ht="20.25" customHeight="1">
      <c r="A31" s="278">
        <v>420</v>
      </c>
      <c r="B31" s="33"/>
      <c r="C31" s="80" t="s">
        <v>1923</v>
      </c>
      <c r="D31" s="38" t="s">
        <v>1612</v>
      </c>
      <c r="E31" s="34" t="s">
        <v>1613</v>
      </c>
      <c r="F31" s="29">
        <v>220</v>
      </c>
      <c r="G31" s="81">
        <v>328</v>
      </c>
      <c r="H31" s="34">
        <f t="shared" si="18"/>
        <v>108</v>
      </c>
      <c r="I31" s="23">
        <f t="shared" si="19"/>
        <v>32.926829268292686</v>
      </c>
      <c r="J31" s="11" t="s">
        <v>470</v>
      </c>
      <c r="K31" s="34" t="s">
        <v>490</v>
      </c>
      <c r="L31" s="11" t="s">
        <v>384</v>
      </c>
      <c r="M31" s="53" t="s">
        <v>1532</v>
      </c>
      <c r="N31" s="38" t="s">
        <v>508</v>
      </c>
      <c r="O31" s="319"/>
    </row>
    <row r="32" spans="1:15" ht="20.25" customHeight="1">
      <c r="A32" s="278">
        <v>421</v>
      </c>
      <c r="B32" s="33"/>
      <c r="C32" s="38" t="s">
        <v>64</v>
      </c>
      <c r="D32" s="38" t="s">
        <v>65</v>
      </c>
      <c r="E32" s="34" t="s">
        <v>1924</v>
      </c>
      <c r="F32" s="29">
        <v>63</v>
      </c>
      <c r="G32" s="81">
        <v>95</v>
      </c>
      <c r="H32" s="34">
        <f t="shared" si="18"/>
        <v>32</v>
      </c>
      <c r="I32" s="23">
        <f t="shared" si="19"/>
        <v>33.684210526315788</v>
      </c>
      <c r="J32" s="11" t="s">
        <v>552</v>
      </c>
      <c r="K32" s="34" t="s">
        <v>490</v>
      </c>
      <c r="L32" s="11" t="s">
        <v>384</v>
      </c>
      <c r="M32" s="53" t="s">
        <v>1925</v>
      </c>
      <c r="N32" s="38" t="s">
        <v>508</v>
      </c>
      <c r="O32" s="316" t="s">
        <v>1926</v>
      </c>
    </row>
    <row r="33" spans="1:15" ht="20.25" customHeight="1">
      <c r="A33" s="278">
        <v>422</v>
      </c>
      <c r="B33" s="33"/>
      <c r="C33" s="38" t="s">
        <v>64</v>
      </c>
      <c r="D33" s="38" t="s">
        <v>561</v>
      </c>
      <c r="E33" s="34" t="s">
        <v>562</v>
      </c>
      <c r="F33" s="29">
        <v>58</v>
      </c>
      <c r="G33" s="81">
        <v>85</v>
      </c>
      <c r="H33" s="34">
        <f t="shared" si="18"/>
        <v>27</v>
      </c>
      <c r="I33" s="23">
        <f t="shared" si="19"/>
        <v>31.764705882352938</v>
      </c>
      <c r="J33" s="11" t="s">
        <v>560</v>
      </c>
      <c r="K33" s="34" t="s">
        <v>490</v>
      </c>
      <c r="L33" s="11" t="s">
        <v>384</v>
      </c>
      <c r="M33" s="53" t="s">
        <v>1927</v>
      </c>
      <c r="N33" s="38" t="s">
        <v>508</v>
      </c>
      <c r="O33" s="316"/>
    </row>
    <row r="34" spans="1:15" ht="20.25" customHeight="1">
      <c r="A34" s="278">
        <v>423</v>
      </c>
      <c r="B34" s="33"/>
      <c r="C34" s="38" t="s">
        <v>66</v>
      </c>
      <c r="D34" s="38" t="s">
        <v>996</v>
      </c>
      <c r="E34" s="34" t="s">
        <v>1928</v>
      </c>
      <c r="F34" s="29">
        <v>61</v>
      </c>
      <c r="G34" s="81">
        <v>89</v>
      </c>
      <c r="H34" s="34">
        <f t="shared" si="18"/>
        <v>28</v>
      </c>
      <c r="I34" s="23">
        <f t="shared" si="19"/>
        <v>31.460674157303369</v>
      </c>
      <c r="J34" s="11" t="s">
        <v>560</v>
      </c>
      <c r="K34" s="34" t="s">
        <v>490</v>
      </c>
      <c r="L34" s="11" t="s">
        <v>384</v>
      </c>
      <c r="M34" s="53" t="s">
        <v>1929</v>
      </c>
      <c r="N34" s="38" t="s">
        <v>508</v>
      </c>
      <c r="O34" s="316"/>
    </row>
    <row r="35" spans="1:15" ht="20.25" customHeight="1">
      <c r="A35" s="278">
        <v>424</v>
      </c>
      <c r="B35" s="33"/>
      <c r="C35" s="38" t="s">
        <v>66</v>
      </c>
      <c r="D35" s="38" t="s">
        <v>1930</v>
      </c>
      <c r="E35" s="34" t="s">
        <v>1928</v>
      </c>
      <c r="F35" s="29">
        <v>54</v>
      </c>
      <c r="G35" s="81">
        <v>85</v>
      </c>
      <c r="H35" s="34">
        <f t="shared" si="18"/>
        <v>31</v>
      </c>
      <c r="I35" s="23">
        <f t="shared" si="19"/>
        <v>36.470588235294116</v>
      </c>
      <c r="J35" s="11" t="s">
        <v>560</v>
      </c>
      <c r="K35" s="34" t="s">
        <v>490</v>
      </c>
      <c r="L35" s="11" t="s">
        <v>384</v>
      </c>
      <c r="M35" s="53" t="s">
        <v>1931</v>
      </c>
      <c r="N35" s="38" t="s">
        <v>508</v>
      </c>
      <c r="O35" s="316"/>
    </row>
    <row r="36" spans="1:15" ht="20.25" customHeight="1">
      <c r="A36" s="278">
        <v>425</v>
      </c>
      <c r="B36" s="33"/>
      <c r="C36" s="38" t="s">
        <v>67</v>
      </c>
      <c r="D36" s="38" t="s">
        <v>1120</v>
      </c>
      <c r="E36" s="34" t="s">
        <v>1932</v>
      </c>
      <c r="F36" s="29">
        <v>53</v>
      </c>
      <c r="G36" s="81">
        <v>67</v>
      </c>
      <c r="H36" s="34">
        <f t="shared" si="18"/>
        <v>14</v>
      </c>
      <c r="I36" s="23">
        <f t="shared" si="19"/>
        <v>20.8955223880597</v>
      </c>
      <c r="J36" s="11" t="s">
        <v>479</v>
      </c>
      <c r="K36" s="34" t="s">
        <v>490</v>
      </c>
      <c r="L36" s="34" t="s">
        <v>490</v>
      </c>
      <c r="M36" s="34" t="s">
        <v>490</v>
      </c>
      <c r="N36" s="38" t="s">
        <v>67</v>
      </c>
      <c r="O36" s="316" t="s">
        <v>1933</v>
      </c>
    </row>
    <row r="37" spans="1:15" ht="20.25" customHeight="1">
      <c r="A37" s="278">
        <v>426</v>
      </c>
      <c r="B37" s="31"/>
      <c r="C37" s="4" t="s">
        <v>67</v>
      </c>
      <c r="D37" s="4" t="s">
        <v>414</v>
      </c>
      <c r="E37" s="42" t="s">
        <v>1934</v>
      </c>
      <c r="F37" s="29">
        <v>76</v>
      </c>
      <c r="G37" s="81">
        <v>96</v>
      </c>
      <c r="H37" s="32">
        <f t="shared" si="18"/>
        <v>20</v>
      </c>
      <c r="I37" s="23">
        <f t="shared" si="19"/>
        <v>20.833333333333336</v>
      </c>
      <c r="J37" s="11" t="s">
        <v>479</v>
      </c>
      <c r="K37" s="42" t="s">
        <v>490</v>
      </c>
      <c r="L37" s="42" t="s">
        <v>490</v>
      </c>
      <c r="M37" s="42" t="s">
        <v>490</v>
      </c>
      <c r="N37" s="38" t="s">
        <v>67</v>
      </c>
      <c r="O37" s="316"/>
    </row>
    <row r="38" spans="1:15" ht="20.25" customHeight="1">
      <c r="A38" s="278">
        <v>427</v>
      </c>
      <c r="B38" s="31"/>
      <c r="C38" s="4" t="s">
        <v>1935</v>
      </c>
      <c r="D38" s="4" t="s">
        <v>941</v>
      </c>
      <c r="E38" s="42" t="s">
        <v>1936</v>
      </c>
      <c r="F38" s="129">
        <v>39</v>
      </c>
      <c r="G38" s="81">
        <v>56</v>
      </c>
      <c r="H38" s="32">
        <f t="shared" ref="H38:H40" si="20">G38-F38</f>
        <v>17</v>
      </c>
      <c r="I38" s="23">
        <f t="shared" ref="I38:I40" si="21">H38/G38*100</f>
        <v>30.357142857142854</v>
      </c>
      <c r="J38" s="5" t="s">
        <v>470</v>
      </c>
      <c r="K38" s="42" t="s">
        <v>490</v>
      </c>
      <c r="L38" s="42" t="s">
        <v>490</v>
      </c>
      <c r="M38" s="42" t="s">
        <v>1121</v>
      </c>
      <c r="N38" s="4" t="s">
        <v>508</v>
      </c>
      <c r="O38" s="316"/>
    </row>
    <row r="39" spans="1:15" ht="20.25" customHeight="1">
      <c r="A39" s="278">
        <v>428</v>
      </c>
      <c r="B39" s="31"/>
      <c r="C39" s="4" t="s">
        <v>1935</v>
      </c>
      <c r="D39" s="4" t="s">
        <v>942</v>
      </c>
      <c r="E39" s="42" t="s">
        <v>1936</v>
      </c>
      <c r="F39" s="129">
        <v>39</v>
      </c>
      <c r="G39" s="81">
        <v>56</v>
      </c>
      <c r="H39" s="32">
        <f t="shared" si="20"/>
        <v>17</v>
      </c>
      <c r="I39" s="23">
        <f t="shared" si="21"/>
        <v>30.357142857142854</v>
      </c>
      <c r="J39" s="5" t="s">
        <v>470</v>
      </c>
      <c r="K39" s="42" t="s">
        <v>490</v>
      </c>
      <c r="L39" s="42" t="s">
        <v>490</v>
      </c>
      <c r="M39" s="42" t="s">
        <v>1121</v>
      </c>
      <c r="N39" s="4" t="s">
        <v>508</v>
      </c>
      <c r="O39" s="316"/>
    </row>
    <row r="40" spans="1:15" ht="20.25" customHeight="1">
      <c r="A40" s="278">
        <v>429</v>
      </c>
      <c r="B40" s="31"/>
      <c r="C40" s="4" t="s">
        <v>1935</v>
      </c>
      <c r="D40" s="4" t="s">
        <v>943</v>
      </c>
      <c r="E40" s="42" t="s">
        <v>1937</v>
      </c>
      <c r="F40" s="129">
        <v>39</v>
      </c>
      <c r="G40" s="81">
        <v>56</v>
      </c>
      <c r="H40" s="32">
        <f t="shared" si="20"/>
        <v>17</v>
      </c>
      <c r="I40" s="23">
        <f t="shared" si="21"/>
        <v>30.357142857142854</v>
      </c>
      <c r="J40" s="5" t="s">
        <v>470</v>
      </c>
      <c r="K40" s="42" t="s">
        <v>490</v>
      </c>
      <c r="L40" s="42" t="s">
        <v>490</v>
      </c>
      <c r="M40" s="42" t="s">
        <v>1122</v>
      </c>
      <c r="N40" s="4" t="s">
        <v>508</v>
      </c>
      <c r="O40" s="316" t="s">
        <v>1938</v>
      </c>
    </row>
    <row r="41" spans="1:15" ht="20.25" customHeight="1">
      <c r="A41" s="278">
        <v>430</v>
      </c>
      <c r="B41" s="266"/>
      <c r="C41" s="4" t="s">
        <v>1935</v>
      </c>
      <c r="D41" s="4" t="s">
        <v>70</v>
      </c>
      <c r="E41" s="42" t="s">
        <v>1784</v>
      </c>
      <c r="F41" s="129">
        <v>52.999999999999993</v>
      </c>
      <c r="G41" s="81">
        <v>76</v>
      </c>
      <c r="H41" s="265">
        <f t="shared" ref="H41:H43" si="22">G41-F41</f>
        <v>23.000000000000007</v>
      </c>
      <c r="I41" s="23">
        <f t="shared" ref="I41:I43" si="23">H41/G41*100</f>
        <v>30.263157894736853</v>
      </c>
      <c r="J41" s="5" t="s">
        <v>470</v>
      </c>
      <c r="K41" s="42" t="s">
        <v>490</v>
      </c>
      <c r="L41" s="42" t="s">
        <v>490</v>
      </c>
      <c r="M41" s="42" t="s">
        <v>1121</v>
      </c>
      <c r="N41" s="4" t="s">
        <v>508</v>
      </c>
      <c r="O41" s="316"/>
    </row>
    <row r="42" spans="1:15" ht="20.25" customHeight="1">
      <c r="A42" s="278">
        <v>431</v>
      </c>
      <c r="B42" s="266"/>
      <c r="C42" s="4" t="s">
        <v>1935</v>
      </c>
      <c r="D42" s="4" t="s">
        <v>944</v>
      </c>
      <c r="E42" s="42" t="s">
        <v>1784</v>
      </c>
      <c r="F42" s="129">
        <v>53</v>
      </c>
      <c r="G42" s="81">
        <v>76</v>
      </c>
      <c r="H42" s="265">
        <f t="shared" si="22"/>
        <v>23</v>
      </c>
      <c r="I42" s="23">
        <f t="shared" si="23"/>
        <v>30.263157894736842</v>
      </c>
      <c r="J42" s="5" t="s">
        <v>470</v>
      </c>
      <c r="K42" s="42" t="s">
        <v>490</v>
      </c>
      <c r="L42" s="42" t="s">
        <v>490</v>
      </c>
      <c r="M42" s="42" t="s">
        <v>1121</v>
      </c>
      <c r="N42" s="4" t="s">
        <v>508</v>
      </c>
      <c r="O42" s="316"/>
    </row>
    <row r="43" spans="1:15" ht="20.25" customHeight="1">
      <c r="A43" s="278">
        <v>432</v>
      </c>
      <c r="B43" s="31"/>
      <c r="C43" s="4" t="s">
        <v>68</v>
      </c>
      <c r="D43" s="4" t="s">
        <v>69</v>
      </c>
      <c r="E43" s="42" t="s">
        <v>1939</v>
      </c>
      <c r="F43" s="129">
        <v>70</v>
      </c>
      <c r="G43" s="81">
        <v>103</v>
      </c>
      <c r="H43" s="265">
        <f t="shared" si="22"/>
        <v>33</v>
      </c>
      <c r="I43" s="23">
        <f t="shared" si="23"/>
        <v>32.038834951456316</v>
      </c>
      <c r="J43" s="5" t="s">
        <v>436</v>
      </c>
      <c r="K43" s="42" t="s">
        <v>490</v>
      </c>
      <c r="L43" s="42" t="s">
        <v>490</v>
      </c>
      <c r="M43" s="42" t="s">
        <v>1122</v>
      </c>
      <c r="N43" s="4" t="s">
        <v>508</v>
      </c>
      <c r="O43" s="316"/>
    </row>
    <row r="44" spans="1:15" ht="20.25" customHeight="1">
      <c r="A44" s="15" t="s">
        <v>1940</v>
      </c>
      <c r="B44" s="15" t="s">
        <v>1941</v>
      </c>
      <c r="C44" s="15" t="s">
        <v>829</v>
      </c>
      <c r="D44" s="15" t="s">
        <v>3</v>
      </c>
      <c r="E44" s="15" t="s">
        <v>4</v>
      </c>
      <c r="F44" s="24" t="s">
        <v>1025</v>
      </c>
      <c r="G44" s="259" t="s">
        <v>1026</v>
      </c>
      <c r="H44" s="15" t="s">
        <v>1027</v>
      </c>
      <c r="I44" s="15" t="s">
        <v>27</v>
      </c>
      <c r="J44" s="15" t="s">
        <v>5</v>
      </c>
      <c r="K44" s="16" t="s">
        <v>1028</v>
      </c>
      <c r="L44" s="16" t="s">
        <v>1029</v>
      </c>
      <c r="M44" s="127" t="s">
        <v>1942</v>
      </c>
      <c r="N44" s="15" t="s">
        <v>1</v>
      </c>
    </row>
    <row r="45" spans="1:15" ht="20.25" customHeight="1">
      <c r="A45" s="274">
        <v>433</v>
      </c>
      <c r="B45" s="3"/>
      <c r="C45" s="4" t="s">
        <v>71</v>
      </c>
      <c r="D45" s="4" t="s">
        <v>72</v>
      </c>
      <c r="E45" s="42" t="s">
        <v>1943</v>
      </c>
      <c r="F45" s="68">
        <v>160</v>
      </c>
      <c r="G45" s="81">
        <v>228</v>
      </c>
      <c r="H45" s="148">
        <f t="shared" ref="H45" si="24">G45-F45</f>
        <v>68</v>
      </c>
      <c r="I45" s="23">
        <f t="shared" ref="I45" si="25">H45/G45*100</f>
        <v>29.82456140350877</v>
      </c>
      <c r="J45" s="5" t="s">
        <v>464</v>
      </c>
      <c r="K45" s="42" t="s">
        <v>490</v>
      </c>
      <c r="L45" s="5" t="s">
        <v>490</v>
      </c>
      <c r="M45" s="42" t="s">
        <v>1123</v>
      </c>
      <c r="N45" s="4" t="s">
        <v>508</v>
      </c>
      <c r="O45" s="316" t="s">
        <v>1944</v>
      </c>
    </row>
    <row r="46" spans="1:15" ht="20.25" customHeight="1">
      <c r="A46" s="274">
        <v>434</v>
      </c>
      <c r="B46" s="3"/>
      <c r="C46" s="4" t="s">
        <v>71</v>
      </c>
      <c r="D46" s="4" t="s">
        <v>73</v>
      </c>
      <c r="E46" s="42" t="s">
        <v>790</v>
      </c>
      <c r="F46" s="68">
        <v>235</v>
      </c>
      <c r="G46" s="81">
        <v>333</v>
      </c>
      <c r="H46" s="148">
        <f t="shared" ref="H46:H63" si="26">G46-F46</f>
        <v>98</v>
      </c>
      <c r="I46" s="23">
        <f t="shared" ref="I46:I63" si="27">H46/G46*100</f>
        <v>29.429429429429426</v>
      </c>
      <c r="J46" s="5" t="s">
        <v>560</v>
      </c>
      <c r="K46" s="42" t="s">
        <v>490</v>
      </c>
      <c r="L46" s="5" t="s">
        <v>490</v>
      </c>
      <c r="M46" s="42" t="s">
        <v>490</v>
      </c>
      <c r="N46" s="4" t="s">
        <v>508</v>
      </c>
      <c r="O46" s="316"/>
    </row>
    <row r="47" spans="1:15" ht="20.25" customHeight="1">
      <c r="A47" s="274">
        <v>435</v>
      </c>
      <c r="B47" s="3"/>
      <c r="C47" s="4" t="s">
        <v>77</v>
      </c>
      <c r="D47" s="4" t="s">
        <v>78</v>
      </c>
      <c r="E47" s="42" t="s">
        <v>1945</v>
      </c>
      <c r="F47" s="68">
        <v>132</v>
      </c>
      <c r="G47" s="81">
        <v>190</v>
      </c>
      <c r="H47" s="148">
        <f t="shared" ref="H47" si="28">G47-F47</f>
        <v>58</v>
      </c>
      <c r="I47" s="23">
        <f t="shared" ref="I47" si="29">H47/G47*100</f>
        <v>30.526315789473685</v>
      </c>
      <c r="J47" s="5" t="s">
        <v>512</v>
      </c>
      <c r="K47" s="42" t="s">
        <v>490</v>
      </c>
      <c r="L47" s="5" t="s">
        <v>490</v>
      </c>
      <c r="M47" s="42" t="s">
        <v>1104</v>
      </c>
      <c r="N47" s="4" t="s">
        <v>508</v>
      </c>
      <c r="O47" s="316"/>
    </row>
    <row r="48" spans="1:15" ht="20.25" customHeight="1">
      <c r="A48" s="274">
        <v>436</v>
      </c>
      <c r="B48" s="3"/>
      <c r="C48" s="4" t="s">
        <v>792</v>
      </c>
      <c r="D48" s="4" t="s">
        <v>789</v>
      </c>
      <c r="E48" s="42" t="s">
        <v>501</v>
      </c>
      <c r="F48" s="68">
        <v>210</v>
      </c>
      <c r="G48" s="81">
        <v>285</v>
      </c>
      <c r="H48" s="148">
        <f t="shared" si="26"/>
        <v>75</v>
      </c>
      <c r="I48" s="23">
        <f t="shared" si="27"/>
        <v>26.315789473684209</v>
      </c>
      <c r="J48" s="5" t="s">
        <v>530</v>
      </c>
      <c r="K48" s="42" t="s">
        <v>490</v>
      </c>
      <c r="L48" s="5" t="s">
        <v>384</v>
      </c>
      <c r="M48" s="42" t="s">
        <v>490</v>
      </c>
      <c r="N48" s="4" t="s">
        <v>508</v>
      </c>
      <c r="O48" s="316"/>
    </row>
    <row r="49" spans="1:15" ht="20.25" customHeight="1">
      <c r="A49" s="274">
        <v>437</v>
      </c>
      <c r="B49" s="3"/>
      <c r="C49" s="4" t="s">
        <v>75</v>
      </c>
      <c r="D49" s="4" t="s">
        <v>76</v>
      </c>
      <c r="E49" s="42" t="s">
        <v>1946</v>
      </c>
      <c r="F49" s="68">
        <v>165</v>
      </c>
      <c r="G49" s="81">
        <v>238</v>
      </c>
      <c r="H49" s="148">
        <f t="shared" ref="H49:H50" si="30">G49-F49</f>
        <v>73</v>
      </c>
      <c r="I49" s="23">
        <f t="shared" ref="I49:I50" si="31">H49/G49*100</f>
        <v>30.672268907563026</v>
      </c>
      <c r="J49" s="5" t="s">
        <v>565</v>
      </c>
      <c r="K49" s="42" t="s">
        <v>490</v>
      </c>
      <c r="L49" s="5" t="s">
        <v>490</v>
      </c>
      <c r="M49" s="42" t="s">
        <v>1124</v>
      </c>
      <c r="N49" s="4" t="s">
        <v>508</v>
      </c>
      <c r="O49" s="316" t="s">
        <v>1947</v>
      </c>
    </row>
    <row r="50" spans="1:15" ht="20.25" customHeight="1">
      <c r="A50" s="274">
        <v>438</v>
      </c>
      <c r="B50" s="3"/>
      <c r="C50" s="4" t="s">
        <v>569</v>
      </c>
      <c r="D50" s="4" t="s">
        <v>572</v>
      </c>
      <c r="E50" s="42" t="s">
        <v>489</v>
      </c>
      <c r="F50" s="68">
        <v>125</v>
      </c>
      <c r="G50" s="81">
        <v>189</v>
      </c>
      <c r="H50" s="148">
        <f t="shared" si="30"/>
        <v>64</v>
      </c>
      <c r="I50" s="23">
        <f t="shared" si="31"/>
        <v>33.862433862433861</v>
      </c>
      <c r="J50" s="5" t="s">
        <v>470</v>
      </c>
      <c r="K50" s="42" t="s">
        <v>490</v>
      </c>
      <c r="L50" s="5" t="s">
        <v>490</v>
      </c>
      <c r="M50" s="42" t="s">
        <v>490</v>
      </c>
      <c r="N50" s="4" t="s">
        <v>508</v>
      </c>
      <c r="O50" s="316"/>
    </row>
    <row r="51" spans="1:15" ht="20.25" customHeight="1">
      <c r="A51" s="274">
        <v>439</v>
      </c>
      <c r="B51" s="3"/>
      <c r="C51" s="4" t="s">
        <v>1171</v>
      </c>
      <c r="D51" s="4" t="s">
        <v>1172</v>
      </c>
      <c r="E51" s="42" t="s">
        <v>1948</v>
      </c>
      <c r="F51" s="68">
        <v>190</v>
      </c>
      <c r="G51" s="81">
        <v>278</v>
      </c>
      <c r="H51" s="148">
        <f t="shared" si="26"/>
        <v>88</v>
      </c>
      <c r="I51" s="23">
        <f t="shared" si="27"/>
        <v>31.654676258992804</v>
      </c>
      <c r="J51" s="5" t="s">
        <v>434</v>
      </c>
      <c r="K51" s="42" t="s">
        <v>490</v>
      </c>
      <c r="L51" s="5" t="s">
        <v>490</v>
      </c>
      <c r="M51" s="42" t="s">
        <v>1949</v>
      </c>
      <c r="N51" s="4" t="s">
        <v>508</v>
      </c>
      <c r="O51" s="316"/>
    </row>
    <row r="52" spans="1:15" ht="20.25" customHeight="1">
      <c r="A52" s="274">
        <v>440</v>
      </c>
      <c r="B52" s="3"/>
      <c r="C52" s="4" t="s">
        <v>566</v>
      </c>
      <c r="D52" s="4" t="s">
        <v>567</v>
      </c>
      <c r="E52" s="42" t="s">
        <v>1950</v>
      </c>
      <c r="F52" s="68">
        <v>81</v>
      </c>
      <c r="G52" s="81">
        <v>118</v>
      </c>
      <c r="H52" s="148">
        <f t="shared" si="26"/>
        <v>37</v>
      </c>
      <c r="I52" s="23">
        <f t="shared" si="27"/>
        <v>31.35593220338983</v>
      </c>
      <c r="J52" s="5" t="s">
        <v>470</v>
      </c>
      <c r="K52" s="42" t="s">
        <v>490</v>
      </c>
      <c r="L52" s="5" t="s">
        <v>384</v>
      </c>
      <c r="M52" s="42" t="s">
        <v>1951</v>
      </c>
      <c r="N52" s="4" t="s">
        <v>508</v>
      </c>
      <c r="O52" s="316"/>
    </row>
    <row r="53" spans="1:15" ht="20.25" customHeight="1">
      <c r="A53" s="274">
        <v>441</v>
      </c>
      <c r="B53" s="31"/>
      <c r="C53" s="4" t="s">
        <v>77</v>
      </c>
      <c r="D53" s="4" t="s">
        <v>576</v>
      </c>
      <c r="E53" s="72" t="s">
        <v>1948</v>
      </c>
      <c r="F53" s="68">
        <v>60</v>
      </c>
      <c r="G53" s="81">
        <v>85</v>
      </c>
      <c r="H53" s="148">
        <f t="shared" ref="H53" si="32">G53-F53</f>
        <v>25</v>
      </c>
      <c r="I53" s="23">
        <f t="shared" ref="I53" si="33">H53/G53*100</f>
        <v>29.411764705882355</v>
      </c>
      <c r="J53" s="5" t="s">
        <v>571</v>
      </c>
      <c r="K53" s="42" t="s">
        <v>490</v>
      </c>
      <c r="L53" s="5" t="s">
        <v>490</v>
      </c>
      <c r="M53" s="42" t="s">
        <v>1952</v>
      </c>
      <c r="N53" s="4" t="s">
        <v>508</v>
      </c>
      <c r="O53" s="316" t="s">
        <v>1953</v>
      </c>
    </row>
    <row r="54" spans="1:15" ht="20.25" customHeight="1">
      <c r="A54" s="274">
        <v>442</v>
      </c>
      <c r="B54" s="3"/>
      <c r="C54" s="4" t="s">
        <v>573</v>
      </c>
      <c r="D54" s="4" t="s">
        <v>574</v>
      </c>
      <c r="E54" s="42" t="s">
        <v>575</v>
      </c>
      <c r="F54" s="68">
        <v>100</v>
      </c>
      <c r="G54" s="81">
        <v>143</v>
      </c>
      <c r="H54" s="148">
        <f t="shared" si="26"/>
        <v>43</v>
      </c>
      <c r="I54" s="23">
        <f t="shared" si="27"/>
        <v>30.069930069930066</v>
      </c>
      <c r="J54" s="5" t="s">
        <v>434</v>
      </c>
      <c r="K54" s="42" t="s">
        <v>490</v>
      </c>
      <c r="L54" s="5" t="s">
        <v>490</v>
      </c>
      <c r="M54" s="42" t="s">
        <v>1954</v>
      </c>
      <c r="N54" s="4" t="s">
        <v>508</v>
      </c>
      <c r="O54" s="316"/>
    </row>
    <row r="55" spans="1:15" ht="20.25" customHeight="1">
      <c r="A55" s="274">
        <v>443</v>
      </c>
      <c r="B55" s="3"/>
      <c r="C55" s="4" t="s">
        <v>1168</v>
      </c>
      <c r="D55" s="4" t="s">
        <v>1617</v>
      </c>
      <c r="E55" s="72" t="s">
        <v>1955</v>
      </c>
      <c r="F55" s="68">
        <v>114</v>
      </c>
      <c r="G55" s="81">
        <v>158</v>
      </c>
      <c r="H55" s="148">
        <f t="shared" si="26"/>
        <v>44</v>
      </c>
      <c r="I55" s="23">
        <f t="shared" si="27"/>
        <v>27.848101265822784</v>
      </c>
      <c r="J55" s="5" t="s">
        <v>1096</v>
      </c>
      <c r="K55" s="42" t="s">
        <v>490</v>
      </c>
      <c r="L55" s="5" t="s">
        <v>490</v>
      </c>
      <c r="M55" s="5" t="s">
        <v>490</v>
      </c>
      <c r="N55" s="4" t="s">
        <v>508</v>
      </c>
      <c r="O55" s="316"/>
    </row>
    <row r="56" spans="1:15" ht="20.25" customHeight="1">
      <c r="A56" s="274">
        <v>444</v>
      </c>
      <c r="B56" s="31"/>
      <c r="C56" s="38" t="s">
        <v>1168</v>
      </c>
      <c r="D56" s="38" t="s">
        <v>1170</v>
      </c>
      <c r="E56" s="82" t="s">
        <v>1956</v>
      </c>
      <c r="F56" s="39">
        <v>200</v>
      </c>
      <c r="G56" s="81">
        <v>288</v>
      </c>
      <c r="H56" s="148">
        <f t="shared" si="26"/>
        <v>88</v>
      </c>
      <c r="I56" s="23">
        <f t="shared" si="27"/>
        <v>30.555555555555557</v>
      </c>
      <c r="J56" s="11" t="s">
        <v>524</v>
      </c>
      <c r="K56" s="32" t="s">
        <v>1169</v>
      </c>
      <c r="L56" s="5" t="s">
        <v>490</v>
      </c>
      <c r="M56" s="5" t="s">
        <v>490</v>
      </c>
      <c r="N56" s="4" t="s">
        <v>508</v>
      </c>
      <c r="O56" s="316"/>
    </row>
    <row r="57" spans="1:15" ht="20.25" customHeight="1">
      <c r="A57" s="274">
        <v>445</v>
      </c>
      <c r="B57" s="3"/>
      <c r="C57" s="4" t="s">
        <v>1957</v>
      </c>
      <c r="D57" s="71" t="s">
        <v>997</v>
      </c>
      <c r="E57" s="72" t="s">
        <v>1958</v>
      </c>
      <c r="F57" s="68">
        <v>93</v>
      </c>
      <c r="G57" s="81">
        <v>133</v>
      </c>
      <c r="H57" s="148">
        <f t="shared" si="26"/>
        <v>40</v>
      </c>
      <c r="I57" s="23">
        <f t="shared" si="27"/>
        <v>30.075187969924812</v>
      </c>
      <c r="J57" s="50" t="s">
        <v>560</v>
      </c>
      <c r="K57" s="42" t="s">
        <v>490</v>
      </c>
      <c r="L57" s="42" t="s">
        <v>384</v>
      </c>
      <c r="M57" s="42" t="s">
        <v>1959</v>
      </c>
      <c r="N57" s="4" t="s">
        <v>508</v>
      </c>
      <c r="O57" s="316" t="s">
        <v>1807</v>
      </c>
    </row>
    <row r="58" spans="1:15" ht="20.25" customHeight="1">
      <c r="A58" s="274">
        <v>446</v>
      </c>
      <c r="B58" s="3"/>
      <c r="C58" s="4" t="s">
        <v>1957</v>
      </c>
      <c r="D58" s="71" t="s">
        <v>1960</v>
      </c>
      <c r="E58" s="72" t="s">
        <v>1053</v>
      </c>
      <c r="F58" s="68">
        <v>95</v>
      </c>
      <c r="G58" s="81">
        <v>133</v>
      </c>
      <c r="H58" s="148">
        <f t="shared" si="26"/>
        <v>38</v>
      </c>
      <c r="I58" s="23">
        <f t="shared" si="27"/>
        <v>28.571428571428569</v>
      </c>
      <c r="J58" s="50" t="s">
        <v>560</v>
      </c>
      <c r="K58" s="42" t="s">
        <v>490</v>
      </c>
      <c r="L58" s="5" t="s">
        <v>1961</v>
      </c>
      <c r="M58" s="42" t="s">
        <v>1962</v>
      </c>
      <c r="N58" s="4" t="s">
        <v>508</v>
      </c>
      <c r="O58" s="316"/>
    </row>
    <row r="59" spans="1:15" ht="20.25" customHeight="1">
      <c r="A59" s="274">
        <v>447</v>
      </c>
      <c r="B59" s="3"/>
      <c r="C59" s="4" t="s">
        <v>1957</v>
      </c>
      <c r="D59" s="71" t="s">
        <v>36</v>
      </c>
      <c r="E59" s="72" t="s">
        <v>867</v>
      </c>
      <c r="F59" s="68">
        <v>98</v>
      </c>
      <c r="G59" s="81">
        <v>133</v>
      </c>
      <c r="H59" s="148">
        <f t="shared" si="26"/>
        <v>35</v>
      </c>
      <c r="I59" s="23">
        <f t="shared" si="27"/>
        <v>26.315789473684209</v>
      </c>
      <c r="J59" s="50" t="s">
        <v>524</v>
      </c>
      <c r="K59" s="42" t="s">
        <v>490</v>
      </c>
      <c r="L59" s="42" t="s">
        <v>416</v>
      </c>
      <c r="M59" s="42" t="s">
        <v>1963</v>
      </c>
      <c r="N59" s="4" t="s">
        <v>508</v>
      </c>
      <c r="O59" s="316"/>
    </row>
    <row r="60" spans="1:15" ht="20.25" customHeight="1">
      <c r="A60" s="274">
        <v>448</v>
      </c>
      <c r="B60" s="3"/>
      <c r="C60" s="4" t="s">
        <v>1957</v>
      </c>
      <c r="D60" s="71" t="s">
        <v>35</v>
      </c>
      <c r="E60" s="72" t="s">
        <v>1964</v>
      </c>
      <c r="F60" s="68">
        <v>111.99999999999999</v>
      </c>
      <c r="G60" s="81">
        <v>160</v>
      </c>
      <c r="H60" s="148">
        <f t="shared" si="26"/>
        <v>48.000000000000014</v>
      </c>
      <c r="I60" s="23">
        <f t="shared" si="27"/>
        <v>30.000000000000011</v>
      </c>
      <c r="J60" s="50" t="s">
        <v>552</v>
      </c>
      <c r="K60" s="42" t="s">
        <v>490</v>
      </c>
      <c r="L60" s="42" t="s">
        <v>420</v>
      </c>
      <c r="M60" s="42" t="s">
        <v>1965</v>
      </c>
      <c r="N60" s="4" t="s">
        <v>508</v>
      </c>
      <c r="O60" s="316"/>
    </row>
    <row r="61" spans="1:15" ht="20.25" customHeight="1">
      <c r="A61" s="274">
        <v>449</v>
      </c>
      <c r="B61" s="3"/>
      <c r="C61" s="4" t="s">
        <v>1957</v>
      </c>
      <c r="D61" s="71" t="s">
        <v>998</v>
      </c>
      <c r="E61" s="72" t="s">
        <v>1053</v>
      </c>
      <c r="F61" s="68">
        <v>90</v>
      </c>
      <c r="G61" s="81">
        <v>123</v>
      </c>
      <c r="H61" s="148">
        <f t="shared" si="26"/>
        <v>33</v>
      </c>
      <c r="I61" s="23">
        <f t="shared" si="27"/>
        <v>26.829268292682929</v>
      </c>
      <c r="J61" s="50" t="s">
        <v>577</v>
      </c>
      <c r="K61" s="42" t="s">
        <v>490</v>
      </c>
      <c r="L61" s="42" t="s">
        <v>417</v>
      </c>
      <c r="M61" s="42" t="s">
        <v>1966</v>
      </c>
      <c r="N61" s="4" t="s">
        <v>508</v>
      </c>
      <c r="O61" s="316" t="s">
        <v>1811</v>
      </c>
    </row>
    <row r="62" spans="1:15" ht="20.25" customHeight="1">
      <c r="A62" s="274">
        <v>450</v>
      </c>
      <c r="B62" s="3"/>
      <c r="C62" s="4" t="s">
        <v>1957</v>
      </c>
      <c r="D62" s="71" t="s">
        <v>999</v>
      </c>
      <c r="E62" s="72" t="s">
        <v>1176</v>
      </c>
      <c r="F62" s="68">
        <v>90</v>
      </c>
      <c r="G62" s="81">
        <v>123</v>
      </c>
      <c r="H62" s="148">
        <f t="shared" si="26"/>
        <v>33</v>
      </c>
      <c r="I62" s="23">
        <f t="shared" si="27"/>
        <v>26.829268292682929</v>
      </c>
      <c r="J62" s="50" t="s">
        <v>577</v>
      </c>
      <c r="K62" s="42" t="s">
        <v>490</v>
      </c>
      <c r="L62" s="42" t="s">
        <v>417</v>
      </c>
      <c r="M62" s="42" t="s">
        <v>1967</v>
      </c>
      <c r="N62" s="4" t="s">
        <v>508</v>
      </c>
      <c r="O62" s="316"/>
    </row>
    <row r="63" spans="1:15" ht="20.25" customHeight="1">
      <c r="A63" s="274">
        <v>451</v>
      </c>
      <c r="B63" s="3"/>
      <c r="C63" s="149" t="s">
        <v>83</v>
      </c>
      <c r="D63" s="150" t="s">
        <v>84</v>
      </c>
      <c r="E63" s="72" t="s">
        <v>1968</v>
      </c>
      <c r="F63" s="151">
        <v>126</v>
      </c>
      <c r="G63" s="81">
        <v>180</v>
      </c>
      <c r="H63" s="152">
        <f t="shared" si="26"/>
        <v>54</v>
      </c>
      <c r="I63" s="23">
        <f t="shared" si="27"/>
        <v>30</v>
      </c>
      <c r="J63" s="153" t="s">
        <v>479</v>
      </c>
      <c r="K63" s="3" t="s">
        <v>490</v>
      </c>
      <c r="L63" s="3" t="s">
        <v>417</v>
      </c>
      <c r="M63" s="3" t="s">
        <v>490</v>
      </c>
      <c r="N63" s="154" t="s">
        <v>508</v>
      </c>
      <c r="O63" s="316"/>
    </row>
    <row r="64" spans="1:15" ht="20.25" customHeight="1">
      <c r="A64" s="274">
        <v>452</v>
      </c>
      <c r="B64" s="3"/>
      <c r="C64" s="149" t="s">
        <v>83</v>
      </c>
      <c r="D64" s="150" t="s">
        <v>1184</v>
      </c>
      <c r="E64" s="72" t="s">
        <v>1968</v>
      </c>
      <c r="F64" s="151">
        <v>126</v>
      </c>
      <c r="G64" s="81">
        <v>180</v>
      </c>
      <c r="H64" s="152">
        <f t="shared" ref="H64:H65" si="34">G64-F64</f>
        <v>54</v>
      </c>
      <c r="I64" s="23">
        <f t="shared" ref="I64:I65" si="35">H64/G64*100</f>
        <v>30</v>
      </c>
      <c r="J64" s="153" t="s">
        <v>479</v>
      </c>
      <c r="K64" s="3" t="s">
        <v>490</v>
      </c>
      <c r="L64" s="3" t="s">
        <v>417</v>
      </c>
      <c r="M64" s="3" t="s">
        <v>490</v>
      </c>
      <c r="N64" s="154" t="s">
        <v>508</v>
      </c>
      <c r="O64" s="316"/>
    </row>
    <row r="65" spans="1:15" ht="20.25" customHeight="1">
      <c r="A65" s="274">
        <v>453</v>
      </c>
      <c r="B65" s="31"/>
      <c r="C65" s="155" t="s">
        <v>521</v>
      </c>
      <c r="D65" s="156" t="s">
        <v>1187</v>
      </c>
      <c r="E65" s="82" t="s">
        <v>1188</v>
      </c>
      <c r="F65" s="18">
        <v>79</v>
      </c>
      <c r="G65" s="81">
        <v>115</v>
      </c>
      <c r="H65" s="152">
        <f t="shared" si="34"/>
        <v>36</v>
      </c>
      <c r="I65" s="23">
        <f t="shared" si="35"/>
        <v>31.304347826086961</v>
      </c>
      <c r="J65" s="157" t="s">
        <v>552</v>
      </c>
      <c r="K65" s="3" t="s">
        <v>490</v>
      </c>
      <c r="L65" s="3" t="s">
        <v>490</v>
      </c>
      <c r="M65" s="31" t="s">
        <v>1616</v>
      </c>
      <c r="N65" s="154" t="s">
        <v>508</v>
      </c>
      <c r="O65" s="316" t="s">
        <v>1969</v>
      </c>
    </row>
    <row r="66" spans="1:15" ht="20.25" customHeight="1">
      <c r="A66" s="274">
        <v>454</v>
      </c>
      <c r="B66" s="266"/>
      <c r="C66" s="65" t="s">
        <v>521</v>
      </c>
      <c r="D66" s="160" t="s">
        <v>946</v>
      </c>
      <c r="E66" s="6" t="s">
        <v>1189</v>
      </c>
      <c r="F66" s="161">
        <v>135</v>
      </c>
      <c r="G66" s="81">
        <v>189</v>
      </c>
      <c r="H66" s="148">
        <f>G66-F66</f>
        <v>54</v>
      </c>
      <c r="I66" s="23">
        <f>H66/G66*100</f>
        <v>28.571428571428569</v>
      </c>
      <c r="J66" s="50" t="s">
        <v>560</v>
      </c>
      <c r="K66" s="42" t="s">
        <v>490</v>
      </c>
      <c r="L66" s="5" t="s">
        <v>2072</v>
      </c>
      <c r="M66" s="6" t="s">
        <v>2073</v>
      </c>
      <c r="N66" s="4" t="s">
        <v>508</v>
      </c>
      <c r="O66" s="316"/>
    </row>
    <row r="67" spans="1:15" ht="20.25" customHeight="1">
      <c r="A67" s="274">
        <v>455</v>
      </c>
      <c r="B67" s="266"/>
      <c r="C67" s="65" t="s">
        <v>521</v>
      </c>
      <c r="D67" s="160" t="s">
        <v>1196</v>
      </c>
      <c r="E67" s="6" t="s">
        <v>787</v>
      </c>
      <c r="F67" s="161">
        <v>133</v>
      </c>
      <c r="G67" s="81">
        <v>188</v>
      </c>
      <c r="H67" s="148">
        <f>G67-F67</f>
        <v>55</v>
      </c>
      <c r="I67" s="23">
        <f>H67/G67*100</f>
        <v>29.25531914893617</v>
      </c>
      <c r="J67" s="5" t="s">
        <v>577</v>
      </c>
      <c r="K67" s="42" t="s">
        <v>490</v>
      </c>
      <c r="L67" s="42" t="s">
        <v>490</v>
      </c>
      <c r="M67" s="43" t="s">
        <v>1197</v>
      </c>
      <c r="N67" s="4" t="s">
        <v>508</v>
      </c>
      <c r="O67" s="316"/>
    </row>
    <row r="68" spans="1:15" ht="20.25" customHeight="1">
      <c r="A68" s="274">
        <v>456</v>
      </c>
      <c r="B68" s="3"/>
      <c r="C68" s="46" t="s">
        <v>521</v>
      </c>
      <c r="D68" s="162" t="s">
        <v>1198</v>
      </c>
      <c r="E68" s="81" t="s">
        <v>2080</v>
      </c>
      <c r="F68" s="29">
        <v>118</v>
      </c>
      <c r="G68" s="81">
        <v>168</v>
      </c>
      <c r="H68" s="148">
        <f>G68-F68</f>
        <v>50</v>
      </c>
      <c r="I68" s="23">
        <f>H68/G68*100</f>
        <v>29.761904761904763</v>
      </c>
      <c r="J68" s="11" t="s">
        <v>524</v>
      </c>
      <c r="K68" s="42" t="s">
        <v>490</v>
      </c>
      <c r="L68" s="42" t="s">
        <v>490</v>
      </c>
      <c r="M68" s="83" t="s">
        <v>1615</v>
      </c>
      <c r="N68" s="4" t="s">
        <v>508</v>
      </c>
      <c r="O68" s="316"/>
    </row>
    <row r="69" spans="1:15" ht="20.25" customHeight="1">
      <c r="A69" s="278">
        <v>457</v>
      </c>
      <c r="B69" s="266"/>
      <c r="C69" s="65" t="s">
        <v>521</v>
      </c>
      <c r="D69" s="160" t="s">
        <v>1157</v>
      </c>
      <c r="E69" s="6" t="s">
        <v>786</v>
      </c>
      <c r="F69" s="161">
        <v>135</v>
      </c>
      <c r="G69" s="81">
        <v>198</v>
      </c>
      <c r="H69" s="148">
        <f t="shared" ref="H69" si="36">G69-F69</f>
        <v>63</v>
      </c>
      <c r="I69" s="23">
        <f t="shared" ref="I69" si="37">H69/G69*100</f>
        <v>31.818181818181817</v>
      </c>
      <c r="J69" s="5" t="s">
        <v>499</v>
      </c>
      <c r="K69" s="42" t="s">
        <v>490</v>
      </c>
      <c r="L69" s="42" t="s">
        <v>490</v>
      </c>
      <c r="M69" s="43" t="s">
        <v>2081</v>
      </c>
      <c r="N69" s="4" t="s">
        <v>508</v>
      </c>
      <c r="O69" s="316" t="s">
        <v>2079</v>
      </c>
    </row>
    <row r="70" spans="1:15" ht="20.25" customHeight="1">
      <c r="A70" s="278">
        <v>458</v>
      </c>
      <c r="B70" s="266"/>
      <c r="C70" s="65" t="s">
        <v>521</v>
      </c>
      <c r="D70" s="160" t="s">
        <v>1158</v>
      </c>
      <c r="E70" s="6" t="s">
        <v>2082</v>
      </c>
      <c r="F70" s="161">
        <v>72</v>
      </c>
      <c r="G70" s="81">
        <v>98</v>
      </c>
      <c r="H70" s="148">
        <f t="shared" ref="H70:H75" si="38">G70-F70</f>
        <v>26</v>
      </c>
      <c r="I70" s="23">
        <f t="shared" ref="I70:I75" si="39">H70/G70*100</f>
        <v>26.530612244897959</v>
      </c>
      <c r="J70" s="5" t="s">
        <v>434</v>
      </c>
      <c r="K70" s="42" t="s">
        <v>490</v>
      </c>
      <c r="L70" s="42" t="s">
        <v>490</v>
      </c>
      <c r="M70" s="43" t="s">
        <v>2083</v>
      </c>
      <c r="N70" s="4" t="s">
        <v>508</v>
      </c>
      <c r="O70" s="316"/>
    </row>
    <row r="71" spans="1:15" ht="20.25" customHeight="1">
      <c r="A71" s="278">
        <v>459</v>
      </c>
      <c r="B71" s="266"/>
      <c r="C71" s="149" t="s">
        <v>85</v>
      </c>
      <c r="D71" s="158" t="s">
        <v>86</v>
      </c>
      <c r="E71" s="159" t="s">
        <v>1970</v>
      </c>
      <c r="F71" s="151">
        <v>95</v>
      </c>
      <c r="G71" s="81">
        <v>133</v>
      </c>
      <c r="H71" s="152">
        <f t="shared" si="38"/>
        <v>38</v>
      </c>
      <c r="I71" s="23">
        <f t="shared" si="39"/>
        <v>28.571428571428569</v>
      </c>
      <c r="J71" s="153" t="s">
        <v>479</v>
      </c>
      <c r="K71" s="3" t="s">
        <v>490</v>
      </c>
      <c r="L71" s="3" t="s">
        <v>382</v>
      </c>
      <c r="M71" s="3" t="s">
        <v>1971</v>
      </c>
      <c r="N71" s="154" t="s">
        <v>508</v>
      </c>
      <c r="O71" s="316"/>
    </row>
    <row r="72" spans="1:15" ht="20.25" customHeight="1">
      <c r="A72" s="274">
        <v>460</v>
      </c>
      <c r="B72" s="3"/>
      <c r="C72" s="65" t="s">
        <v>2074</v>
      </c>
      <c r="D72" s="160" t="s">
        <v>2075</v>
      </c>
      <c r="E72" s="6" t="s">
        <v>2076</v>
      </c>
      <c r="F72" s="161">
        <v>75</v>
      </c>
      <c r="G72" s="81">
        <v>108</v>
      </c>
      <c r="H72" s="148">
        <f t="shared" si="38"/>
        <v>33</v>
      </c>
      <c r="I72" s="23">
        <f t="shared" si="39"/>
        <v>30.555555555555557</v>
      </c>
      <c r="J72" s="5" t="s">
        <v>553</v>
      </c>
      <c r="K72" s="42" t="s">
        <v>490</v>
      </c>
      <c r="L72" s="161" t="s">
        <v>383</v>
      </c>
      <c r="M72" s="43" t="s">
        <v>2077</v>
      </c>
      <c r="N72" s="4" t="s">
        <v>508</v>
      </c>
      <c r="O72" s="316"/>
    </row>
    <row r="73" spans="1:15" ht="20.25" customHeight="1">
      <c r="A73" s="278">
        <v>461</v>
      </c>
      <c r="B73" s="3"/>
      <c r="C73" s="65" t="s">
        <v>2074</v>
      </c>
      <c r="D73" s="160" t="s">
        <v>1195</v>
      </c>
      <c r="E73" s="6" t="s">
        <v>1194</v>
      </c>
      <c r="F73" s="161">
        <v>135</v>
      </c>
      <c r="G73" s="81">
        <v>198</v>
      </c>
      <c r="H73" s="148">
        <f t="shared" si="38"/>
        <v>63</v>
      </c>
      <c r="I73" s="23">
        <f t="shared" si="39"/>
        <v>31.818181818181817</v>
      </c>
      <c r="J73" s="5" t="s">
        <v>552</v>
      </c>
      <c r="K73" s="42" t="s">
        <v>490</v>
      </c>
      <c r="L73" s="42" t="s">
        <v>382</v>
      </c>
      <c r="M73" s="42" t="s">
        <v>1614</v>
      </c>
      <c r="N73" s="4" t="s">
        <v>508</v>
      </c>
      <c r="O73" s="315" t="s">
        <v>2706</v>
      </c>
    </row>
    <row r="74" spans="1:15" ht="20.25" customHeight="1">
      <c r="A74" s="278">
        <v>462</v>
      </c>
      <c r="B74" s="266"/>
      <c r="C74" s="65" t="s">
        <v>2074</v>
      </c>
      <c r="D74" s="160" t="s">
        <v>1186</v>
      </c>
      <c r="E74" s="6" t="s">
        <v>1185</v>
      </c>
      <c r="F74" s="161">
        <v>240</v>
      </c>
      <c r="G74" s="81">
        <v>348</v>
      </c>
      <c r="H74" s="148">
        <f t="shared" si="38"/>
        <v>108</v>
      </c>
      <c r="I74" s="23">
        <f t="shared" si="39"/>
        <v>31.03448275862069</v>
      </c>
      <c r="J74" s="5" t="s">
        <v>552</v>
      </c>
      <c r="K74" s="42" t="s">
        <v>490</v>
      </c>
      <c r="L74" s="161" t="s">
        <v>382</v>
      </c>
      <c r="M74" s="42" t="s">
        <v>490</v>
      </c>
      <c r="N74" s="4" t="s">
        <v>508</v>
      </c>
      <c r="O74" s="316"/>
    </row>
    <row r="75" spans="1:15" ht="20.25" customHeight="1">
      <c r="A75" s="278">
        <v>463</v>
      </c>
      <c r="B75" s="266"/>
      <c r="C75" s="65" t="s">
        <v>2074</v>
      </c>
      <c r="D75" s="160" t="s">
        <v>1159</v>
      </c>
      <c r="E75" s="6" t="s">
        <v>2084</v>
      </c>
      <c r="F75" s="161">
        <v>188</v>
      </c>
      <c r="G75" s="81">
        <v>284</v>
      </c>
      <c r="H75" s="148">
        <f t="shared" si="38"/>
        <v>96</v>
      </c>
      <c r="I75" s="23">
        <f t="shared" si="39"/>
        <v>33.802816901408448</v>
      </c>
      <c r="J75" s="5" t="s">
        <v>434</v>
      </c>
      <c r="K75" s="42" t="s">
        <v>490</v>
      </c>
      <c r="L75" s="161" t="s">
        <v>382</v>
      </c>
      <c r="M75" s="43" t="s">
        <v>1160</v>
      </c>
      <c r="N75" s="4" t="s">
        <v>508</v>
      </c>
      <c r="O75" s="316"/>
    </row>
    <row r="76" spans="1:15" ht="20.25" customHeight="1">
      <c r="A76" s="274">
        <v>464</v>
      </c>
      <c r="B76" s="3"/>
      <c r="C76" s="65" t="s">
        <v>1192</v>
      </c>
      <c r="D76" s="160" t="s">
        <v>1193</v>
      </c>
      <c r="E76" s="6" t="s">
        <v>2078</v>
      </c>
      <c r="F76" s="161">
        <v>150</v>
      </c>
      <c r="G76" s="81">
        <v>208</v>
      </c>
      <c r="H76" s="148">
        <f t="shared" ref="H76:H78" si="40">G76-F76</f>
        <v>58</v>
      </c>
      <c r="I76" s="23">
        <f t="shared" ref="I76:I78" si="41">H76/G76*100</f>
        <v>27.884615384615387</v>
      </c>
      <c r="J76" s="5" t="s">
        <v>560</v>
      </c>
      <c r="K76" s="42" t="s">
        <v>490</v>
      </c>
      <c r="L76" s="42" t="s">
        <v>490</v>
      </c>
      <c r="M76" s="43" t="s">
        <v>1190</v>
      </c>
      <c r="N76" s="4" t="s">
        <v>508</v>
      </c>
      <c r="O76" s="316"/>
    </row>
    <row r="77" spans="1:15" ht="20.25" customHeight="1">
      <c r="A77" s="274">
        <v>465</v>
      </c>
      <c r="B77" s="3"/>
      <c r="C77" s="4" t="s">
        <v>60</v>
      </c>
      <c r="D77" s="4" t="s">
        <v>579</v>
      </c>
      <c r="E77" s="42" t="s">
        <v>2085</v>
      </c>
      <c r="F77" s="68">
        <v>120</v>
      </c>
      <c r="G77" s="81">
        <v>160</v>
      </c>
      <c r="H77" s="148">
        <f>G77-F77</f>
        <v>40</v>
      </c>
      <c r="I77" s="23">
        <f>H77/G77*100</f>
        <v>25</v>
      </c>
      <c r="J77" s="5" t="s">
        <v>465</v>
      </c>
      <c r="K77" s="42" t="s">
        <v>490</v>
      </c>
      <c r="L77" s="5" t="s">
        <v>490</v>
      </c>
      <c r="M77" s="42" t="s">
        <v>2086</v>
      </c>
      <c r="N77" s="4" t="s">
        <v>508</v>
      </c>
      <c r="O77" s="316" t="s">
        <v>2087</v>
      </c>
    </row>
    <row r="78" spans="1:15" ht="20.25" customHeight="1">
      <c r="A78" s="274">
        <v>466</v>
      </c>
      <c r="B78" s="3"/>
      <c r="C78" s="4" t="s">
        <v>60</v>
      </c>
      <c r="D78" s="4" t="s">
        <v>578</v>
      </c>
      <c r="E78" s="42" t="s">
        <v>2085</v>
      </c>
      <c r="F78" s="68">
        <v>120</v>
      </c>
      <c r="G78" s="81">
        <v>160</v>
      </c>
      <c r="H78" s="148">
        <f t="shared" si="40"/>
        <v>40</v>
      </c>
      <c r="I78" s="23">
        <f t="shared" si="41"/>
        <v>25</v>
      </c>
      <c r="J78" s="5" t="s">
        <v>465</v>
      </c>
      <c r="K78" s="42" t="s">
        <v>490</v>
      </c>
      <c r="L78" s="5" t="s">
        <v>384</v>
      </c>
      <c r="M78" s="42" t="s">
        <v>2088</v>
      </c>
      <c r="N78" s="4" t="s">
        <v>508</v>
      </c>
      <c r="O78" s="316"/>
    </row>
    <row r="79" spans="1:15" ht="20.25" customHeight="1">
      <c r="A79" s="274">
        <v>467</v>
      </c>
      <c r="B79" s="31"/>
      <c r="C79" s="4" t="s">
        <v>60</v>
      </c>
      <c r="D79" s="38" t="s">
        <v>1175</v>
      </c>
      <c r="E79" s="32" t="s">
        <v>2089</v>
      </c>
      <c r="F79" s="29">
        <v>130</v>
      </c>
      <c r="G79" s="81">
        <v>180</v>
      </c>
      <c r="H79" s="148">
        <f t="shared" ref="H79:H84" si="42">G79-F79</f>
        <v>50</v>
      </c>
      <c r="I79" s="23">
        <f t="shared" ref="I79:I84" si="43">H79/G79*100</f>
        <v>27.777777777777779</v>
      </c>
      <c r="J79" s="11" t="s">
        <v>465</v>
      </c>
      <c r="K79" s="42" t="s">
        <v>490</v>
      </c>
      <c r="L79" s="5" t="s">
        <v>384</v>
      </c>
      <c r="M79" s="83" t="s">
        <v>2090</v>
      </c>
      <c r="N79" s="4" t="s">
        <v>508</v>
      </c>
      <c r="O79" s="316"/>
    </row>
    <row r="80" spans="1:15" ht="20.25" customHeight="1">
      <c r="A80" s="274">
        <v>468</v>
      </c>
      <c r="B80" s="3"/>
      <c r="C80" s="4" t="s">
        <v>2091</v>
      </c>
      <c r="D80" s="4" t="s">
        <v>1174</v>
      </c>
      <c r="E80" s="42" t="s">
        <v>2092</v>
      </c>
      <c r="F80" s="129">
        <v>82</v>
      </c>
      <c r="G80" s="81">
        <v>118</v>
      </c>
      <c r="H80" s="148">
        <f t="shared" si="42"/>
        <v>36</v>
      </c>
      <c r="I80" s="23">
        <f t="shared" si="43"/>
        <v>30.508474576271187</v>
      </c>
      <c r="J80" s="5" t="s">
        <v>465</v>
      </c>
      <c r="K80" s="42" t="s">
        <v>490</v>
      </c>
      <c r="L80" s="42" t="s">
        <v>490</v>
      </c>
      <c r="M80" s="43" t="s">
        <v>2093</v>
      </c>
      <c r="N80" s="4" t="s">
        <v>508</v>
      </c>
      <c r="O80" s="316"/>
    </row>
    <row r="81" spans="1:15" ht="20.25" customHeight="1">
      <c r="A81" s="274">
        <v>469</v>
      </c>
      <c r="B81" s="3"/>
      <c r="C81" s="4" t="s">
        <v>1161</v>
      </c>
      <c r="D81" s="4" t="s">
        <v>1162</v>
      </c>
      <c r="E81" s="42" t="s">
        <v>2094</v>
      </c>
      <c r="F81" s="129">
        <v>80</v>
      </c>
      <c r="G81" s="81">
        <v>110</v>
      </c>
      <c r="H81" s="148">
        <f t="shared" si="42"/>
        <v>30</v>
      </c>
      <c r="I81" s="23">
        <f t="shared" si="43"/>
        <v>27.27272727272727</v>
      </c>
      <c r="J81" s="5" t="s">
        <v>571</v>
      </c>
      <c r="K81" s="42" t="s">
        <v>490</v>
      </c>
      <c r="L81" s="68" t="s">
        <v>384</v>
      </c>
      <c r="M81" s="43" t="s">
        <v>1163</v>
      </c>
      <c r="N81" s="4" t="s">
        <v>508</v>
      </c>
      <c r="O81" s="316" t="s">
        <v>2095</v>
      </c>
    </row>
    <row r="82" spans="1:15" ht="20.25" customHeight="1">
      <c r="A82" s="274">
        <v>470</v>
      </c>
      <c r="B82" s="3"/>
      <c r="C82" s="4" t="s">
        <v>1161</v>
      </c>
      <c r="D82" s="4" t="s">
        <v>1164</v>
      </c>
      <c r="E82" s="42" t="s">
        <v>2096</v>
      </c>
      <c r="F82" s="129">
        <v>80</v>
      </c>
      <c r="G82" s="81">
        <v>110</v>
      </c>
      <c r="H82" s="148">
        <f t="shared" si="42"/>
        <v>30</v>
      </c>
      <c r="I82" s="23">
        <f t="shared" si="43"/>
        <v>27.27272727272727</v>
      </c>
      <c r="J82" s="5" t="s">
        <v>571</v>
      </c>
      <c r="K82" s="42" t="s">
        <v>490</v>
      </c>
      <c r="L82" s="68" t="s">
        <v>384</v>
      </c>
      <c r="M82" s="43" t="s">
        <v>1165</v>
      </c>
      <c r="N82" s="4" t="s">
        <v>508</v>
      </c>
      <c r="O82" s="316"/>
    </row>
    <row r="83" spans="1:15" ht="20.25" customHeight="1">
      <c r="A83" s="274">
        <v>471</v>
      </c>
      <c r="B83" s="31"/>
      <c r="C83" s="38" t="s">
        <v>60</v>
      </c>
      <c r="D83" s="38" t="s">
        <v>89</v>
      </c>
      <c r="E83" s="32" t="s">
        <v>2097</v>
      </c>
      <c r="F83" s="29">
        <v>151</v>
      </c>
      <c r="G83" s="81">
        <v>218</v>
      </c>
      <c r="H83" s="148">
        <f t="shared" si="42"/>
        <v>67</v>
      </c>
      <c r="I83" s="23">
        <f t="shared" si="43"/>
        <v>30.73394495412844</v>
      </c>
      <c r="J83" s="11" t="s">
        <v>571</v>
      </c>
      <c r="K83" s="32" t="s">
        <v>490</v>
      </c>
      <c r="L83" s="11" t="s">
        <v>384</v>
      </c>
      <c r="M83" s="83" t="s">
        <v>2098</v>
      </c>
      <c r="N83" s="38" t="s">
        <v>508</v>
      </c>
      <c r="O83" s="316"/>
    </row>
    <row r="84" spans="1:15" ht="20.25" customHeight="1">
      <c r="A84" s="274">
        <v>472</v>
      </c>
      <c r="B84" s="31"/>
      <c r="C84" s="38" t="s">
        <v>60</v>
      </c>
      <c r="D84" s="38" t="s">
        <v>87</v>
      </c>
      <c r="E84" s="32" t="s">
        <v>2097</v>
      </c>
      <c r="F84" s="29">
        <v>151</v>
      </c>
      <c r="G84" s="81">
        <v>218</v>
      </c>
      <c r="H84" s="148">
        <f t="shared" si="42"/>
        <v>67</v>
      </c>
      <c r="I84" s="23">
        <f t="shared" si="43"/>
        <v>30.73394495412844</v>
      </c>
      <c r="J84" s="11" t="s">
        <v>571</v>
      </c>
      <c r="K84" s="32" t="s">
        <v>490</v>
      </c>
      <c r="L84" s="11" t="s">
        <v>384</v>
      </c>
      <c r="M84" s="83" t="s">
        <v>2099</v>
      </c>
      <c r="N84" s="38" t="s">
        <v>508</v>
      </c>
      <c r="O84" s="316"/>
    </row>
    <row r="85" spans="1:15" ht="20.25" customHeight="1">
      <c r="A85" s="15" t="s">
        <v>2100</v>
      </c>
      <c r="B85" s="15" t="s">
        <v>2101</v>
      </c>
      <c r="C85" s="15" t="s">
        <v>829</v>
      </c>
      <c r="D85" s="15" t="s">
        <v>3</v>
      </c>
      <c r="E85" s="15" t="s">
        <v>4</v>
      </c>
      <c r="F85" s="24" t="s">
        <v>1025</v>
      </c>
      <c r="G85" s="259" t="s">
        <v>1026</v>
      </c>
      <c r="H85" s="15" t="s">
        <v>1027</v>
      </c>
      <c r="I85" s="15" t="s">
        <v>27</v>
      </c>
      <c r="J85" s="15" t="s">
        <v>5</v>
      </c>
      <c r="K85" s="16" t="s">
        <v>1028</v>
      </c>
      <c r="L85" s="16" t="s">
        <v>1029</v>
      </c>
      <c r="M85" s="127" t="s">
        <v>2102</v>
      </c>
      <c r="N85" s="15" t="s">
        <v>1</v>
      </c>
    </row>
    <row r="86" spans="1:15" ht="20.25" customHeight="1">
      <c r="A86" s="274">
        <v>473</v>
      </c>
      <c r="B86" s="3"/>
      <c r="C86" s="4" t="s">
        <v>63</v>
      </c>
      <c r="D86" s="4" t="s">
        <v>419</v>
      </c>
      <c r="E86" s="42" t="s">
        <v>2089</v>
      </c>
      <c r="F86" s="163">
        <v>86</v>
      </c>
      <c r="G86" s="81">
        <v>133</v>
      </c>
      <c r="H86" s="148">
        <f t="shared" ref="H86" si="44">G86-F86</f>
        <v>47</v>
      </c>
      <c r="I86" s="23">
        <f t="shared" ref="I86" si="45">H86/G86*100</f>
        <v>35.338345864661655</v>
      </c>
      <c r="J86" s="5" t="s">
        <v>552</v>
      </c>
      <c r="K86" s="32" t="s">
        <v>490</v>
      </c>
      <c r="L86" s="5" t="s">
        <v>384</v>
      </c>
      <c r="M86" s="43" t="s">
        <v>1125</v>
      </c>
      <c r="N86" s="4" t="s">
        <v>508</v>
      </c>
      <c r="O86" s="316" t="s">
        <v>2103</v>
      </c>
    </row>
    <row r="87" spans="1:15" ht="20.25" customHeight="1">
      <c r="A87" s="274">
        <v>474</v>
      </c>
      <c r="B87" s="3"/>
      <c r="C87" s="4" t="s">
        <v>93</v>
      </c>
      <c r="D87" s="4" t="s">
        <v>954</v>
      </c>
      <c r="E87" s="42" t="s">
        <v>1972</v>
      </c>
      <c r="F87" s="129">
        <v>85</v>
      </c>
      <c r="G87" s="81">
        <v>123</v>
      </c>
      <c r="H87" s="148">
        <f t="shared" ref="H87:H88" si="46">G87-F87</f>
        <v>38</v>
      </c>
      <c r="I87" s="23">
        <f t="shared" ref="I87:I88" si="47">H87/G87*100</f>
        <v>30.894308943089431</v>
      </c>
      <c r="J87" s="5" t="s">
        <v>399</v>
      </c>
      <c r="K87" s="32" t="s">
        <v>490</v>
      </c>
      <c r="L87" s="164" t="s">
        <v>393</v>
      </c>
      <c r="M87" s="43" t="s">
        <v>1127</v>
      </c>
      <c r="N87" s="4" t="s">
        <v>508</v>
      </c>
      <c r="O87" s="316"/>
    </row>
    <row r="88" spans="1:15" ht="20.25" customHeight="1">
      <c r="A88" s="274">
        <v>475</v>
      </c>
      <c r="B88" s="3"/>
      <c r="C88" s="4" t="s">
        <v>93</v>
      </c>
      <c r="D88" s="4" t="s">
        <v>793</v>
      </c>
      <c r="E88" s="42" t="s">
        <v>1972</v>
      </c>
      <c r="F88" s="129">
        <v>78</v>
      </c>
      <c r="G88" s="81">
        <v>123</v>
      </c>
      <c r="H88" s="148">
        <f t="shared" si="46"/>
        <v>45</v>
      </c>
      <c r="I88" s="23">
        <f t="shared" si="47"/>
        <v>36.585365853658537</v>
      </c>
      <c r="J88" s="5" t="s">
        <v>399</v>
      </c>
      <c r="K88" s="32" t="s">
        <v>490</v>
      </c>
      <c r="L88" s="164" t="s">
        <v>393</v>
      </c>
      <c r="M88" s="43" t="s">
        <v>1128</v>
      </c>
      <c r="N88" s="4" t="s">
        <v>508</v>
      </c>
      <c r="O88" s="316"/>
    </row>
    <row r="89" spans="1:15" ht="20.25" customHeight="1">
      <c r="A89" s="274">
        <v>476</v>
      </c>
      <c r="B89" s="3"/>
      <c r="C89" s="4" t="s">
        <v>62</v>
      </c>
      <c r="D89" s="38" t="s">
        <v>948</v>
      </c>
      <c r="E89" s="32" t="s">
        <v>1973</v>
      </c>
      <c r="F89" s="129">
        <v>150</v>
      </c>
      <c r="G89" s="81">
        <v>218</v>
      </c>
      <c r="H89" s="148">
        <f>G89-F89</f>
        <v>68</v>
      </c>
      <c r="I89" s="23">
        <f>H89/G89*100</f>
        <v>31.192660550458719</v>
      </c>
      <c r="J89" s="11" t="s">
        <v>560</v>
      </c>
      <c r="K89" s="32" t="s">
        <v>490</v>
      </c>
      <c r="L89" s="11" t="s">
        <v>418</v>
      </c>
      <c r="M89" s="32" t="s">
        <v>1129</v>
      </c>
      <c r="N89" s="4" t="s">
        <v>508</v>
      </c>
      <c r="O89" s="316"/>
    </row>
    <row r="90" spans="1:15" ht="20.25" customHeight="1">
      <c r="A90" s="274">
        <v>477</v>
      </c>
      <c r="B90" s="3"/>
      <c r="C90" s="4" t="s">
        <v>62</v>
      </c>
      <c r="D90" s="38" t="s">
        <v>947</v>
      </c>
      <c r="E90" s="32" t="s">
        <v>1974</v>
      </c>
      <c r="F90" s="29">
        <v>147</v>
      </c>
      <c r="G90" s="81">
        <v>218</v>
      </c>
      <c r="H90" s="148">
        <f>G90-F90</f>
        <v>71</v>
      </c>
      <c r="I90" s="23">
        <f>H90/G90*100</f>
        <v>32.568807339449542</v>
      </c>
      <c r="J90" s="11" t="s">
        <v>524</v>
      </c>
      <c r="K90" s="32" t="s">
        <v>490</v>
      </c>
      <c r="L90" s="5" t="s">
        <v>403</v>
      </c>
      <c r="M90" s="32" t="s">
        <v>1130</v>
      </c>
      <c r="N90" s="4" t="s">
        <v>508</v>
      </c>
      <c r="O90" s="316" t="s">
        <v>1975</v>
      </c>
    </row>
    <row r="91" spans="1:15" ht="20.25" customHeight="1">
      <c r="A91" s="274">
        <v>478</v>
      </c>
      <c r="B91" s="3"/>
      <c r="C91" s="4" t="s">
        <v>90</v>
      </c>
      <c r="D91" s="4" t="s">
        <v>91</v>
      </c>
      <c r="E91" s="42" t="s">
        <v>798</v>
      </c>
      <c r="F91" s="129">
        <v>80</v>
      </c>
      <c r="G91" s="81">
        <v>123</v>
      </c>
      <c r="H91" s="148">
        <f>G91-F91</f>
        <v>43</v>
      </c>
      <c r="I91" s="23">
        <f>H91/G91*100</f>
        <v>34.959349593495936</v>
      </c>
      <c r="J91" s="5" t="s">
        <v>464</v>
      </c>
      <c r="K91" s="32" t="s">
        <v>490</v>
      </c>
      <c r="L91" s="5" t="s">
        <v>384</v>
      </c>
      <c r="M91" s="165" t="s">
        <v>1976</v>
      </c>
      <c r="N91" s="4" t="s">
        <v>508</v>
      </c>
      <c r="O91" s="316"/>
    </row>
    <row r="92" spans="1:15" ht="20.25" customHeight="1">
      <c r="A92" s="274">
        <v>479</v>
      </c>
      <c r="B92" s="3"/>
      <c r="C92" s="4" t="s">
        <v>62</v>
      </c>
      <c r="D92" s="4" t="s">
        <v>92</v>
      </c>
      <c r="E92" s="42" t="s">
        <v>799</v>
      </c>
      <c r="F92" s="129">
        <v>131</v>
      </c>
      <c r="G92" s="81">
        <v>189</v>
      </c>
      <c r="H92" s="148">
        <f>G92-F92</f>
        <v>58</v>
      </c>
      <c r="I92" s="23">
        <f>H92/G92*100</f>
        <v>30.687830687830687</v>
      </c>
      <c r="J92" s="5" t="s">
        <v>524</v>
      </c>
      <c r="K92" s="32" t="s">
        <v>490</v>
      </c>
      <c r="L92" s="5" t="s">
        <v>390</v>
      </c>
      <c r="M92" s="43" t="s">
        <v>2707</v>
      </c>
      <c r="N92" s="4" t="s">
        <v>508</v>
      </c>
      <c r="O92" s="316"/>
    </row>
    <row r="93" spans="1:15" ht="20.25" customHeight="1">
      <c r="A93" s="274">
        <v>480</v>
      </c>
      <c r="B93" s="3"/>
      <c r="C93" s="4" t="s">
        <v>28</v>
      </c>
      <c r="D93" s="4" t="s">
        <v>1177</v>
      </c>
      <c r="E93" s="42" t="s">
        <v>1977</v>
      </c>
      <c r="F93" s="129">
        <v>268</v>
      </c>
      <c r="G93" s="81">
        <v>368</v>
      </c>
      <c r="H93" s="148">
        <f>G93-F93</f>
        <v>100</v>
      </c>
      <c r="I93" s="23">
        <f>H93/G93*100</f>
        <v>27.173913043478258</v>
      </c>
      <c r="J93" s="5" t="s">
        <v>577</v>
      </c>
      <c r="K93" s="32" t="s">
        <v>490</v>
      </c>
      <c r="L93" s="5" t="s">
        <v>383</v>
      </c>
      <c r="M93" s="59" t="s">
        <v>1705</v>
      </c>
      <c r="N93" s="4" t="s">
        <v>508</v>
      </c>
      <c r="O93" s="316"/>
    </row>
    <row r="94" spans="1:15" ht="20.25" customHeight="1">
      <c r="A94" s="274">
        <v>481</v>
      </c>
      <c r="B94" s="3"/>
      <c r="C94" s="4" t="s">
        <v>52</v>
      </c>
      <c r="D94" s="4" t="s">
        <v>53</v>
      </c>
      <c r="E94" s="42" t="s">
        <v>1978</v>
      </c>
      <c r="F94" s="129">
        <v>67</v>
      </c>
      <c r="G94" s="81">
        <v>95</v>
      </c>
      <c r="H94" s="42">
        <f t="shared" ref="H94:H112" si="48">G94-F94</f>
        <v>28</v>
      </c>
      <c r="I94" s="23">
        <f t="shared" ref="I94:I112" si="49">H94/G94*100</f>
        <v>29.473684210526311</v>
      </c>
      <c r="J94" s="5" t="s">
        <v>507</v>
      </c>
      <c r="K94" s="32" t="s">
        <v>490</v>
      </c>
      <c r="L94" s="5" t="s">
        <v>384</v>
      </c>
      <c r="M94" s="43" t="s">
        <v>1131</v>
      </c>
      <c r="N94" s="4" t="s">
        <v>508</v>
      </c>
      <c r="O94" s="316" t="s">
        <v>1979</v>
      </c>
    </row>
    <row r="95" spans="1:15" ht="20.25" customHeight="1">
      <c r="A95" s="274">
        <v>482</v>
      </c>
      <c r="B95" s="3"/>
      <c r="C95" s="4" t="s">
        <v>52</v>
      </c>
      <c r="D95" s="4" t="s">
        <v>54</v>
      </c>
      <c r="E95" s="42" t="s">
        <v>1980</v>
      </c>
      <c r="F95" s="129">
        <v>81</v>
      </c>
      <c r="G95" s="81">
        <v>123</v>
      </c>
      <c r="H95" s="42">
        <f t="shared" si="48"/>
        <v>42</v>
      </c>
      <c r="I95" s="23">
        <f t="shared" si="49"/>
        <v>34.146341463414636</v>
      </c>
      <c r="J95" s="5" t="s">
        <v>507</v>
      </c>
      <c r="K95" s="32" t="s">
        <v>490</v>
      </c>
      <c r="L95" s="5" t="s">
        <v>384</v>
      </c>
      <c r="M95" s="43" t="s">
        <v>1132</v>
      </c>
      <c r="N95" s="4" t="s">
        <v>508</v>
      </c>
      <c r="O95" s="316"/>
    </row>
    <row r="96" spans="1:15" ht="20.25" customHeight="1">
      <c r="A96" s="274">
        <v>483</v>
      </c>
      <c r="B96" s="3"/>
      <c r="C96" s="4" t="s">
        <v>94</v>
      </c>
      <c r="D96" s="4" t="s">
        <v>95</v>
      </c>
      <c r="E96" s="32" t="s">
        <v>1981</v>
      </c>
      <c r="F96" s="29">
        <v>58</v>
      </c>
      <c r="G96" s="81">
        <v>85</v>
      </c>
      <c r="H96" s="148">
        <f>G96-F96</f>
        <v>27</v>
      </c>
      <c r="I96" s="23">
        <f>H96/G96*100</f>
        <v>31.764705882352938</v>
      </c>
      <c r="J96" s="166" t="s">
        <v>913</v>
      </c>
      <c r="K96" s="32" t="s">
        <v>490</v>
      </c>
      <c r="L96" s="11" t="s">
        <v>403</v>
      </c>
      <c r="M96" s="141" t="s">
        <v>1706</v>
      </c>
      <c r="N96" s="4" t="s">
        <v>508</v>
      </c>
      <c r="O96" s="316"/>
    </row>
    <row r="97" spans="1:15" ht="20.25" customHeight="1">
      <c r="A97" s="274">
        <v>484</v>
      </c>
      <c r="B97" s="3"/>
      <c r="C97" s="80" t="s">
        <v>1982</v>
      </c>
      <c r="D97" s="38" t="s">
        <v>1983</v>
      </c>
      <c r="E97" s="32" t="s">
        <v>1984</v>
      </c>
      <c r="F97" s="29">
        <v>130</v>
      </c>
      <c r="G97" s="81">
        <v>189</v>
      </c>
      <c r="H97" s="148">
        <f>G97-F97</f>
        <v>59</v>
      </c>
      <c r="I97" s="23">
        <f>H97/G97*100</f>
        <v>31.216931216931215</v>
      </c>
      <c r="J97" s="11" t="s">
        <v>512</v>
      </c>
      <c r="K97" s="32" t="s">
        <v>490</v>
      </c>
      <c r="L97" s="11" t="s">
        <v>383</v>
      </c>
      <c r="M97" s="32" t="s">
        <v>1136</v>
      </c>
      <c r="N97" s="4" t="s">
        <v>508</v>
      </c>
      <c r="O97" s="316"/>
    </row>
    <row r="98" spans="1:15" ht="20.25" customHeight="1">
      <c r="A98" s="274">
        <v>485</v>
      </c>
      <c r="B98" s="3"/>
      <c r="C98" s="19" t="s">
        <v>1985</v>
      </c>
      <c r="D98" s="38" t="s">
        <v>803</v>
      </c>
      <c r="E98" s="32" t="s">
        <v>348</v>
      </c>
      <c r="F98" s="29">
        <v>80</v>
      </c>
      <c r="G98" s="81">
        <v>123</v>
      </c>
      <c r="H98" s="148">
        <f t="shared" si="48"/>
        <v>43</v>
      </c>
      <c r="I98" s="23">
        <f t="shared" si="49"/>
        <v>34.959349593495936</v>
      </c>
      <c r="J98" s="11" t="s">
        <v>806</v>
      </c>
      <c r="K98" s="32" t="s">
        <v>490</v>
      </c>
      <c r="L98" s="11" t="s">
        <v>1986</v>
      </c>
      <c r="M98" s="32" t="s">
        <v>1133</v>
      </c>
      <c r="N98" s="4" t="s">
        <v>508</v>
      </c>
      <c r="O98" s="316" t="s">
        <v>1987</v>
      </c>
    </row>
    <row r="99" spans="1:15" ht="20.25" customHeight="1">
      <c r="A99" s="274">
        <v>486</v>
      </c>
      <c r="B99" s="3"/>
      <c r="C99" s="19" t="s">
        <v>1985</v>
      </c>
      <c r="D99" s="38" t="s">
        <v>804</v>
      </c>
      <c r="E99" s="32" t="s">
        <v>348</v>
      </c>
      <c r="F99" s="29">
        <v>80</v>
      </c>
      <c r="G99" s="81">
        <v>123</v>
      </c>
      <c r="H99" s="148">
        <f t="shared" si="48"/>
        <v>43</v>
      </c>
      <c r="I99" s="23">
        <f t="shared" si="49"/>
        <v>34.959349593495936</v>
      </c>
      <c r="J99" s="11" t="s">
        <v>806</v>
      </c>
      <c r="K99" s="32" t="s">
        <v>490</v>
      </c>
      <c r="L99" s="11" t="s">
        <v>384</v>
      </c>
      <c r="M99" s="32" t="s">
        <v>1134</v>
      </c>
      <c r="N99" s="4" t="s">
        <v>508</v>
      </c>
      <c r="O99" s="316"/>
    </row>
    <row r="100" spans="1:15" ht="20.25" customHeight="1">
      <c r="A100" s="274">
        <v>487</v>
      </c>
      <c r="B100" s="3"/>
      <c r="C100" s="46" t="s">
        <v>1988</v>
      </c>
      <c r="D100" s="46" t="s">
        <v>1989</v>
      </c>
      <c r="E100" s="32" t="s">
        <v>1990</v>
      </c>
      <c r="F100" s="29">
        <v>90</v>
      </c>
      <c r="G100" s="81">
        <v>138</v>
      </c>
      <c r="H100" s="11">
        <f>G100-F100</f>
        <v>48</v>
      </c>
      <c r="I100" s="23">
        <f>H100/G100*100</f>
        <v>34.782608695652172</v>
      </c>
      <c r="J100" s="25" t="s">
        <v>499</v>
      </c>
      <c r="K100" s="32" t="s">
        <v>490</v>
      </c>
      <c r="L100" s="11" t="s">
        <v>389</v>
      </c>
      <c r="M100" s="83" t="s">
        <v>1991</v>
      </c>
      <c r="N100" s="4" t="s">
        <v>508</v>
      </c>
      <c r="O100" s="316"/>
    </row>
    <row r="101" spans="1:15" ht="20.25" customHeight="1">
      <c r="A101" s="274">
        <v>488</v>
      </c>
      <c r="B101" s="3"/>
      <c r="C101" s="46" t="s">
        <v>1988</v>
      </c>
      <c r="D101" s="46" t="s">
        <v>1992</v>
      </c>
      <c r="E101" s="32" t="s">
        <v>1990</v>
      </c>
      <c r="F101" s="29">
        <v>90</v>
      </c>
      <c r="G101" s="81">
        <v>138</v>
      </c>
      <c r="H101" s="11">
        <f>G101-F101</f>
        <v>48</v>
      </c>
      <c r="I101" s="23">
        <f>H101/G101*100</f>
        <v>34.782608695652172</v>
      </c>
      <c r="J101" s="25" t="s">
        <v>499</v>
      </c>
      <c r="K101" s="32" t="s">
        <v>490</v>
      </c>
      <c r="L101" s="11" t="s">
        <v>393</v>
      </c>
      <c r="M101" s="83" t="s">
        <v>1993</v>
      </c>
      <c r="N101" s="4" t="s">
        <v>508</v>
      </c>
      <c r="O101" s="316"/>
    </row>
    <row r="102" spans="1:15" ht="20.25" customHeight="1">
      <c r="A102" s="274">
        <v>489</v>
      </c>
      <c r="B102" s="3"/>
      <c r="C102" s="46" t="s">
        <v>1988</v>
      </c>
      <c r="D102" s="46" t="s">
        <v>1143</v>
      </c>
      <c r="E102" s="32" t="s">
        <v>1990</v>
      </c>
      <c r="F102" s="29">
        <v>90</v>
      </c>
      <c r="G102" s="81">
        <v>138</v>
      </c>
      <c r="H102" s="11">
        <f>G102-F102</f>
        <v>48</v>
      </c>
      <c r="I102" s="23">
        <f>H102/G102*100</f>
        <v>34.782608695652172</v>
      </c>
      <c r="J102" s="25" t="s">
        <v>499</v>
      </c>
      <c r="K102" s="32" t="s">
        <v>490</v>
      </c>
      <c r="L102" s="11" t="s">
        <v>1144</v>
      </c>
      <c r="M102" s="83" t="s">
        <v>1994</v>
      </c>
      <c r="N102" s="4" t="s">
        <v>508</v>
      </c>
      <c r="O102" s="316"/>
    </row>
    <row r="103" spans="1:15" ht="20.25" customHeight="1">
      <c r="A103" s="274">
        <v>490</v>
      </c>
      <c r="B103" s="3"/>
      <c r="C103" s="4" t="s">
        <v>28</v>
      </c>
      <c r="D103" s="65" t="s">
        <v>1995</v>
      </c>
      <c r="E103" s="6" t="s">
        <v>1996</v>
      </c>
      <c r="F103" s="29">
        <v>188</v>
      </c>
      <c r="G103" s="81">
        <v>275</v>
      </c>
      <c r="H103" s="32">
        <f>G103-F103</f>
        <v>87</v>
      </c>
      <c r="I103" s="23">
        <f>H103/G103*100</f>
        <v>31.636363636363633</v>
      </c>
      <c r="J103" s="66" t="s">
        <v>800</v>
      </c>
      <c r="K103" s="32" t="s">
        <v>490</v>
      </c>
      <c r="L103" s="5" t="s">
        <v>401</v>
      </c>
      <c r="M103" s="167" t="s">
        <v>1707</v>
      </c>
      <c r="N103" s="4" t="s">
        <v>508</v>
      </c>
      <c r="O103" s="320" t="s">
        <v>1997</v>
      </c>
    </row>
    <row r="104" spans="1:15" ht="20.25" customHeight="1">
      <c r="A104" s="274">
        <v>491</v>
      </c>
      <c r="B104" s="3"/>
      <c r="C104" s="4" t="s">
        <v>28</v>
      </c>
      <c r="D104" s="38" t="s">
        <v>1139</v>
      </c>
      <c r="E104" s="32" t="s">
        <v>1998</v>
      </c>
      <c r="F104" s="29">
        <v>225</v>
      </c>
      <c r="G104" s="81">
        <v>348</v>
      </c>
      <c r="H104" s="32">
        <f t="shared" si="48"/>
        <v>123</v>
      </c>
      <c r="I104" s="23">
        <f t="shared" si="49"/>
        <v>35.344827586206897</v>
      </c>
      <c r="J104" s="5" t="s">
        <v>512</v>
      </c>
      <c r="K104" s="32" t="s">
        <v>490</v>
      </c>
      <c r="L104" s="11" t="s">
        <v>383</v>
      </c>
      <c r="M104" s="43" t="s">
        <v>1138</v>
      </c>
      <c r="N104" s="4" t="s">
        <v>508</v>
      </c>
      <c r="O104" s="321"/>
    </row>
    <row r="105" spans="1:15" ht="20.25" customHeight="1">
      <c r="A105" s="274">
        <v>492</v>
      </c>
      <c r="B105" s="3"/>
      <c r="C105" s="4" t="s">
        <v>28</v>
      </c>
      <c r="D105" s="38" t="s">
        <v>1141</v>
      </c>
      <c r="E105" s="32" t="s">
        <v>1999</v>
      </c>
      <c r="F105" s="29">
        <v>225</v>
      </c>
      <c r="G105" s="81">
        <v>348</v>
      </c>
      <c r="H105" s="32">
        <f t="shared" si="48"/>
        <v>123</v>
      </c>
      <c r="I105" s="23">
        <f t="shared" si="49"/>
        <v>35.344827586206897</v>
      </c>
      <c r="J105" s="5" t="s">
        <v>512</v>
      </c>
      <c r="K105" s="32" t="s">
        <v>490</v>
      </c>
      <c r="L105" s="11" t="s">
        <v>425</v>
      </c>
      <c r="M105" s="83" t="s">
        <v>1140</v>
      </c>
      <c r="N105" s="4" t="s">
        <v>508</v>
      </c>
      <c r="O105" s="321"/>
    </row>
    <row r="106" spans="1:15" ht="20.25" customHeight="1">
      <c r="A106" s="274">
        <v>493</v>
      </c>
      <c r="B106" s="3"/>
      <c r="C106" s="65" t="s">
        <v>776</v>
      </c>
      <c r="D106" s="65" t="s">
        <v>802</v>
      </c>
      <c r="E106" s="6" t="s">
        <v>2000</v>
      </c>
      <c r="F106" s="161">
        <v>258</v>
      </c>
      <c r="G106" s="81">
        <v>388</v>
      </c>
      <c r="H106" s="58">
        <f>G106-F106</f>
        <v>130</v>
      </c>
      <c r="I106" s="23">
        <f>H106/G106*100</f>
        <v>33.505154639175252</v>
      </c>
      <c r="J106" s="168" t="s">
        <v>524</v>
      </c>
      <c r="K106" s="32" t="s">
        <v>490</v>
      </c>
      <c r="L106" s="58" t="s">
        <v>403</v>
      </c>
      <c r="M106" s="43" t="s">
        <v>1156</v>
      </c>
      <c r="N106" s="4" t="s">
        <v>508</v>
      </c>
      <c r="O106" s="321"/>
    </row>
    <row r="107" spans="1:15" ht="20.25" customHeight="1">
      <c r="A107" s="274">
        <v>494</v>
      </c>
      <c r="B107" s="3"/>
      <c r="C107" s="65" t="s">
        <v>776</v>
      </c>
      <c r="D107" s="65" t="s">
        <v>1154</v>
      </c>
      <c r="E107" s="32" t="s">
        <v>2001</v>
      </c>
      <c r="F107" s="29">
        <v>258</v>
      </c>
      <c r="G107" s="81">
        <v>388</v>
      </c>
      <c r="H107" s="11">
        <f>G107-F107</f>
        <v>130</v>
      </c>
      <c r="I107" s="23">
        <f>H107/G107*100</f>
        <v>33.505154639175252</v>
      </c>
      <c r="J107" s="25" t="s">
        <v>524</v>
      </c>
      <c r="K107" s="32" t="s">
        <v>490</v>
      </c>
      <c r="L107" s="58" t="s">
        <v>403</v>
      </c>
      <c r="M107" s="83" t="s">
        <v>1155</v>
      </c>
      <c r="N107" s="4" t="s">
        <v>508</v>
      </c>
      <c r="O107" s="322"/>
    </row>
    <row r="108" spans="1:15" ht="20.25" customHeight="1">
      <c r="A108" s="274">
        <v>495</v>
      </c>
      <c r="B108" s="3"/>
      <c r="C108" s="46" t="s">
        <v>1988</v>
      </c>
      <c r="D108" s="65" t="s">
        <v>1179</v>
      </c>
      <c r="E108" s="6" t="s">
        <v>2002</v>
      </c>
      <c r="F108" s="29">
        <v>67</v>
      </c>
      <c r="G108" s="81">
        <v>96</v>
      </c>
      <c r="H108" s="11">
        <f t="shared" si="48"/>
        <v>29</v>
      </c>
      <c r="I108" s="23">
        <f t="shared" si="49"/>
        <v>30.208333333333332</v>
      </c>
      <c r="J108" s="168" t="s">
        <v>913</v>
      </c>
      <c r="K108" s="32" t="s">
        <v>490</v>
      </c>
      <c r="L108" s="6" t="s">
        <v>382</v>
      </c>
      <c r="M108" s="6" t="s">
        <v>1181</v>
      </c>
      <c r="N108" s="4" t="s">
        <v>508</v>
      </c>
      <c r="O108" s="316" t="s">
        <v>2003</v>
      </c>
    </row>
    <row r="109" spans="1:15" ht="20.25" customHeight="1">
      <c r="A109" s="274">
        <v>496</v>
      </c>
      <c r="B109" s="3"/>
      <c r="C109" s="46" t="s">
        <v>1988</v>
      </c>
      <c r="D109" s="65" t="s">
        <v>1178</v>
      </c>
      <c r="E109" s="6" t="s">
        <v>2002</v>
      </c>
      <c r="F109" s="29">
        <v>67</v>
      </c>
      <c r="G109" s="81">
        <v>96</v>
      </c>
      <c r="H109" s="11">
        <f t="shared" si="48"/>
        <v>29</v>
      </c>
      <c r="I109" s="23">
        <f t="shared" si="49"/>
        <v>30.208333333333332</v>
      </c>
      <c r="J109" s="168" t="s">
        <v>913</v>
      </c>
      <c r="K109" s="32" t="s">
        <v>490</v>
      </c>
      <c r="L109" s="58" t="s">
        <v>420</v>
      </c>
      <c r="M109" s="58" t="s">
        <v>1142</v>
      </c>
      <c r="N109" s="4" t="s">
        <v>508</v>
      </c>
      <c r="O109" s="316"/>
    </row>
    <row r="110" spans="1:15" ht="20.25" customHeight="1">
      <c r="A110" s="274">
        <v>497</v>
      </c>
      <c r="B110" s="3"/>
      <c r="C110" s="46" t="s">
        <v>1988</v>
      </c>
      <c r="D110" s="65" t="s">
        <v>1180</v>
      </c>
      <c r="E110" s="6" t="s">
        <v>2002</v>
      </c>
      <c r="F110" s="161">
        <v>67</v>
      </c>
      <c r="G110" s="81">
        <v>96</v>
      </c>
      <c r="H110" s="6">
        <f t="shared" si="48"/>
        <v>29</v>
      </c>
      <c r="I110" s="23">
        <f t="shared" si="49"/>
        <v>30.208333333333332</v>
      </c>
      <c r="J110" s="168" t="s">
        <v>913</v>
      </c>
      <c r="K110" s="32" t="s">
        <v>490</v>
      </c>
      <c r="L110" s="58" t="s">
        <v>1182</v>
      </c>
      <c r="M110" s="58" t="s">
        <v>1183</v>
      </c>
      <c r="N110" s="4" t="s">
        <v>508</v>
      </c>
      <c r="O110" s="316"/>
    </row>
    <row r="111" spans="1:15" ht="20.25" customHeight="1">
      <c r="A111" s="274">
        <v>498</v>
      </c>
      <c r="B111" s="3"/>
      <c r="C111" s="46" t="s">
        <v>527</v>
      </c>
      <c r="D111" s="46" t="s">
        <v>528</v>
      </c>
      <c r="E111" s="32" t="s">
        <v>504</v>
      </c>
      <c r="F111" s="29">
        <v>178</v>
      </c>
      <c r="G111" s="81">
        <v>248</v>
      </c>
      <c r="H111" s="32">
        <f t="shared" si="48"/>
        <v>70</v>
      </c>
      <c r="I111" s="23">
        <f t="shared" si="49"/>
        <v>28.225806451612907</v>
      </c>
      <c r="J111" s="25" t="s">
        <v>479</v>
      </c>
      <c r="K111" s="32" t="s">
        <v>490</v>
      </c>
      <c r="L111" s="11" t="s">
        <v>388</v>
      </c>
      <c r="M111" s="11" t="s">
        <v>2004</v>
      </c>
      <c r="N111" s="4" t="s">
        <v>508</v>
      </c>
      <c r="O111" s="316"/>
    </row>
    <row r="112" spans="1:15" ht="20.25" customHeight="1">
      <c r="A112" s="274">
        <v>499</v>
      </c>
      <c r="B112" s="3"/>
      <c r="C112" s="65" t="s">
        <v>521</v>
      </c>
      <c r="D112" s="169" t="s">
        <v>522</v>
      </c>
      <c r="E112" s="170" t="s">
        <v>523</v>
      </c>
      <c r="F112" s="29">
        <v>68</v>
      </c>
      <c r="G112" s="81">
        <v>95</v>
      </c>
      <c r="H112" s="32">
        <f t="shared" si="48"/>
        <v>27</v>
      </c>
      <c r="I112" s="23">
        <f t="shared" si="49"/>
        <v>28.421052631578945</v>
      </c>
      <c r="J112" s="168" t="s">
        <v>524</v>
      </c>
      <c r="K112" s="32" t="s">
        <v>490</v>
      </c>
      <c r="L112" s="138" t="s">
        <v>382</v>
      </c>
      <c r="M112" s="11" t="s">
        <v>1145</v>
      </c>
      <c r="N112" s="4" t="s">
        <v>508</v>
      </c>
      <c r="O112" s="316"/>
    </row>
    <row r="113" spans="1:15" ht="20.25" customHeight="1">
      <c r="A113" s="274">
        <v>500</v>
      </c>
      <c r="B113" s="3"/>
      <c r="C113" s="65" t="s">
        <v>520</v>
      </c>
      <c r="D113" s="46" t="s">
        <v>525</v>
      </c>
      <c r="E113" s="6" t="s">
        <v>2709</v>
      </c>
      <c r="F113" s="171">
        <v>158</v>
      </c>
      <c r="G113" s="81">
        <v>218</v>
      </c>
      <c r="H113" s="32">
        <f t="shared" ref="H113" si="50">G113-F113</f>
        <v>60</v>
      </c>
      <c r="I113" s="23">
        <f t="shared" ref="I113" si="51">H113/G113*100</f>
        <v>27.522935779816514</v>
      </c>
      <c r="J113" s="66" t="s">
        <v>479</v>
      </c>
      <c r="K113" s="32" t="s">
        <v>490</v>
      </c>
      <c r="L113" s="6" t="s">
        <v>381</v>
      </c>
      <c r="M113" s="43" t="s">
        <v>2005</v>
      </c>
      <c r="N113" s="38" t="s">
        <v>520</v>
      </c>
      <c r="O113" s="316" t="s">
        <v>2006</v>
      </c>
    </row>
    <row r="114" spans="1:15" ht="20.25" customHeight="1">
      <c r="A114" s="274">
        <v>501</v>
      </c>
      <c r="B114" s="3"/>
      <c r="C114" s="46" t="s">
        <v>520</v>
      </c>
      <c r="D114" s="46" t="s">
        <v>525</v>
      </c>
      <c r="E114" s="265" t="s">
        <v>2708</v>
      </c>
      <c r="F114" s="172">
        <v>99</v>
      </c>
      <c r="G114" s="81">
        <v>138</v>
      </c>
      <c r="H114" s="32">
        <f t="shared" ref="H114" si="52">G114-F114</f>
        <v>39</v>
      </c>
      <c r="I114" s="23">
        <f t="shared" ref="I114" si="53">H114/G114*100</f>
        <v>28.260869565217391</v>
      </c>
      <c r="J114" s="40" t="s">
        <v>479</v>
      </c>
      <c r="K114" s="32" t="s">
        <v>490</v>
      </c>
      <c r="L114" s="11" t="s">
        <v>388</v>
      </c>
      <c r="M114" s="43" t="s">
        <v>2005</v>
      </c>
      <c r="N114" s="38" t="s">
        <v>520</v>
      </c>
      <c r="O114" s="316"/>
    </row>
    <row r="115" spans="1:15" ht="20.25" customHeight="1">
      <c r="A115" s="274">
        <v>502</v>
      </c>
      <c r="B115" s="3"/>
      <c r="C115" s="46" t="s">
        <v>794</v>
      </c>
      <c r="D115" s="46" t="s">
        <v>529</v>
      </c>
      <c r="E115" s="32" t="s">
        <v>526</v>
      </c>
      <c r="F115" s="29">
        <v>250</v>
      </c>
      <c r="G115" s="81">
        <v>355</v>
      </c>
      <c r="H115" s="32">
        <f t="shared" ref="H115" si="54">G115-F115</f>
        <v>105</v>
      </c>
      <c r="I115" s="23">
        <f t="shared" ref="I115" si="55">H115/G115*100</f>
        <v>29.577464788732392</v>
      </c>
      <c r="J115" s="40" t="s">
        <v>479</v>
      </c>
      <c r="K115" s="32" t="s">
        <v>490</v>
      </c>
      <c r="L115" s="11" t="s">
        <v>388</v>
      </c>
      <c r="M115" s="43" t="s">
        <v>2004</v>
      </c>
      <c r="N115" s="38" t="s">
        <v>508</v>
      </c>
      <c r="O115" s="316"/>
    </row>
    <row r="116" spans="1:15" ht="20.25" customHeight="1">
      <c r="A116" s="274">
        <v>503</v>
      </c>
      <c r="B116" s="3"/>
      <c r="C116" s="46" t="s">
        <v>1000</v>
      </c>
      <c r="D116" s="46" t="s">
        <v>801</v>
      </c>
      <c r="E116" s="32" t="s">
        <v>391</v>
      </c>
      <c r="F116" s="142">
        <v>115</v>
      </c>
      <c r="G116" s="81">
        <v>142</v>
      </c>
      <c r="H116" s="32">
        <f t="shared" ref="H116" si="56">G116-F116</f>
        <v>27</v>
      </c>
      <c r="I116" s="23">
        <f t="shared" ref="I116" si="57">H116/G116*100</f>
        <v>19.014084507042252</v>
      </c>
      <c r="J116" s="40" t="s">
        <v>577</v>
      </c>
      <c r="K116" s="32" t="s">
        <v>490</v>
      </c>
      <c r="L116" s="11" t="s">
        <v>388</v>
      </c>
      <c r="M116" s="43" t="s">
        <v>2005</v>
      </c>
      <c r="N116" s="38" t="s">
        <v>508</v>
      </c>
      <c r="O116" s="316"/>
    </row>
    <row r="117" spans="1:15" ht="20.25" customHeight="1">
      <c r="A117" s="274">
        <v>504</v>
      </c>
      <c r="B117" s="3"/>
      <c r="C117" s="46" t="s">
        <v>586</v>
      </c>
      <c r="D117" s="46" t="s">
        <v>615</v>
      </c>
      <c r="E117" s="32" t="s">
        <v>2007</v>
      </c>
      <c r="F117" s="29">
        <v>168</v>
      </c>
      <c r="G117" s="81">
        <v>238</v>
      </c>
      <c r="H117" s="32">
        <f t="shared" ref="H117" si="58">G117-F117</f>
        <v>70</v>
      </c>
      <c r="I117" s="23">
        <f t="shared" ref="I117" si="59">H117/G117*100</f>
        <v>29.411764705882355</v>
      </c>
      <c r="J117" s="40" t="s">
        <v>564</v>
      </c>
      <c r="K117" s="32" t="s">
        <v>490</v>
      </c>
      <c r="L117" s="11" t="s">
        <v>421</v>
      </c>
      <c r="M117" s="43" t="s">
        <v>2008</v>
      </c>
      <c r="N117" s="38" t="s">
        <v>508</v>
      </c>
      <c r="O117" s="317" t="s">
        <v>2009</v>
      </c>
    </row>
    <row r="118" spans="1:15" ht="20.25" customHeight="1">
      <c r="A118" s="274">
        <v>505</v>
      </c>
      <c r="B118" s="3"/>
      <c r="C118" s="46" t="s">
        <v>586</v>
      </c>
      <c r="D118" s="46" t="s">
        <v>617</v>
      </c>
      <c r="E118" s="32" t="s">
        <v>489</v>
      </c>
      <c r="F118" s="29">
        <v>186</v>
      </c>
      <c r="G118" s="81">
        <v>265</v>
      </c>
      <c r="H118" s="32">
        <f t="shared" ref="H118:H127" si="60">G118-F118</f>
        <v>79</v>
      </c>
      <c r="I118" s="23">
        <f t="shared" ref="I118:I127" si="61">H118/G118*100</f>
        <v>29.811320754716981</v>
      </c>
      <c r="J118" s="40" t="s">
        <v>565</v>
      </c>
      <c r="K118" s="32" t="s">
        <v>490</v>
      </c>
      <c r="L118" s="11" t="s">
        <v>421</v>
      </c>
      <c r="M118" s="43" t="s">
        <v>1146</v>
      </c>
      <c r="N118" s="38" t="s">
        <v>508</v>
      </c>
      <c r="O118" s="318"/>
    </row>
    <row r="119" spans="1:15" ht="20.25" customHeight="1">
      <c r="A119" s="274">
        <v>506</v>
      </c>
      <c r="B119" s="31"/>
      <c r="C119" s="45" t="s">
        <v>881</v>
      </c>
      <c r="D119" s="45" t="s">
        <v>2010</v>
      </c>
      <c r="E119" s="81" t="s">
        <v>2002</v>
      </c>
      <c r="F119" s="142">
        <v>189</v>
      </c>
      <c r="G119" s="81">
        <v>265</v>
      </c>
      <c r="H119" s="81">
        <f t="shared" ref="H119" si="62">G119-F119</f>
        <v>76</v>
      </c>
      <c r="I119" s="173">
        <f t="shared" ref="I119" si="63">H119/G119*100</f>
        <v>28.679245283018869</v>
      </c>
      <c r="J119" s="174" t="s">
        <v>434</v>
      </c>
      <c r="K119" s="81" t="s">
        <v>490</v>
      </c>
      <c r="L119" s="166" t="s">
        <v>421</v>
      </c>
      <c r="M119" s="165" t="s">
        <v>2011</v>
      </c>
      <c r="N119" s="175" t="s">
        <v>508</v>
      </c>
      <c r="O119" s="318"/>
    </row>
    <row r="120" spans="1:15" ht="20.25" customHeight="1">
      <c r="A120" s="274">
        <v>507</v>
      </c>
      <c r="B120" s="31"/>
      <c r="C120" s="46" t="s">
        <v>586</v>
      </c>
      <c r="D120" s="46" t="s">
        <v>1684</v>
      </c>
      <c r="E120" s="32" t="s">
        <v>2012</v>
      </c>
      <c r="F120" s="29">
        <v>186</v>
      </c>
      <c r="G120" s="81">
        <v>265</v>
      </c>
      <c r="H120" s="32">
        <f>G120-F120</f>
        <v>79</v>
      </c>
      <c r="I120" s="23">
        <f>H120/G120*100</f>
        <v>29.811320754716981</v>
      </c>
      <c r="J120" s="32" t="s">
        <v>424</v>
      </c>
      <c r="K120" s="32" t="s">
        <v>490</v>
      </c>
      <c r="L120" s="11" t="s">
        <v>421</v>
      </c>
      <c r="M120" s="83" t="s">
        <v>2013</v>
      </c>
      <c r="N120" s="38" t="s">
        <v>508</v>
      </c>
      <c r="O120" s="318"/>
    </row>
    <row r="121" spans="1:15" ht="20.25" customHeight="1">
      <c r="A121" s="274">
        <v>508</v>
      </c>
      <c r="B121" s="3"/>
      <c r="C121" s="46" t="s">
        <v>38</v>
      </c>
      <c r="D121" s="46" t="s">
        <v>1685</v>
      </c>
      <c r="E121" s="32" t="s">
        <v>2014</v>
      </c>
      <c r="F121" s="29">
        <v>204</v>
      </c>
      <c r="G121" s="81">
        <v>288</v>
      </c>
      <c r="H121" s="32">
        <f>G121-F121</f>
        <v>84</v>
      </c>
      <c r="I121" s="23">
        <f>H121/G121*100</f>
        <v>29.166666666666668</v>
      </c>
      <c r="J121" s="32" t="s">
        <v>434</v>
      </c>
      <c r="K121" s="32" t="s">
        <v>490</v>
      </c>
      <c r="L121" s="11" t="s">
        <v>421</v>
      </c>
      <c r="M121" s="83" t="s">
        <v>1616</v>
      </c>
      <c r="N121" s="38" t="s">
        <v>508</v>
      </c>
      <c r="O121" s="316" t="s">
        <v>2015</v>
      </c>
    </row>
    <row r="122" spans="1:15" ht="20.25" customHeight="1">
      <c r="A122" s="274">
        <v>509</v>
      </c>
      <c r="B122" s="3"/>
      <c r="C122" s="46" t="s">
        <v>618</v>
      </c>
      <c r="D122" s="46" t="s">
        <v>619</v>
      </c>
      <c r="E122" s="32" t="s">
        <v>620</v>
      </c>
      <c r="F122" s="29">
        <v>96</v>
      </c>
      <c r="G122" s="81">
        <v>133</v>
      </c>
      <c r="H122" s="32">
        <f t="shared" si="60"/>
        <v>37</v>
      </c>
      <c r="I122" s="23">
        <f t="shared" si="61"/>
        <v>27.819548872180448</v>
      </c>
      <c r="J122" s="40" t="s">
        <v>466</v>
      </c>
      <c r="K122" s="32" t="s">
        <v>490</v>
      </c>
      <c r="L122" s="11" t="s">
        <v>421</v>
      </c>
      <c r="M122" s="43" t="s">
        <v>1149</v>
      </c>
      <c r="N122" s="38" t="s">
        <v>508</v>
      </c>
      <c r="O122" s="316"/>
    </row>
    <row r="123" spans="1:15" ht="20.25" customHeight="1">
      <c r="A123" s="274">
        <v>510</v>
      </c>
      <c r="B123" s="3"/>
      <c r="C123" s="46" t="s">
        <v>99</v>
      </c>
      <c r="D123" s="46" t="s">
        <v>37</v>
      </c>
      <c r="E123" s="32" t="s">
        <v>612</v>
      </c>
      <c r="F123" s="29">
        <v>150</v>
      </c>
      <c r="G123" s="81">
        <v>208</v>
      </c>
      <c r="H123" s="32">
        <f t="shared" si="60"/>
        <v>58</v>
      </c>
      <c r="I123" s="23">
        <f t="shared" si="61"/>
        <v>27.884615384615387</v>
      </c>
      <c r="J123" s="40" t="s">
        <v>466</v>
      </c>
      <c r="K123" s="32" t="s">
        <v>490</v>
      </c>
      <c r="L123" s="11" t="s">
        <v>421</v>
      </c>
      <c r="M123" s="43" t="s">
        <v>1147</v>
      </c>
      <c r="N123" s="38" t="s">
        <v>508</v>
      </c>
      <c r="O123" s="316"/>
    </row>
    <row r="124" spans="1:15" ht="20.25" customHeight="1">
      <c r="A124" s="274">
        <v>511</v>
      </c>
      <c r="B124" s="3"/>
      <c r="C124" s="46" t="s">
        <v>99</v>
      </c>
      <c r="D124" s="46" t="s">
        <v>795</v>
      </c>
      <c r="E124" s="32" t="s">
        <v>612</v>
      </c>
      <c r="F124" s="29">
        <v>150</v>
      </c>
      <c r="G124" s="81">
        <v>208</v>
      </c>
      <c r="H124" s="32">
        <f t="shared" si="60"/>
        <v>58</v>
      </c>
      <c r="I124" s="23">
        <f t="shared" si="61"/>
        <v>27.884615384615387</v>
      </c>
      <c r="J124" s="40" t="s">
        <v>796</v>
      </c>
      <c r="K124" s="32" t="s">
        <v>490</v>
      </c>
      <c r="L124" s="11" t="s">
        <v>421</v>
      </c>
      <c r="M124" s="43" t="s">
        <v>1148</v>
      </c>
      <c r="N124" s="38" t="s">
        <v>508</v>
      </c>
      <c r="O124" s="316"/>
    </row>
    <row r="125" spans="1:15" ht="20.25" customHeight="1">
      <c r="A125" s="274">
        <v>512</v>
      </c>
      <c r="B125" s="31"/>
      <c r="C125" s="46" t="s">
        <v>98</v>
      </c>
      <c r="D125" s="46" t="s">
        <v>2710</v>
      </c>
      <c r="E125" s="32" t="s">
        <v>1787</v>
      </c>
      <c r="F125" s="29">
        <v>146</v>
      </c>
      <c r="G125" s="81">
        <v>208</v>
      </c>
      <c r="H125" s="32">
        <f t="shared" si="60"/>
        <v>62</v>
      </c>
      <c r="I125" s="23">
        <f t="shared" si="61"/>
        <v>29.807692307692307</v>
      </c>
      <c r="J125" s="40" t="s">
        <v>465</v>
      </c>
      <c r="K125" s="32" t="s">
        <v>490</v>
      </c>
      <c r="L125" s="11" t="s">
        <v>393</v>
      </c>
      <c r="M125" s="83" t="s">
        <v>2016</v>
      </c>
      <c r="N125" s="38" t="s">
        <v>508</v>
      </c>
      <c r="O125" s="316" t="s">
        <v>2017</v>
      </c>
    </row>
    <row r="126" spans="1:15" ht="20.25" customHeight="1">
      <c r="A126" s="274">
        <v>513</v>
      </c>
      <c r="B126" s="3"/>
      <c r="C126" s="46" t="s">
        <v>98</v>
      </c>
      <c r="D126" s="46" t="s">
        <v>1151</v>
      </c>
      <c r="E126" s="32" t="s">
        <v>1787</v>
      </c>
      <c r="F126" s="29">
        <v>146</v>
      </c>
      <c r="G126" s="81">
        <v>208</v>
      </c>
      <c r="H126" s="32">
        <f t="shared" si="60"/>
        <v>62</v>
      </c>
      <c r="I126" s="23">
        <f t="shared" si="61"/>
        <v>29.807692307692307</v>
      </c>
      <c r="J126" s="40" t="s">
        <v>465</v>
      </c>
      <c r="K126" s="32" t="s">
        <v>490</v>
      </c>
      <c r="L126" s="11" t="s">
        <v>393</v>
      </c>
      <c r="M126" s="43" t="s">
        <v>2018</v>
      </c>
      <c r="N126" s="38" t="s">
        <v>508</v>
      </c>
      <c r="O126" s="316"/>
    </row>
    <row r="127" spans="1:15" ht="20.25" customHeight="1">
      <c r="A127" s="274">
        <v>514</v>
      </c>
      <c r="B127" s="3"/>
      <c r="C127" s="46" t="s">
        <v>98</v>
      </c>
      <c r="D127" s="46" t="s">
        <v>2019</v>
      </c>
      <c r="E127" s="32" t="s">
        <v>2020</v>
      </c>
      <c r="F127" s="29">
        <v>86</v>
      </c>
      <c r="G127" s="81">
        <v>118</v>
      </c>
      <c r="H127" s="32">
        <f t="shared" si="60"/>
        <v>32</v>
      </c>
      <c r="I127" s="23">
        <f t="shared" si="61"/>
        <v>27.118644067796609</v>
      </c>
      <c r="J127" s="40" t="s">
        <v>1153</v>
      </c>
      <c r="K127" s="32" t="s">
        <v>490</v>
      </c>
      <c r="L127" s="32" t="s">
        <v>490</v>
      </c>
      <c r="M127" s="43" t="s">
        <v>1152</v>
      </c>
      <c r="N127" s="38" t="s">
        <v>508</v>
      </c>
      <c r="O127" s="316"/>
    </row>
    <row r="128" spans="1:15" ht="20.25" customHeight="1">
      <c r="A128" s="274">
        <v>515</v>
      </c>
      <c r="B128" s="3"/>
      <c r="C128" s="46" t="s">
        <v>98</v>
      </c>
      <c r="D128" s="46" t="s">
        <v>621</v>
      </c>
      <c r="E128" s="32" t="s">
        <v>2021</v>
      </c>
      <c r="F128" s="29">
        <v>81</v>
      </c>
      <c r="G128" s="81">
        <v>123</v>
      </c>
      <c r="H128" s="32">
        <f t="shared" ref="H128" si="64">G128-F128</f>
        <v>42</v>
      </c>
      <c r="I128" s="23">
        <f t="shared" ref="I128" si="65">H128/G128*100</f>
        <v>34.146341463414636</v>
      </c>
      <c r="J128" s="40" t="s">
        <v>465</v>
      </c>
      <c r="K128" s="32" t="s">
        <v>490</v>
      </c>
      <c r="L128" s="11" t="s">
        <v>421</v>
      </c>
      <c r="M128" s="43" t="s">
        <v>1150</v>
      </c>
      <c r="N128" s="38" t="s">
        <v>508</v>
      </c>
      <c r="O128" s="316"/>
    </row>
    <row r="129" spans="1:15" ht="20.25" customHeight="1">
      <c r="A129" s="15" t="s">
        <v>1794</v>
      </c>
      <c r="B129" s="15" t="s">
        <v>1795</v>
      </c>
      <c r="C129" s="15" t="s">
        <v>829</v>
      </c>
      <c r="D129" s="15" t="s">
        <v>3</v>
      </c>
      <c r="E129" s="15" t="s">
        <v>4</v>
      </c>
      <c r="F129" s="24" t="s">
        <v>1025</v>
      </c>
      <c r="G129" s="259" t="s">
        <v>1026</v>
      </c>
      <c r="H129" s="15" t="s">
        <v>1027</v>
      </c>
      <c r="I129" s="15" t="s">
        <v>27</v>
      </c>
      <c r="J129" s="15" t="s">
        <v>5</v>
      </c>
      <c r="K129" s="16" t="s">
        <v>1028</v>
      </c>
      <c r="L129" s="16" t="s">
        <v>1029</v>
      </c>
      <c r="M129" s="127" t="s">
        <v>1796</v>
      </c>
      <c r="N129" s="15" t="s">
        <v>1</v>
      </c>
    </row>
    <row r="130" spans="1:15" ht="20.25" customHeight="1">
      <c r="A130" s="274">
        <v>521</v>
      </c>
      <c r="B130" s="154"/>
      <c r="C130" s="4" t="s">
        <v>38</v>
      </c>
      <c r="D130" s="4" t="s">
        <v>591</v>
      </c>
      <c r="E130" s="42" t="s">
        <v>583</v>
      </c>
      <c r="F130" s="129">
        <v>70</v>
      </c>
      <c r="G130" s="81">
        <v>129</v>
      </c>
      <c r="H130" s="32">
        <f t="shared" ref="H130:H133" si="66">G130-F130</f>
        <v>59</v>
      </c>
      <c r="I130" s="23">
        <f>H130/G130*100</f>
        <v>45.736434108527128</v>
      </c>
      <c r="J130" s="42" t="s">
        <v>524</v>
      </c>
      <c r="K130" s="32" t="s">
        <v>490</v>
      </c>
      <c r="L130" s="42" t="s">
        <v>421</v>
      </c>
      <c r="M130" s="43" t="s">
        <v>2711</v>
      </c>
      <c r="N130" s="4" t="s">
        <v>38</v>
      </c>
      <c r="O130" s="316" t="s">
        <v>1797</v>
      </c>
    </row>
    <row r="131" spans="1:15" ht="20.25" customHeight="1">
      <c r="A131" s="274">
        <v>522</v>
      </c>
      <c r="B131" s="176"/>
      <c r="C131" s="4" t="s">
        <v>586</v>
      </c>
      <c r="D131" s="4" t="s">
        <v>587</v>
      </c>
      <c r="E131" s="42" t="s">
        <v>588</v>
      </c>
      <c r="F131" s="29">
        <v>88</v>
      </c>
      <c r="G131" s="81">
        <v>133</v>
      </c>
      <c r="H131" s="32">
        <f t="shared" si="66"/>
        <v>45</v>
      </c>
      <c r="I131" s="23">
        <f t="shared" ref="I131:I133" si="67">H131/G131*100</f>
        <v>33.834586466165412</v>
      </c>
      <c r="J131" s="5" t="s">
        <v>524</v>
      </c>
      <c r="K131" s="32" t="s">
        <v>490</v>
      </c>
      <c r="L131" s="5" t="s">
        <v>421</v>
      </c>
      <c r="M131" s="43" t="s">
        <v>2711</v>
      </c>
      <c r="N131" s="4" t="s">
        <v>508</v>
      </c>
      <c r="O131" s="316"/>
    </row>
    <row r="132" spans="1:15" ht="20.25" customHeight="1">
      <c r="A132" s="274">
        <v>523</v>
      </c>
      <c r="B132" s="176"/>
      <c r="C132" s="4" t="s">
        <v>592</v>
      </c>
      <c r="D132" s="4" t="s">
        <v>593</v>
      </c>
      <c r="E132" s="42" t="s">
        <v>2022</v>
      </c>
      <c r="F132" s="142">
        <v>60</v>
      </c>
      <c r="G132" s="81">
        <v>95</v>
      </c>
      <c r="H132" s="32">
        <f t="shared" si="66"/>
        <v>35</v>
      </c>
      <c r="I132" s="23">
        <f t="shared" si="67"/>
        <v>36.84210526315789</v>
      </c>
      <c r="J132" s="5" t="s">
        <v>607</v>
      </c>
      <c r="K132" s="32" t="s">
        <v>490</v>
      </c>
      <c r="L132" s="5" t="s">
        <v>594</v>
      </c>
      <c r="M132" s="177" t="s">
        <v>1201</v>
      </c>
      <c r="N132" s="4" t="s">
        <v>592</v>
      </c>
      <c r="O132" s="316"/>
    </row>
    <row r="133" spans="1:15" ht="20.25" customHeight="1">
      <c r="A133" s="274">
        <v>524</v>
      </c>
      <c r="B133" s="176"/>
      <c r="C133" s="4" t="s">
        <v>592</v>
      </c>
      <c r="D133" s="4" t="s">
        <v>595</v>
      </c>
      <c r="E133" s="42" t="s">
        <v>596</v>
      </c>
      <c r="F133" s="142">
        <v>60</v>
      </c>
      <c r="G133" s="81">
        <v>95</v>
      </c>
      <c r="H133" s="32">
        <f t="shared" si="66"/>
        <v>35</v>
      </c>
      <c r="I133" s="23">
        <f t="shared" si="67"/>
        <v>36.84210526315789</v>
      </c>
      <c r="J133" s="5" t="s">
        <v>607</v>
      </c>
      <c r="K133" s="32" t="s">
        <v>490</v>
      </c>
      <c r="L133" s="5" t="s">
        <v>594</v>
      </c>
      <c r="M133" s="83" t="s">
        <v>1202</v>
      </c>
      <c r="N133" s="4" t="s">
        <v>592</v>
      </c>
      <c r="O133" s="316"/>
    </row>
    <row r="134" spans="1:15" ht="20.25" customHeight="1">
      <c r="A134" s="274">
        <v>525</v>
      </c>
      <c r="B134" s="176"/>
      <c r="C134" s="4" t="s">
        <v>592</v>
      </c>
      <c r="D134" s="38" t="s">
        <v>2024</v>
      </c>
      <c r="E134" s="32" t="s">
        <v>2025</v>
      </c>
      <c r="F134" s="29">
        <v>60</v>
      </c>
      <c r="G134" s="81">
        <v>100</v>
      </c>
      <c r="H134" s="32">
        <f>G134-F134</f>
        <v>40</v>
      </c>
      <c r="I134" s="23">
        <f>H134/G134*100</f>
        <v>40</v>
      </c>
      <c r="J134" s="11" t="s">
        <v>727</v>
      </c>
      <c r="K134" s="32" t="s">
        <v>490</v>
      </c>
      <c r="L134" s="11" t="s">
        <v>421</v>
      </c>
      <c r="M134" s="83" t="s">
        <v>2026</v>
      </c>
      <c r="N134" s="4" t="s">
        <v>592</v>
      </c>
      <c r="O134" s="315" t="s">
        <v>1167</v>
      </c>
    </row>
    <row r="135" spans="1:15" ht="20.25" customHeight="1">
      <c r="A135" s="274">
        <v>526</v>
      </c>
      <c r="B135" s="176"/>
      <c r="C135" s="4" t="s">
        <v>592</v>
      </c>
      <c r="D135" s="4" t="s">
        <v>597</v>
      </c>
      <c r="E135" s="42" t="s">
        <v>598</v>
      </c>
      <c r="F135" s="29">
        <v>33</v>
      </c>
      <c r="G135" s="81">
        <v>75</v>
      </c>
      <c r="H135" s="32">
        <f>G135-F135</f>
        <v>42</v>
      </c>
      <c r="I135" s="23">
        <f>H135/G135*100</f>
        <v>56.000000000000007</v>
      </c>
      <c r="J135" s="5" t="s">
        <v>434</v>
      </c>
      <c r="K135" s="32" t="s">
        <v>490</v>
      </c>
      <c r="L135" s="32" t="s">
        <v>490</v>
      </c>
      <c r="M135" s="83" t="s">
        <v>1200</v>
      </c>
      <c r="N135" s="4" t="s">
        <v>592</v>
      </c>
      <c r="O135" s="316"/>
    </row>
    <row r="136" spans="1:15" ht="20.25" customHeight="1">
      <c r="A136" s="274">
        <v>527</v>
      </c>
      <c r="B136" s="176"/>
      <c r="C136" s="4" t="s">
        <v>177</v>
      </c>
      <c r="D136" s="4" t="s">
        <v>599</v>
      </c>
      <c r="E136" s="42" t="s">
        <v>583</v>
      </c>
      <c r="F136" s="29">
        <v>192</v>
      </c>
      <c r="G136" s="81">
        <v>285</v>
      </c>
      <c r="H136" s="32">
        <f>G136-F136</f>
        <v>93</v>
      </c>
      <c r="I136" s="23">
        <f>H136/G136*100</f>
        <v>32.631578947368425</v>
      </c>
      <c r="J136" s="5" t="s">
        <v>524</v>
      </c>
      <c r="K136" s="32" t="s">
        <v>490</v>
      </c>
      <c r="L136" s="5" t="s">
        <v>490</v>
      </c>
      <c r="M136" s="83" t="s">
        <v>2023</v>
      </c>
      <c r="N136" s="4" t="s">
        <v>177</v>
      </c>
      <c r="O136" s="316"/>
    </row>
    <row r="137" spans="1:15" ht="20.25" customHeight="1">
      <c r="A137" s="274">
        <v>528</v>
      </c>
      <c r="B137" s="176"/>
      <c r="C137" s="4" t="s">
        <v>177</v>
      </c>
      <c r="D137" s="4" t="s">
        <v>600</v>
      </c>
      <c r="E137" s="42" t="s">
        <v>590</v>
      </c>
      <c r="F137" s="29">
        <v>64</v>
      </c>
      <c r="G137" s="81">
        <v>95</v>
      </c>
      <c r="H137" s="32">
        <f>G137-F137</f>
        <v>31</v>
      </c>
      <c r="I137" s="23">
        <f>H137/G137*100</f>
        <v>32.631578947368425</v>
      </c>
      <c r="J137" s="5" t="s">
        <v>466</v>
      </c>
      <c r="K137" s="32" t="s">
        <v>490</v>
      </c>
      <c r="L137" s="5" t="s">
        <v>490</v>
      </c>
      <c r="M137" s="83" t="s">
        <v>1203</v>
      </c>
      <c r="N137" s="4" t="s">
        <v>177</v>
      </c>
      <c r="O137" s="316"/>
    </row>
    <row r="138" spans="1:15" ht="20.25" customHeight="1">
      <c r="A138" s="274">
        <v>529</v>
      </c>
      <c r="B138" s="176"/>
      <c r="C138" s="4" t="s">
        <v>586</v>
      </c>
      <c r="D138" s="4" t="s">
        <v>589</v>
      </c>
      <c r="E138" s="42" t="s">
        <v>588</v>
      </c>
      <c r="F138" s="29">
        <v>135</v>
      </c>
      <c r="G138" s="81">
        <v>190</v>
      </c>
      <c r="H138" s="32">
        <f t="shared" ref="H138:H141" si="68">G138-F138</f>
        <v>55</v>
      </c>
      <c r="I138" s="23">
        <f t="shared" ref="I138:I141" si="69">H138/G138*100</f>
        <v>28.947368421052634</v>
      </c>
      <c r="J138" s="5" t="s">
        <v>524</v>
      </c>
      <c r="K138" s="32" t="s">
        <v>490</v>
      </c>
      <c r="L138" s="5" t="s">
        <v>490</v>
      </c>
      <c r="M138" s="83" t="s">
        <v>2027</v>
      </c>
      <c r="N138" s="4" t="s">
        <v>508</v>
      </c>
      <c r="O138" s="317" t="s">
        <v>2028</v>
      </c>
    </row>
    <row r="139" spans="1:15" ht="20.25" customHeight="1">
      <c r="A139" s="274">
        <v>530</v>
      </c>
      <c r="B139" s="176"/>
      <c r="C139" s="4" t="s">
        <v>38</v>
      </c>
      <c r="D139" s="4" t="s">
        <v>97</v>
      </c>
      <c r="E139" s="42" t="s">
        <v>583</v>
      </c>
      <c r="F139" s="29">
        <v>170.57</v>
      </c>
      <c r="G139" s="81">
        <v>238</v>
      </c>
      <c r="H139" s="32">
        <f t="shared" si="68"/>
        <v>67.430000000000007</v>
      </c>
      <c r="I139" s="23">
        <f t="shared" si="69"/>
        <v>28.331932773109248</v>
      </c>
      <c r="J139" s="42" t="s">
        <v>524</v>
      </c>
      <c r="K139" s="32" t="s">
        <v>490</v>
      </c>
      <c r="L139" s="42" t="s">
        <v>421</v>
      </c>
      <c r="M139" s="83" t="s">
        <v>2029</v>
      </c>
      <c r="N139" s="4" t="s">
        <v>38</v>
      </c>
      <c r="O139" s="318"/>
    </row>
    <row r="140" spans="1:15" ht="20.25" customHeight="1">
      <c r="A140" s="274">
        <v>531</v>
      </c>
      <c r="B140" s="176"/>
      <c r="C140" s="4" t="s">
        <v>39</v>
      </c>
      <c r="D140" s="4" t="s">
        <v>40</v>
      </c>
      <c r="E140" s="42" t="s">
        <v>583</v>
      </c>
      <c r="F140" s="29">
        <v>129</v>
      </c>
      <c r="G140" s="81">
        <v>208</v>
      </c>
      <c r="H140" s="32">
        <f t="shared" si="68"/>
        <v>79</v>
      </c>
      <c r="I140" s="23">
        <f t="shared" si="69"/>
        <v>37.980769230769226</v>
      </c>
      <c r="J140" s="42" t="s">
        <v>479</v>
      </c>
      <c r="K140" s="32" t="s">
        <v>490</v>
      </c>
      <c r="L140" s="42" t="s">
        <v>421</v>
      </c>
      <c r="M140" s="167" t="s">
        <v>2030</v>
      </c>
      <c r="N140" s="4" t="s">
        <v>39</v>
      </c>
      <c r="O140" s="318"/>
    </row>
    <row r="141" spans="1:15" ht="20.25" customHeight="1">
      <c r="A141" s="274">
        <v>532</v>
      </c>
      <c r="B141" s="176"/>
      <c r="C141" s="38" t="s">
        <v>2031</v>
      </c>
      <c r="D141" s="38" t="s">
        <v>1258</v>
      </c>
      <c r="E141" s="32" t="s">
        <v>2032</v>
      </c>
      <c r="F141" s="29">
        <v>162</v>
      </c>
      <c r="G141" s="81">
        <v>228</v>
      </c>
      <c r="H141" s="32">
        <f t="shared" si="68"/>
        <v>66</v>
      </c>
      <c r="I141" s="23">
        <f t="shared" si="69"/>
        <v>28.947368421052634</v>
      </c>
      <c r="J141" s="32" t="s">
        <v>571</v>
      </c>
      <c r="K141" s="32" t="s">
        <v>490</v>
      </c>
      <c r="L141" s="32" t="s">
        <v>490</v>
      </c>
      <c r="M141" s="83" t="s">
        <v>2033</v>
      </c>
      <c r="N141" s="38" t="s">
        <v>2031</v>
      </c>
      <c r="O141" s="319"/>
    </row>
    <row r="142" spans="1:15" ht="20.25" customHeight="1">
      <c r="A142" s="274">
        <v>533</v>
      </c>
      <c r="B142" s="176"/>
      <c r="C142" s="4" t="s">
        <v>38</v>
      </c>
      <c r="D142" s="4" t="s">
        <v>601</v>
      </c>
      <c r="E142" s="42" t="s">
        <v>602</v>
      </c>
      <c r="F142" s="29">
        <v>116</v>
      </c>
      <c r="G142" s="81">
        <v>180</v>
      </c>
      <c r="H142" s="32">
        <f t="shared" ref="H142:H143" si="70">G142-F142</f>
        <v>64</v>
      </c>
      <c r="I142" s="23">
        <f t="shared" ref="I142:I143" si="71">H142/G142*100</f>
        <v>35.555555555555557</v>
      </c>
      <c r="J142" s="5" t="s">
        <v>524</v>
      </c>
      <c r="K142" s="32" t="s">
        <v>490</v>
      </c>
      <c r="L142" s="5" t="s">
        <v>421</v>
      </c>
      <c r="M142" s="83" t="s">
        <v>2034</v>
      </c>
      <c r="N142" s="4" t="s">
        <v>38</v>
      </c>
      <c r="O142" s="316" t="s">
        <v>2035</v>
      </c>
    </row>
    <row r="143" spans="1:15" ht="20.25" customHeight="1">
      <c r="A143" s="274">
        <v>534</v>
      </c>
      <c r="B143" s="176"/>
      <c r="C143" s="4" t="s">
        <v>39</v>
      </c>
      <c r="D143" s="4" t="s">
        <v>1708</v>
      </c>
      <c r="E143" s="42" t="s">
        <v>543</v>
      </c>
      <c r="F143" s="29">
        <v>97</v>
      </c>
      <c r="G143" s="81">
        <v>160</v>
      </c>
      <c r="H143" s="32">
        <f t="shared" si="70"/>
        <v>63</v>
      </c>
      <c r="I143" s="23">
        <f t="shared" si="71"/>
        <v>39.375</v>
      </c>
      <c r="J143" s="5" t="s">
        <v>585</v>
      </c>
      <c r="K143" s="32" t="s">
        <v>490</v>
      </c>
      <c r="L143" s="5" t="s">
        <v>421</v>
      </c>
      <c r="M143" s="167" t="s">
        <v>2036</v>
      </c>
      <c r="N143" s="4" t="s">
        <v>39</v>
      </c>
      <c r="O143" s="316"/>
    </row>
    <row r="144" spans="1:15" ht="20.25" customHeight="1">
      <c r="A144" s="274">
        <v>535</v>
      </c>
      <c r="B144" s="176"/>
      <c r="C144" s="38" t="s">
        <v>881</v>
      </c>
      <c r="D144" s="38" t="s">
        <v>604</v>
      </c>
      <c r="E144" s="32" t="s">
        <v>605</v>
      </c>
      <c r="F144" s="29">
        <v>76</v>
      </c>
      <c r="G144" s="81">
        <v>123</v>
      </c>
      <c r="H144" s="32">
        <f t="shared" ref="H144" si="72">G144-F144</f>
        <v>47</v>
      </c>
      <c r="I144" s="23">
        <f t="shared" ref="I144" si="73">H144/G144*100</f>
        <v>38.211382113821138</v>
      </c>
      <c r="J144" s="32" t="s">
        <v>608</v>
      </c>
      <c r="K144" s="32" t="s">
        <v>490</v>
      </c>
      <c r="L144" s="11" t="s">
        <v>421</v>
      </c>
      <c r="M144" s="32" t="s">
        <v>1204</v>
      </c>
      <c r="N144" s="38" t="s">
        <v>881</v>
      </c>
      <c r="O144" s="316"/>
    </row>
    <row r="145" spans="1:15" ht="20.25" customHeight="1">
      <c r="A145" s="274">
        <v>536</v>
      </c>
      <c r="B145" s="176"/>
      <c r="C145" s="38" t="s">
        <v>881</v>
      </c>
      <c r="D145" s="38" t="s">
        <v>606</v>
      </c>
      <c r="E145" s="32" t="s">
        <v>605</v>
      </c>
      <c r="F145" s="29">
        <v>76</v>
      </c>
      <c r="G145" s="81">
        <v>123</v>
      </c>
      <c r="H145" s="32">
        <f t="shared" ref="H145:H152" si="74">G145-F145</f>
        <v>47</v>
      </c>
      <c r="I145" s="23">
        <f t="shared" ref="I145:I152" si="75">H145/G145*100</f>
        <v>38.211382113821138</v>
      </c>
      <c r="J145" s="11" t="s">
        <v>608</v>
      </c>
      <c r="K145" s="32" t="s">
        <v>490</v>
      </c>
      <c r="L145" s="11" t="s">
        <v>421</v>
      </c>
      <c r="M145" s="32" t="s">
        <v>1204</v>
      </c>
      <c r="N145" s="38" t="s">
        <v>881</v>
      </c>
      <c r="O145" s="316"/>
    </row>
    <row r="146" spans="1:15" ht="20.25" customHeight="1">
      <c r="A146" s="278">
        <v>537</v>
      </c>
      <c r="B146" s="176"/>
      <c r="C146" s="38" t="s">
        <v>2042</v>
      </c>
      <c r="D146" s="38" t="s">
        <v>952</v>
      </c>
      <c r="E146" s="32" t="s">
        <v>2043</v>
      </c>
      <c r="F146" s="29">
        <v>68</v>
      </c>
      <c r="G146" s="81">
        <v>95</v>
      </c>
      <c r="H146" s="32">
        <f t="shared" si="74"/>
        <v>27</v>
      </c>
      <c r="I146" s="23">
        <f t="shared" si="75"/>
        <v>28.421052631578945</v>
      </c>
      <c r="J146" s="11" t="s">
        <v>585</v>
      </c>
      <c r="K146" s="32" t="s">
        <v>490</v>
      </c>
      <c r="L146" s="11" t="s">
        <v>490</v>
      </c>
      <c r="M146" s="83" t="s">
        <v>1208</v>
      </c>
      <c r="N146" s="38" t="s">
        <v>508</v>
      </c>
      <c r="O146" s="316" t="s">
        <v>2038</v>
      </c>
    </row>
    <row r="147" spans="1:15" ht="20.25" customHeight="1">
      <c r="A147" s="278">
        <v>538</v>
      </c>
      <c r="B147" s="176"/>
      <c r="C147" s="140" t="s">
        <v>39</v>
      </c>
      <c r="D147" s="175" t="s">
        <v>2717</v>
      </c>
      <c r="E147" s="81" t="s">
        <v>489</v>
      </c>
      <c r="F147" s="142">
        <v>73</v>
      </c>
      <c r="G147" s="207">
        <v>122</v>
      </c>
      <c r="H147" s="81">
        <v>49</v>
      </c>
      <c r="I147" s="173">
        <v>40.16393442622951</v>
      </c>
      <c r="J147" s="166" t="s">
        <v>2718</v>
      </c>
      <c r="K147" s="81" t="s">
        <v>490</v>
      </c>
      <c r="L147" s="166" t="s">
        <v>421</v>
      </c>
      <c r="M147" s="167" t="s">
        <v>2719</v>
      </c>
      <c r="N147" s="140" t="s">
        <v>39</v>
      </c>
      <c r="O147" s="316"/>
    </row>
    <row r="148" spans="1:15" ht="20.25" customHeight="1">
      <c r="A148" s="278">
        <v>539</v>
      </c>
      <c r="B148" s="176"/>
      <c r="C148" s="38" t="s">
        <v>881</v>
      </c>
      <c r="D148" s="38" t="s">
        <v>2039</v>
      </c>
      <c r="E148" s="32" t="s">
        <v>2040</v>
      </c>
      <c r="F148" s="29">
        <v>136</v>
      </c>
      <c r="G148" s="81">
        <v>189</v>
      </c>
      <c r="H148" s="32">
        <f t="shared" si="74"/>
        <v>53</v>
      </c>
      <c r="I148" s="23">
        <f t="shared" si="75"/>
        <v>28.042328042328041</v>
      </c>
      <c r="J148" s="11" t="s">
        <v>514</v>
      </c>
      <c r="K148" s="32" t="s">
        <v>490</v>
      </c>
      <c r="L148" s="11" t="s">
        <v>421</v>
      </c>
      <c r="M148" s="83" t="s">
        <v>1207</v>
      </c>
      <c r="N148" s="38" t="s">
        <v>881</v>
      </c>
      <c r="O148" s="316"/>
    </row>
    <row r="149" spans="1:15" ht="20.25" customHeight="1">
      <c r="A149" s="278">
        <v>540</v>
      </c>
      <c r="B149" s="176"/>
      <c r="C149" s="38" t="s">
        <v>881</v>
      </c>
      <c r="D149" s="38" t="s">
        <v>623</v>
      </c>
      <c r="E149" s="32" t="s">
        <v>622</v>
      </c>
      <c r="F149" s="29">
        <v>76</v>
      </c>
      <c r="G149" s="81">
        <v>123</v>
      </c>
      <c r="H149" s="32">
        <f t="shared" si="74"/>
        <v>47</v>
      </c>
      <c r="I149" s="23">
        <f t="shared" si="75"/>
        <v>38.211382113821138</v>
      </c>
      <c r="J149" s="11" t="s">
        <v>608</v>
      </c>
      <c r="K149" s="32" t="s">
        <v>490</v>
      </c>
      <c r="L149" s="11" t="s">
        <v>421</v>
      </c>
      <c r="M149" s="83" t="s">
        <v>1205</v>
      </c>
      <c r="N149" s="38" t="s">
        <v>881</v>
      </c>
      <c r="O149" s="316"/>
    </row>
    <row r="150" spans="1:15" ht="20.25" customHeight="1">
      <c r="A150" s="278">
        <v>541</v>
      </c>
      <c r="B150" s="176"/>
      <c r="C150" s="38" t="s">
        <v>586</v>
      </c>
      <c r="D150" s="38" t="s">
        <v>950</v>
      </c>
      <c r="E150" s="32" t="s">
        <v>2037</v>
      </c>
      <c r="F150" s="29">
        <v>73</v>
      </c>
      <c r="G150" s="81">
        <v>123</v>
      </c>
      <c r="H150" s="32">
        <f t="shared" si="74"/>
        <v>50</v>
      </c>
      <c r="I150" s="23">
        <f t="shared" si="75"/>
        <v>40.650406504065039</v>
      </c>
      <c r="J150" s="11" t="s">
        <v>951</v>
      </c>
      <c r="K150" s="32" t="s">
        <v>490</v>
      </c>
      <c r="L150" s="11" t="s">
        <v>421</v>
      </c>
      <c r="M150" s="83" t="s">
        <v>1206</v>
      </c>
      <c r="N150" s="38" t="s">
        <v>508</v>
      </c>
      <c r="O150" s="316" t="s">
        <v>2041</v>
      </c>
    </row>
    <row r="151" spans="1:15" ht="20.25" customHeight="1">
      <c r="A151" s="274">
        <v>542</v>
      </c>
      <c r="B151" s="176"/>
      <c r="C151" s="46" t="s">
        <v>39</v>
      </c>
      <c r="D151" s="38" t="s">
        <v>1254</v>
      </c>
      <c r="E151" s="32" t="s">
        <v>584</v>
      </c>
      <c r="F151" s="29">
        <v>72</v>
      </c>
      <c r="G151" s="81">
        <v>120</v>
      </c>
      <c r="H151" s="32">
        <f t="shared" si="74"/>
        <v>48</v>
      </c>
      <c r="I151" s="23">
        <f t="shared" si="75"/>
        <v>40</v>
      </c>
      <c r="J151" s="32" t="s">
        <v>727</v>
      </c>
      <c r="K151" s="32" t="s">
        <v>490</v>
      </c>
      <c r="L151" s="40" t="s">
        <v>490</v>
      </c>
      <c r="M151" s="83" t="s">
        <v>1255</v>
      </c>
      <c r="N151" s="38" t="s">
        <v>39</v>
      </c>
      <c r="O151" s="316"/>
    </row>
    <row r="152" spans="1:15" ht="20.25" customHeight="1">
      <c r="A152" s="274">
        <v>543</v>
      </c>
      <c r="B152" s="176"/>
      <c r="C152" s="38" t="s">
        <v>2042</v>
      </c>
      <c r="D152" s="38" t="s">
        <v>1256</v>
      </c>
      <c r="E152" s="32" t="s">
        <v>2025</v>
      </c>
      <c r="F152" s="29">
        <v>64</v>
      </c>
      <c r="G152" s="81">
        <v>90</v>
      </c>
      <c r="H152" s="32">
        <f t="shared" si="74"/>
        <v>26</v>
      </c>
      <c r="I152" s="23">
        <f t="shared" si="75"/>
        <v>28.888888888888886</v>
      </c>
      <c r="J152" s="32" t="s">
        <v>470</v>
      </c>
      <c r="K152" s="32" t="s">
        <v>490</v>
      </c>
      <c r="L152" s="40" t="s">
        <v>490</v>
      </c>
      <c r="M152" s="83" t="s">
        <v>1257</v>
      </c>
      <c r="N152" s="38" t="s">
        <v>508</v>
      </c>
      <c r="O152" s="316"/>
    </row>
    <row r="153" spans="1:15" ht="20.25" customHeight="1">
      <c r="A153" s="274">
        <v>544</v>
      </c>
      <c r="B153" s="176"/>
      <c r="C153" s="38" t="s">
        <v>609</v>
      </c>
      <c r="D153" s="38" t="s">
        <v>609</v>
      </c>
      <c r="E153" s="32" t="s">
        <v>610</v>
      </c>
      <c r="F153" s="29">
        <v>128</v>
      </c>
      <c r="G153" s="81">
        <v>170</v>
      </c>
      <c r="H153" s="32">
        <f t="shared" ref="H153:H154" si="76">G153-F153</f>
        <v>42</v>
      </c>
      <c r="I153" s="23">
        <f t="shared" ref="I153:I154" si="77">H153/G153*100</f>
        <v>24.705882352941178</v>
      </c>
      <c r="J153" s="11" t="s">
        <v>479</v>
      </c>
      <c r="K153" s="32" t="s">
        <v>490</v>
      </c>
      <c r="L153" s="11" t="s">
        <v>421</v>
      </c>
      <c r="M153" s="83" t="s">
        <v>1209</v>
      </c>
      <c r="N153" s="38" t="s">
        <v>703</v>
      </c>
      <c r="O153" s="316"/>
    </row>
    <row r="154" spans="1:15" ht="20.25" customHeight="1">
      <c r="A154" s="274">
        <v>545</v>
      </c>
      <c r="B154" s="128"/>
      <c r="C154" s="38" t="s">
        <v>38</v>
      </c>
      <c r="D154" s="38" t="s">
        <v>1259</v>
      </c>
      <c r="E154" s="32" t="s">
        <v>2037</v>
      </c>
      <c r="F154" s="29">
        <v>120</v>
      </c>
      <c r="G154" s="81">
        <v>200</v>
      </c>
      <c r="H154" s="32">
        <f t="shared" si="76"/>
        <v>80</v>
      </c>
      <c r="I154" s="23">
        <f t="shared" si="77"/>
        <v>40</v>
      </c>
      <c r="J154" s="11" t="s">
        <v>470</v>
      </c>
      <c r="K154" s="32" t="s">
        <v>490</v>
      </c>
      <c r="L154" s="11" t="s">
        <v>421</v>
      </c>
      <c r="M154" s="83" t="s">
        <v>1260</v>
      </c>
      <c r="N154" s="38" t="s">
        <v>38</v>
      </c>
      <c r="O154" s="316" t="s">
        <v>2044</v>
      </c>
    </row>
    <row r="155" spans="1:15" ht="20.25" customHeight="1">
      <c r="A155" s="274">
        <v>546</v>
      </c>
      <c r="B155" s="176"/>
      <c r="C155" s="38" t="s">
        <v>881</v>
      </c>
      <c r="D155" s="38" t="s">
        <v>45</v>
      </c>
      <c r="E155" s="32" t="s">
        <v>614</v>
      </c>
      <c r="F155" s="29">
        <v>61.5</v>
      </c>
      <c r="G155" s="81">
        <v>96</v>
      </c>
      <c r="H155" s="32">
        <f>G155-F155</f>
        <v>34.5</v>
      </c>
      <c r="I155" s="23">
        <f>H155/G155*100</f>
        <v>35.9375</v>
      </c>
      <c r="J155" s="11" t="s">
        <v>608</v>
      </c>
      <c r="K155" s="32" t="s">
        <v>490</v>
      </c>
      <c r="L155" s="11" t="s">
        <v>402</v>
      </c>
      <c r="M155" s="83" t="s">
        <v>1212</v>
      </c>
      <c r="N155" s="38" t="s">
        <v>41</v>
      </c>
      <c r="O155" s="316"/>
    </row>
    <row r="156" spans="1:15" ht="27">
      <c r="A156" s="274">
        <v>547</v>
      </c>
      <c r="B156" s="176"/>
      <c r="C156" s="38" t="s">
        <v>881</v>
      </c>
      <c r="D156" s="38" t="s">
        <v>42</v>
      </c>
      <c r="E156" s="178" t="s">
        <v>2045</v>
      </c>
      <c r="F156" s="29">
        <v>58.5</v>
      </c>
      <c r="G156" s="81">
        <v>96</v>
      </c>
      <c r="H156" s="32">
        <f t="shared" ref="H156:H160" si="78">G156-F156</f>
        <v>37.5</v>
      </c>
      <c r="I156" s="23">
        <f t="shared" ref="I156:I160" si="79">H156/G156*100</f>
        <v>39.0625</v>
      </c>
      <c r="J156" s="11" t="s">
        <v>2712</v>
      </c>
      <c r="K156" s="32" t="s">
        <v>490</v>
      </c>
      <c r="L156" s="11" t="s">
        <v>421</v>
      </c>
      <c r="M156" s="178" t="s">
        <v>1213</v>
      </c>
      <c r="N156" s="38" t="s">
        <v>881</v>
      </c>
      <c r="O156" s="316"/>
    </row>
    <row r="157" spans="1:15" ht="20.25" customHeight="1">
      <c r="A157" s="278">
        <v>548</v>
      </c>
      <c r="B157" s="176"/>
      <c r="C157" s="38" t="s">
        <v>38</v>
      </c>
      <c r="D157" s="38" t="s">
        <v>46</v>
      </c>
      <c r="E157" s="32" t="s">
        <v>613</v>
      </c>
      <c r="F157" s="29">
        <v>55</v>
      </c>
      <c r="G157" s="81">
        <v>95</v>
      </c>
      <c r="H157" s="32">
        <f>G157-F157</f>
        <v>40</v>
      </c>
      <c r="I157" s="23">
        <f>H157/G157*100</f>
        <v>42.105263157894733</v>
      </c>
      <c r="J157" s="11" t="s">
        <v>524</v>
      </c>
      <c r="K157" s="32" t="s">
        <v>490</v>
      </c>
      <c r="L157" s="11" t="s">
        <v>402</v>
      </c>
      <c r="M157" s="83" t="s">
        <v>1210</v>
      </c>
      <c r="N157" s="38" t="s">
        <v>38</v>
      </c>
      <c r="O157" s="316"/>
    </row>
    <row r="158" spans="1:15" ht="20.25" customHeight="1">
      <c r="A158" s="278">
        <v>549</v>
      </c>
      <c r="B158" s="176"/>
      <c r="C158" s="38" t="s">
        <v>38</v>
      </c>
      <c r="D158" s="38" t="s">
        <v>47</v>
      </c>
      <c r="E158" s="32" t="s">
        <v>2048</v>
      </c>
      <c r="F158" s="29">
        <v>65</v>
      </c>
      <c r="G158" s="81">
        <v>95</v>
      </c>
      <c r="H158" s="32">
        <f>G158-F158</f>
        <v>30</v>
      </c>
      <c r="I158" s="23">
        <f>H158/G158*100</f>
        <v>31.578947368421051</v>
      </c>
      <c r="J158" s="11" t="s">
        <v>470</v>
      </c>
      <c r="K158" s="32" t="s">
        <v>490</v>
      </c>
      <c r="L158" s="11" t="s">
        <v>421</v>
      </c>
      <c r="M158" s="83" t="s">
        <v>1261</v>
      </c>
      <c r="N158" s="38" t="s">
        <v>38</v>
      </c>
      <c r="O158" s="316" t="s">
        <v>2047</v>
      </c>
    </row>
    <row r="159" spans="1:15" ht="20.25" customHeight="1">
      <c r="A159" s="278">
        <v>550</v>
      </c>
      <c r="B159" s="176"/>
      <c r="C159" s="38" t="s">
        <v>38</v>
      </c>
      <c r="D159" s="38" t="s">
        <v>895</v>
      </c>
      <c r="E159" s="32" t="s">
        <v>2046</v>
      </c>
      <c r="F159" s="29">
        <v>33</v>
      </c>
      <c r="G159" s="81">
        <v>75</v>
      </c>
      <c r="H159" s="32">
        <f t="shared" si="78"/>
        <v>42</v>
      </c>
      <c r="I159" s="23">
        <f t="shared" si="79"/>
        <v>56.000000000000007</v>
      </c>
      <c r="J159" s="11" t="s">
        <v>571</v>
      </c>
      <c r="K159" s="32" t="s">
        <v>490</v>
      </c>
      <c r="L159" s="32" t="s">
        <v>490</v>
      </c>
      <c r="M159" s="83" t="s">
        <v>1207</v>
      </c>
      <c r="N159" s="38" t="s">
        <v>38</v>
      </c>
      <c r="O159" s="316"/>
    </row>
    <row r="160" spans="1:15" ht="20.25" customHeight="1">
      <c r="A160" s="278">
        <v>551</v>
      </c>
      <c r="B160" s="176"/>
      <c r="C160" s="38" t="s">
        <v>38</v>
      </c>
      <c r="D160" s="38" t="s">
        <v>896</v>
      </c>
      <c r="E160" s="32" t="s">
        <v>2046</v>
      </c>
      <c r="F160" s="29">
        <v>33</v>
      </c>
      <c r="G160" s="81">
        <v>75</v>
      </c>
      <c r="H160" s="32">
        <f t="shared" si="78"/>
        <v>42</v>
      </c>
      <c r="I160" s="23">
        <f t="shared" si="79"/>
        <v>56.000000000000007</v>
      </c>
      <c r="J160" s="11" t="s">
        <v>571</v>
      </c>
      <c r="K160" s="32" t="s">
        <v>490</v>
      </c>
      <c r="L160" s="32" t="s">
        <v>490</v>
      </c>
      <c r="M160" s="83" t="s">
        <v>1208</v>
      </c>
      <c r="N160" s="38" t="s">
        <v>38</v>
      </c>
      <c r="O160" s="316"/>
    </row>
    <row r="161" spans="1:15" ht="20.25" customHeight="1">
      <c r="A161" s="274">
        <v>552</v>
      </c>
      <c r="B161" s="176"/>
      <c r="C161" s="38" t="s">
        <v>2049</v>
      </c>
      <c r="D161" s="38" t="s">
        <v>809</v>
      </c>
      <c r="E161" s="32" t="s">
        <v>348</v>
      </c>
      <c r="F161" s="29">
        <v>69</v>
      </c>
      <c r="G161" s="81">
        <v>120</v>
      </c>
      <c r="H161" s="32">
        <f>G161-F161</f>
        <v>51</v>
      </c>
      <c r="I161" s="23">
        <f>H161/G161*100</f>
        <v>42.5</v>
      </c>
      <c r="J161" s="11" t="s">
        <v>399</v>
      </c>
      <c r="K161" s="32" t="s">
        <v>490</v>
      </c>
      <c r="L161" s="11" t="s">
        <v>402</v>
      </c>
      <c r="M161" s="83" t="s">
        <v>1211</v>
      </c>
      <c r="N161" s="38" t="s">
        <v>2049</v>
      </c>
      <c r="O161" s="316"/>
    </row>
    <row r="162" spans="1:15" ht="20.25" customHeight="1">
      <c r="A162" s="274">
        <v>553</v>
      </c>
      <c r="B162" s="176"/>
      <c r="C162" s="38" t="s">
        <v>2049</v>
      </c>
      <c r="D162" s="38" t="s">
        <v>2050</v>
      </c>
      <c r="E162" s="32" t="s">
        <v>348</v>
      </c>
      <c r="F162" s="29">
        <v>78</v>
      </c>
      <c r="G162" s="81">
        <v>130</v>
      </c>
      <c r="H162" s="32">
        <f t="shared" ref="H162:H170" si="80">G162-F162</f>
        <v>52</v>
      </c>
      <c r="I162" s="23">
        <f t="shared" ref="I162:I170" si="81">H162/G162*100</f>
        <v>40</v>
      </c>
      <c r="J162" s="11" t="s">
        <v>399</v>
      </c>
      <c r="K162" s="32" t="s">
        <v>490</v>
      </c>
      <c r="L162" s="11" t="s">
        <v>402</v>
      </c>
      <c r="M162" s="83" t="s">
        <v>1225</v>
      </c>
      <c r="N162" s="38" t="s">
        <v>2049</v>
      </c>
      <c r="O162" s="323" t="s">
        <v>2713</v>
      </c>
    </row>
    <row r="163" spans="1:15" ht="20.25" customHeight="1">
      <c r="A163" s="274">
        <v>554</v>
      </c>
      <c r="B163" s="176"/>
      <c r="C163" s="38" t="s">
        <v>2049</v>
      </c>
      <c r="D163" s="38" t="s">
        <v>2051</v>
      </c>
      <c r="E163" s="32" t="s">
        <v>348</v>
      </c>
      <c r="F163" s="29">
        <v>78</v>
      </c>
      <c r="G163" s="81">
        <v>130</v>
      </c>
      <c r="H163" s="32">
        <f t="shared" si="80"/>
        <v>52</v>
      </c>
      <c r="I163" s="23">
        <f t="shared" si="81"/>
        <v>40</v>
      </c>
      <c r="J163" s="11" t="s">
        <v>399</v>
      </c>
      <c r="K163" s="32" t="s">
        <v>490</v>
      </c>
      <c r="L163" s="11" t="s">
        <v>402</v>
      </c>
      <c r="M163" s="83" t="s">
        <v>1224</v>
      </c>
      <c r="N163" s="38" t="s">
        <v>2049</v>
      </c>
      <c r="O163" s="324"/>
    </row>
    <row r="164" spans="1:15" ht="20.25" customHeight="1">
      <c r="A164" s="274">
        <v>555</v>
      </c>
      <c r="B164" s="176"/>
      <c r="C164" s="38" t="s">
        <v>2049</v>
      </c>
      <c r="D164" s="38" t="s">
        <v>2052</v>
      </c>
      <c r="E164" s="32" t="s">
        <v>348</v>
      </c>
      <c r="F164" s="29">
        <v>78</v>
      </c>
      <c r="G164" s="81">
        <v>130</v>
      </c>
      <c r="H164" s="32">
        <f t="shared" si="80"/>
        <v>52</v>
      </c>
      <c r="I164" s="23">
        <f t="shared" si="81"/>
        <v>40</v>
      </c>
      <c r="J164" s="11" t="s">
        <v>399</v>
      </c>
      <c r="K164" s="32" t="s">
        <v>490</v>
      </c>
      <c r="L164" s="11" t="s">
        <v>402</v>
      </c>
      <c r="M164" s="83" t="s">
        <v>1226</v>
      </c>
      <c r="N164" s="38" t="s">
        <v>2049</v>
      </c>
      <c r="O164" s="324"/>
    </row>
    <row r="165" spans="1:15" ht="20.25" customHeight="1">
      <c r="A165" s="274">
        <v>556</v>
      </c>
      <c r="B165" s="176"/>
      <c r="C165" s="38" t="s">
        <v>2053</v>
      </c>
      <c r="D165" s="38" t="s">
        <v>953</v>
      </c>
      <c r="E165" s="32" t="s">
        <v>348</v>
      </c>
      <c r="F165" s="29">
        <v>59</v>
      </c>
      <c r="G165" s="81">
        <v>100</v>
      </c>
      <c r="H165" s="32">
        <f t="shared" si="80"/>
        <v>41</v>
      </c>
      <c r="I165" s="23">
        <f t="shared" si="81"/>
        <v>41</v>
      </c>
      <c r="J165" s="11" t="s">
        <v>399</v>
      </c>
      <c r="K165" s="11" t="s">
        <v>490</v>
      </c>
      <c r="L165" s="11" t="s">
        <v>412</v>
      </c>
      <c r="M165" s="83" t="s">
        <v>1214</v>
      </c>
      <c r="N165" s="38" t="s">
        <v>2053</v>
      </c>
      <c r="O165" s="324"/>
    </row>
    <row r="166" spans="1:15" ht="20.25" customHeight="1">
      <c r="A166" s="274">
        <v>557</v>
      </c>
      <c r="B166" s="176"/>
      <c r="C166" s="38" t="s">
        <v>2053</v>
      </c>
      <c r="D166" s="38" t="s">
        <v>1216</v>
      </c>
      <c r="E166" s="32" t="s">
        <v>348</v>
      </c>
      <c r="F166" s="29">
        <v>59</v>
      </c>
      <c r="G166" s="81">
        <v>100</v>
      </c>
      <c r="H166" s="32">
        <f t="shared" ref="H166" si="82">G166-F166</f>
        <v>41</v>
      </c>
      <c r="I166" s="23">
        <f t="shared" ref="I166" si="83">H166/G166*100</f>
        <v>41</v>
      </c>
      <c r="J166" s="11" t="s">
        <v>399</v>
      </c>
      <c r="K166" s="11" t="s">
        <v>490</v>
      </c>
      <c r="L166" s="11" t="s">
        <v>412</v>
      </c>
      <c r="M166" s="83" t="s">
        <v>1217</v>
      </c>
      <c r="N166" s="38" t="s">
        <v>2053</v>
      </c>
      <c r="O166" s="324"/>
    </row>
    <row r="167" spans="1:15" ht="20.25" customHeight="1">
      <c r="A167" s="274">
        <v>558</v>
      </c>
      <c r="B167" s="176"/>
      <c r="C167" s="38" t="s">
        <v>2053</v>
      </c>
      <c r="D167" s="38" t="s">
        <v>1218</v>
      </c>
      <c r="E167" s="32" t="s">
        <v>2054</v>
      </c>
      <c r="F167" s="29">
        <v>71</v>
      </c>
      <c r="G167" s="81">
        <v>120</v>
      </c>
      <c r="H167" s="32">
        <f t="shared" ref="H167" si="84">G167-F167</f>
        <v>49</v>
      </c>
      <c r="I167" s="23">
        <f t="shared" ref="I167" si="85">H167/G167*100</f>
        <v>40.833333333333336</v>
      </c>
      <c r="J167" s="11" t="s">
        <v>499</v>
      </c>
      <c r="K167" s="11" t="s">
        <v>490</v>
      </c>
      <c r="L167" s="11" t="s">
        <v>412</v>
      </c>
      <c r="M167" s="83" t="s">
        <v>2055</v>
      </c>
      <c r="N167" s="38" t="s">
        <v>2053</v>
      </c>
      <c r="O167" s="324"/>
    </row>
    <row r="168" spans="1:15" ht="20.25" customHeight="1">
      <c r="A168" s="274">
        <v>559</v>
      </c>
      <c r="B168" s="176"/>
      <c r="C168" s="38" t="s">
        <v>2053</v>
      </c>
      <c r="D168" s="38" t="s">
        <v>1215</v>
      </c>
      <c r="E168" s="32" t="s">
        <v>2054</v>
      </c>
      <c r="F168" s="29">
        <v>75</v>
      </c>
      <c r="G168" s="81">
        <v>125</v>
      </c>
      <c r="H168" s="32">
        <f>G168-F168</f>
        <v>50</v>
      </c>
      <c r="I168" s="23">
        <f>H168/G168*100</f>
        <v>40</v>
      </c>
      <c r="J168" s="11" t="s">
        <v>399</v>
      </c>
      <c r="K168" s="11" t="s">
        <v>490</v>
      </c>
      <c r="L168" s="11" t="s">
        <v>412</v>
      </c>
      <c r="M168" s="83" t="s">
        <v>2056</v>
      </c>
      <c r="N168" s="38" t="s">
        <v>2053</v>
      </c>
      <c r="O168" s="324"/>
    </row>
    <row r="169" spans="1:15" ht="20.25" customHeight="1">
      <c r="A169" s="274">
        <v>560</v>
      </c>
      <c r="B169" s="176"/>
      <c r="C169" s="38" t="s">
        <v>2053</v>
      </c>
      <c r="D169" s="38" t="s">
        <v>1219</v>
      </c>
      <c r="E169" s="32" t="s">
        <v>348</v>
      </c>
      <c r="F169" s="29">
        <v>71</v>
      </c>
      <c r="G169" s="81">
        <v>120</v>
      </c>
      <c r="H169" s="32">
        <f t="shared" ref="H169" si="86">G169-F169</f>
        <v>49</v>
      </c>
      <c r="I169" s="23">
        <f t="shared" ref="I169" si="87">H169/G169*100</f>
        <v>40.833333333333336</v>
      </c>
      <c r="J169" s="11" t="s">
        <v>499</v>
      </c>
      <c r="K169" s="11" t="s">
        <v>490</v>
      </c>
      <c r="L169" s="11" t="s">
        <v>412</v>
      </c>
      <c r="M169" s="83" t="s">
        <v>1223</v>
      </c>
      <c r="N169" s="38" t="s">
        <v>2053</v>
      </c>
      <c r="O169" s="324"/>
    </row>
    <row r="170" spans="1:15" ht="20.25" customHeight="1">
      <c r="A170" s="274">
        <v>561</v>
      </c>
      <c r="B170" s="176"/>
      <c r="C170" s="38" t="s">
        <v>2053</v>
      </c>
      <c r="D170" s="38" t="s">
        <v>1220</v>
      </c>
      <c r="E170" s="32" t="s">
        <v>2054</v>
      </c>
      <c r="F170" s="29">
        <v>226</v>
      </c>
      <c r="G170" s="81">
        <v>380</v>
      </c>
      <c r="H170" s="32">
        <f t="shared" si="80"/>
        <v>154</v>
      </c>
      <c r="I170" s="23">
        <f t="shared" si="81"/>
        <v>40.526315789473685</v>
      </c>
      <c r="J170" s="11" t="s">
        <v>399</v>
      </c>
      <c r="K170" s="11" t="s">
        <v>490</v>
      </c>
      <c r="L170" s="11" t="s">
        <v>412</v>
      </c>
      <c r="M170" s="83" t="s">
        <v>2057</v>
      </c>
      <c r="N170" s="38" t="s">
        <v>2053</v>
      </c>
      <c r="O170" s="325"/>
    </row>
    <row r="171" spans="1:15" ht="20.25" customHeight="1"/>
    <row r="172" spans="1:15" ht="20.25" customHeight="1">
      <c r="C172" s="154" t="s">
        <v>39</v>
      </c>
      <c r="D172" s="154" t="s">
        <v>44</v>
      </c>
      <c r="E172" s="3" t="s">
        <v>603</v>
      </c>
      <c r="F172" s="182">
        <v>49</v>
      </c>
      <c r="G172" s="81"/>
      <c r="H172" s="3">
        <v>50</v>
      </c>
      <c r="I172" s="3" t="s">
        <v>348</v>
      </c>
      <c r="J172" s="5" t="s">
        <v>421</v>
      </c>
      <c r="K172" s="5" t="s">
        <v>585</v>
      </c>
      <c r="L172" s="151">
        <v>28.999999999999996</v>
      </c>
      <c r="M172" s="183" t="e">
        <f>(F172-#REF!)/F172*100</f>
        <v>#REF!</v>
      </c>
      <c r="N172" s="154" t="s">
        <v>39</v>
      </c>
    </row>
    <row r="173" spans="1:15" ht="20.25" customHeight="1">
      <c r="C173" s="154" t="s">
        <v>48</v>
      </c>
      <c r="D173" s="154" t="s">
        <v>934</v>
      </c>
      <c r="E173" s="20" t="s">
        <v>2058</v>
      </c>
      <c r="F173" s="182">
        <v>218</v>
      </c>
      <c r="G173" s="81">
        <f t="shared" ref="G173:G175" si="88">ROUNDUP(F173/1.05,0)</f>
        <v>208</v>
      </c>
      <c r="H173" s="3">
        <v>373</v>
      </c>
      <c r="I173" s="3" t="s">
        <v>410</v>
      </c>
      <c r="J173" s="5" t="s">
        <v>412</v>
      </c>
      <c r="K173" s="5" t="s">
        <v>585</v>
      </c>
      <c r="L173" s="151">
        <v>155</v>
      </c>
    </row>
    <row r="174" spans="1:15" ht="20.25" customHeight="1">
      <c r="C174" s="154" t="s">
        <v>48</v>
      </c>
      <c r="D174" s="154" t="s">
        <v>935</v>
      </c>
      <c r="E174" s="184" t="s">
        <v>2059</v>
      </c>
      <c r="F174" s="182">
        <v>248</v>
      </c>
      <c r="G174" s="81">
        <f t="shared" si="88"/>
        <v>237</v>
      </c>
      <c r="H174" s="3">
        <v>459</v>
      </c>
      <c r="I174" s="3" t="s">
        <v>410</v>
      </c>
      <c r="J174" s="5" t="s">
        <v>386</v>
      </c>
      <c r="K174" s="5" t="s">
        <v>585</v>
      </c>
      <c r="L174" s="151">
        <v>165</v>
      </c>
    </row>
    <row r="175" spans="1:15" ht="20.25" customHeight="1">
      <c r="C175" s="154" t="s">
        <v>48</v>
      </c>
      <c r="D175" s="176" t="s">
        <v>936</v>
      </c>
      <c r="E175" s="184" t="s">
        <v>2060</v>
      </c>
      <c r="F175" s="182">
        <v>298</v>
      </c>
      <c r="G175" s="81">
        <f t="shared" si="88"/>
        <v>284</v>
      </c>
      <c r="H175" s="3">
        <v>340</v>
      </c>
      <c r="I175" s="3" t="s">
        <v>410</v>
      </c>
      <c r="J175" s="5" t="s">
        <v>937</v>
      </c>
      <c r="K175" s="5" t="s">
        <v>585</v>
      </c>
      <c r="L175" s="151">
        <v>200</v>
      </c>
    </row>
    <row r="176" spans="1:15" ht="20.25" customHeight="1">
      <c r="C176" s="154" t="s">
        <v>413</v>
      </c>
      <c r="D176" s="154" t="s">
        <v>473</v>
      </c>
      <c r="E176" s="3" t="s">
        <v>2061</v>
      </c>
      <c r="F176" s="17">
        <v>105</v>
      </c>
      <c r="G176" s="81">
        <v>152</v>
      </c>
      <c r="H176" s="31">
        <f t="shared" ref="H176" si="89">G176-F176</f>
        <v>47</v>
      </c>
      <c r="I176" s="23">
        <f t="shared" ref="I176" si="90">H176/G176*100</f>
        <v>30.921052631578949</v>
      </c>
      <c r="J176" s="5" t="s">
        <v>553</v>
      </c>
      <c r="K176" s="3" t="s">
        <v>490</v>
      </c>
      <c r="L176" s="5" t="s">
        <v>403</v>
      </c>
      <c r="M176" s="31" t="s">
        <v>1100</v>
      </c>
      <c r="N176" s="154" t="s">
        <v>508</v>
      </c>
    </row>
    <row r="177" spans="1:16" ht="20.25" customHeight="1">
      <c r="A177" s="128"/>
      <c r="B177" s="128"/>
      <c r="C177" s="154" t="s">
        <v>79</v>
      </c>
      <c r="D177" s="154" t="s">
        <v>80</v>
      </c>
      <c r="E177" s="3" t="s">
        <v>2062</v>
      </c>
      <c r="F177" s="182">
        <v>138</v>
      </c>
      <c r="G177" s="81">
        <v>133</v>
      </c>
      <c r="H177" s="3" t="s">
        <v>415</v>
      </c>
      <c r="I177" s="3" t="s">
        <v>489</v>
      </c>
      <c r="J177" s="5" t="s">
        <v>490</v>
      </c>
      <c r="K177" s="5" t="s">
        <v>470</v>
      </c>
      <c r="L177" s="151">
        <v>90</v>
      </c>
      <c r="M177" s="185">
        <f>IF(L177="","",(G177-L177)/G177*100)</f>
        <v>32.330827067669169</v>
      </c>
      <c r="N177" s="154" t="s">
        <v>508</v>
      </c>
    </row>
    <row r="178" spans="1:16" ht="20.25" customHeight="1">
      <c r="C178" s="154" t="s">
        <v>79</v>
      </c>
      <c r="D178" s="154" t="s">
        <v>81</v>
      </c>
      <c r="E178" s="3" t="s">
        <v>1774</v>
      </c>
      <c r="F178" s="182">
        <v>138</v>
      </c>
      <c r="G178" s="81">
        <v>133</v>
      </c>
      <c r="H178" s="3" t="s">
        <v>490</v>
      </c>
      <c r="I178" s="3" t="s">
        <v>490</v>
      </c>
      <c r="J178" s="5" t="s">
        <v>490</v>
      </c>
      <c r="K178" s="5" t="s">
        <v>470</v>
      </c>
      <c r="L178" s="151">
        <v>90</v>
      </c>
      <c r="M178" s="185">
        <f>IF(L178="","",(G178-L178)/G178*100)</f>
        <v>32.330827067669169</v>
      </c>
      <c r="N178" s="154" t="s">
        <v>508</v>
      </c>
    </row>
    <row r="179" spans="1:16" ht="20.25" customHeight="1">
      <c r="C179" s="154" t="s">
        <v>79</v>
      </c>
      <c r="D179" s="176" t="s">
        <v>945</v>
      </c>
      <c r="E179" s="31" t="s">
        <v>2063</v>
      </c>
      <c r="F179" s="17">
        <v>138</v>
      </c>
      <c r="G179" s="81">
        <v>133</v>
      </c>
      <c r="H179" s="31">
        <v>30</v>
      </c>
      <c r="I179" s="31" t="s">
        <v>1774</v>
      </c>
      <c r="J179" s="5" t="s">
        <v>490</v>
      </c>
      <c r="K179" s="11" t="s">
        <v>434</v>
      </c>
      <c r="L179" s="18">
        <v>90</v>
      </c>
      <c r="M179" s="186">
        <f>IF(L179="","",(G179-L179)/G179*100)</f>
        <v>32.330827067669169</v>
      </c>
      <c r="N179" s="154" t="s">
        <v>508</v>
      </c>
    </row>
    <row r="180" spans="1:16" ht="20.25" customHeight="1">
      <c r="C180" s="154" t="s">
        <v>60</v>
      </c>
      <c r="D180" s="154" t="s">
        <v>88</v>
      </c>
      <c r="E180" s="3" t="s">
        <v>2064</v>
      </c>
      <c r="F180" s="182">
        <v>248</v>
      </c>
      <c r="G180" s="81">
        <v>238</v>
      </c>
      <c r="H180" s="3">
        <v>184</v>
      </c>
      <c r="I180" s="3" t="s">
        <v>489</v>
      </c>
      <c r="J180" s="5" t="s">
        <v>384</v>
      </c>
      <c r="K180" s="5" t="s">
        <v>571</v>
      </c>
      <c r="L180" s="151">
        <v>170</v>
      </c>
      <c r="M180" s="185">
        <f t="shared" ref="M180" si="91">IF(L180="","",(G180-L180)/G180*100)</f>
        <v>28.571428571428569</v>
      </c>
      <c r="N180" s="154" t="s">
        <v>508</v>
      </c>
    </row>
    <row r="181" spans="1:16" s="1" customFormat="1" ht="20.25" customHeight="1">
      <c r="C181" s="187" t="s">
        <v>2065</v>
      </c>
      <c r="D181" s="176" t="s">
        <v>805</v>
      </c>
      <c r="E181" s="31" t="s">
        <v>348</v>
      </c>
      <c r="F181" s="17">
        <v>80</v>
      </c>
      <c r="G181" s="81">
        <v>123</v>
      </c>
      <c r="H181" s="152">
        <f t="shared" ref="H181:H183" si="92">G181-F181</f>
        <v>43</v>
      </c>
      <c r="I181" s="23">
        <f t="shared" ref="I181:I184" si="93">H181/G181*100</f>
        <v>34.959349593495936</v>
      </c>
      <c r="J181" s="11" t="s">
        <v>806</v>
      </c>
      <c r="K181" s="31" t="s">
        <v>490</v>
      </c>
      <c r="L181" s="11" t="s">
        <v>384</v>
      </c>
      <c r="M181" s="31" t="s">
        <v>1135</v>
      </c>
      <c r="N181" s="154" t="s">
        <v>508</v>
      </c>
      <c r="O181" s="128"/>
      <c r="P181" s="128"/>
    </row>
    <row r="182" spans="1:16" s="1" customFormat="1" ht="20.25" customHeight="1">
      <c r="C182" s="154" t="s">
        <v>71</v>
      </c>
      <c r="D182" s="154" t="s">
        <v>74</v>
      </c>
      <c r="E182" s="3" t="s">
        <v>791</v>
      </c>
      <c r="F182" s="151">
        <v>145</v>
      </c>
      <c r="G182" s="81">
        <v>199</v>
      </c>
      <c r="H182" s="152">
        <f t="shared" si="92"/>
        <v>54</v>
      </c>
      <c r="I182" s="23">
        <f t="shared" si="93"/>
        <v>27.1356783919598</v>
      </c>
      <c r="J182" s="5" t="s">
        <v>464</v>
      </c>
      <c r="K182" s="3" t="s">
        <v>490</v>
      </c>
      <c r="L182" s="5" t="s">
        <v>490</v>
      </c>
      <c r="M182" s="3" t="s">
        <v>490</v>
      </c>
      <c r="N182" s="154" t="s">
        <v>508</v>
      </c>
      <c r="O182" s="128"/>
      <c r="P182" s="128"/>
    </row>
    <row r="183" spans="1:16" s="1" customFormat="1" ht="20.25" customHeight="1">
      <c r="C183" s="154" t="s">
        <v>60</v>
      </c>
      <c r="D183" s="154" t="s">
        <v>2066</v>
      </c>
      <c r="E183" s="3" t="s">
        <v>2067</v>
      </c>
      <c r="F183" s="151">
        <v>120</v>
      </c>
      <c r="G183" s="81">
        <v>160</v>
      </c>
      <c r="H183" s="152">
        <f t="shared" si="92"/>
        <v>40</v>
      </c>
      <c r="I183" s="23">
        <f t="shared" si="93"/>
        <v>25</v>
      </c>
      <c r="J183" s="5" t="s">
        <v>465</v>
      </c>
      <c r="K183" s="3" t="s">
        <v>490</v>
      </c>
      <c r="L183" s="5" t="s">
        <v>384</v>
      </c>
      <c r="M183" s="3" t="s">
        <v>2068</v>
      </c>
      <c r="N183" s="154" t="s">
        <v>508</v>
      </c>
      <c r="O183" s="128"/>
      <c r="P183" s="128"/>
    </row>
    <row r="184" spans="1:16" s="1" customFormat="1" ht="20.25" customHeight="1">
      <c r="C184" s="14" t="s">
        <v>375</v>
      </c>
      <c r="D184" s="176" t="s">
        <v>582</v>
      </c>
      <c r="E184" s="32" t="s">
        <v>797</v>
      </c>
      <c r="F184" s="17">
        <v>167</v>
      </c>
      <c r="G184" s="81">
        <v>228</v>
      </c>
      <c r="H184" s="31">
        <v>61</v>
      </c>
      <c r="I184" s="23">
        <f t="shared" si="93"/>
        <v>26.754385964912281</v>
      </c>
      <c r="J184" s="31" t="s">
        <v>558</v>
      </c>
      <c r="K184" s="31" t="s">
        <v>490</v>
      </c>
      <c r="L184" s="157" t="s">
        <v>420</v>
      </c>
      <c r="M184" s="186" t="s">
        <v>1126</v>
      </c>
      <c r="N184" s="176" t="s">
        <v>508</v>
      </c>
      <c r="O184" s="128"/>
      <c r="P184" s="128"/>
    </row>
    <row r="185" spans="1:16" s="1" customFormat="1" ht="20.25" customHeight="1">
      <c r="C185" s="176" t="s">
        <v>2069</v>
      </c>
      <c r="D185" s="176" t="s">
        <v>1221</v>
      </c>
      <c r="E185" s="31" t="s">
        <v>348</v>
      </c>
      <c r="F185" s="17">
        <v>71</v>
      </c>
      <c r="G185" s="81">
        <v>120</v>
      </c>
      <c r="H185" s="31">
        <f t="shared" ref="H185:H186" si="94">G185-F185</f>
        <v>49</v>
      </c>
      <c r="I185" s="23">
        <f t="shared" ref="I185:I186" si="95">H185/G185*100</f>
        <v>40.833333333333336</v>
      </c>
      <c r="J185" s="11" t="s">
        <v>399</v>
      </c>
      <c r="K185" s="11" t="s">
        <v>490</v>
      </c>
      <c r="L185" s="11" t="s">
        <v>412</v>
      </c>
      <c r="M185" s="186" t="s">
        <v>1222</v>
      </c>
      <c r="N185" s="176" t="s">
        <v>2069</v>
      </c>
      <c r="O185" s="128"/>
      <c r="P185" s="128"/>
    </row>
    <row r="186" spans="1:16" s="1" customFormat="1" ht="20.25" customHeight="1">
      <c r="C186" s="187" t="s">
        <v>2070</v>
      </c>
      <c r="D186" s="176" t="s">
        <v>949</v>
      </c>
      <c r="E186" s="31" t="s">
        <v>2071</v>
      </c>
      <c r="F186" s="17">
        <v>228</v>
      </c>
      <c r="G186" s="81">
        <v>335</v>
      </c>
      <c r="H186" s="152">
        <f t="shared" si="94"/>
        <v>107</v>
      </c>
      <c r="I186" s="23">
        <f t="shared" si="95"/>
        <v>31.940298507462689</v>
      </c>
      <c r="J186" s="11" t="s">
        <v>512</v>
      </c>
      <c r="K186" s="31" t="s">
        <v>490</v>
      </c>
      <c r="L186" s="11" t="s">
        <v>383</v>
      </c>
      <c r="M186" s="31" t="s">
        <v>1137</v>
      </c>
      <c r="N186" s="154" t="s">
        <v>508</v>
      </c>
      <c r="O186" s="128"/>
      <c r="P186" s="128"/>
    </row>
    <row r="187" spans="1:16" s="1" customFormat="1" ht="20.25" customHeight="1">
      <c r="D187" s="128"/>
      <c r="E187" s="2"/>
      <c r="F187" s="179"/>
      <c r="G187" s="260"/>
      <c r="L187" s="180"/>
      <c r="M187" s="181"/>
      <c r="N187" s="128"/>
      <c r="O187" s="128"/>
      <c r="P187" s="128"/>
    </row>
    <row r="188" spans="1:16" s="1" customFormat="1" ht="20.25" customHeight="1">
      <c r="D188" s="128"/>
      <c r="E188" s="2"/>
      <c r="F188" s="179"/>
      <c r="G188" s="260"/>
      <c r="L188" s="180"/>
      <c r="M188" s="181"/>
      <c r="N188" s="128"/>
      <c r="O188" s="128"/>
      <c r="P188" s="128"/>
    </row>
    <row r="189" spans="1:16" s="1" customFormat="1" ht="20.25" customHeight="1">
      <c r="D189" s="128"/>
      <c r="E189" s="2"/>
      <c r="F189" s="179"/>
      <c r="G189" s="260"/>
      <c r="L189" s="180"/>
      <c r="M189" s="181"/>
      <c r="N189" s="128"/>
      <c r="O189" s="128"/>
      <c r="P189" s="128"/>
    </row>
    <row r="190" spans="1:16" s="1" customFormat="1" ht="20.25" customHeight="1">
      <c r="D190" s="128"/>
      <c r="E190" s="2"/>
      <c r="F190" s="179"/>
      <c r="G190" s="260"/>
      <c r="L190" s="180"/>
      <c r="M190" s="181"/>
      <c r="N190" s="128"/>
      <c r="O190" s="128"/>
      <c r="P190" s="128"/>
    </row>
    <row r="191" spans="1:16" s="1" customFormat="1" ht="20.25" customHeight="1">
      <c r="D191" s="128"/>
      <c r="E191" s="2"/>
      <c r="F191" s="179"/>
      <c r="G191" s="260"/>
      <c r="L191" s="180"/>
      <c r="M191" s="181"/>
      <c r="N191" s="128"/>
      <c r="O191" s="128"/>
      <c r="P191" s="128"/>
    </row>
    <row r="192" spans="1:16" s="1" customFormat="1" ht="20.25" customHeight="1">
      <c r="D192" s="128"/>
      <c r="E192" s="2"/>
      <c r="F192" s="179"/>
      <c r="G192" s="260"/>
      <c r="L192" s="180"/>
      <c r="M192" s="181"/>
      <c r="N192" s="128"/>
      <c r="O192" s="128"/>
      <c r="P192" s="128"/>
    </row>
    <row r="193" spans="4:16" s="1" customFormat="1" ht="20.25" customHeight="1">
      <c r="D193" s="128"/>
      <c r="E193" s="2"/>
      <c r="F193" s="179"/>
      <c r="G193" s="260"/>
      <c r="L193" s="180"/>
      <c r="M193" s="181"/>
      <c r="N193" s="128"/>
      <c r="O193" s="128"/>
      <c r="P193" s="128"/>
    </row>
    <row r="194" spans="4:16" s="1" customFormat="1" ht="20.25" customHeight="1">
      <c r="D194" s="128"/>
      <c r="E194" s="2"/>
      <c r="F194" s="179"/>
      <c r="G194" s="260"/>
      <c r="L194" s="180"/>
      <c r="M194" s="181"/>
      <c r="N194" s="128"/>
      <c r="O194" s="128"/>
      <c r="P194" s="128"/>
    </row>
    <row r="195" spans="4:16" s="1" customFormat="1" ht="20.25" customHeight="1">
      <c r="D195" s="128"/>
      <c r="E195" s="2"/>
      <c r="F195" s="179"/>
      <c r="G195" s="260"/>
      <c r="L195" s="180"/>
      <c r="M195" s="181"/>
      <c r="N195" s="128"/>
      <c r="O195" s="128"/>
      <c r="P195" s="128"/>
    </row>
    <row r="196" spans="4:16" s="1" customFormat="1" ht="20.25" customHeight="1">
      <c r="D196" s="128"/>
      <c r="E196" s="2"/>
      <c r="F196" s="179"/>
      <c r="G196" s="260"/>
      <c r="L196" s="180"/>
      <c r="M196" s="181"/>
      <c r="N196" s="128"/>
      <c r="O196" s="128"/>
      <c r="P196" s="128"/>
    </row>
    <row r="197" spans="4:16" s="1" customFormat="1" ht="20.25" customHeight="1">
      <c r="D197" s="128"/>
      <c r="E197" s="2"/>
      <c r="F197" s="179"/>
      <c r="G197" s="260"/>
      <c r="L197" s="180"/>
      <c r="M197" s="181"/>
      <c r="N197" s="128"/>
      <c r="O197" s="128"/>
      <c r="P197" s="128"/>
    </row>
    <row r="198" spans="4:16" s="1" customFormat="1" ht="20.25" customHeight="1">
      <c r="D198" s="128"/>
      <c r="E198" s="2"/>
      <c r="F198" s="179"/>
      <c r="G198" s="260"/>
      <c r="L198" s="180"/>
      <c r="M198" s="181"/>
      <c r="N198" s="128"/>
      <c r="O198" s="128"/>
      <c r="P198" s="128"/>
    </row>
    <row r="199" spans="4:16" s="1" customFormat="1" ht="20.25" customHeight="1">
      <c r="D199" s="128"/>
      <c r="E199" s="2"/>
      <c r="F199" s="179"/>
      <c r="G199" s="260"/>
      <c r="L199" s="180"/>
      <c r="M199" s="181"/>
      <c r="N199" s="128"/>
      <c r="O199" s="128"/>
      <c r="P199" s="128"/>
    </row>
    <row r="200" spans="4:16" s="1" customFormat="1" ht="20.25" customHeight="1">
      <c r="D200" s="128"/>
      <c r="E200" s="2"/>
      <c r="F200" s="179"/>
      <c r="G200" s="260"/>
      <c r="L200" s="180"/>
      <c r="M200" s="181"/>
      <c r="N200" s="128"/>
      <c r="O200" s="128"/>
      <c r="P200" s="128"/>
    </row>
    <row r="201" spans="4:16" s="1" customFormat="1" ht="20.25" customHeight="1">
      <c r="D201" s="128"/>
      <c r="E201" s="2"/>
      <c r="F201" s="179"/>
      <c r="G201" s="260"/>
      <c r="L201" s="180"/>
      <c r="M201" s="181"/>
      <c r="N201" s="128"/>
      <c r="O201" s="128"/>
      <c r="P201" s="128"/>
    </row>
    <row r="202" spans="4:16" s="1" customFormat="1" ht="20.25" customHeight="1">
      <c r="D202" s="128"/>
      <c r="E202" s="2"/>
      <c r="F202" s="179"/>
      <c r="G202" s="260"/>
      <c r="L202" s="180"/>
      <c r="M202" s="181"/>
      <c r="N202" s="128"/>
      <c r="O202" s="128"/>
      <c r="P202" s="128"/>
    </row>
    <row r="203" spans="4:16" s="1" customFormat="1" ht="20.25" customHeight="1">
      <c r="D203" s="128"/>
      <c r="E203" s="2"/>
      <c r="F203" s="179"/>
      <c r="G203" s="260"/>
      <c r="L203" s="180"/>
      <c r="M203" s="181"/>
      <c r="N203" s="128"/>
      <c r="O203" s="128"/>
      <c r="P203" s="128"/>
    </row>
    <row r="204" spans="4:16" s="1" customFormat="1" ht="20.25" customHeight="1">
      <c r="D204" s="128"/>
      <c r="E204" s="2"/>
      <c r="F204" s="179"/>
      <c r="G204" s="260"/>
      <c r="L204" s="180"/>
      <c r="M204" s="181"/>
      <c r="N204" s="128"/>
      <c r="O204" s="128"/>
      <c r="P204" s="128"/>
    </row>
    <row r="205" spans="4:16" s="1" customFormat="1" ht="20.25" customHeight="1">
      <c r="D205" s="128"/>
      <c r="E205" s="2"/>
      <c r="F205" s="179"/>
      <c r="G205" s="260"/>
      <c r="L205" s="180"/>
      <c r="M205" s="181"/>
      <c r="N205" s="128"/>
      <c r="O205" s="128"/>
      <c r="P205" s="128"/>
    </row>
    <row r="206" spans="4:16" s="1" customFormat="1" ht="20.25" customHeight="1">
      <c r="D206" s="128"/>
      <c r="E206" s="2"/>
      <c r="F206" s="179"/>
      <c r="G206" s="260"/>
      <c r="L206" s="180"/>
      <c r="M206" s="181"/>
      <c r="N206" s="128"/>
      <c r="O206" s="128"/>
      <c r="P206" s="128"/>
    </row>
    <row r="207" spans="4:16" s="1" customFormat="1" ht="20.25" customHeight="1">
      <c r="D207" s="128"/>
      <c r="E207" s="2"/>
      <c r="F207" s="179"/>
      <c r="G207" s="260"/>
      <c r="L207" s="180"/>
      <c r="M207" s="181"/>
      <c r="N207" s="128"/>
      <c r="O207" s="128"/>
      <c r="P207" s="128"/>
    </row>
    <row r="208" spans="4:16" s="1" customFormat="1" ht="20.25" customHeight="1">
      <c r="D208" s="128"/>
      <c r="E208" s="2"/>
      <c r="F208" s="179"/>
      <c r="G208" s="260"/>
      <c r="L208" s="180"/>
      <c r="M208" s="181"/>
      <c r="N208" s="128"/>
      <c r="O208" s="128"/>
      <c r="P208" s="128"/>
    </row>
    <row r="209" spans="4:16" s="1" customFormat="1" ht="20.25" customHeight="1">
      <c r="D209" s="128"/>
      <c r="E209" s="2"/>
      <c r="F209" s="179"/>
      <c r="G209" s="260"/>
      <c r="L209" s="180"/>
      <c r="M209" s="181"/>
      <c r="N209" s="128"/>
      <c r="O209" s="128"/>
      <c r="P209" s="128"/>
    </row>
    <row r="210" spans="4:16" s="1" customFormat="1" ht="20.25" customHeight="1">
      <c r="D210" s="128"/>
      <c r="E210" s="2"/>
      <c r="F210" s="179"/>
      <c r="G210" s="260"/>
      <c r="L210" s="180"/>
      <c r="M210" s="181"/>
      <c r="N210" s="128"/>
      <c r="O210" s="128"/>
      <c r="P210" s="128"/>
    </row>
    <row r="211" spans="4:16" s="1" customFormat="1" ht="20.25" customHeight="1">
      <c r="D211" s="128"/>
      <c r="E211" s="2"/>
      <c r="F211" s="179"/>
      <c r="G211" s="260"/>
      <c r="L211" s="180"/>
      <c r="M211" s="181"/>
      <c r="N211" s="128"/>
      <c r="O211" s="128"/>
      <c r="P211" s="128"/>
    </row>
    <row r="212" spans="4:16" s="1" customFormat="1" ht="20.25" customHeight="1">
      <c r="D212" s="128"/>
      <c r="E212" s="2"/>
      <c r="F212" s="179"/>
      <c r="G212" s="260"/>
      <c r="L212" s="180"/>
      <c r="M212" s="181"/>
      <c r="N212" s="128"/>
      <c r="O212" s="128"/>
      <c r="P212" s="128"/>
    </row>
    <row r="213" spans="4:16" s="1" customFormat="1" ht="20.25" customHeight="1">
      <c r="D213" s="128"/>
      <c r="E213" s="2"/>
      <c r="F213" s="179"/>
      <c r="G213" s="260"/>
      <c r="L213" s="180"/>
      <c r="M213" s="181"/>
      <c r="N213" s="128"/>
      <c r="O213" s="128"/>
      <c r="P213" s="128"/>
    </row>
    <row r="214" spans="4:16" s="1" customFormat="1" ht="20.25" customHeight="1">
      <c r="D214" s="128"/>
      <c r="E214" s="2"/>
      <c r="F214" s="179"/>
      <c r="G214" s="260"/>
      <c r="L214" s="180"/>
      <c r="M214" s="181"/>
      <c r="N214" s="128"/>
      <c r="O214" s="128"/>
      <c r="P214" s="128"/>
    </row>
    <row r="215" spans="4:16" s="1" customFormat="1" ht="20.25" customHeight="1">
      <c r="D215" s="128"/>
      <c r="E215" s="2"/>
      <c r="F215" s="179"/>
      <c r="G215" s="260"/>
      <c r="L215" s="180"/>
      <c r="M215" s="181"/>
      <c r="N215" s="128"/>
      <c r="O215" s="128"/>
      <c r="P215" s="128"/>
    </row>
    <row r="216" spans="4:16" s="1" customFormat="1" ht="20.25" customHeight="1">
      <c r="D216" s="128"/>
      <c r="E216" s="2"/>
      <c r="F216" s="179"/>
      <c r="G216" s="260"/>
      <c r="L216" s="180"/>
      <c r="M216" s="181"/>
      <c r="N216" s="128"/>
      <c r="O216" s="128"/>
      <c r="P216" s="128"/>
    </row>
    <row r="217" spans="4:16" s="1" customFormat="1" ht="20.25" customHeight="1">
      <c r="D217" s="128"/>
      <c r="E217" s="2"/>
      <c r="F217" s="179"/>
      <c r="G217" s="260"/>
      <c r="L217" s="180"/>
      <c r="M217" s="181"/>
      <c r="N217" s="128"/>
      <c r="O217" s="128"/>
      <c r="P217" s="128"/>
    </row>
    <row r="218" spans="4:16" s="1" customFormat="1" ht="20.25" customHeight="1">
      <c r="D218" s="128"/>
      <c r="E218" s="2"/>
      <c r="F218" s="179"/>
      <c r="G218" s="260"/>
      <c r="L218" s="180"/>
      <c r="M218" s="181"/>
      <c r="N218" s="128"/>
      <c r="O218" s="128"/>
      <c r="P218" s="128"/>
    </row>
    <row r="219" spans="4:16" s="1" customFormat="1" ht="20.25" customHeight="1">
      <c r="D219" s="128"/>
      <c r="E219" s="2"/>
      <c r="F219" s="179"/>
      <c r="G219" s="260"/>
      <c r="L219" s="180"/>
      <c r="M219" s="181"/>
      <c r="N219" s="128"/>
      <c r="O219" s="128"/>
      <c r="P219" s="128"/>
    </row>
    <row r="220" spans="4:16" s="1" customFormat="1" ht="20.25" customHeight="1">
      <c r="D220" s="128"/>
      <c r="E220" s="2"/>
      <c r="F220" s="179"/>
      <c r="G220" s="260"/>
      <c r="L220" s="180"/>
      <c r="M220" s="181"/>
      <c r="N220" s="128"/>
      <c r="O220" s="128"/>
      <c r="P220" s="128"/>
    </row>
    <row r="221" spans="4:16" s="1" customFormat="1" ht="20.25" customHeight="1">
      <c r="D221" s="128"/>
      <c r="E221" s="2"/>
      <c r="F221" s="179"/>
      <c r="G221" s="260"/>
      <c r="L221" s="180"/>
      <c r="M221" s="181"/>
      <c r="N221" s="128"/>
      <c r="O221" s="128"/>
      <c r="P221" s="128"/>
    </row>
    <row r="222" spans="4:16" s="1" customFormat="1" ht="20.25" customHeight="1">
      <c r="D222" s="128"/>
      <c r="E222" s="2"/>
      <c r="F222" s="179"/>
      <c r="G222" s="260"/>
      <c r="L222" s="180"/>
      <c r="M222" s="181"/>
      <c r="N222" s="128"/>
      <c r="O222" s="128"/>
      <c r="P222" s="128"/>
    </row>
    <row r="223" spans="4:16" s="1" customFormat="1" ht="20.25" customHeight="1">
      <c r="D223" s="128"/>
      <c r="E223" s="2"/>
      <c r="F223" s="179"/>
      <c r="G223" s="260"/>
      <c r="L223" s="180"/>
      <c r="M223" s="181"/>
      <c r="N223" s="128"/>
      <c r="O223" s="128"/>
      <c r="P223" s="128"/>
    </row>
    <row r="224" spans="4:16" s="1" customFormat="1" ht="20.25" customHeight="1">
      <c r="D224" s="128"/>
      <c r="E224" s="2"/>
      <c r="F224" s="179"/>
      <c r="G224" s="260"/>
      <c r="L224" s="180"/>
      <c r="M224" s="181"/>
      <c r="N224" s="128"/>
      <c r="O224" s="128"/>
      <c r="P224" s="128"/>
    </row>
    <row r="225" spans="4:16" s="1" customFormat="1" ht="20.25" customHeight="1">
      <c r="D225" s="128"/>
      <c r="E225" s="2"/>
      <c r="F225" s="179"/>
      <c r="G225" s="260"/>
      <c r="L225" s="180"/>
      <c r="M225" s="181"/>
      <c r="N225" s="128"/>
      <c r="O225" s="128"/>
      <c r="P225" s="128"/>
    </row>
    <row r="226" spans="4:16" s="1" customFormat="1" ht="20.25" customHeight="1">
      <c r="D226" s="128"/>
      <c r="E226" s="2"/>
      <c r="F226" s="179"/>
      <c r="G226" s="260"/>
      <c r="L226" s="180"/>
      <c r="M226" s="181"/>
      <c r="N226" s="128"/>
      <c r="O226" s="128"/>
      <c r="P226" s="128"/>
    </row>
    <row r="227" spans="4:16" s="1" customFormat="1" ht="20.25" customHeight="1">
      <c r="D227" s="128"/>
      <c r="E227" s="2"/>
      <c r="F227" s="179"/>
      <c r="G227" s="260"/>
      <c r="L227" s="180"/>
      <c r="M227" s="181"/>
      <c r="N227" s="128"/>
      <c r="O227" s="128"/>
      <c r="P227" s="128"/>
    </row>
    <row r="228" spans="4:16" s="1" customFormat="1" ht="20.25" customHeight="1">
      <c r="D228" s="128"/>
      <c r="E228" s="2"/>
      <c r="F228" s="179"/>
      <c r="G228" s="260"/>
      <c r="L228" s="180"/>
      <c r="M228" s="181"/>
      <c r="N228" s="128"/>
      <c r="O228" s="128"/>
      <c r="P228" s="128"/>
    </row>
    <row r="229" spans="4:16" s="1" customFormat="1" ht="20.25" customHeight="1">
      <c r="D229" s="128"/>
      <c r="E229" s="2"/>
      <c r="F229" s="179"/>
      <c r="G229" s="260"/>
      <c r="L229" s="180"/>
      <c r="M229" s="181"/>
      <c r="N229" s="128"/>
      <c r="O229" s="128"/>
      <c r="P229" s="128"/>
    </row>
    <row r="230" spans="4:16" s="1" customFormat="1" ht="20.25" customHeight="1">
      <c r="D230" s="128"/>
      <c r="E230" s="2"/>
      <c r="F230" s="179"/>
      <c r="G230" s="260"/>
      <c r="L230" s="180"/>
      <c r="M230" s="181"/>
      <c r="N230" s="128"/>
      <c r="O230" s="128"/>
      <c r="P230" s="128"/>
    </row>
    <row r="231" spans="4:16" s="1" customFormat="1" ht="20.25" customHeight="1">
      <c r="D231" s="128"/>
      <c r="E231" s="2"/>
      <c r="F231" s="179"/>
      <c r="G231" s="260"/>
      <c r="L231" s="180"/>
      <c r="M231" s="181"/>
      <c r="N231" s="128"/>
      <c r="O231" s="128"/>
      <c r="P231" s="128"/>
    </row>
    <row r="232" spans="4:16" s="1" customFormat="1" ht="20.25" customHeight="1">
      <c r="D232" s="128"/>
      <c r="E232" s="2"/>
      <c r="F232" s="179"/>
      <c r="G232" s="260"/>
      <c r="L232" s="180"/>
      <c r="M232" s="181"/>
      <c r="N232" s="128"/>
      <c r="O232" s="128"/>
      <c r="P232" s="128"/>
    </row>
    <row r="233" spans="4:16" s="1" customFormat="1" ht="20.25" customHeight="1">
      <c r="D233" s="128"/>
      <c r="E233" s="2"/>
      <c r="F233" s="179"/>
      <c r="G233" s="260"/>
      <c r="L233" s="180"/>
      <c r="M233" s="181"/>
      <c r="N233" s="128"/>
      <c r="O233" s="128"/>
      <c r="P233" s="128"/>
    </row>
    <row r="234" spans="4:16" s="1" customFormat="1" ht="20.25" customHeight="1">
      <c r="D234" s="128"/>
      <c r="E234" s="2"/>
      <c r="F234" s="179"/>
      <c r="G234" s="260"/>
      <c r="L234" s="180"/>
      <c r="M234" s="181"/>
      <c r="N234" s="128"/>
      <c r="O234" s="128"/>
      <c r="P234" s="128"/>
    </row>
    <row r="235" spans="4:16" s="1" customFormat="1" ht="20.25" customHeight="1">
      <c r="D235" s="128"/>
      <c r="E235" s="2"/>
      <c r="F235" s="179"/>
      <c r="G235" s="260"/>
      <c r="L235" s="180"/>
      <c r="M235" s="181"/>
      <c r="N235" s="128"/>
      <c r="O235" s="128"/>
      <c r="P235" s="128"/>
    </row>
    <row r="236" spans="4:16" s="1" customFormat="1" ht="20.25" customHeight="1">
      <c r="D236" s="128"/>
      <c r="E236" s="2"/>
      <c r="F236" s="179"/>
      <c r="G236" s="260"/>
      <c r="L236" s="180"/>
      <c r="M236" s="181"/>
      <c r="N236" s="128"/>
      <c r="O236" s="128"/>
      <c r="P236" s="128"/>
    </row>
    <row r="237" spans="4:16" s="1" customFormat="1" ht="20.25" customHeight="1">
      <c r="D237" s="128"/>
      <c r="E237" s="2"/>
      <c r="F237" s="179"/>
      <c r="G237" s="260"/>
      <c r="L237" s="180"/>
      <c r="M237" s="181"/>
      <c r="N237" s="128"/>
      <c r="O237" s="128"/>
      <c r="P237" s="128"/>
    </row>
    <row r="238" spans="4:16" s="1" customFormat="1" ht="20.25" customHeight="1">
      <c r="D238" s="128"/>
      <c r="E238" s="2"/>
      <c r="F238" s="179"/>
      <c r="G238" s="260"/>
      <c r="L238" s="180"/>
      <c r="M238" s="181"/>
      <c r="N238" s="128"/>
      <c r="O238" s="128"/>
      <c r="P238" s="128"/>
    </row>
    <row r="239" spans="4:16" s="1" customFormat="1" ht="20.25" customHeight="1">
      <c r="D239" s="128"/>
      <c r="E239" s="2"/>
      <c r="F239" s="179"/>
      <c r="G239" s="260"/>
      <c r="L239" s="180"/>
      <c r="M239" s="181"/>
      <c r="N239" s="128"/>
      <c r="O239" s="128"/>
      <c r="P239" s="128"/>
    </row>
    <row r="240" spans="4:16" s="1" customFormat="1" ht="20.25" customHeight="1">
      <c r="D240" s="128"/>
      <c r="E240" s="2"/>
      <c r="F240" s="179"/>
      <c r="G240" s="260"/>
      <c r="L240" s="180"/>
      <c r="M240" s="181"/>
      <c r="N240" s="128"/>
      <c r="O240" s="128"/>
      <c r="P240" s="128"/>
    </row>
    <row r="241" spans="4:16" s="1" customFormat="1" ht="20.25" customHeight="1">
      <c r="D241" s="128"/>
      <c r="E241" s="2"/>
      <c r="F241" s="179"/>
      <c r="G241" s="260"/>
      <c r="L241" s="180"/>
      <c r="M241" s="181"/>
      <c r="N241" s="128"/>
      <c r="O241" s="128"/>
      <c r="P241" s="128"/>
    </row>
    <row r="242" spans="4:16" s="1" customFormat="1" ht="20.25" customHeight="1">
      <c r="D242" s="128"/>
      <c r="E242" s="2"/>
      <c r="F242" s="179"/>
      <c r="G242" s="260"/>
      <c r="L242" s="180"/>
      <c r="M242" s="181"/>
      <c r="N242" s="128"/>
      <c r="O242" s="128"/>
      <c r="P242" s="128"/>
    </row>
    <row r="243" spans="4:16" s="1" customFormat="1" ht="20.25" customHeight="1">
      <c r="D243" s="128"/>
      <c r="E243" s="2"/>
      <c r="F243" s="179"/>
      <c r="G243" s="260"/>
      <c r="L243" s="180"/>
      <c r="M243" s="181"/>
      <c r="N243" s="128"/>
      <c r="O243" s="128"/>
      <c r="P243" s="128"/>
    </row>
    <row r="244" spans="4:16" s="1" customFormat="1" ht="20.25" customHeight="1">
      <c r="D244" s="128"/>
      <c r="E244" s="2"/>
      <c r="F244" s="179"/>
      <c r="G244" s="260"/>
      <c r="L244" s="180"/>
      <c r="M244" s="181"/>
      <c r="N244" s="128"/>
      <c r="O244" s="128"/>
      <c r="P244" s="128"/>
    </row>
    <row r="245" spans="4:16" s="1" customFormat="1" ht="20.25" customHeight="1">
      <c r="D245" s="128"/>
      <c r="E245" s="2"/>
      <c r="F245" s="179"/>
      <c r="G245" s="260"/>
      <c r="L245" s="180"/>
      <c r="M245" s="181"/>
      <c r="N245" s="128"/>
      <c r="O245" s="128"/>
      <c r="P245" s="128"/>
    </row>
    <row r="246" spans="4:16" s="1" customFormat="1" ht="20.25" customHeight="1">
      <c r="D246" s="128"/>
      <c r="E246" s="2"/>
      <c r="F246" s="179"/>
      <c r="G246" s="260"/>
      <c r="L246" s="180"/>
      <c r="M246" s="181"/>
      <c r="N246" s="128"/>
      <c r="O246" s="128"/>
      <c r="P246" s="128"/>
    </row>
    <row r="247" spans="4:16" s="1" customFormat="1" ht="20.25" customHeight="1">
      <c r="D247" s="128"/>
      <c r="E247" s="2"/>
      <c r="F247" s="179"/>
      <c r="G247" s="260"/>
      <c r="L247" s="180"/>
      <c r="M247" s="181"/>
      <c r="N247" s="128"/>
      <c r="O247" s="128"/>
      <c r="P247" s="128"/>
    </row>
    <row r="248" spans="4:16" s="1" customFormat="1" ht="20.25" customHeight="1">
      <c r="D248" s="128"/>
      <c r="E248" s="2"/>
      <c r="F248" s="179"/>
      <c r="G248" s="260"/>
      <c r="L248" s="180"/>
      <c r="M248" s="181"/>
      <c r="N248" s="128"/>
      <c r="O248" s="128"/>
      <c r="P248" s="128"/>
    </row>
    <row r="249" spans="4:16" s="1" customFormat="1" ht="20.25" customHeight="1">
      <c r="D249" s="128"/>
      <c r="E249" s="2"/>
      <c r="F249" s="179"/>
      <c r="G249" s="260"/>
      <c r="L249" s="180"/>
      <c r="M249" s="181"/>
      <c r="N249" s="128"/>
      <c r="O249" s="128"/>
      <c r="P249" s="128"/>
    </row>
    <row r="250" spans="4:16" s="1" customFormat="1" ht="20.25" customHeight="1">
      <c r="D250" s="128"/>
      <c r="E250" s="2"/>
      <c r="F250" s="179"/>
      <c r="G250" s="260"/>
      <c r="L250" s="180"/>
      <c r="M250" s="181"/>
      <c r="N250" s="128"/>
      <c r="O250" s="128"/>
      <c r="P250" s="128"/>
    </row>
    <row r="251" spans="4:16" s="1" customFormat="1" ht="20.25" customHeight="1">
      <c r="D251" s="128"/>
      <c r="E251" s="2"/>
      <c r="F251" s="179"/>
      <c r="G251" s="260"/>
      <c r="L251" s="180"/>
      <c r="M251" s="181"/>
      <c r="N251" s="128"/>
      <c r="O251" s="128"/>
      <c r="P251" s="128"/>
    </row>
    <row r="252" spans="4:16" s="1" customFormat="1" ht="20.25" customHeight="1">
      <c r="D252" s="128"/>
      <c r="E252" s="2"/>
      <c r="F252" s="179"/>
      <c r="G252" s="260"/>
      <c r="L252" s="180"/>
      <c r="M252" s="181"/>
      <c r="N252" s="128"/>
      <c r="O252" s="128"/>
      <c r="P252" s="128"/>
    </row>
    <row r="253" spans="4:16" s="1" customFormat="1" ht="20.25" customHeight="1">
      <c r="D253" s="128"/>
      <c r="E253" s="2"/>
      <c r="F253" s="179"/>
      <c r="G253" s="260"/>
      <c r="L253" s="180"/>
      <c r="M253" s="181"/>
      <c r="N253" s="128"/>
      <c r="O253" s="128"/>
      <c r="P253" s="128"/>
    </row>
    <row r="254" spans="4:16" s="1" customFormat="1" ht="20.25" customHeight="1">
      <c r="D254" s="128"/>
      <c r="E254" s="2"/>
      <c r="F254" s="179"/>
      <c r="G254" s="260"/>
      <c r="L254" s="180"/>
      <c r="M254" s="181"/>
      <c r="N254" s="128"/>
      <c r="O254" s="128"/>
      <c r="P254" s="128"/>
    </row>
    <row r="255" spans="4:16" s="1" customFormat="1" ht="20.25" customHeight="1">
      <c r="D255" s="128"/>
      <c r="E255" s="2"/>
      <c r="F255" s="179"/>
      <c r="G255" s="260"/>
      <c r="L255" s="180"/>
      <c r="M255" s="181"/>
      <c r="N255" s="128"/>
      <c r="O255" s="128"/>
      <c r="P255" s="128"/>
    </row>
    <row r="256" spans="4:16" s="1" customFormat="1" ht="20.25" customHeight="1">
      <c r="D256" s="128"/>
      <c r="E256" s="2"/>
      <c r="F256" s="179"/>
      <c r="G256" s="260"/>
      <c r="L256" s="180"/>
      <c r="M256" s="181"/>
      <c r="N256" s="128"/>
      <c r="O256" s="128"/>
      <c r="P256" s="128"/>
    </row>
    <row r="257" spans="4:16" s="1" customFormat="1" ht="20.25" customHeight="1">
      <c r="D257" s="128"/>
      <c r="E257" s="2"/>
      <c r="F257" s="179"/>
      <c r="G257" s="260"/>
      <c r="L257" s="180"/>
      <c r="M257" s="181"/>
      <c r="N257" s="128"/>
      <c r="O257" s="128"/>
      <c r="P257" s="128"/>
    </row>
    <row r="258" spans="4:16" s="1" customFormat="1" ht="20.25" customHeight="1">
      <c r="D258" s="128"/>
      <c r="E258" s="2"/>
      <c r="F258" s="179"/>
      <c r="G258" s="260"/>
      <c r="L258" s="180"/>
      <c r="M258" s="181"/>
      <c r="N258" s="128"/>
      <c r="O258" s="128"/>
      <c r="P258" s="128"/>
    </row>
    <row r="259" spans="4:16" s="1" customFormat="1" ht="20.25" customHeight="1">
      <c r="D259" s="128"/>
      <c r="E259" s="2"/>
      <c r="F259" s="179"/>
      <c r="G259" s="260"/>
      <c r="L259" s="180"/>
      <c r="M259" s="181"/>
      <c r="N259" s="128"/>
      <c r="O259" s="128"/>
      <c r="P259" s="128"/>
    </row>
    <row r="260" spans="4:16" s="1" customFormat="1" ht="20.25" customHeight="1">
      <c r="D260" s="128"/>
      <c r="E260" s="2"/>
      <c r="F260" s="179"/>
      <c r="G260" s="260"/>
      <c r="L260" s="180"/>
      <c r="M260" s="181"/>
      <c r="N260" s="128"/>
      <c r="O260" s="128"/>
      <c r="P260" s="128"/>
    </row>
    <row r="261" spans="4:16" s="1" customFormat="1" ht="20.25" customHeight="1">
      <c r="D261" s="128"/>
      <c r="E261" s="2"/>
      <c r="F261" s="179"/>
      <c r="G261" s="260"/>
      <c r="L261" s="180"/>
      <c r="M261" s="181"/>
      <c r="N261" s="128"/>
      <c r="O261" s="128"/>
      <c r="P261" s="128"/>
    </row>
    <row r="262" spans="4:16" s="1" customFormat="1" ht="20.25" customHeight="1">
      <c r="D262" s="128"/>
      <c r="E262" s="2"/>
      <c r="F262" s="179"/>
      <c r="G262" s="260"/>
      <c r="L262" s="180"/>
      <c r="M262" s="181"/>
      <c r="N262" s="128"/>
      <c r="O262" s="128"/>
      <c r="P262" s="128"/>
    </row>
    <row r="263" spans="4:16" s="1" customFormat="1" ht="20.25" customHeight="1">
      <c r="D263" s="128"/>
      <c r="E263" s="2"/>
      <c r="F263" s="179"/>
      <c r="G263" s="260"/>
      <c r="L263" s="180"/>
      <c r="M263" s="181"/>
      <c r="N263" s="128"/>
      <c r="O263" s="128"/>
      <c r="P263" s="128"/>
    </row>
    <row r="264" spans="4:16" s="1" customFormat="1" ht="20.25" customHeight="1">
      <c r="D264" s="128"/>
      <c r="E264" s="2"/>
      <c r="F264" s="179"/>
      <c r="G264" s="260"/>
      <c r="L264" s="180"/>
      <c r="M264" s="181"/>
      <c r="N264" s="128"/>
      <c r="O264" s="128"/>
      <c r="P264" s="128"/>
    </row>
    <row r="265" spans="4:16" s="1" customFormat="1" ht="20.25" customHeight="1">
      <c r="D265" s="128"/>
      <c r="E265" s="2"/>
      <c r="F265" s="179"/>
      <c r="G265" s="260"/>
      <c r="L265" s="180"/>
      <c r="M265" s="181"/>
      <c r="N265" s="128"/>
      <c r="O265" s="128"/>
      <c r="P265" s="128"/>
    </row>
    <row r="266" spans="4:16" s="1" customFormat="1" ht="20.25" customHeight="1">
      <c r="D266" s="128"/>
      <c r="E266" s="2"/>
      <c r="F266" s="179"/>
      <c r="G266" s="260"/>
      <c r="L266" s="180"/>
      <c r="M266" s="181"/>
      <c r="N266" s="128"/>
      <c r="O266" s="128"/>
      <c r="P266" s="128"/>
    </row>
    <row r="267" spans="4:16" s="1" customFormat="1" ht="20.25" customHeight="1">
      <c r="D267" s="128"/>
      <c r="E267" s="2"/>
      <c r="F267" s="179"/>
      <c r="G267" s="260"/>
      <c r="L267" s="180"/>
      <c r="M267" s="181"/>
      <c r="N267" s="128"/>
      <c r="O267" s="128"/>
      <c r="P267" s="128"/>
    </row>
    <row r="268" spans="4:16" s="1" customFormat="1" ht="20.25" customHeight="1">
      <c r="D268" s="128"/>
      <c r="E268" s="2"/>
      <c r="F268" s="179"/>
      <c r="G268" s="260"/>
      <c r="L268" s="180"/>
      <c r="M268" s="181"/>
      <c r="N268" s="128"/>
      <c r="O268" s="128"/>
      <c r="P268" s="128"/>
    </row>
    <row r="269" spans="4:16" s="1" customFormat="1" ht="20.25" customHeight="1">
      <c r="D269" s="128"/>
      <c r="E269" s="2"/>
      <c r="F269" s="179"/>
      <c r="G269" s="260"/>
      <c r="L269" s="180"/>
      <c r="M269" s="181"/>
      <c r="N269" s="128"/>
      <c r="O269" s="128"/>
      <c r="P269" s="128"/>
    </row>
    <row r="270" spans="4:16" s="1" customFormat="1" ht="20.25" customHeight="1">
      <c r="D270" s="128"/>
      <c r="E270" s="2"/>
      <c r="F270" s="179"/>
      <c r="G270" s="260"/>
      <c r="L270" s="180"/>
      <c r="M270" s="181"/>
      <c r="N270" s="128"/>
      <c r="O270" s="128"/>
      <c r="P270" s="128"/>
    </row>
    <row r="271" spans="4:16" s="1" customFormat="1" ht="20.25" customHeight="1">
      <c r="D271" s="128"/>
      <c r="E271" s="2"/>
      <c r="F271" s="179"/>
      <c r="G271" s="260"/>
      <c r="L271" s="180"/>
      <c r="M271" s="181"/>
      <c r="N271" s="128"/>
      <c r="O271" s="128"/>
      <c r="P271" s="128"/>
    </row>
    <row r="272" spans="4:16" s="1" customFormat="1" ht="20.25" customHeight="1">
      <c r="D272" s="128"/>
      <c r="E272" s="2"/>
      <c r="F272" s="179"/>
      <c r="G272" s="260"/>
      <c r="L272" s="180"/>
      <c r="M272" s="181"/>
      <c r="N272" s="128"/>
      <c r="O272" s="128"/>
      <c r="P272" s="128"/>
    </row>
    <row r="273" spans="4:16" s="1" customFormat="1" ht="20.25" customHeight="1">
      <c r="D273" s="128"/>
      <c r="E273" s="2"/>
      <c r="F273" s="179"/>
      <c r="G273" s="260"/>
      <c r="L273" s="180"/>
      <c r="M273" s="181"/>
      <c r="N273" s="128"/>
      <c r="O273" s="128"/>
      <c r="P273" s="128"/>
    </row>
    <row r="274" spans="4:16" s="1" customFormat="1" ht="20.25" customHeight="1">
      <c r="D274" s="128"/>
      <c r="E274" s="2"/>
      <c r="F274" s="179"/>
      <c r="G274" s="260"/>
      <c r="L274" s="180"/>
      <c r="M274" s="181"/>
      <c r="N274" s="128"/>
      <c r="O274" s="128"/>
      <c r="P274" s="128"/>
    </row>
    <row r="275" spans="4:16" s="1" customFormat="1" ht="20.25" customHeight="1">
      <c r="D275" s="128"/>
      <c r="E275" s="2"/>
      <c r="F275" s="179"/>
      <c r="G275" s="260"/>
      <c r="L275" s="180"/>
      <c r="M275" s="181"/>
      <c r="N275" s="128"/>
      <c r="O275" s="128"/>
      <c r="P275" s="128"/>
    </row>
    <row r="276" spans="4:16" s="1" customFormat="1" ht="20.25" customHeight="1">
      <c r="D276" s="128"/>
      <c r="E276" s="2"/>
      <c r="F276" s="179"/>
      <c r="G276" s="260"/>
      <c r="L276" s="180"/>
      <c r="M276" s="181"/>
      <c r="N276" s="128"/>
      <c r="O276" s="128"/>
      <c r="P276" s="128"/>
    </row>
    <row r="277" spans="4:16" s="1" customFormat="1" ht="20.25" customHeight="1">
      <c r="D277" s="128"/>
      <c r="E277" s="2"/>
      <c r="F277" s="179"/>
      <c r="G277" s="260"/>
      <c r="L277" s="180"/>
      <c r="M277" s="181"/>
      <c r="N277" s="128"/>
      <c r="O277" s="128"/>
      <c r="P277" s="128"/>
    </row>
    <row r="278" spans="4:16" s="1" customFormat="1" ht="20.25" customHeight="1">
      <c r="D278" s="128"/>
      <c r="E278" s="2"/>
      <c r="F278" s="179"/>
      <c r="G278" s="260"/>
      <c r="L278" s="180"/>
      <c r="M278" s="181"/>
      <c r="N278" s="128"/>
      <c r="O278" s="128"/>
      <c r="P278" s="128"/>
    </row>
    <row r="279" spans="4:16" s="1" customFormat="1" ht="20.25" customHeight="1">
      <c r="D279" s="128"/>
      <c r="E279" s="2"/>
      <c r="F279" s="179"/>
      <c r="G279" s="260"/>
      <c r="L279" s="180"/>
      <c r="M279" s="181"/>
      <c r="N279" s="128"/>
      <c r="O279" s="128"/>
      <c r="P279" s="128"/>
    </row>
    <row r="280" spans="4:16" s="1" customFormat="1" ht="20.25" customHeight="1">
      <c r="D280" s="128"/>
      <c r="E280" s="2"/>
      <c r="F280" s="179"/>
      <c r="G280" s="260"/>
      <c r="L280" s="180"/>
      <c r="M280" s="181"/>
      <c r="N280" s="128"/>
      <c r="O280" s="128"/>
      <c r="P280" s="128"/>
    </row>
    <row r="281" spans="4:16" s="1" customFormat="1" ht="20.25" customHeight="1">
      <c r="D281" s="128"/>
      <c r="E281" s="2"/>
      <c r="F281" s="179"/>
      <c r="G281" s="260"/>
      <c r="L281" s="180"/>
      <c r="M281" s="181"/>
      <c r="N281" s="128"/>
      <c r="O281" s="128"/>
      <c r="P281" s="128"/>
    </row>
    <row r="282" spans="4:16" s="1" customFormat="1" ht="20.25" customHeight="1">
      <c r="D282" s="128"/>
      <c r="E282" s="2"/>
      <c r="F282" s="179"/>
      <c r="G282" s="260"/>
      <c r="L282" s="180"/>
      <c r="M282" s="181"/>
      <c r="N282" s="128"/>
      <c r="O282" s="128"/>
      <c r="P282" s="128"/>
    </row>
    <row r="283" spans="4:16" s="1" customFormat="1" ht="20.25" customHeight="1">
      <c r="D283" s="128"/>
      <c r="E283" s="2"/>
      <c r="F283" s="179"/>
      <c r="G283" s="260"/>
      <c r="L283" s="180"/>
      <c r="M283" s="181"/>
      <c r="N283" s="128"/>
      <c r="O283" s="128"/>
      <c r="P283" s="128"/>
    </row>
    <row r="284" spans="4:16" s="1" customFormat="1" ht="20.25" customHeight="1">
      <c r="D284" s="128"/>
      <c r="E284" s="2"/>
      <c r="F284" s="179"/>
      <c r="G284" s="260"/>
      <c r="L284" s="180"/>
      <c r="M284" s="181"/>
      <c r="N284" s="128"/>
      <c r="O284" s="128"/>
      <c r="P284" s="128"/>
    </row>
    <row r="285" spans="4:16" s="1" customFormat="1" ht="20.25" customHeight="1">
      <c r="D285" s="128"/>
      <c r="E285" s="2"/>
      <c r="F285" s="179"/>
      <c r="G285" s="260"/>
      <c r="L285" s="180"/>
      <c r="M285" s="181"/>
      <c r="N285" s="128"/>
      <c r="O285" s="128"/>
      <c r="P285" s="128"/>
    </row>
    <row r="286" spans="4:16" s="1" customFormat="1" ht="20.25" customHeight="1">
      <c r="D286" s="128"/>
      <c r="E286" s="2"/>
      <c r="F286" s="179"/>
      <c r="G286" s="260"/>
      <c r="L286" s="180"/>
      <c r="M286" s="181"/>
      <c r="N286" s="128"/>
      <c r="O286" s="128"/>
      <c r="P286" s="128"/>
    </row>
    <row r="287" spans="4:16" s="1" customFormat="1" ht="20.25" customHeight="1">
      <c r="D287" s="128"/>
      <c r="E287" s="2"/>
      <c r="F287" s="179"/>
      <c r="G287" s="260"/>
      <c r="L287" s="180"/>
      <c r="M287" s="181"/>
      <c r="N287" s="128"/>
      <c r="O287" s="128"/>
      <c r="P287" s="128"/>
    </row>
    <row r="288" spans="4:16" s="1" customFormat="1" ht="20.25" customHeight="1">
      <c r="D288" s="128"/>
      <c r="E288" s="2"/>
      <c r="F288" s="179"/>
      <c r="G288" s="260"/>
      <c r="L288" s="180"/>
      <c r="M288" s="181"/>
      <c r="N288" s="128"/>
      <c r="O288" s="128"/>
      <c r="P288" s="128"/>
    </row>
    <row r="289" spans="4:16" s="1" customFormat="1" ht="20.25" customHeight="1">
      <c r="D289" s="128"/>
      <c r="E289" s="2"/>
      <c r="F289" s="179"/>
      <c r="G289" s="260"/>
      <c r="L289" s="180"/>
      <c r="M289" s="181"/>
      <c r="N289" s="128"/>
      <c r="O289" s="128"/>
      <c r="P289" s="128"/>
    </row>
    <row r="290" spans="4:16" s="1" customFormat="1" ht="20.25" customHeight="1">
      <c r="D290" s="128"/>
      <c r="E290" s="2"/>
      <c r="F290" s="179"/>
      <c r="G290" s="260"/>
      <c r="L290" s="180"/>
      <c r="M290" s="181"/>
      <c r="N290" s="128"/>
      <c r="O290" s="128"/>
      <c r="P290" s="128"/>
    </row>
    <row r="291" spans="4:16" s="1" customFormat="1" ht="20.25" customHeight="1">
      <c r="D291" s="128"/>
      <c r="E291" s="2"/>
      <c r="F291" s="179"/>
      <c r="G291" s="260"/>
      <c r="L291" s="180"/>
      <c r="M291" s="181"/>
      <c r="N291" s="128"/>
      <c r="O291" s="128"/>
      <c r="P291" s="128"/>
    </row>
    <row r="292" spans="4:16" s="1" customFormat="1" ht="20.25" customHeight="1">
      <c r="D292" s="128"/>
      <c r="E292" s="2"/>
      <c r="F292" s="179"/>
      <c r="G292" s="260"/>
      <c r="L292" s="180"/>
      <c r="M292" s="181"/>
      <c r="N292" s="128"/>
      <c r="O292" s="128"/>
      <c r="P292" s="128"/>
    </row>
    <row r="293" spans="4:16" s="1" customFormat="1" ht="20.25" customHeight="1">
      <c r="D293" s="128"/>
      <c r="E293" s="2"/>
      <c r="F293" s="179"/>
      <c r="G293" s="260"/>
      <c r="L293" s="180"/>
      <c r="M293" s="181"/>
      <c r="N293" s="128"/>
      <c r="O293" s="128"/>
      <c r="P293" s="128"/>
    </row>
    <row r="294" spans="4:16" s="1" customFormat="1" ht="20.25" customHeight="1">
      <c r="D294" s="128"/>
      <c r="E294" s="2"/>
      <c r="F294" s="179"/>
      <c r="G294" s="260"/>
      <c r="L294" s="180"/>
      <c r="M294" s="181"/>
      <c r="N294" s="128"/>
      <c r="O294" s="128"/>
      <c r="P294" s="128"/>
    </row>
    <row r="295" spans="4:16" s="1" customFormat="1" ht="20.25" customHeight="1">
      <c r="D295" s="128"/>
      <c r="E295" s="2"/>
      <c r="F295" s="179"/>
      <c r="G295" s="260"/>
      <c r="L295" s="180"/>
      <c r="M295" s="181"/>
      <c r="N295" s="128"/>
      <c r="O295" s="128"/>
      <c r="P295" s="128"/>
    </row>
    <row r="296" spans="4:16" s="1" customFormat="1" ht="20.25" customHeight="1">
      <c r="D296" s="128"/>
      <c r="E296" s="2"/>
      <c r="F296" s="179"/>
      <c r="G296" s="260"/>
      <c r="L296" s="180"/>
      <c r="M296" s="181"/>
      <c r="N296" s="128"/>
      <c r="O296" s="128"/>
      <c r="P296" s="128"/>
    </row>
    <row r="297" spans="4:16" s="1" customFormat="1" ht="20.25" customHeight="1">
      <c r="D297" s="128"/>
      <c r="E297" s="2"/>
      <c r="F297" s="179"/>
      <c r="G297" s="260"/>
      <c r="L297" s="180"/>
      <c r="M297" s="181"/>
      <c r="N297" s="128"/>
      <c r="O297" s="128"/>
      <c r="P297" s="128"/>
    </row>
    <row r="298" spans="4:16" s="1" customFormat="1" ht="20.25" customHeight="1">
      <c r="D298" s="128"/>
      <c r="E298" s="2"/>
      <c r="F298" s="179"/>
      <c r="G298" s="260"/>
      <c r="L298" s="180"/>
      <c r="M298" s="181"/>
      <c r="N298" s="128"/>
      <c r="O298" s="128"/>
      <c r="P298" s="128"/>
    </row>
    <row r="299" spans="4:16" s="1" customFormat="1" ht="20.25" customHeight="1">
      <c r="D299" s="128"/>
      <c r="E299" s="2"/>
      <c r="F299" s="179"/>
      <c r="G299" s="260"/>
      <c r="L299" s="180"/>
      <c r="M299" s="181"/>
      <c r="N299" s="128"/>
      <c r="O299" s="128"/>
      <c r="P299" s="128"/>
    </row>
    <row r="300" spans="4:16" s="1" customFormat="1" ht="20.25" customHeight="1">
      <c r="D300" s="128"/>
      <c r="E300" s="2"/>
      <c r="F300" s="179"/>
      <c r="G300" s="260"/>
      <c r="L300" s="180"/>
      <c r="M300" s="181"/>
      <c r="N300" s="128"/>
      <c r="O300" s="128"/>
      <c r="P300" s="128"/>
    </row>
    <row r="301" spans="4:16" s="1" customFormat="1" ht="20.25" customHeight="1">
      <c r="D301" s="128"/>
      <c r="E301" s="2"/>
      <c r="F301" s="179"/>
      <c r="G301" s="260"/>
      <c r="L301" s="180"/>
      <c r="M301" s="181"/>
      <c r="N301" s="128"/>
      <c r="O301" s="128"/>
      <c r="P301" s="128"/>
    </row>
    <row r="302" spans="4:16" s="1" customFormat="1" ht="20.25" customHeight="1">
      <c r="D302" s="128"/>
      <c r="E302" s="2"/>
      <c r="F302" s="179"/>
      <c r="G302" s="260"/>
      <c r="L302" s="180"/>
      <c r="M302" s="181"/>
      <c r="N302" s="128"/>
      <c r="O302" s="128"/>
      <c r="P302" s="128"/>
    </row>
    <row r="303" spans="4:16" s="1" customFormat="1" ht="20.25" customHeight="1">
      <c r="D303" s="128"/>
      <c r="E303" s="2"/>
      <c r="F303" s="179"/>
      <c r="G303" s="260"/>
      <c r="L303" s="180"/>
      <c r="M303" s="181"/>
      <c r="N303" s="128"/>
      <c r="O303" s="128"/>
      <c r="P303" s="128"/>
    </row>
    <row r="304" spans="4:16" s="1" customFormat="1" ht="20.25" customHeight="1">
      <c r="D304" s="128"/>
      <c r="E304" s="2"/>
      <c r="F304" s="179"/>
      <c r="G304" s="260"/>
      <c r="L304" s="180"/>
      <c r="M304" s="181"/>
      <c r="N304" s="128"/>
      <c r="O304" s="128"/>
      <c r="P304" s="128"/>
    </row>
    <row r="305" spans="4:16" s="1" customFormat="1" ht="20.25" customHeight="1">
      <c r="D305" s="128"/>
      <c r="E305" s="2"/>
      <c r="F305" s="179"/>
      <c r="G305" s="260"/>
      <c r="L305" s="180"/>
      <c r="M305" s="181"/>
      <c r="N305" s="128"/>
      <c r="O305" s="128"/>
      <c r="P305" s="128"/>
    </row>
    <row r="306" spans="4:16" s="1" customFormat="1" ht="20.25" customHeight="1">
      <c r="D306" s="128"/>
      <c r="E306" s="2"/>
      <c r="F306" s="179"/>
      <c r="G306" s="260"/>
      <c r="L306" s="180"/>
      <c r="M306" s="181"/>
      <c r="N306" s="128"/>
      <c r="O306" s="128"/>
      <c r="P306" s="128"/>
    </row>
    <row r="307" spans="4:16" s="1" customFormat="1" ht="20.25" customHeight="1">
      <c r="D307" s="128"/>
      <c r="E307" s="2"/>
      <c r="F307" s="179"/>
      <c r="G307" s="260"/>
      <c r="L307" s="180"/>
      <c r="M307" s="181"/>
      <c r="N307" s="128"/>
      <c r="O307" s="128"/>
      <c r="P307" s="128"/>
    </row>
    <row r="308" spans="4:16" s="1" customFormat="1" ht="20.25" customHeight="1">
      <c r="D308" s="128"/>
      <c r="E308" s="2"/>
      <c r="F308" s="179"/>
      <c r="G308" s="260"/>
      <c r="L308" s="180"/>
      <c r="M308" s="181"/>
      <c r="N308" s="128"/>
      <c r="O308" s="128"/>
      <c r="P308" s="128"/>
    </row>
    <row r="309" spans="4:16" s="1" customFormat="1" ht="20.25" customHeight="1">
      <c r="D309" s="128"/>
      <c r="E309" s="2"/>
      <c r="F309" s="179"/>
      <c r="G309" s="260"/>
      <c r="L309" s="180"/>
      <c r="M309" s="181"/>
      <c r="N309" s="128"/>
      <c r="O309" s="128"/>
      <c r="P309" s="128"/>
    </row>
    <row r="310" spans="4:16" s="1" customFormat="1" ht="20.25" customHeight="1">
      <c r="D310" s="128"/>
      <c r="E310" s="2"/>
      <c r="F310" s="179"/>
      <c r="G310" s="260"/>
      <c r="L310" s="180"/>
      <c r="M310" s="181"/>
      <c r="N310" s="128"/>
      <c r="O310" s="128"/>
      <c r="P310" s="128"/>
    </row>
    <row r="311" spans="4:16" s="1" customFormat="1" ht="20.25" customHeight="1">
      <c r="D311" s="128"/>
      <c r="E311" s="2"/>
      <c r="F311" s="179"/>
      <c r="G311" s="260"/>
      <c r="L311" s="180"/>
      <c r="M311" s="181"/>
      <c r="N311" s="128"/>
      <c r="O311" s="128"/>
      <c r="P311" s="128"/>
    </row>
    <row r="312" spans="4:16" s="1" customFormat="1" ht="20.25" customHeight="1">
      <c r="D312" s="128"/>
      <c r="E312" s="2"/>
      <c r="F312" s="179"/>
      <c r="G312" s="260"/>
      <c r="L312" s="180"/>
      <c r="M312" s="181"/>
      <c r="N312" s="128"/>
      <c r="O312" s="128"/>
      <c r="P312" s="128"/>
    </row>
    <row r="313" spans="4:16" s="1" customFormat="1" ht="20.25" customHeight="1">
      <c r="D313" s="128"/>
      <c r="E313" s="2"/>
      <c r="F313" s="179"/>
      <c r="G313" s="260"/>
      <c r="L313" s="180"/>
      <c r="M313" s="181"/>
      <c r="N313" s="128"/>
      <c r="O313" s="128"/>
      <c r="P313" s="128"/>
    </row>
    <row r="314" spans="4:16" s="1" customFormat="1" ht="20.25" customHeight="1">
      <c r="D314" s="128"/>
      <c r="E314" s="2"/>
      <c r="F314" s="179"/>
      <c r="G314" s="260"/>
      <c r="L314" s="180"/>
      <c r="M314" s="181"/>
      <c r="N314" s="128"/>
      <c r="O314" s="128"/>
      <c r="P314" s="128"/>
    </row>
    <row r="315" spans="4:16" s="1" customFormat="1" ht="20.25" customHeight="1">
      <c r="D315" s="128"/>
      <c r="E315" s="2"/>
      <c r="F315" s="179"/>
      <c r="G315" s="260"/>
      <c r="L315" s="180"/>
      <c r="M315" s="181"/>
      <c r="N315" s="128"/>
      <c r="O315" s="128"/>
      <c r="P315" s="128"/>
    </row>
    <row r="316" spans="4:16" s="1" customFormat="1" ht="20.25" customHeight="1">
      <c r="D316" s="128"/>
      <c r="E316" s="2"/>
      <c r="F316" s="179"/>
      <c r="G316" s="260"/>
      <c r="L316" s="180"/>
      <c r="M316" s="181"/>
      <c r="N316" s="128"/>
      <c r="O316" s="128"/>
      <c r="P316" s="128"/>
    </row>
    <row r="317" spans="4:16" s="1" customFormat="1" ht="20.25" customHeight="1">
      <c r="D317" s="128"/>
      <c r="E317" s="2"/>
      <c r="F317" s="179"/>
      <c r="G317" s="260"/>
      <c r="L317" s="180"/>
      <c r="M317" s="181"/>
      <c r="N317" s="128"/>
      <c r="O317" s="128"/>
      <c r="P317" s="128"/>
    </row>
    <row r="318" spans="4:16" s="1" customFormat="1" ht="20.25" customHeight="1">
      <c r="D318" s="128"/>
      <c r="E318" s="2"/>
      <c r="F318" s="179"/>
      <c r="G318" s="260"/>
      <c r="L318" s="180"/>
      <c r="M318" s="181"/>
      <c r="N318" s="128"/>
      <c r="O318" s="128"/>
      <c r="P318" s="128"/>
    </row>
    <row r="319" spans="4:16" s="1" customFormat="1" ht="20.25" customHeight="1">
      <c r="D319" s="128"/>
      <c r="E319" s="2"/>
      <c r="F319" s="179"/>
      <c r="G319" s="260"/>
      <c r="L319" s="180"/>
      <c r="M319" s="181"/>
      <c r="N319" s="128"/>
      <c r="O319" s="128"/>
      <c r="P319" s="128"/>
    </row>
    <row r="320" spans="4:16" s="1" customFormat="1" ht="20.25" customHeight="1">
      <c r="D320" s="128"/>
      <c r="E320" s="2"/>
      <c r="F320" s="179"/>
      <c r="G320" s="260"/>
      <c r="L320" s="180"/>
      <c r="M320" s="181"/>
      <c r="N320" s="128"/>
      <c r="O320" s="128"/>
      <c r="P320" s="128"/>
    </row>
    <row r="321" spans="4:16" s="1" customFormat="1" ht="20.25" customHeight="1">
      <c r="D321" s="128"/>
      <c r="E321" s="2"/>
      <c r="F321" s="179"/>
      <c r="G321" s="260"/>
      <c r="L321" s="180"/>
      <c r="M321" s="181"/>
      <c r="N321" s="128"/>
      <c r="O321" s="128"/>
      <c r="P321" s="128"/>
    </row>
    <row r="322" spans="4:16" s="1" customFormat="1" ht="20.25" customHeight="1">
      <c r="D322" s="128"/>
      <c r="E322" s="2"/>
      <c r="F322" s="179"/>
      <c r="G322" s="260"/>
      <c r="L322" s="180"/>
      <c r="M322" s="181"/>
      <c r="N322" s="128"/>
      <c r="O322" s="128"/>
      <c r="P322" s="128"/>
    </row>
    <row r="323" spans="4:16" s="1" customFormat="1" ht="20.25" customHeight="1">
      <c r="D323" s="128"/>
      <c r="E323" s="2"/>
      <c r="F323" s="179"/>
      <c r="G323" s="260"/>
      <c r="L323" s="180"/>
      <c r="M323" s="181"/>
      <c r="N323" s="128"/>
      <c r="O323" s="128"/>
      <c r="P323" s="128"/>
    </row>
    <row r="324" spans="4:16" s="1" customFormat="1" ht="20.25" customHeight="1">
      <c r="D324" s="128"/>
      <c r="E324" s="2"/>
      <c r="F324" s="179"/>
      <c r="G324" s="260"/>
      <c r="L324" s="180"/>
      <c r="M324" s="181"/>
      <c r="N324" s="128"/>
      <c r="O324" s="128"/>
      <c r="P324" s="128"/>
    </row>
    <row r="325" spans="4:16" s="1" customFormat="1" ht="20.25" customHeight="1">
      <c r="D325" s="128"/>
      <c r="E325" s="2"/>
      <c r="F325" s="179"/>
      <c r="G325" s="260"/>
      <c r="L325" s="180"/>
      <c r="M325" s="181"/>
      <c r="N325" s="128"/>
      <c r="O325" s="128"/>
      <c r="P325" s="128"/>
    </row>
    <row r="326" spans="4:16" s="1" customFormat="1" ht="20.25" customHeight="1">
      <c r="D326" s="128"/>
      <c r="E326" s="2"/>
      <c r="F326" s="179"/>
      <c r="G326" s="260"/>
      <c r="L326" s="180"/>
      <c r="M326" s="181"/>
      <c r="N326" s="128"/>
      <c r="O326" s="128"/>
      <c r="P326" s="128"/>
    </row>
    <row r="327" spans="4:16" s="1" customFormat="1" ht="20.25" customHeight="1">
      <c r="D327" s="128"/>
      <c r="E327" s="2"/>
      <c r="F327" s="179"/>
      <c r="G327" s="260"/>
      <c r="L327" s="180"/>
      <c r="M327" s="181"/>
      <c r="N327" s="128"/>
      <c r="O327" s="128"/>
      <c r="P327" s="128"/>
    </row>
    <row r="328" spans="4:16" s="1" customFormat="1" ht="20.25" customHeight="1">
      <c r="D328" s="128"/>
      <c r="E328" s="2"/>
      <c r="F328" s="179"/>
      <c r="G328" s="260"/>
      <c r="L328" s="180"/>
      <c r="M328" s="181"/>
      <c r="N328" s="128"/>
      <c r="O328" s="128"/>
      <c r="P328" s="128"/>
    </row>
    <row r="329" spans="4:16" s="1" customFormat="1" ht="20.25" customHeight="1">
      <c r="D329" s="128"/>
      <c r="E329" s="2"/>
      <c r="F329" s="179"/>
      <c r="G329" s="260"/>
      <c r="L329" s="180"/>
      <c r="M329" s="181"/>
      <c r="N329" s="128"/>
      <c r="O329" s="128"/>
      <c r="P329" s="128"/>
    </row>
    <row r="330" spans="4:16" s="1" customFormat="1" ht="20.25" customHeight="1">
      <c r="D330" s="128"/>
      <c r="E330" s="2"/>
      <c r="F330" s="179"/>
      <c r="G330" s="260"/>
      <c r="L330" s="180"/>
      <c r="M330" s="181"/>
      <c r="N330" s="128"/>
      <c r="O330" s="128"/>
      <c r="P330" s="128"/>
    </row>
    <row r="331" spans="4:16" s="1" customFormat="1" ht="20.25" customHeight="1">
      <c r="D331" s="128"/>
      <c r="E331" s="2"/>
      <c r="F331" s="179"/>
      <c r="G331" s="260"/>
      <c r="L331" s="180"/>
      <c r="M331" s="181"/>
      <c r="N331" s="128"/>
      <c r="O331" s="128"/>
      <c r="P331" s="128"/>
    </row>
    <row r="332" spans="4:16" s="1" customFormat="1" ht="20.25" customHeight="1">
      <c r="D332" s="128"/>
      <c r="E332" s="2"/>
      <c r="F332" s="179"/>
      <c r="G332" s="260"/>
      <c r="L332" s="180"/>
      <c r="M332" s="181"/>
      <c r="N332" s="128"/>
      <c r="O332" s="128"/>
      <c r="P332" s="128"/>
    </row>
    <row r="333" spans="4:16" s="1" customFormat="1" ht="20.25" customHeight="1">
      <c r="D333" s="128"/>
      <c r="E333" s="2"/>
      <c r="F333" s="179"/>
      <c r="G333" s="260"/>
      <c r="L333" s="180"/>
      <c r="M333" s="181"/>
      <c r="N333" s="128"/>
      <c r="O333" s="128"/>
      <c r="P333" s="128"/>
    </row>
    <row r="334" spans="4:16" s="1" customFormat="1" ht="20.25" customHeight="1">
      <c r="D334" s="128"/>
      <c r="E334" s="2"/>
      <c r="F334" s="179"/>
      <c r="G334" s="260"/>
      <c r="L334" s="180"/>
      <c r="M334" s="181"/>
      <c r="N334" s="128"/>
      <c r="O334" s="128"/>
      <c r="P334" s="128"/>
    </row>
    <row r="335" spans="4:16" s="1" customFormat="1" ht="20.25" customHeight="1">
      <c r="D335" s="128"/>
      <c r="E335" s="2"/>
      <c r="F335" s="179"/>
      <c r="G335" s="260"/>
      <c r="L335" s="180"/>
      <c r="M335" s="181"/>
      <c r="N335" s="128"/>
      <c r="O335" s="128"/>
      <c r="P335" s="128"/>
    </row>
    <row r="336" spans="4:16" s="1" customFormat="1" ht="20.25" customHeight="1">
      <c r="D336" s="128"/>
      <c r="E336" s="2"/>
      <c r="F336" s="179"/>
      <c r="G336" s="260"/>
      <c r="L336" s="180"/>
      <c r="M336" s="181"/>
      <c r="N336" s="128"/>
      <c r="O336" s="128"/>
      <c r="P336" s="128"/>
    </row>
    <row r="337" spans="4:16" s="1" customFormat="1" ht="20.25" customHeight="1">
      <c r="D337" s="128"/>
      <c r="E337" s="2"/>
      <c r="F337" s="179"/>
      <c r="G337" s="260"/>
      <c r="L337" s="180"/>
      <c r="M337" s="181"/>
      <c r="N337" s="128"/>
      <c r="O337" s="128"/>
      <c r="P337" s="128"/>
    </row>
    <row r="338" spans="4:16" s="1" customFormat="1" ht="20.25" customHeight="1">
      <c r="D338" s="128"/>
      <c r="E338" s="2"/>
      <c r="F338" s="179"/>
      <c r="G338" s="260"/>
      <c r="L338" s="180"/>
      <c r="M338" s="181"/>
      <c r="N338" s="128"/>
      <c r="O338" s="128"/>
      <c r="P338" s="128"/>
    </row>
    <row r="339" spans="4:16" s="1" customFormat="1" ht="20.25" customHeight="1">
      <c r="D339" s="128"/>
      <c r="E339" s="2"/>
      <c r="F339" s="179"/>
      <c r="G339" s="260"/>
      <c r="L339" s="180"/>
      <c r="M339" s="181"/>
      <c r="N339" s="128"/>
      <c r="O339" s="128"/>
      <c r="P339" s="128"/>
    </row>
    <row r="340" spans="4:16" s="1" customFormat="1" ht="20.25" customHeight="1">
      <c r="D340" s="128"/>
      <c r="E340" s="2"/>
      <c r="F340" s="179"/>
      <c r="G340" s="260"/>
      <c r="L340" s="180"/>
      <c r="M340" s="181"/>
      <c r="N340" s="128"/>
      <c r="O340" s="128"/>
      <c r="P340" s="128"/>
    </row>
    <row r="341" spans="4:16" s="1" customFormat="1" ht="20.25" customHeight="1">
      <c r="D341" s="128"/>
      <c r="E341" s="2"/>
      <c r="F341" s="179"/>
      <c r="G341" s="260"/>
      <c r="L341" s="180"/>
      <c r="M341" s="181"/>
      <c r="N341" s="128"/>
      <c r="O341" s="128"/>
      <c r="P341" s="128"/>
    </row>
    <row r="342" spans="4:16" s="1" customFormat="1" ht="20.25" customHeight="1">
      <c r="D342" s="128"/>
      <c r="E342" s="2"/>
      <c r="F342" s="179"/>
      <c r="G342" s="260"/>
      <c r="L342" s="180"/>
      <c r="M342" s="181"/>
      <c r="N342" s="128"/>
      <c r="O342" s="128"/>
      <c r="P342" s="128"/>
    </row>
    <row r="343" spans="4:16" s="1" customFormat="1" ht="20.25" customHeight="1">
      <c r="D343" s="128"/>
      <c r="E343" s="2"/>
      <c r="F343" s="179"/>
      <c r="G343" s="260"/>
      <c r="L343" s="180"/>
      <c r="M343" s="181"/>
      <c r="N343" s="128"/>
      <c r="O343" s="128"/>
      <c r="P343" s="128"/>
    </row>
    <row r="344" spans="4:16" s="1" customFormat="1" ht="20.25" customHeight="1">
      <c r="D344" s="128"/>
      <c r="E344" s="2"/>
      <c r="F344" s="179"/>
      <c r="G344" s="260"/>
      <c r="L344" s="180"/>
      <c r="M344" s="181"/>
      <c r="N344" s="128"/>
      <c r="O344" s="128"/>
      <c r="P344" s="128"/>
    </row>
    <row r="345" spans="4:16" s="1" customFormat="1" ht="20.25" customHeight="1">
      <c r="D345" s="128"/>
      <c r="E345" s="2"/>
      <c r="F345" s="179"/>
      <c r="G345" s="260"/>
      <c r="L345" s="180"/>
      <c r="M345" s="181"/>
      <c r="N345" s="128"/>
      <c r="O345" s="128"/>
      <c r="P345" s="128"/>
    </row>
    <row r="346" spans="4:16" s="1" customFormat="1" ht="20.25" customHeight="1">
      <c r="D346" s="128"/>
      <c r="E346" s="2"/>
      <c r="F346" s="179"/>
      <c r="G346" s="260"/>
      <c r="L346" s="180"/>
      <c r="M346" s="181"/>
      <c r="N346" s="128"/>
      <c r="O346" s="128"/>
      <c r="P346" s="128"/>
    </row>
    <row r="347" spans="4:16" s="1" customFormat="1" ht="20.25" customHeight="1">
      <c r="D347" s="128"/>
      <c r="E347" s="2"/>
      <c r="F347" s="179"/>
      <c r="G347" s="260"/>
      <c r="L347" s="180"/>
      <c r="M347" s="181"/>
      <c r="N347" s="128"/>
      <c r="O347" s="128"/>
      <c r="P347" s="128"/>
    </row>
    <row r="348" spans="4:16" s="1" customFormat="1" ht="20.25" customHeight="1">
      <c r="D348" s="128"/>
      <c r="E348" s="2"/>
      <c r="F348" s="179"/>
      <c r="G348" s="260"/>
      <c r="L348" s="180"/>
      <c r="M348" s="181"/>
      <c r="N348" s="128"/>
      <c r="O348" s="128"/>
      <c r="P348" s="128"/>
    </row>
    <row r="349" spans="4:16" s="1" customFormat="1" ht="20.25" customHeight="1">
      <c r="D349" s="128"/>
      <c r="E349" s="2"/>
      <c r="F349" s="179"/>
      <c r="G349" s="260"/>
      <c r="L349" s="180"/>
      <c r="M349" s="181"/>
      <c r="N349" s="128"/>
      <c r="O349" s="128"/>
      <c r="P349" s="128"/>
    </row>
    <row r="350" spans="4:16" s="1" customFormat="1" ht="20.25" customHeight="1">
      <c r="D350" s="128"/>
      <c r="E350" s="2"/>
      <c r="F350" s="179"/>
      <c r="G350" s="260"/>
      <c r="L350" s="180"/>
      <c r="M350" s="181"/>
      <c r="N350" s="128"/>
      <c r="O350" s="128"/>
      <c r="P350" s="128"/>
    </row>
    <row r="351" spans="4:16" s="1" customFormat="1" ht="20.25" customHeight="1">
      <c r="D351" s="128"/>
      <c r="E351" s="2"/>
      <c r="F351" s="179"/>
      <c r="G351" s="260"/>
      <c r="L351" s="180"/>
      <c r="M351" s="181"/>
      <c r="N351" s="128"/>
      <c r="O351" s="128"/>
      <c r="P351" s="128"/>
    </row>
    <row r="352" spans="4:16" s="1" customFormat="1" ht="20.25" customHeight="1">
      <c r="D352" s="128"/>
      <c r="E352" s="2"/>
      <c r="F352" s="179"/>
      <c r="G352" s="260"/>
      <c r="L352" s="180"/>
      <c r="M352" s="181"/>
      <c r="N352" s="128"/>
      <c r="O352" s="128"/>
      <c r="P352" s="128"/>
    </row>
    <row r="353" spans="4:16" s="1" customFormat="1" ht="20.25" customHeight="1">
      <c r="D353" s="128"/>
      <c r="E353" s="2"/>
      <c r="F353" s="179"/>
      <c r="G353" s="260"/>
      <c r="L353" s="180"/>
      <c r="M353" s="181"/>
      <c r="N353" s="128"/>
      <c r="O353" s="128"/>
      <c r="P353" s="128"/>
    </row>
    <row r="354" spans="4:16" s="1" customFormat="1" ht="20.25" customHeight="1">
      <c r="D354" s="128"/>
      <c r="E354" s="2"/>
      <c r="F354" s="179"/>
      <c r="G354" s="260"/>
      <c r="L354" s="180"/>
      <c r="M354" s="181"/>
      <c r="N354" s="128"/>
      <c r="O354" s="128"/>
      <c r="P354" s="128"/>
    </row>
    <row r="355" spans="4:16" s="1" customFormat="1" ht="20.25" customHeight="1">
      <c r="D355" s="128"/>
      <c r="E355" s="2"/>
      <c r="F355" s="179"/>
      <c r="G355" s="260"/>
      <c r="L355" s="180"/>
      <c r="M355" s="181"/>
      <c r="N355" s="128"/>
      <c r="O355" s="128"/>
      <c r="P355" s="128"/>
    </row>
    <row r="356" spans="4:16" s="1" customFormat="1" ht="20.25" customHeight="1">
      <c r="D356" s="128"/>
      <c r="E356" s="2"/>
      <c r="F356" s="179"/>
      <c r="G356" s="260"/>
      <c r="L356" s="180"/>
      <c r="M356" s="181"/>
      <c r="N356" s="128"/>
      <c r="O356" s="128"/>
      <c r="P356" s="128"/>
    </row>
    <row r="357" spans="4:16" s="1" customFormat="1" ht="20.25" customHeight="1">
      <c r="D357" s="128"/>
      <c r="E357" s="2"/>
      <c r="F357" s="179"/>
      <c r="G357" s="260"/>
      <c r="L357" s="180"/>
      <c r="M357" s="181"/>
      <c r="N357" s="128"/>
      <c r="O357" s="128"/>
      <c r="P357" s="128"/>
    </row>
    <row r="358" spans="4:16" s="1" customFormat="1" ht="20.25" customHeight="1">
      <c r="D358" s="128"/>
      <c r="E358" s="2"/>
      <c r="F358" s="179"/>
      <c r="G358" s="260"/>
      <c r="L358" s="180"/>
      <c r="M358" s="181"/>
      <c r="N358" s="128"/>
      <c r="O358" s="128"/>
      <c r="P358" s="128"/>
    </row>
    <row r="359" spans="4:16" s="1" customFormat="1" ht="20.25" customHeight="1">
      <c r="D359" s="128"/>
      <c r="E359" s="2"/>
      <c r="F359" s="179"/>
      <c r="G359" s="260"/>
      <c r="L359" s="180"/>
      <c r="M359" s="181"/>
      <c r="N359" s="128"/>
      <c r="O359" s="128"/>
      <c r="P359" s="128"/>
    </row>
    <row r="360" spans="4:16" s="1" customFormat="1" ht="20.25" customHeight="1">
      <c r="D360" s="128"/>
      <c r="E360" s="2"/>
      <c r="F360" s="179"/>
      <c r="G360" s="260"/>
      <c r="L360" s="180"/>
      <c r="M360" s="181"/>
      <c r="N360" s="128"/>
      <c r="O360" s="128"/>
      <c r="P360" s="128"/>
    </row>
    <row r="361" spans="4:16" s="1" customFormat="1" ht="20.25" customHeight="1">
      <c r="D361" s="128"/>
      <c r="E361" s="2"/>
      <c r="F361" s="179"/>
      <c r="G361" s="260"/>
      <c r="L361" s="180"/>
      <c r="M361" s="181"/>
      <c r="N361" s="128"/>
      <c r="O361" s="128"/>
      <c r="P361" s="128"/>
    </row>
    <row r="362" spans="4:16" s="1" customFormat="1" ht="20.25" customHeight="1">
      <c r="D362" s="128"/>
      <c r="E362" s="2"/>
      <c r="F362" s="179"/>
      <c r="G362" s="260"/>
      <c r="L362" s="180"/>
      <c r="M362" s="181"/>
      <c r="N362" s="128"/>
      <c r="O362" s="128"/>
      <c r="P362" s="128"/>
    </row>
    <row r="363" spans="4:16" s="1" customFormat="1" ht="20.25" customHeight="1">
      <c r="D363" s="128"/>
      <c r="E363" s="2"/>
      <c r="F363" s="179"/>
      <c r="G363" s="260"/>
      <c r="L363" s="180"/>
      <c r="M363" s="181"/>
      <c r="N363" s="128"/>
      <c r="O363" s="128"/>
      <c r="P363" s="128"/>
    </row>
    <row r="364" spans="4:16" s="1" customFormat="1" ht="20.25" customHeight="1">
      <c r="D364" s="128"/>
      <c r="E364" s="2"/>
      <c r="F364" s="179"/>
      <c r="G364" s="260"/>
      <c r="L364" s="180"/>
      <c r="M364" s="181"/>
      <c r="N364" s="128"/>
      <c r="O364" s="128"/>
      <c r="P364" s="128"/>
    </row>
    <row r="365" spans="4:16" s="1" customFormat="1" ht="20.25" customHeight="1">
      <c r="D365" s="128"/>
      <c r="E365" s="2"/>
      <c r="F365" s="179"/>
      <c r="G365" s="260"/>
      <c r="L365" s="180"/>
      <c r="M365" s="181"/>
      <c r="N365" s="128"/>
      <c r="O365" s="128"/>
      <c r="P365" s="128"/>
    </row>
    <row r="366" spans="4:16" s="1" customFormat="1" ht="20.25" customHeight="1">
      <c r="D366" s="128"/>
      <c r="E366" s="2"/>
      <c r="F366" s="179"/>
      <c r="G366" s="260"/>
      <c r="L366" s="180"/>
      <c r="M366" s="181"/>
      <c r="N366" s="128"/>
      <c r="O366" s="128"/>
      <c r="P366" s="128"/>
    </row>
    <row r="367" spans="4:16" s="1" customFormat="1" ht="20.25" customHeight="1">
      <c r="D367" s="128"/>
      <c r="E367" s="2"/>
      <c r="F367" s="179"/>
      <c r="G367" s="260"/>
      <c r="L367" s="180"/>
      <c r="M367" s="181"/>
      <c r="N367" s="128"/>
      <c r="O367" s="128"/>
      <c r="P367" s="128"/>
    </row>
    <row r="368" spans="4:16" s="1" customFormat="1" ht="20.25" customHeight="1">
      <c r="D368" s="128"/>
      <c r="E368" s="2"/>
      <c r="F368" s="179"/>
      <c r="G368" s="260"/>
      <c r="L368" s="180"/>
      <c r="M368" s="181"/>
      <c r="N368" s="128"/>
      <c r="O368" s="128"/>
      <c r="P368" s="128"/>
    </row>
    <row r="369" spans="4:16" s="1" customFormat="1" ht="20.25" customHeight="1">
      <c r="D369" s="128"/>
      <c r="E369" s="2"/>
      <c r="F369" s="179"/>
      <c r="G369" s="260"/>
      <c r="L369" s="180"/>
      <c r="M369" s="181"/>
      <c r="N369" s="128"/>
      <c r="O369" s="128"/>
      <c r="P369" s="128"/>
    </row>
    <row r="370" spans="4:16" s="1" customFormat="1" ht="20.25" customHeight="1">
      <c r="D370" s="128"/>
      <c r="E370" s="2"/>
      <c r="F370" s="179"/>
      <c r="G370" s="260"/>
      <c r="L370" s="180"/>
      <c r="M370" s="181"/>
      <c r="N370" s="128"/>
      <c r="O370" s="128"/>
      <c r="P370" s="128"/>
    </row>
    <row r="371" spans="4:16" s="1" customFormat="1" ht="20.25" customHeight="1">
      <c r="D371" s="128"/>
      <c r="E371" s="2"/>
      <c r="F371" s="179"/>
      <c r="G371" s="260"/>
      <c r="L371" s="180"/>
      <c r="M371" s="181"/>
      <c r="N371" s="128"/>
      <c r="O371" s="128"/>
      <c r="P371" s="128"/>
    </row>
    <row r="372" spans="4:16" s="1" customFormat="1" ht="20.25" customHeight="1">
      <c r="D372" s="128"/>
      <c r="E372" s="2"/>
      <c r="F372" s="179"/>
      <c r="G372" s="260"/>
      <c r="L372" s="180"/>
      <c r="M372" s="181"/>
      <c r="N372" s="128"/>
      <c r="O372" s="128"/>
      <c r="P372" s="128"/>
    </row>
    <row r="373" spans="4:16" s="1" customFormat="1" ht="20.25" customHeight="1">
      <c r="D373" s="128"/>
      <c r="E373" s="2"/>
      <c r="F373" s="179"/>
      <c r="G373" s="260"/>
      <c r="L373" s="180"/>
      <c r="M373" s="181"/>
      <c r="N373" s="128"/>
      <c r="O373" s="128"/>
      <c r="P373" s="128"/>
    </row>
    <row r="374" spans="4:16" s="1" customFormat="1" ht="20.25" customHeight="1">
      <c r="D374" s="128"/>
      <c r="E374" s="2"/>
      <c r="F374" s="179"/>
      <c r="G374" s="260"/>
      <c r="L374" s="180"/>
      <c r="M374" s="181"/>
      <c r="N374" s="128"/>
      <c r="O374" s="128"/>
      <c r="P374" s="128"/>
    </row>
    <row r="375" spans="4:16" s="1" customFormat="1" ht="20.25" customHeight="1">
      <c r="D375" s="128"/>
      <c r="E375" s="2"/>
      <c r="F375" s="179"/>
      <c r="G375" s="260"/>
      <c r="L375" s="180"/>
      <c r="M375" s="181"/>
      <c r="N375" s="128"/>
      <c r="O375" s="128"/>
      <c r="P375" s="128"/>
    </row>
    <row r="376" spans="4:16" s="1" customFormat="1" ht="20.25" customHeight="1">
      <c r="D376" s="128"/>
      <c r="E376" s="2"/>
      <c r="F376" s="179"/>
      <c r="G376" s="260"/>
      <c r="L376" s="180"/>
      <c r="M376" s="181"/>
      <c r="N376" s="128"/>
      <c r="O376" s="128"/>
      <c r="P376" s="128"/>
    </row>
    <row r="377" spans="4:16" s="1" customFormat="1" ht="20.25" customHeight="1">
      <c r="D377" s="128"/>
      <c r="E377" s="2"/>
      <c r="F377" s="179"/>
      <c r="G377" s="260"/>
      <c r="L377" s="180"/>
      <c r="M377" s="181"/>
      <c r="N377" s="128"/>
      <c r="O377" s="128"/>
      <c r="P377" s="128"/>
    </row>
    <row r="378" spans="4:16" s="1" customFormat="1" ht="20.25" customHeight="1">
      <c r="D378" s="128"/>
      <c r="E378" s="2"/>
      <c r="F378" s="179"/>
      <c r="G378" s="260"/>
      <c r="L378" s="180"/>
      <c r="M378" s="181"/>
      <c r="N378" s="128"/>
      <c r="O378" s="128"/>
      <c r="P378" s="128"/>
    </row>
    <row r="379" spans="4:16" s="1" customFormat="1" ht="20.25" customHeight="1">
      <c r="D379" s="128"/>
      <c r="E379" s="2"/>
      <c r="F379" s="179"/>
      <c r="G379" s="260"/>
      <c r="L379" s="180"/>
      <c r="M379" s="181"/>
      <c r="N379" s="128"/>
      <c r="O379" s="128"/>
      <c r="P379" s="128"/>
    </row>
    <row r="380" spans="4:16" s="1" customFormat="1" ht="20.25" customHeight="1">
      <c r="D380" s="128"/>
      <c r="E380" s="2"/>
      <c r="F380" s="179"/>
      <c r="G380" s="260"/>
      <c r="L380" s="180"/>
      <c r="M380" s="181"/>
      <c r="N380" s="128"/>
      <c r="O380" s="128"/>
      <c r="P380" s="128"/>
    </row>
    <row r="381" spans="4:16" s="1" customFormat="1" ht="20.25" customHeight="1">
      <c r="D381" s="128"/>
      <c r="E381" s="2"/>
      <c r="F381" s="179"/>
      <c r="G381" s="260"/>
      <c r="L381" s="180"/>
      <c r="M381" s="181"/>
      <c r="N381" s="128"/>
      <c r="O381" s="128"/>
      <c r="P381" s="128"/>
    </row>
    <row r="382" spans="4:16" s="1" customFormat="1" ht="20.25" customHeight="1">
      <c r="D382" s="128"/>
      <c r="E382" s="2"/>
      <c r="F382" s="179"/>
      <c r="G382" s="260"/>
      <c r="L382" s="180"/>
      <c r="M382" s="181"/>
      <c r="N382" s="128"/>
      <c r="O382" s="128"/>
      <c r="P382" s="128"/>
    </row>
    <row r="383" spans="4:16" s="1" customFormat="1" ht="20.25" customHeight="1">
      <c r="D383" s="128"/>
      <c r="E383" s="2"/>
      <c r="F383" s="179"/>
      <c r="G383" s="260"/>
      <c r="L383" s="180"/>
      <c r="M383" s="181"/>
      <c r="N383" s="128"/>
      <c r="O383" s="128"/>
      <c r="P383" s="128"/>
    </row>
    <row r="384" spans="4:16" s="1" customFormat="1" ht="20.25" customHeight="1">
      <c r="D384" s="128"/>
      <c r="E384" s="2"/>
      <c r="F384" s="179"/>
      <c r="G384" s="260"/>
      <c r="L384" s="180"/>
      <c r="M384" s="181"/>
      <c r="N384" s="128"/>
      <c r="O384" s="128"/>
      <c r="P384" s="128"/>
    </row>
    <row r="385" spans="4:16" s="1" customFormat="1" ht="20.25" customHeight="1">
      <c r="D385" s="128"/>
      <c r="E385" s="2"/>
      <c r="F385" s="179"/>
      <c r="G385" s="260"/>
      <c r="L385" s="180"/>
      <c r="M385" s="181"/>
      <c r="N385" s="128"/>
      <c r="O385" s="128"/>
      <c r="P385" s="128"/>
    </row>
    <row r="386" spans="4:16" s="1" customFormat="1" ht="20.25" customHeight="1">
      <c r="D386" s="128"/>
      <c r="E386" s="2"/>
      <c r="F386" s="179"/>
      <c r="G386" s="260"/>
      <c r="L386" s="180"/>
      <c r="M386" s="181"/>
      <c r="N386" s="128"/>
      <c r="O386" s="128"/>
      <c r="P386" s="128"/>
    </row>
    <row r="387" spans="4:16" s="1" customFormat="1" ht="20.25" customHeight="1">
      <c r="D387" s="128"/>
      <c r="E387" s="2"/>
      <c r="F387" s="179"/>
      <c r="G387" s="260"/>
      <c r="L387" s="180"/>
      <c r="M387" s="181"/>
      <c r="N387" s="128"/>
      <c r="O387" s="128"/>
      <c r="P387" s="128"/>
    </row>
    <row r="388" spans="4:16" s="1" customFormat="1" ht="20.25" customHeight="1">
      <c r="D388" s="128"/>
      <c r="E388" s="2"/>
      <c r="F388" s="179"/>
      <c r="G388" s="260"/>
      <c r="L388" s="180"/>
      <c r="M388" s="181"/>
      <c r="N388" s="128"/>
      <c r="O388" s="128"/>
      <c r="P388" s="128"/>
    </row>
    <row r="389" spans="4:16" s="1" customFormat="1" ht="20.25" customHeight="1">
      <c r="D389" s="128"/>
      <c r="E389" s="2"/>
      <c r="F389" s="179"/>
      <c r="G389" s="260"/>
      <c r="L389" s="180"/>
      <c r="M389" s="181"/>
      <c r="N389" s="128"/>
      <c r="O389" s="128"/>
      <c r="P389" s="128"/>
    </row>
    <row r="390" spans="4:16" s="1" customFormat="1" ht="20.25" customHeight="1">
      <c r="D390" s="128"/>
      <c r="E390" s="2"/>
      <c r="F390" s="179"/>
      <c r="G390" s="260"/>
      <c r="L390" s="180"/>
      <c r="M390" s="181"/>
      <c r="N390" s="128"/>
      <c r="O390" s="128"/>
      <c r="P390" s="128"/>
    </row>
    <row r="391" spans="4:16" s="1" customFormat="1" ht="20.25" customHeight="1">
      <c r="D391" s="128"/>
      <c r="E391" s="2"/>
      <c r="F391" s="179"/>
      <c r="G391" s="260"/>
      <c r="L391" s="180"/>
      <c r="M391" s="181"/>
      <c r="N391" s="128"/>
      <c r="O391" s="128"/>
      <c r="P391" s="128"/>
    </row>
    <row r="392" spans="4:16" s="1" customFormat="1" ht="20.25" customHeight="1">
      <c r="D392" s="128"/>
      <c r="E392" s="2"/>
      <c r="F392" s="179"/>
      <c r="G392" s="260"/>
      <c r="L392" s="180"/>
      <c r="M392" s="181"/>
      <c r="N392" s="128"/>
      <c r="O392" s="128"/>
      <c r="P392" s="128"/>
    </row>
    <row r="393" spans="4:16" s="1" customFormat="1" ht="20.25" customHeight="1">
      <c r="D393" s="128"/>
      <c r="E393" s="2"/>
      <c r="F393" s="179"/>
      <c r="G393" s="260"/>
      <c r="L393" s="180"/>
      <c r="M393" s="181"/>
      <c r="N393" s="128"/>
      <c r="O393" s="128"/>
      <c r="P393" s="128"/>
    </row>
    <row r="394" spans="4:16" s="1" customFormat="1" ht="20.25" customHeight="1">
      <c r="D394" s="128"/>
      <c r="E394" s="2"/>
      <c r="F394" s="179"/>
      <c r="G394" s="260"/>
      <c r="L394" s="180"/>
      <c r="M394" s="181"/>
      <c r="N394" s="128"/>
      <c r="O394" s="128"/>
      <c r="P394" s="128"/>
    </row>
    <row r="395" spans="4:16" s="1" customFormat="1" ht="20.25" customHeight="1">
      <c r="D395" s="128"/>
      <c r="E395" s="2"/>
      <c r="F395" s="179"/>
      <c r="G395" s="260"/>
      <c r="L395" s="180"/>
      <c r="M395" s="181"/>
      <c r="N395" s="128"/>
      <c r="O395" s="128"/>
      <c r="P395" s="128"/>
    </row>
    <row r="396" spans="4:16" s="1" customFormat="1" ht="20.25" customHeight="1">
      <c r="D396" s="128"/>
      <c r="E396" s="2"/>
      <c r="F396" s="179"/>
      <c r="G396" s="260"/>
      <c r="L396" s="180"/>
      <c r="M396" s="181"/>
      <c r="N396" s="128"/>
      <c r="O396" s="128"/>
      <c r="P396" s="128"/>
    </row>
    <row r="397" spans="4:16" s="1" customFormat="1" ht="20.25" customHeight="1">
      <c r="D397" s="128"/>
      <c r="E397" s="2"/>
      <c r="F397" s="179"/>
      <c r="G397" s="260"/>
      <c r="L397" s="180"/>
      <c r="M397" s="181"/>
      <c r="N397" s="128"/>
      <c r="O397" s="128"/>
      <c r="P397" s="128"/>
    </row>
    <row r="398" spans="4:16" s="1" customFormat="1" ht="20.25" customHeight="1">
      <c r="D398" s="128"/>
      <c r="E398" s="2"/>
      <c r="F398" s="179"/>
      <c r="G398" s="260"/>
      <c r="L398" s="180"/>
      <c r="M398" s="181"/>
      <c r="N398" s="128"/>
      <c r="O398" s="128"/>
      <c r="P398" s="128"/>
    </row>
    <row r="399" spans="4:16" s="1" customFormat="1" ht="20.25" customHeight="1">
      <c r="D399" s="128"/>
      <c r="E399" s="2"/>
      <c r="F399" s="179"/>
      <c r="G399" s="260"/>
      <c r="L399" s="180"/>
      <c r="M399" s="181"/>
      <c r="N399" s="128"/>
      <c r="O399" s="128"/>
      <c r="P399" s="128"/>
    </row>
    <row r="400" spans="4:16" s="1" customFormat="1" ht="20.25" customHeight="1">
      <c r="D400" s="128"/>
      <c r="E400" s="2"/>
      <c r="F400" s="179"/>
      <c r="G400" s="260"/>
      <c r="L400" s="180"/>
      <c r="M400" s="181"/>
      <c r="N400" s="128"/>
      <c r="O400" s="128"/>
      <c r="P400" s="128"/>
    </row>
    <row r="401" spans="4:16" s="1" customFormat="1" ht="20.25" customHeight="1">
      <c r="D401" s="128"/>
      <c r="E401" s="2"/>
      <c r="F401" s="179"/>
      <c r="G401" s="260"/>
      <c r="L401" s="180"/>
      <c r="M401" s="181"/>
      <c r="N401" s="128"/>
      <c r="O401" s="128"/>
      <c r="P401" s="128"/>
    </row>
    <row r="402" spans="4:16" s="1" customFormat="1" ht="20.25" customHeight="1">
      <c r="D402" s="128"/>
      <c r="E402" s="2"/>
      <c r="F402" s="179"/>
      <c r="G402" s="260"/>
      <c r="L402" s="180"/>
      <c r="M402" s="181"/>
      <c r="N402" s="128"/>
      <c r="O402" s="128"/>
      <c r="P402" s="128"/>
    </row>
    <row r="403" spans="4:16" s="1" customFormat="1" ht="20.25" customHeight="1">
      <c r="D403" s="128"/>
      <c r="E403" s="2"/>
      <c r="F403" s="179"/>
      <c r="G403" s="260"/>
      <c r="L403" s="180"/>
      <c r="M403" s="181"/>
      <c r="N403" s="128"/>
      <c r="O403" s="128"/>
      <c r="P403" s="128"/>
    </row>
    <row r="404" spans="4:16" s="1" customFormat="1" ht="20.25" customHeight="1">
      <c r="D404" s="128"/>
      <c r="E404" s="2"/>
      <c r="F404" s="179"/>
      <c r="G404" s="260"/>
      <c r="L404" s="180"/>
      <c r="M404" s="181"/>
      <c r="N404" s="128"/>
      <c r="O404" s="128"/>
      <c r="P404" s="128"/>
    </row>
    <row r="405" spans="4:16" s="1" customFormat="1" ht="20.25" customHeight="1">
      <c r="D405" s="128"/>
      <c r="E405" s="2"/>
      <c r="F405" s="179"/>
      <c r="G405" s="260"/>
      <c r="L405" s="180"/>
      <c r="M405" s="181"/>
      <c r="N405" s="128"/>
      <c r="O405" s="128"/>
      <c r="P405" s="128"/>
    </row>
    <row r="406" spans="4:16" s="1" customFormat="1" ht="20.25" customHeight="1">
      <c r="D406" s="128"/>
      <c r="E406" s="2"/>
      <c r="F406" s="179"/>
      <c r="G406" s="260"/>
      <c r="L406" s="180"/>
      <c r="M406" s="181"/>
      <c r="N406" s="128"/>
      <c r="O406" s="128"/>
      <c r="P406" s="128"/>
    </row>
    <row r="407" spans="4:16" s="1" customFormat="1" ht="20.25" customHeight="1">
      <c r="D407" s="128"/>
      <c r="E407" s="2"/>
      <c r="F407" s="179"/>
      <c r="G407" s="260"/>
      <c r="L407" s="180"/>
      <c r="M407" s="181"/>
      <c r="N407" s="128"/>
      <c r="O407" s="128"/>
      <c r="P407" s="128"/>
    </row>
    <row r="408" spans="4:16" s="1" customFormat="1" ht="20.25" customHeight="1">
      <c r="D408" s="128"/>
      <c r="E408" s="2"/>
      <c r="F408" s="179"/>
      <c r="G408" s="260"/>
      <c r="L408" s="180"/>
      <c r="M408" s="181"/>
      <c r="N408" s="128"/>
      <c r="O408" s="128"/>
      <c r="P408" s="128"/>
    </row>
    <row r="409" spans="4:16" s="1" customFormat="1" ht="20.25" customHeight="1">
      <c r="D409" s="128"/>
      <c r="E409" s="2"/>
      <c r="F409" s="179"/>
      <c r="G409" s="260"/>
      <c r="L409" s="180"/>
      <c r="M409" s="181"/>
      <c r="N409" s="128"/>
      <c r="O409" s="128"/>
      <c r="P409" s="128"/>
    </row>
    <row r="410" spans="4:16" s="1" customFormat="1" ht="20.25" customHeight="1">
      <c r="D410" s="128"/>
      <c r="E410" s="2"/>
      <c r="F410" s="179"/>
      <c r="G410" s="260"/>
      <c r="L410" s="180"/>
      <c r="M410" s="181"/>
      <c r="N410" s="128"/>
      <c r="O410" s="128"/>
      <c r="P410" s="128"/>
    </row>
    <row r="411" spans="4:16" s="1" customFormat="1" ht="20.25" customHeight="1">
      <c r="D411" s="128"/>
      <c r="E411" s="2"/>
      <c r="F411" s="179"/>
      <c r="G411" s="260"/>
      <c r="L411" s="180"/>
      <c r="M411" s="181"/>
      <c r="N411" s="128"/>
      <c r="O411" s="128"/>
      <c r="P411" s="128"/>
    </row>
    <row r="412" spans="4:16" s="1" customFormat="1" ht="20.25" customHeight="1">
      <c r="D412" s="128"/>
      <c r="E412" s="2"/>
      <c r="F412" s="179"/>
      <c r="G412" s="260"/>
      <c r="L412" s="180"/>
      <c r="M412" s="181"/>
      <c r="N412" s="128"/>
      <c r="O412" s="128"/>
      <c r="P412" s="128"/>
    </row>
    <row r="413" spans="4:16" s="1" customFormat="1" ht="20.25" customHeight="1">
      <c r="D413" s="128"/>
      <c r="E413" s="2"/>
      <c r="F413" s="179"/>
      <c r="G413" s="260"/>
      <c r="L413" s="180"/>
      <c r="M413" s="181"/>
      <c r="N413" s="128"/>
      <c r="O413" s="128"/>
      <c r="P413" s="128"/>
    </row>
    <row r="414" spans="4:16" s="1" customFormat="1" ht="20.25" customHeight="1">
      <c r="D414" s="128"/>
      <c r="E414" s="2"/>
      <c r="F414" s="179"/>
      <c r="G414" s="260"/>
      <c r="L414" s="180"/>
      <c r="M414" s="181"/>
      <c r="N414" s="128"/>
      <c r="O414" s="128"/>
      <c r="P414" s="128"/>
    </row>
    <row r="415" spans="4:16" s="1" customFormat="1" ht="20.25" customHeight="1">
      <c r="D415" s="128"/>
      <c r="E415" s="2"/>
      <c r="F415" s="179"/>
      <c r="G415" s="260"/>
      <c r="L415" s="180"/>
      <c r="M415" s="181"/>
      <c r="N415" s="128"/>
      <c r="O415" s="128"/>
      <c r="P415" s="128"/>
    </row>
    <row r="416" spans="4:16" s="1" customFormat="1" ht="20.25" customHeight="1">
      <c r="D416" s="128"/>
      <c r="E416" s="2"/>
      <c r="F416" s="179"/>
      <c r="G416" s="260"/>
      <c r="L416" s="180"/>
      <c r="M416" s="181"/>
      <c r="N416" s="128"/>
      <c r="O416" s="128"/>
      <c r="P416" s="128"/>
    </row>
    <row r="417" spans="4:16" s="1" customFormat="1" ht="20.25" customHeight="1">
      <c r="D417" s="128"/>
      <c r="E417" s="2"/>
      <c r="F417" s="179"/>
      <c r="G417" s="260"/>
      <c r="L417" s="180"/>
      <c r="M417" s="181"/>
      <c r="N417" s="128"/>
      <c r="O417" s="128"/>
      <c r="P417" s="128"/>
    </row>
    <row r="418" spans="4:16" s="1" customFormat="1" ht="20.25" customHeight="1">
      <c r="D418" s="128"/>
      <c r="E418" s="2"/>
      <c r="F418" s="179"/>
      <c r="G418" s="260"/>
      <c r="L418" s="180"/>
      <c r="M418" s="181"/>
      <c r="N418" s="128"/>
      <c r="O418" s="128"/>
      <c r="P418" s="128"/>
    </row>
    <row r="419" spans="4:16" s="1" customFormat="1" ht="20.25" customHeight="1">
      <c r="D419" s="128"/>
      <c r="E419" s="2"/>
      <c r="F419" s="179"/>
      <c r="G419" s="260"/>
      <c r="L419" s="180"/>
      <c r="M419" s="181"/>
      <c r="N419" s="128"/>
      <c r="O419" s="128"/>
      <c r="P419" s="128"/>
    </row>
    <row r="420" spans="4:16" s="1" customFormat="1" ht="20.25" customHeight="1">
      <c r="D420" s="128"/>
      <c r="E420" s="2"/>
      <c r="F420" s="179"/>
      <c r="G420" s="260"/>
      <c r="L420" s="180"/>
      <c r="M420" s="181"/>
      <c r="N420" s="128"/>
      <c r="O420" s="128"/>
      <c r="P420" s="128"/>
    </row>
    <row r="421" spans="4:16" s="1" customFormat="1" ht="20.25" customHeight="1">
      <c r="D421" s="128"/>
      <c r="E421" s="2"/>
      <c r="F421" s="179"/>
      <c r="G421" s="260"/>
      <c r="L421" s="180"/>
      <c r="M421" s="181"/>
      <c r="N421" s="128"/>
      <c r="O421" s="128"/>
      <c r="P421" s="128"/>
    </row>
    <row r="422" spans="4:16" s="1" customFormat="1" ht="20.25" customHeight="1">
      <c r="D422" s="128"/>
      <c r="E422" s="2"/>
      <c r="F422" s="179"/>
      <c r="G422" s="260"/>
      <c r="L422" s="180"/>
      <c r="M422" s="181"/>
      <c r="N422" s="128"/>
      <c r="O422" s="128"/>
      <c r="P422" s="128"/>
    </row>
    <row r="423" spans="4:16" s="1" customFormat="1" ht="20.25" customHeight="1">
      <c r="D423" s="128"/>
      <c r="E423" s="2"/>
      <c r="F423" s="179"/>
      <c r="G423" s="260"/>
      <c r="L423" s="180"/>
      <c r="M423" s="181"/>
      <c r="N423" s="128"/>
      <c r="O423" s="128"/>
      <c r="P423" s="128"/>
    </row>
    <row r="424" spans="4:16" s="1" customFormat="1" ht="20.25" customHeight="1">
      <c r="D424" s="128"/>
      <c r="E424" s="2"/>
      <c r="F424" s="179"/>
      <c r="G424" s="260"/>
      <c r="L424" s="180"/>
      <c r="M424" s="181"/>
      <c r="N424" s="128"/>
      <c r="O424" s="128"/>
      <c r="P424" s="128"/>
    </row>
    <row r="425" spans="4:16" s="1" customFormat="1" ht="20.25" customHeight="1">
      <c r="D425" s="128"/>
      <c r="E425" s="2"/>
      <c r="F425" s="179"/>
      <c r="G425" s="260"/>
      <c r="L425" s="180"/>
      <c r="M425" s="181"/>
      <c r="N425" s="128"/>
      <c r="O425" s="128"/>
      <c r="P425" s="128"/>
    </row>
    <row r="426" spans="4:16" s="1" customFormat="1" ht="20.25" customHeight="1">
      <c r="D426" s="128"/>
      <c r="E426" s="2"/>
      <c r="F426" s="179"/>
      <c r="G426" s="260"/>
      <c r="L426" s="180"/>
      <c r="M426" s="181"/>
      <c r="N426" s="128"/>
      <c r="O426" s="128"/>
      <c r="P426" s="128"/>
    </row>
    <row r="427" spans="4:16" s="1" customFormat="1" ht="20.25" customHeight="1">
      <c r="D427" s="128"/>
      <c r="E427" s="2"/>
      <c r="F427" s="179"/>
      <c r="G427" s="260"/>
      <c r="L427" s="180"/>
      <c r="M427" s="181"/>
      <c r="N427" s="128"/>
      <c r="O427" s="128"/>
      <c r="P427" s="128"/>
    </row>
    <row r="428" spans="4:16" s="1" customFormat="1" ht="20.25" customHeight="1">
      <c r="D428" s="128"/>
      <c r="E428" s="2"/>
      <c r="F428" s="179"/>
      <c r="G428" s="260"/>
      <c r="L428" s="180"/>
      <c r="M428" s="181"/>
      <c r="N428" s="128"/>
      <c r="O428" s="128"/>
      <c r="P428" s="128"/>
    </row>
    <row r="429" spans="4:16" s="1" customFormat="1" ht="20.25" customHeight="1">
      <c r="D429" s="128"/>
      <c r="E429" s="2"/>
      <c r="F429" s="179"/>
      <c r="G429" s="260"/>
      <c r="L429" s="180"/>
      <c r="M429" s="181"/>
      <c r="N429" s="128"/>
      <c r="O429" s="128"/>
      <c r="P429" s="128"/>
    </row>
    <row r="430" spans="4:16" s="1" customFormat="1" ht="20.25" customHeight="1">
      <c r="D430" s="128"/>
      <c r="E430" s="2"/>
      <c r="F430" s="179"/>
      <c r="G430" s="260"/>
      <c r="L430" s="180"/>
      <c r="M430" s="181"/>
      <c r="N430" s="128"/>
      <c r="O430" s="128"/>
      <c r="P430" s="128"/>
    </row>
    <row r="431" spans="4:16" s="1" customFormat="1" ht="20.25" customHeight="1">
      <c r="D431" s="128"/>
      <c r="E431" s="2"/>
      <c r="F431" s="179"/>
      <c r="G431" s="260"/>
      <c r="L431" s="180"/>
      <c r="M431" s="181"/>
      <c r="N431" s="128"/>
      <c r="O431" s="128"/>
      <c r="P431" s="128"/>
    </row>
    <row r="432" spans="4:16" s="1" customFormat="1" ht="20.25" customHeight="1">
      <c r="D432" s="128"/>
      <c r="E432" s="2"/>
      <c r="F432" s="179"/>
      <c r="G432" s="260"/>
      <c r="L432" s="180"/>
      <c r="M432" s="181"/>
      <c r="N432" s="128"/>
      <c r="O432" s="128"/>
      <c r="P432" s="128"/>
    </row>
    <row r="433" spans="4:16" s="1" customFormat="1" ht="20.25" customHeight="1">
      <c r="D433" s="128"/>
      <c r="E433" s="2"/>
      <c r="F433" s="179"/>
      <c r="G433" s="260"/>
      <c r="L433" s="180"/>
      <c r="M433" s="181"/>
      <c r="N433" s="128"/>
      <c r="O433" s="128"/>
      <c r="P433" s="128"/>
    </row>
    <row r="434" spans="4:16" s="1" customFormat="1" ht="20.25" customHeight="1">
      <c r="D434" s="128"/>
      <c r="E434" s="2"/>
      <c r="F434" s="179"/>
      <c r="G434" s="260"/>
      <c r="L434" s="180"/>
      <c r="M434" s="181"/>
      <c r="N434" s="128"/>
      <c r="O434" s="128"/>
      <c r="P434" s="128"/>
    </row>
    <row r="435" spans="4:16" s="1" customFormat="1" ht="20.25" customHeight="1">
      <c r="D435" s="128"/>
      <c r="E435" s="2"/>
      <c r="F435" s="179"/>
      <c r="G435" s="260"/>
      <c r="L435" s="180"/>
      <c r="M435" s="181"/>
      <c r="N435" s="128"/>
      <c r="O435" s="128"/>
      <c r="P435" s="128"/>
    </row>
    <row r="436" spans="4:16" s="1" customFormat="1" ht="20.25" customHeight="1">
      <c r="D436" s="128"/>
      <c r="E436" s="2"/>
      <c r="F436" s="179"/>
      <c r="G436" s="260"/>
      <c r="L436" s="180"/>
      <c r="M436" s="181"/>
      <c r="N436" s="128"/>
      <c r="O436" s="128"/>
      <c r="P436" s="128"/>
    </row>
    <row r="437" spans="4:16" s="1" customFormat="1" ht="20.25" customHeight="1">
      <c r="D437" s="128"/>
      <c r="E437" s="2"/>
      <c r="F437" s="179"/>
      <c r="G437" s="260"/>
      <c r="L437" s="180"/>
      <c r="M437" s="181"/>
      <c r="N437" s="128"/>
      <c r="O437" s="128"/>
      <c r="P437" s="128"/>
    </row>
    <row r="438" spans="4:16" s="1" customFormat="1" ht="20.25" customHeight="1">
      <c r="D438" s="128"/>
      <c r="E438" s="2"/>
      <c r="F438" s="179"/>
      <c r="G438" s="260"/>
      <c r="L438" s="180"/>
      <c r="M438" s="181"/>
      <c r="N438" s="128"/>
      <c r="O438" s="128"/>
      <c r="P438" s="128"/>
    </row>
    <row r="439" spans="4:16" s="1" customFormat="1" ht="20.25" customHeight="1">
      <c r="D439" s="128"/>
      <c r="E439" s="2"/>
      <c r="F439" s="179"/>
      <c r="G439" s="260"/>
      <c r="L439" s="180"/>
      <c r="M439" s="181"/>
      <c r="N439" s="128"/>
      <c r="O439" s="128"/>
      <c r="P439" s="128"/>
    </row>
    <row r="440" spans="4:16" s="1" customFormat="1" ht="20.25" customHeight="1">
      <c r="D440" s="128"/>
      <c r="E440" s="2"/>
      <c r="F440" s="179"/>
      <c r="G440" s="260"/>
      <c r="L440" s="180"/>
      <c r="M440" s="181"/>
      <c r="N440" s="128"/>
      <c r="O440" s="128"/>
      <c r="P440" s="128"/>
    </row>
    <row r="441" spans="4:16" s="1" customFormat="1" ht="20.25" customHeight="1">
      <c r="D441" s="128"/>
      <c r="E441" s="2"/>
      <c r="F441" s="179"/>
      <c r="G441" s="260"/>
      <c r="L441" s="180"/>
      <c r="M441" s="181"/>
      <c r="N441" s="128"/>
      <c r="O441" s="128"/>
      <c r="P441" s="128"/>
    </row>
    <row r="442" spans="4:16" s="1" customFormat="1" ht="20.25" customHeight="1">
      <c r="D442" s="128"/>
      <c r="E442" s="2"/>
      <c r="F442" s="179"/>
      <c r="G442" s="260"/>
      <c r="L442" s="180"/>
      <c r="M442" s="181"/>
      <c r="N442" s="128"/>
      <c r="O442" s="128"/>
      <c r="P442" s="128"/>
    </row>
    <row r="443" spans="4:16" s="1" customFormat="1" ht="20.25" customHeight="1">
      <c r="D443" s="128"/>
      <c r="E443" s="2"/>
      <c r="F443" s="179"/>
      <c r="G443" s="260"/>
      <c r="L443" s="180"/>
      <c r="M443" s="181"/>
      <c r="N443" s="128"/>
      <c r="O443" s="128"/>
      <c r="P443" s="128"/>
    </row>
    <row r="444" spans="4:16" s="1" customFormat="1" ht="20.25" customHeight="1">
      <c r="D444" s="128"/>
      <c r="E444" s="2"/>
      <c r="F444" s="179"/>
      <c r="G444" s="260"/>
      <c r="L444" s="180"/>
      <c r="M444" s="181"/>
      <c r="N444" s="128"/>
      <c r="O444" s="128"/>
      <c r="P444" s="128"/>
    </row>
    <row r="445" spans="4:16" s="1" customFormat="1" ht="20.25" customHeight="1">
      <c r="D445" s="128"/>
      <c r="E445" s="2"/>
      <c r="F445" s="179"/>
      <c r="G445" s="260"/>
      <c r="L445" s="180"/>
      <c r="M445" s="181"/>
      <c r="N445" s="128"/>
      <c r="O445" s="128"/>
      <c r="P445" s="128"/>
    </row>
    <row r="446" spans="4:16" s="1" customFormat="1" ht="20.25" customHeight="1">
      <c r="D446" s="128"/>
      <c r="E446" s="2"/>
      <c r="F446" s="179"/>
      <c r="G446" s="260"/>
      <c r="L446" s="180"/>
      <c r="M446" s="181"/>
      <c r="N446" s="128"/>
      <c r="O446" s="128"/>
      <c r="P446" s="128"/>
    </row>
    <row r="447" spans="4:16" s="1" customFormat="1" ht="20.25" customHeight="1">
      <c r="D447" s="128"/>
      <c r="E447" s="2"/>
      <c r="F447" s="179"/>
      <c r="G447" s="260"/>
      <c r="L447" s="180"/>
      <c r="M447" s="181"/>
      <c r="N447" s="128"/>
      <c r="O447" s="128"/>
      <c r="P447" s="128"/>
    </row>
    <row r="448" spans="4:16" s="1" customFormat="1" ht="20.25" customHeight="1">
      <c r="D448" s="128"/>
      <c r="E448" s="2"/>
      <c r="F448" s="179"/>
      <c r="G448" s="260"/>
      <c r="L448" s="180"/>
      <c r="M448" s="181"/>
      <c r="N448" s="128"/>
      <c r="O448" s="128"/>
      <c r="P448" s="128"/>
    </row>
    <row r="449" spans="4:16" s="1" customFormat="1" ht="20.25" customHeight="1">
      <c r="D449" s="128"/>
      <c r="E449" s="2"/>
      <c r="F449" s="179"/>
      <c r="G449" s="260"/>
      <c r="L449" s="180"/>
      <c r="M449" s="181"/>
      <c r="N449" s="128"/>
      <c r="O449" s="128"/>
      <c r="P449" s="128"/>
    </row>
    <row r="450" spans="4:16" s="1" customFormat="1" ht="20.25" customHeight="1">
      <c r="D450" s="128"/>
      <c r="E450" s="2"/>
      <c r="F450" s="179"/>
      <c r="G450" s="260"/>
      <c r="L450" s="180"/>
      <c r="M450" s="181"/>
      <c r="N450" s="128"/>
      <c r="O450" s="128"/>
      <c r="P450" s="128"/>
    </row>
    <row r="451" spans="4:16" s="1" customFormat="1" ht="20.25" customHeight="1">
      <c r="D451" s="128"/>
      <c r="E451" s="2"/>
      <c r="F451" s="179"/>
      <c r="G451" s="260"/>
      <c r="L451" s="180"/>
      <c r="M451" s="181"/>
      <c r="N451" s="128"/>
      <c r="O451" s="128"/>
      <c r="P451" s="128"/>
    </row>
    <row r="452" spans="4:16" s="1" customFormat="1" ht="20.25" customHeight="1">
      <c r="D452" s="128"/>
      <c r="E452" s="2"/>
      <c r="F452" s="179"/>
      <c r="G452" s="260"/>
      <c r="L452" s="180"/>
      <c r="M452" s="181"/>
      <c r="N452" s="128"/>
      <c r="O452" s="128"/>
      <c r="P452" s="128"/>
    </row>
    <row r="453" spans="4:16" s="1" customFormat="1" ht="20.25" customHeight="1">
      <c r="D453" s="128"/>
      <c r="E453" s="2"/>
      <c r="F453" s="179"/>
      <c r="G453" s="260"/>
      <c r="L453" s="180"/>
      <c r="M453" s="181"/>
      <c r="N453" s="128"/>
      <c r="O453" s="128"/>
      <c r="P453" s="128"/>
    </row>
    <row r="454" spans="4:16" s="1" customFormat="1" ht="20.25" customHeight="1">
      <c r="D454" s="128"/>
      <c r="E454" s="2"/>
      <c r="F454" s="179"/>
      <c r="G454" s="260"/>
      <c r="L454" s="180"/>
      <c r="M454" s="181"/>
      <c r="N454" s="128"/>
      <c r="O454" s="128"/>
      <c r="P454" s="128"/>
    </row>
    <row r="455" spans="4:16" s="1" customFormat="1" ht="20.25" customHeight="1">
      <c r="D455" s="128"/>
      <c r="E455" s="2"/>
      <c r="F455" s="179"/>
      <c r="G455" s="260"/>
      <c r="L455" s="180"/>
      <c r="M455" s="181"/>
      <c r="N455" s="128"/>
      <c r="O455" s="128"/>
      <c r="P455" s="128"/>
    </row>
    <row r="456" spans="4:16" s="1" customFormat="1" ht="20.25" customHeight="1">
      <c r="D456" s="128"/>
      <c r="E456" s="2"/>
      <c r="F456" s="179"/>
      <c r="G456" s="260"/>
      <c r="L456" s="180"/>
      <c r="M456" s="181"/>
      <c r="N456" s="128"/>
      <c r="O456" s="128"/>
      <c r="P456" s="128"/>
    </row>
    <row r="457" spans="4:16" s="1" customFormat="1" ht="20.25" customHeight="1">
      <c r="D457" s="128"/>
      <c r="E457" s="2"/>
      <c r="F457" s="179"/>
      <c r="G457" s="260"/>
      <c r="L457" s="180"/>
      <c r="M457" s="181"/>
      <c r="N457" s="128"/>
      <c r="O457" s="128"/>
      <c r="P457" s="128"/>
    </row>
    <row r="458" spans="4:16" s="1" customFormat="1" ht="20.25" customHeight="1">
      <c r="D458" s="128"/>
      <c r="E458" s="2"/>
      <c r="F458" s="179"/>
      <c r="G458" s="260"/>
      <c r="L458" s="180"/>
      <c r="M458" s="181"/>
      <c r="N458" s="128"/>
      <c r="O458" s="128"/>
      <c r="P458" s="128"/>
    </row>
    <row r="459" spans="4:16" s="1" customFormat="1" ht="20.25" customHeight="1">
      <c r="D459" s="128"/>
      <c r="E459" s="2"/>
      <c r="F459" s="179"/>
      <c r="G459" s="260"/>
      <c r="L459" s="180"/>
      <c r="M459" s="181"/>
      <c r="N459" s="128"/>
      <c r="O459" s="128"/>
      <c r="P459" s="128"/>
    </row>
    <row r="460" spans="4:16" s="1" customFormat="1" ht="20.25" customHeight="1">
      <c r="D460" s="128"/>
      <c r="E460" s="2"/>
      <c r="F460" s="179"/>
      <c r="G460" s="260"/>
      <c r="L460" s="180"/>
      <c r="M460" s="181"/>
      <c r="N460" s="128"/>
      <c r="O460" s="128"/>
      <c r="P460" s="128"/>
    </row>
    <row r="461" spans="4:16" s="1" customFormat="1" ht="20.25" customHeight="1">
      <c r="D461" s="128"/>
      <c r="E461" s="2"/>
      <c r="F461" s="179"/>
      <c r="G461" s="260"/>
      <c r="L461" s="180"/>
      <c r="M461" s="181"/>
      <c r="N461" s="128"/>
      <c r="O461" s="128"/>
      <c r="P461" s="128"/>
    </row>
    <row r="462" spans="4:16" s="1" customFormat="1" ht="20.25" customHeight="1">
      <c r="D462" s="128"/>
      <c r="E462" s="2"/>
      <c r="F462" s="179"/>
      <c r="G462" s="260"/>
      <c r="L462" s="180"/>
      <c r="M462" s="181"/>
      <c r="N462" s="128"/>
      <c r="O462" s="128"/>
      <c r="P462" s="128"/>
    </row>
    <row r="463" spans="4:16" s="1" customFormat="1" ht="20.25" customHeight="1">
      <c r="D463" s="128"/>
      <c r="E463" s="2"/>
      <c r="F463" s="179"/>
      <c r="G463" s="260"/>
      <c r="L463" s="180"/>
      <c r="M463" s="181"/>
      <c r="N463" s="128"/>
      <c r="O463" s="128"/>
      <c r="P463" s="128"/>
    </row>
    <row r="464" spans="4:16" s="1" customFormat="1" ht="20.25" customHeight="1">
      <c r="D464" s="128"/>
      <c r="E464" s="2"/>
      <c r="F464" s="179"/>
      <c r="G464" s="260"/>
      <c r="L464" s="180"/>
      <c r="M464" s="181"/>
      <c r="N464" s="128"/>
      <c r="O464" s="128"/>
      <c r="P464" s="128"/>
    </row>
    <row r="465" spans="4:16" s="1" customFormat="1" ht="20.25" customHeight="1">
      <c r="D465" s="128"/>
      <c r="E465" s="2"/>
      <c r="F465" s="179"/>
      <c r="G465" s="260"/>
      <c r="L465" s="180"/>
      <c r="M465" s="181"/>
      <c r="N465" s="128"/>
      <c r="O465" s="128"/>
      <c r="P465" s="128"/>
    </row>
    <row r="466" spans="4:16" s="1" customFormat="1" ht="20.25" customHeight="1">
      <c r="D466" s="128"/>
      <c r="E466" s="2"/>
      <c r="F466" s="179"/>
      <c r="G466" s="260"/>
      <c r="L466" s="180"/>
      <c r="M466" s="181"/>
      <c r="N466" s="128"/>
      <c r="O466" s="128"/>
      <c r="P466" s="128"/>
    </row>
    <row r="467" spans="4:16" s="1" customFormat="1" ht="20.25" customHeight="1">
      <c r="D467" s="128"/>
      <c r="E467" s="2"/>
      <c r="F467" s="179"/>
      <c r="G467" s="260"/>
      <c r="L467" s="180"/>
      <c r="M467" s="181"/>
      <c r="N467" s="128"/>
      <c r="O467" s="128"/>
      <c r="P467" s="128"/>
    </row>
    <row r="468" spans="4:16" s="1" customFormat="1" ht="20.25" customHeight="1">
      <c r="D468" s="128"/>
      <c r="E468" s="2"/>
      <c r="F468" s="179"/>
      <c r="G468" s="260"/>
      <c r="L468" s="180"/>
      <c r="M468" s="181"/>
      <c r="N468" s="128"/>
      <c r="O468" s="128"/>
      <c r="P468" s="128"/>
    </row>
    <row r="469" spans="4:16" s="1" customFormat="1" ht="20.25" customHeight="1">
      <c r="D469" s="128"/>
      <c r="E469" s="2"/>
      <c r="F469" s="179"/>
      <c r="G469" s="260"/>
      <c r="L469" s="180"/>
      <c r="M469" s="181"/>
      <c r="N469" s="128"/>
      <c r="O469" s="128"/>
      <c r="P469" s="128"/>
    </row>
    <row r="470" spans="4:16" s="1" customFormat="1" ht="20.25" customHeight="1">
      <c r="D470" s="128"/>
      <c r="E470" s="2"/>
      <c r="F470" s="179"/>
      <c r="G470" s="260"/>
      <c r="L470" s="180"/>
      <c r="M470" s="181"/>
      <c r="N470" s="128"/>
      <c r="O470" s="128"/>
      <c r="P470" s="128"/>
    </row>
    <row r="471" spans="4:16" s="1" customFormat="1" ht="20.25" customHeight="1">
      <c r="D471" s="128"/>
      <c r="E471" s="2"/>
      <c r="F471" s="179"/>
      <c r="G471" s="260"/>
      <c r="L471" s="180"/>
      <c r="M471" s="181"/>
      <c r="N471" s="128"/>
      <c r="O471" s="128"/>
      <c r="P471" s="128"/>
    </row>
    <row r="472" spans="4:16" s="1" customFormat="1" ht="20.25" customHeight="1">
      <c r="D472" s="128"/>
      <c r="E472" s="2"/>
      <c r="F472" s="179"/>
      <c r="G472" s="260"/>
      <c r="L472" s="180"/>
      <c r="M472" s="181"/>
      <c r="N472" s="128"/>
      <c r="O472" s="128"/>
      <c r="P472" s="128"/>
    </row>
    <row r="473" spans="4:16" s="1" customFormat="1" ht="20.25" customHeight="1">
      <c r="D473" s="128"/>
      <c r="E473" s="2"/>
      <c r="F473" s="179"/>
      <c r="G473" s="260"/>
      <c r="L473" s="180"/>
      <c r="M473" s="181"/>
      <c r="N473" s="128"/>
      <c r="O473" s="128"/>
      <c r="P473" s="128"/>
    </row>
    <row r="474" spans="4:16" s="1" customFormat="1" ht="20.25" customHeight="1">
      <c r="D474" s="128"/>
      <c r="E474" s="2"/>
      <c r="F474" s="179"/>
      <c r="G474" s="260"/>
      <c r="L474" s="180"/>
      <c r="M474" s="181"/>
      <c r="N474" s="128"/>
      <c r="O474" s="128"/>
      <c r="P474" s="128"/>
    </row>
    <row r="475" spans="4:16" s="1" customFormat="1" ht="20.25" customHeight="1">
      <c r="D475" s="128"/>
      <c r="E475" s="2"/>
      <c r="F475" s="179"/>
      <c r="G475" s="260"/>
      <c r="L475" s="180"/>
      <c r="M475" s="181"/>
      <c r="N475" s="128"/>
      <c r="O475" s="128"/>
      <c r="P475" s="128"/>
    </row>
    <row r="476" spans="4:16" s="1" customFormat="1" ht="20.25" customHeight="1">
      <c r="D476" s="128"/>
      <c r="E476" s="2"/>
      <c r="F476" s="179"/>
      <c r="G476" s="260"/>
      <c r="L476" s="180"/>
      <c r="M476" s="181"/>
      <c r="N476" s="128"/>
      <c r="O476" s="128"/>
      <c r="P476" s="128"/>
    </row>
    <row r="477" spans="4:16" s="1" customFormat="1" ht="20.25" customHeight="1">
      <c r="D477" s="128"/>
      <c r="E477" s="2"/>
      <c r="F477" s="179"/>
      <c r="G477" s="260"/>
      <c r="L477" s="180"/>
      <c r="M477" s="181"/>
      <c r="N477" s="128"/>
      <c r="O477" s="128"/>
      <c r="P477" s="128"/>
    </row>
    <row r="478" spans="4:16" s="1" customFormat="1" ht="20.25" customHeight="1">
      <c r="D478" s="128"/>
      <c r="E478" s="2"/>
      <c r="F478" s="179"/>
      <c r="G478" s="260"/>
      <c r="L478" s="180"/>
      <c r="M478" s="181"/>
      <c r="N478" s="128"/>
      <c r="O478" s="128"/>
      <c r="P478" s="128"/>
    </row>
    <row r="479" spans="4:16" s="1" customFormat="1" ht="20.25" customHeight="1">
      <c r="D479" s="128"/>
      <c r="E479" s="2"/>
      <c r="F479" s="179"/>
      <c r="G479" s="260"/>
      <c r="L479" s="180"/>
      <c r="M479" s="181"/>
      <c r="N479" s="128"/>
      <c r="O479" s="128"/>
      <c r="P479" s="128"/>
    </row>
    <row r="480" spans="4:16" s="1" customFormat="1" ht="20.25" customHeight="1">
      <c r="D480" s="128"/>
      <c r="E480" s="2"/>
      <c r="F480" s="179"/>
      <c r="G480" s="260"/>
      <c r="L480" s="180"/>
      <c r="M480" s="181"/>
      <c r="N480" s="128"/>
      <c r="O480" s="128"/>
      <c r="P480" s="128"/>
    </row>
    <row r="481" spans="4:16" s="1" customFormat="1" ht="20.25" customHeight="1">
      <c r="D481" s="128"/>
      <c r="E481" s="2"/>
      <c r="F481" s="179"/>
      <c r="G481" s="260"/>
      <c r="L481" s="180"/>
      <c r="M481" s="181"/>
      <c r="N481" s="128"/>
      <c r="O481" s="128"/>
      <c r="P481" s="128"/>
    </row>
    <row r="482" spans="4:16" s="1" customFormat="1" ht="20.25" customHeight="1">
      <c r="D482" s="128"/>
      <c r="E482" s="2"/>
      <c r="F482" s="179"/>
      <c r="G482" s="260"/>
      <c r="L482" s="180"/>
      <c r="M482" s="181"/>
      <c r="N482" s="128"/>
      <c r="O482" s="128"/>
      <c r="P482" s="128"/>
    </row>
    <row r="483" spans="4:16" s="1" customFormat="1" ht="20.25" customHeight="1">
      <c r="D483" s="128"/>
      <c r="E483" s="2"/>
      <c r="F483" s="179"/>
      <c r="G483" s="260"/>
      <c r="L483" s="180"/>
      <c r="M483" s="181"/>
      <c r="N483" s="128"/>
      <c r="O483" s="128"/>
      <c r="P483" s="128"/>
    </row>
    <row r="484" spans="4:16" s="1" customFormat="1" ht="20.25" customHeight="1">
      <c r="D484" s="128"/>
      <c r="E484" s="2"/>
      <c r="F484" s="179"/>
      <c r="G484" s="260"/>
      <c r="L484" s="180"/>
      <c r="M484" s="181"/>
      <c r="N484" s="128"/>
      <c r="O484" s="128"/>
      <c r="P484" s="128"/>
    </row>
    <row r="485" spans="4:16" s="1" customFormat="1" ht="20.25" customHeight="1">
      <c r="D485" s="128"/>
      <c r="E485" s="2"/>
      <c r="F485" s="179"/>
      <c r="G485" s="260"/>
      <c r="L485" s="180"/>
      <c r="M485" s="181"/>
      <c r="N485" s="128"/>
      <c r="O485" s="128"/>
      <c r="P485" s="128"/>
    </row>
    <row r="486" spans="4:16" s="1" customFormat="1" ht="20.25" customHeight="1">
      <c r="D486" s="128"/>
      <c r="E486" s="2"/>
      <c r="F486" s="179"/>
      <c r="G486" s="260"/>
      <c r="L486" s="180"/>
      <c r="M486" s="181"/>
      <c r="N486" s="128"/>
      <c r="O486" s="128"/>
      <c r="P486" s="128"/>
    </row>
    <row r="487" spans="4:16" s="1" customFormat="1" ht="20.25" customHeight="1">
      <c r="D487" s="128"/>
      <c r="E487" s="2"/>
      <c r="F487" s="179"/>
      <c r="G487" s="260"/>
      <c r="L487" s="180"/>
      <c r="M487" s="181"/>
      <c r="N487" s="128"/>
      <c r="O487" s="128"/>
      <c r="P487" s="128"/>
    </row>
    <row r="488" spans="4:16" s="1" customFormat="1" ht="20.25" customHeight="1">
      <c r="D488" s="128"/>
      <c r="E488" s="2"/>
      <c r="F488" s="179"/>
      <c r="G488" s="260"/>
      <c r="L488" s="180"/>
      <c r="M488" s="181"/>
      <c r="N488" s="128"/>
      <c r="O488" s="128"/>
      <c r="P488" s="128"/>
    </row>
    <row r="489" spans="4:16" s="1" customFormat="1" ht="20.25" customHeight="1">
      <c r="D489" s="128"/>
      <c r="E489" s="2"/>
      <c r="F489" s="179"/>
      <c r="G489" s="260"/>
      <c r="L489" s="180"/>
      <c r="M489" s="181"/>
      <c r="N489" s="128"/>
      <c r="O489" s="128"/>
      <c r="P489" s="128"/>
    </row>
    <row r="490" spans="4:16" s="1" customFormat="1" ht="20.25" customHeight="1">
      <c r="D490" s="128"/>
      <c r="E490" s="2"/>
      <c r="F490" s="179"/>
      <c r="G490" s="260"/>
      <c r="L490" s="180"/>
      <c r="M490" s="181"/>
      <c r="N490" s="128"/>
      <c r="O490" s="128"/>
      <c r="P490" s="128"/>
    </row>
    <row r="491" spans="4:16" s="1" customFormat="1" ht="20.25" customHeight="1">
      <c r="D491" s="128"/>
      <c r="E491" s="2"/>
      <c r="F491" s="179"/>
      <c r="G491" s="260"/>
      <c r="L491" s="180"/>
      <c r="M491" s="181"/>
      <c r="N491" s="128"/>
      <c r="O491" s="128"/>
      <c r="P491" s="128"/>
    </row>
    <row r="492" spans="4:16" s="1" customFormat="1" ht="20.25" customHeight="1">
      <c r="D492" s="128"/>
      <c r="E492" s="2"/>
      <c r="F492" s="179"/>
      <c r="G492" s="260"/>
      <c r="L492" s="180"/>
      <c r="M492" s="181"/>
      <c r="N492" s="128"/>
      <c r="O492" s="128"/>
      <c r="P492" s="128"/>
    </row>
    <row r="493" spans="4:16" s="1" customFormat="1" ht="20.25" customHeight="1">
      <c r="D493" s="128"/>
      <c r="E493" s="2"/>
      <c r="F493" s="179"/>
      <c r="G493" s="260"/>
      <c r="L493" s="180"/>
      <c r="M493" s="181"/>
      <c r="N493" s="128"/>
      <c r="O493" s="128"/>
      <c r="P493" s="128"/>
    </row>
    <row r="494" spans="4:16" s="1" customFormat="1" ht="20.25" customHeight="1">
      <c r="D494" s="128"/>
      <c r="E494" s="2"/>
      <c r="F494" s="179"/>
      <c r="G494" s="260"/>
      <c r="L494" s="180"/>
      <c r="M494" s="181"/>
      <c r="N494" s="128"/>
      <c r="O494" s="128"/>
      <c r="P494" s="128"/>
    </row>
    <row r="495" spans="4:16" s="1" customFormat="1" ht="20.25" customHeight="1">
      <c r="D495" s="128"/>
      <c r="E495" s="2"/>
      <c r="F495" s="179"/>
      <c r="G495" s="260"/>
      <c r="L495" s="180"/>
      <c r="M495" s="181"/>
      <c r="N495" s="128"/>
      <c r="O495" s="128"/>
      <c r="P495" s="128"/>
    </row>
    <row r="496" spans="4:16" s="1" customFormat="1" ht="20.25" customHeight="1">
      <c r="D496" s="128"/>
      <c r="E496" s="2"/>
      <c r="F496" s="179"/>
      <c r="G496" s="260"/>
      <c r="L496" s="180"/>
      <c r="M496" s="181"/>
      <c r="N496" s="128"/>
      <c r="O496" s="128"/>
      <c r="P496" s="128"/>
    </row>
    <row r="497" spans="4:16" s="1" customFormat="1" ht="20.25" customHeight="1">
      <c r="D497" s="128"/>
      <c r="E497" s="2"/>
      <c r="F497" s="179"/>
      <c r="G497" s="260"/>
      <c r="L497" s="180"/>
      <c r="M497" s="181"/>
      <c r="N497" s="128"/>
      <c r="O497" s="128"/>
      <c r="P497" s="128"/>
    </row>
    <row r="498" spans="4:16" s="1" customFormat="1" ht="20.25" customHeight="1">
      <c r="D498" s="128"/>
      <c r="E498" s="2"/>
      <c r="F498" s="179"/>
      <c r="G498" s="260"/>
      <c r="L498" s="180"/>
      <c r="M498" s="181"/>
      <c r="N498" s="128"/>
      <c r="O498" s="128"/>
      <c r="P498" s="128"/>
    </row>
    <row r="499" spans="4:16" s="1" customFormat="1" ht="20.25" customHeight="1">
      <c r="D499" s="128"/>
      <c r="E499" s="2"/>
      <c r="F499" s="179"/>
      <c r="G499" s="260"/>
      <c r="L499" s="180"/>
      <c r="M499" s="181"/>
      <c r="N499" s="128"/>
      <c r="O499" s="128"/>
      <c r="P499" s="128"/>
    </row>
    <row r="500" spans="4:16" s="1" customFormat="1" ht="20.25" customHeight="1">
      <c r="D500" s="128"/>
      <c r="E500" s="2"/>
      <c r="F500" s="179"/>
      <c r="G500" s="260"/>
      <c r="L500" s="180"/>
      <c r="M500" s="181"/>
      <c r="N500" s="128"/>
      <c r="O500" s="128"/>
      <c r="P500" s="128"/>
    </row>
    <row r="501" spans="4:16" s="1" customFormat="1" ht="20.25" customHeight="1">
      <c r="D501" s="128"/>
      <c r="E501" s="2"/>
      <c r="F501" s="179"/>
      <c r="G501" s="260"/>
      <c r="L501" s="180"/>
      <c r="M501" s="181"/>
      <c r="N501" s="128"/>
      <c r="O501" s="128"/>
      <c r="P501" s="128"/>
    </row>
    <row r="502" spans="4:16" s="1" customFormat="1" ht="20.25" customHeight="1">
      <c r="D502" s="128"/>
      <c r="E502" s="2"/>
      <c r="F502" s="179"/>
      <c r="G502" s="260"/>
      <c r="L502" s="180"/>
      <c r="M502" s="181"/>
      <c r="N502" s="128"/>
      <c r="O502" s="128"/>
      <c r="P502" s="128"/>
    </row>
    <row r="503" spans="4:16" s="1" customFormat="1" ht="20.25" customHeight="1">
      <c r="D503" s="128"/>
      <c r="E503" s="2"/>
      <c r="F503" s="179"/>
      <c r="G503" s="260"/>
      <c r="L503" s="180"/>
      <c r="M503" s="181"/>
      <c r="N503" s="128"/>
      <c r="O503" s="128"/>
      <c r="P503" s="128"/>
    </row>
    <row r="504" spans="4:16" s="1" customFormat="1" ht="20.25" customHeight="1">
      <c r="D504" s="128"/>
      <c r="E504" s="2"/>
      <c r="F504" s="179"/>
      <c r="G504" s="260"/>
      <c r="L504" s="180"/>
      <c r="M504" s="181"/>
      <c r="N504" s="128"/>
      <c r="O504" s="128"/>
      <c r="P504" s="128"/>
    </row>
    <row r="505" spans="4:16" s="1" customFormat="1" ht="20.25" customHeight="1">
      <c r="D505" s="128"/>
      <c r="E505" s="2"/>
      <c r="F505" s="179"/>
      <c r="G505" s="260"/>
      <c r="L505" s="180"/>
      <c r="M505" s="181"/>
      <c r="N505" s="128"/>
      <c r="O505" s="128"/>
      <c r="P505" s="128"/>
    </row>
    <row r="506" spans="4:16" s="1" customFormat="1" ht="20.25" customHeight="1">
      <c r="D506" s="128"/>
      <c r="E506" s="2"/>
      <c r="F506" s="179"/>
      <c r="G506" s="260"/>
      <c r="L506" s="180"/>
      <c r="M506" s="181"/>
      <c r="N506" s="128"/>
      <c r="O506" s="128"/>
      <c r="P506" s="128"/>
    </row>
    <row r="507" spans="4:16" s="1" customFormat="1" ht="20.25" customHeight="1">
      <c r="D507" s="128"/>
      <c r="E507" s="2"/>
      <c r="F507" s="179"/>
      <c r="G507" s="260"/>
      <c r="L507" s="180"/>
      <c r="M507" s="181"/>
      <c r="N507" s="128"/>
      <c r="O507" s="128"/>
      <c r="P507" s="128"/>
    </row>
    <row r="508" spans="4:16" s="1" customFormat="1" ht="20.25" customHeight="1">
      <c r="D508" s="128"/>
      <c r="E508" s="2"/>
      <c r="F508" s="179"/>
      <c r="G508" s="260"/>
      <c r="L508" s="180"/>
      <c r="M508" s="181"/>
      <c r="N508" s="128"/>
      <c r="O508" s="128"/>
      <c r="P508" s="128"/>
    </row>
    <row r="509" spans="4:16" s="1" customFormat="1" ht="20.25" customHeight="1">
      <c r="D509" s="128"/>
      <c r="E509" s="2"/>
      <c r="F509" s="179"/>
      <c r="G509" s="260"/>
      <c r="L509" s="180"/>
      <c r="M509" s="181"/>
      <c r="N509" s="128"/>
      <c r="O509" s="128"/>
      <c r="P509" s="128"/>
    </row>
    <row r="510" spans="4:16" s="1" customFormat="1" ht="20.25" customHeight="1">
      <c r="D510" s="128"/>
      <c r="E510" s="2"/>
      <c r="F510" s="179"/>
      <c r="G510" s="260"/>
      <c r="L510" s="180"/>
      <c r="M510" s="181"/>
      <c r="N510" s="128"/>
      <c r="O510" s="128"/>
      <c r="P510" s="128"/>
    </row>
    <row r="511" spans="4:16" s="1" customFormat="1" ht="20.25" customHeight="1">
      <c r="D511" s="128"/>
      <c r="E511" s="2"/>
      <c r="F511" s="179"/>
      <c r="G511" s="260"/>
      <c r="L511" s="180"/>
      <c r="M511" s="181"/>
      <c r="N511" s="128"/>
      <c r="O511" s="128"/>
      <c r="P511" s="128"/>
    </row>
    <row r="512" spans="4:16" s="1" customFormat="1" ht="20.25" customHeight="1">
      <c r="D512" s="128"/>
      <c r="E512" s="2"/>
      <c r="F512" s="179"/>
      <c r="G512" s="260"/>
      <c r="L512" s="180"/>
      <c r="M512" s="181"/>
      <c r="N512" s="128"/>
      <c r="O512" s="128"/>
      <c r="P512" s="128"/>
    </row>
    <row r="513" spans="4:16" s="1" customFormat="1" ht="20.25" customHeight="1">
      <c r="D513" s="128"/>
      <c r="E513" s="2"/>
      <c r="F513" s="179"/>
      <c r="G513" s="260"/>
      <c r="L513" s="180"/>
      <c r="M513" s="181"/>
      <c r="N513" s="128"/>
      <c r="O513" s="128"/>
      <c r="P513" s="128"/>
    </row>
    <row r="514" spans="4:16" s="1" customFormat="1" ht="20.25" customHeight="1">
      <c r="D514" s="128"/>
      <c r="E514" s="2"/>
      <c r="F514" s="179"/>
      <c r="G514" s="260"/>
      <c r="L514" s="180"/>
      <c r="M514" s="181"/>
      <c r="N514" s="128"/>
      <c r="O514" s="128"/>
      <c r="P514" s="128"/>
    </row>
    <row r="515" spans="4:16" s="1" customFormat="1" ht="20.25" customHeight="1">
      <c r="D515" s="128"/>
      <c r="E515" s="2"/>
      <c r="F515" s="179"/>
      <c r="G515" s="260"/>
      <c r="L515" s="180"/>
      <c r="M515" s="181"/>
      <c r="N515" s="128"/>
      <c r="O515" s="128"/>
      <c r="P515" s="128"/>
    </row>
    <row r="516" spans="4:16" s="1" customFormat="1" ht="20.25" customHeight="1">
      <c r="D516" s="128"/>
      <c r="E516" s="2"/>
      <c r="F516" s="179"/>
      <c r="G516" s="260"/>
      <c r="L516" s="180"/>
      <c r="M516" s="181"/>
      <c r="N516" s="128"/>
      <c r="O516" s="128"/>
      <c r="P516" s="128"/>
    </row>
    <row r="517" spans="4:16" s="1" customFormat="1" ht="20.25" customHeight="1">
      <c r="D517" s="128"/>
      <c r="E517" s="2"/>
      <c r="F517" s="179"/>
      <c r="G517" s="260"/>
      <c r="L517" s="180"/>
      <c r="M517" s="181"/>
      <c r="N517" s="128"/>
      <c r="O517" s="128"/>
      <c r="P517" s="128"/>
    </row>
    <row r="518" spans="4:16" s="1" customFormat="1" ht="20.25" customHeight="1">
      <c r="D518" s="128"/>
      <c r="E518" s="2"/>
      <c r="F518" s="179"/>
      <c r="G518" s="260"/>
      <c r="L518" s="180"/>
      <c r="M518" s="181"/>
      <c r="N518" s="128"/>
      <c r="O518" s="128"/>
      <c r="P518" s="128"/>
    </row>
    <row r="519" spans="4:16" s="1" customFormat="1" ht="20.25" customHeight="1">
      <c r="D519" s="128"/>
      <c r="E519" s="2"/>
      <c r="F519" s="179"/>
      <c r="G519" s="260"/>
      <c r="L519" s="180"/>
      <c r="M519" s="181"/>
      <c r="N519" s="128"/>
      <c r="O519" s="128"/>
      <c r="P519" s="128"/>
    </row>
    <row r="520" spans="4:16" s="1" customFormat="1" ht="20.25" customHeight="1">
      <c r="D520" s="128"/>
      <c r="E520" s="2"/>
      <c r="F520" s="179"/>
      <c r="G520" s="260"/>
      <c r="L520" s="180"/>
      <c r="M520" s="181"/>
      <c r="N520" s="128"/>
      <c r="O520" s="128"/>
      <c r="P520" s="128"/>
    </row>
    <row r="521" spans="4:16" s="1" customFormat="1" ht="20.25" customHeight="1">
      <c r="D521" s="128"/>
      <c r="E521" s="2"/>
      <c r="F521" s="179"/>
      <c r="G521" s="260"/>
      <c r="L521" s="180"/>
      <c r="M521" s="181"/>
      <c r="N521" s="128"/>
      <c r="O521" s="128"/>
      <c r="P521" s="128"/>
    </row>
    <row r="522" spans="4:16" s="1" customFormat="1" ht="20.25" customHeight="1">
      <c r="D522" s="128"/>
      <c r="E522" s="2"/>
      <c r="F522" s="179"/>
      <c r="G522" s="260"/>
      <c r="L522" s="180"/>
      <c r="M522" s="181"/>
      <c r="N522" s="128"/>
      <c r="O522" s="128"/>
      <c r="P522" s="128"/>
    </row>
    <row r="523" spans="4:16" s="1" customFormat="1" ht="20.25" customHeight="1">
      <c r="D523" s="128"/>
      <c r="E523" s="2"/>
      <c r="F523" s="179"/>
      <c r="G523" s="260"/>
      <c r="L523" s="180"/>
      <c r="M523" s="181"/>
      <c r="N523" s="128"/>
      <c r="O523" s="128"/>
      <c r="P523" s="128"/>
    </row>
    <row r="524" spans="4:16" s="1" customFormat="1" ht="20.25" customHeight="1">
      <c r="D524" s="128"/>
      <c r="E524" s="2"/>
      <c r="F524" s="179"/>
      <c r="G524" s="260"/>
      <c r="L524" s="180"/>
      <c r="M524" s="181"/>
      <c r="N524" s="128"/>
      <c r="O524" s="128"/>
      <c r="P524" s="128"/>
    </row>
    <row r="525" spans="4:16" s="1" customFormat="1" ht="20.25" customHeight="1">
      <c r="D525" s="128"/>
      <c r="E525" s="2"/>
      <c r="F525" s="179"/>
      <c r="G525" s="260"/>
      <c r="L525" s="180"/>
      <c r="M525" s="181"/>
      <c r="N525" s="128"/>
      <c r="O525" s="128"/>
      <c r="P525" s="128"/>
    </row>
    <row r="526" spans="4:16" s="1" customFormat="1" ht="20.25" customHeight="1">
      <c r="D526" s="128"/>
      <c r="E526" s="2"/>
      <c r="F526" s="179"/>
      <c r="G526" s="260"/>
      <c r="L526" s="180"/>
      <c r="M526" s="181"/>
      <c r="N526" s="128"/>
      <c r="O526" s="128"/>
      <c r="P526" s="128"/>
    </row>
    <row r="527" spans="4:16" s="1" customFormat="1" ht="20.25" customHeight="1">
      <c r="D527" s="128"/>
      <c r="E527" s="2"/>
      <c r="F527" s="179"/>
      <c r="G527" s="260"/>
      <c r="L527" s="180"/>
      <c r="M527" s="181"/>
      <c r="N527" s="128"/>
      <c r="O527" s="128"/>
      <c r="P527" s="128"/>
    </row>
    <row r="528" spans="4:16" s="1" customFormat="1" ht="20.25" customHeight="1">
      <c r="D528" s="128"/>
      <c r="E528" s="2"/>
      <c r="F528" s="179"/>
      <c r="G528" s="260"/>
      <c r="L528" s="180"/>
      <c r="M528" s="181"/>
      <c r="N528" s="128"/>
      <c r="O528" s="128"/>
      <c r="P528" s="128"/>
    </row>
    <row r="529" spans="4:16" s="1" customFormat="1" ht="20.25" customHeight="1">
      <c r="D529" s="128"/>
      <c r="E529" s="2"/>
      <c r="F529" s="179"/>
      <c r="G529" s="260"/>
      <c r="L529" s="180"/>
      <c r="M529" s="181"/>
      <c r="N529" s="128"/>
      <c r="O529" s="128"/>
      <c r="P529" s="128"/>
    </row>
    <row r="530" spans="4:16" s="1" customFormat="1" ht="20.25" customHeight="1">
      <c r="D530" s="128"/>
      <c r="E530" s="2"/>
      <c r="F530" s="179"/>
      <c r="G530" s="260"/>
      <c r="L530" s="180"/>
      <c r="M530" s="181"/>
      <c r="N530" s="128"/>
      <c r="O530" s="128"/>
      <c r="P530" s="128"/>
    </row>
    <row r="531" spans="4:16" s="1" customFormat="1" ht="20.25" customHeight="1">
      <c r="D531" s="128"/>
      <c r="E531" s="2"/>
      <c r="F531" s="179"/>
      <c r="G531" s="260"/>
      <c r="L531" s="180"/>
      <c r="M531" s="181"/>
      <c r="N531" s="128"/>
      <c r="O531" s="128"/>
      <c r="P531" s="128"/>
    </row>
    <row r="532" spans="4:16" s="1" customFormat="1" ht="20.25" customHeight="1">
      <c r="D532" s="128"/>
      <c r="E532" s="2"/>
      <c r="F532" s="179"/>
      <c r="G532" s="260"/>
      <c r="L532" s="180"/>
      <c r="M532" s="181"/>
      <c r="N532" s="128"/>
      <c r="O532" s="128"/>
      <c r="P532" s="128"/>
    </row>
    <row r="533" spans="4:16" s="1" customFormat="1" ht="20.25" customHeight="1">
      <c r="D533" s="128"/>
      <c r="E533" s="2"/>
      <c r="F533" s="179"/>
      <c r="G533" s="260"/>
      <c r="L533" s="180"/>
      <c r="M533" s="181"/>
      <c r="N533" s="128"/>
      <c r="O533" s="128"/>
      <c r="P533" s="128"/>
    </row>
    <row r="534" spans="4:16" s="1" customFormat="1" ht="20.25" customHeight="1">
      <c r="D534" s="128"/>
      <c r="E534" s="2"/>
      <c r="F534" s="179"/>
      <c r="G534" s="260"/>
      <c r="L534" s="180"/>
      <c r="M534" s="181"/>
      <c r="N534" s="128"/>
      <c r="O534" s="128"/>
      <c r="P534" s="128"/>
    </row>
    <row r="535" spans="4:16" s="1" customFormat="1" ht="20.25" customHeight="1">
      <c r="D535" s="128"/>
      <c r="E535" s="2"/>
      <c r="F535" s="179"/>
      <c r="G535" s="260"/>
      <c r="L535" s="180"/>
      <c r="M535" s="181"/>
      <c r="N535" s="128"/>
      <c r="O535" s="128"/>
      <c r="P535" s="128"/>
    </row>
    <row r="536" spans="4:16" s="1" customFormat="1" ht="20.25" customHeight="1">
      <c r="D536" s="128"/>
      <c r="E536" s="2"/>
      <c r="F536" s="179"/>
      <c r="G536" s="260"/>
      <c r="L536" s="180"/>
      <c r="M536" s="181"/>
      <c r="N536" s="128"/>
      <c r="O536" s="128"/>
      <c r="P536" s="128"/>
    </row>
    <row r="537" spans="4:16" s="1" customFormat="1" ht="20.25" customHeight="1">
      <c r="D537" s="128"/>
      <c r="E537" s="2"/>
      <c r="F537" s="179"/>
      <c r="G537" s="260"/>
      <c r="L537" s="180"/>
      <c r="M537" s="181"/>
      <c r="N537" s="128"/>
      <c r="O537" s="128"/>
      <c r="P537" s="128"/>
    </row>
    <row r="538" spans="4:16" s="1" customFormat="1" ht="20.25" customHeight="1">
      <c r="D538" s="128"/>
      <c r="E538" s="2"/>
      <c r="F538" s="179"/>
      <c r="G538" s="260"/>
      <c r="L538" s="180"/>
      <c r="M538" s="181"/>
      <c r="N538" s="128"/>
      <c r="O538" s="128"/>
      <c r="P538" s="128"/>
    </row>
    <row r="539" spans="4:16" s="1" customFormat="1" ht="20.25" customHeight="1">
      <c r="D539" s="128"/>
      <c r="E539" s="2"/>
      <c r="F539" s="179"/>
      <c r="G539" s="260"/>
      <c r="L539" s="180"/>
      <c r="M539" s="181"/>
      <c r="N539" s="128"/>
      <c r="O539" s="128"/>
      <c r="P539" s="128"/>
    </row>
    <row r="540" spans="4:16" s="1" customFormat="1" ht="20.25" customHeight="1">
      <c r="D540" s="128"/>
      <c r="E540" s="2"/>
      <c r="F540" s="179"/>
      <c r="G540" s="260"/>
      <c r="L540" s="180"/>
      <c r="M540" s="181"/>
      <c r="N540" s="128"/>
      <c r="O540" s="128"/>
      <c r="P540" s="128"/>
    </row>
    <row r="541" spans="4:16" s="1" customFormat="1" ht="20.25" customHeight="1">
      <c r="D541" s="128"/>
      <c r="E541" s="2"/>
      <c r="F541" s="179"/>
      <c r="G541" s="260"/>
      <c r="L541" s="180"/>
      <c r="M541" s="181"/>
      <c r="N541" s="128"/>
      <c r="O541" s="128"/>
      <c r="P541" s="128"/>
    </row>
    <row r="542" spans="4:16" s="1" customFormat="1" ht="20.25" customHeight="1">
      <c r="D542" s="128"/>
      <c r="E542" s="2"/>
      <c r="F542" s="179"/>
      <c r="G542" s="260"/>
      <c r="L542" s="180"/>
      <c r="M542" s="181"/>
      <c r="N542" s="128"/>
      <c r="O542" s="128"/>
      <c r="P542" s="128"/>
    </row>
    <row r="543" spans="4:16" s="1" customFormat="1" ht="20.25" customHeight="1">
      <c r="D543" s="128"/>
      <c r="E543" s="2"/>
      <c r="F543" s="179"/>
      <c r="G543" s="260"/>
      <c r="L543" s="180"/>
      <c r="M543" s="181"/>
      <c r="N543" s="128"/>
      <c r="O543" s="128"/>
      <c r="P543" s="128"/>
    </row>
    <row r="544" spans="4:16" s="1" customFormat="1" ht="20.25" customHeight="1">
      <c r="D544" s="128"/>
      <c r="E544" s="2"/>
      <c r="F544" s="179"/>
      <c r="G544" s="260"/>
      <c r="L544" s="180"/>
      <c r="M544" s="181"/>
      <c r="N544" s="128"/>
      <c r="O544" s="128"/>
      <c r="P544" s="128"/>
    </row>
    <row r="545" spans="4:16" s="1" customFormat="1" ht="20.25" customHeight="1">
      <c r="D545" s="128"/>
      <c r="E545" s="2"/>
      <c r="F545" s="179"/>
      <c r="G545" s="260"/>
      <c r="L545" s="180"/>
      <c r="M545" s="181"/>
      <c r="N545" s="128"/>
      <c r="O545" s="128"/>
      <c r="P545" s="128"/>
    </row>
    <row r="546" spans="4:16" s="1" customFormat="1" ht="20.25" customHeight="1">
      <c r="D546" s="128"/>
      <c r="E546" s="2"/>
      <c r="F546" s="179"/>
      <c r="G546" s="260"/>
      <c r="L546" s="180"/>
      <c r="M546" s="181"/>
      <c r="N546" s="128"/>
      <c r="O546" s="128"/>
      <c r="P546" s="128"/>
    </row>
    <row r="547" spans="4:16" s="1" customFormat="1" ht="20.25" customHeight="1">
      <c r="D547" s="128"/>
      <c r="E547" s="2"/>
      <c r="F547" s="179"/>
      <c r="G547" s="260"/>
      <c r="L547" s="180"/>
      <c r="M547" s="181"/>
      <c r="N547" s="128"/>
      <c r="O547" s="128"/>
      <c r="P547" s="128"/>
    </row>
    <row r="548" spans="4:16" s="1" customFormat="1" ht="20.25" customHeight="1">
      <c r="D548" s="128"/>
      <c r="E548" s="2"/>
      <c r="F548" s="179"/>
      <c r="G548" s="260"/>
      <c r="L548" s="180"/>
      <c r="M548" s="181"/>
      <c r="N548" s="128"/>
      <c r="O548" s="128"/>
      <c r="P548" s="128"/>
    </row>
    <row r="549" spans="4:16" s="1" customFormat="1" ht="20.25" customHeight="1">
      <c r="D549" s="128"/>
      <c r="E549" s="2"/>
      <c r="F549" s="179"/>
      <c r="G549" s="260"/>
      <c r="L549" s="180"/>
      <c r="M549" s="181"/>
      <c r="N549" s="128"/>
      <c r="O549" s="128"/>
      <c r="P549" s="128"/>
    </row>
    <row r="550" spans="4:16" s="1" customFormat="1" ht="20.25" customHeight="1">
      <c r="D550" s="128"/>
      <c r="E550" s="2"/>
      <c r="F550" s="179"/>
      <c r="G550" s="260"/>
      <c r="L550" s="180"/>
      <c r="M550" s="181"/>
      <c r="N550" s="128"/>
      <c r="O550" s="128"/>
      <c r="P550" s="128"/>
    </row>
    <row r="551" spans="4:16" s="1" customFormat="1" ht="20.25" customHeight="1">
      <c r="D551" s="128"/>
      <c r="E551" s="2"/>
      <c r="F551" s="179"/>
      <c r="G551" s="260"/>
      <c r="L551" s="180"/>
      <c r="M551" s="181"/>
      <c r="N551" s="128"/>
      <c r="O551" s="128"/>
      <c r="P551" s="128"/>
    </row>
    <row r="552" spans="4:16" s="1" customFormat="1" ht="20.25" customHeight="1">
      <c r="D552" s="128"/>
      <c r="E552" s="2"/>
      <c r="F552" s="179"/>
      <c r="G552" s="260"/>
      <c r="L552" s="180"/>
      <c r="M552" s="181"/>
      <c r="N552" s="128"/>
      <c r="O552" s="128"/>
      <c r="P552" s="128"/>
    </row>
    <row r="553" spans="4:16" s="1" customFormat="1" ht="20.25" customHeight="1">
      <c r="D553" s="128"/>
      <c r="E553" s="2"/>
      <c r="F553" s="179"/>
      <c r="G553" s="260"/>
      <c r="L553" s="180"/>
      <c r="M553" s="181"/>
      <c r="N553" s="128"/>
      <c r="O553" s="128"/>
      <c r="P553" s="128"/>
    </row>
    <row r="554" spans="4:16" s="1" customFormat="1" ht="20.25" customHeight="1">
      <c r="D554" s="128"/>
      <c r="E554" s="2"/>
      <c r="F554" s="179"/>
      <c r="G554" s="260"/>
      <c r="L554" s="180"/>
      <c r="M554" s="181"/>
      <c r="N554" s="128"/>
      <c r="O554" s="128"/>
      <c r="P554" s="128"/>
    </row>
    <row r="555" spans="4:16" s="1" customFormat="1" ht="20.25" customHeight="1">
      <c r="D555" s="128"/>
      <c r="E555" s="2"/>
      <c r="F555" s="179"/>
      <c r="G555" s="260"/>
      <c r="L555" s="180"/>
      <c r="M555" s="181"/>
      <c r="N555" s="128"/>
      <c r="O555" s="128"/>
      <c r="P555" s="128"/>
    </row>
    <row r="556" spans="4:16" s="1" customFormat="1" ht="20.25" customHeight="1">
      <c r="D556" s="128"/>
      <c r="E556" s="2"/>
      <c r="F556" s="179"/>
      <c r="G556" s="260"/>
      <c r="L556" s="180"/>
      <c r="M556" s="181"/>
      <c r="N556" s="128"/>
      <c r="O556" s="128"/>
      <c r="P556" s="128"/>
    </row>
    <row r="557" spans="4:16" s="1" customFormat="1" ht="20.25" customHeight="1">
      <c r="D557" s="128"/>
      <c r="E557" s="2"/>
      <c r="F557" s="179"/>
      <c r="G557" s="260"/>
      <c r="L557" s="180"/>
      <c r="M557" s="181"/>
      <c r="N557" s="128"/>
      <c r="O557" s="128"/>
      <c r="P557" s="128"/>
    </row>
    <row r="558" spans="4:16" s="1" customFormat="1" ht="20.25" customHeight="1">
      <c r="D558" s="128"/>
      <c r="E558" s="2"/>
      <c r="F558" s="179"/>
      <c r="G558" s="260"/>
      <c r="L558" s="180"/>
      <c r="M558" s="181"/>
      <c r="N558" s="128"/>
      <c r="O558" s="128"/>
      <c r="P558" s="128"/>
    </row>
    <row r="559" spans="4:16" s="1" customFormat="1" ht="20.25" customHeight="1">
      <c r="D559" s="128"/>
      <c r="E559" s="2"/>
      <c r="F559" s="179"/>
      <c r="G559" s="260"/>
      <c r="L559" s="180"/>
      <c r="M559" s="181"/>
      <c r="N559" s="128"/>
      <c r="O559" s="128"/>
      <c r="P559" s="128"/>
    </row>
    <row r="560" spans="4:16" s="1" customFormat="1" ht="20.25" customHeight="1">
      <c r="D560" s="128"/>
      <c r="E560" s="2"/>
      <c r="F560" s="179"/>
      <c r="G560" s="260"/>
      <c r="L560" s="180"/>
      <c r="M560" s="181"/>
      <c r="N560" s="128"/>
      <c r="O560" s="128"/>
      <c r="P560" s="128"/>
    </row>
    <row r="561" spans="4:16" s="1" customFormat="1" ht="20.25" customHeight="1">
      <c r="D561" s="128"/>
      <c r="E561" s="2"/>
      <c r="F561" s="179"/>
      <c r="G561" s="260"/>
      <c r="L561" s="180"/>
      <c r="M561" s="181"/>
      <c r="N561" s="128"/>
      <c r="O561" s="128"/>
      <c r="P561" s="128"/>
    </row>
    <row r="562" spans="4:16" s="1" customFormat="1" ht="20.25" customHeight="1">
      <c r="D562" s="128"/>
      <c r="E562" s="2"/>
      <c r="F562" s="179"/>
      <c r="G562" s="260"/>
      <c r="L562" s="180"/>
      <c r="M562" s="181"/>
      <c r="N562" s="128"/>
      <c r="O562" s="128"/>
      <c r="P562" s="128"/>
    </row>
    <row r="563" spans="4:16" s="1" customFormat="1" ht="20.25" customHeight="1">
      <c r="D563" s="128"/>
      <c r="E563" s="2"/>
      <c r="F563" s="179"/>
      <c r="G563" s="260"/>
      <c r="L563" s="180"/>
      <c r="M563" s="181"/>
      <c r="N563" s="128"/>
      <c r="O563" s="128"/>
      <c r="P563" s="128"/>
    </row>
    <row r="564" spans="4:16" s="1" customFormat="1" ht="20.25" customHeight="1">
      <c r="D564" s="128"/>
      <c r="E564" s="2"/>
      <c r="F564" s="179"/>
      <c r="G564" s="260"/>
      <c r="L564" s="180"/>
      <c r="M564" s="181"/>
      <c r="N564" s="128"/>
      <c r="O564" s="128"/>
      <c r="P564" s="128"/>
    </row>
    <row r="565" spans="4:16" s="1" customFormat="1" ht="20.25" customHeight="1">
      <c r="D565" s="128"/>
      <c r="E565" s="2"/>
      <c r="F565" s="179"/>
      <c r="G565" s="260"/>
      <c r="L565" s="180"/>
      <c r="M565" s="181"/>
      <c r="N565" s="128"/>
      <c r="O565" s="128"/>
      <c r="P565" s="128"/>
    </row>
    <row r="566" spans="4:16" s="1" customFormat="1" ht="20.25" customHeight="1">
      <c r="D566" s="128"/>
      <c r="E566" s="2"/>
      <c r="F566" s="179"/>
      <c r="G566" s="260"/>
      <c r="L566" s="180"/>
      <c r="M566" s="181"/>
      <c r="N566" s="128"/>
      <c r="O566" s="128"/>
      <c r="P566" s="128"/>
    </row>
    <row r="567" spans="4:16" s="1" customFormat="1" ht="20.25" customHeight="1">
      <c r="D567" s="128"/>
      <c r="E567" s="2"/>
      <c r="F567" s="179"/>
      <c r="G567" s="260"/>
      <c r="L567" s="180"/>
      <c r="M567" s="181"/>
      <c r="N567" s="128"/>
      <c r="O567" s="128"/>
      <c r="P567" s="128"/>
    </row>
    <row r="568" spans="4:16" s="1" customFormat="1" ht="20.25" customHeight="1">
      <c r="D568" s="128"/>
      <c r="E568" s="2"/>
      <c r="F568" s="179"/>
      <c r="G568" s="260"/>
      <c r="L568" s="180"/>
      <c r="M568" s="181"/>
      <c r="N568" s="128"/>
      <c r="O568" s="128"/>
      <c r="P568" s="128"/>
    </row>
    <row r="569" spans="4:16" s="1" customFormat="1" ht="20.25" customHeight="1">
      <c r="D569" s="128"/>
      <c r="E569" s="2"/>
      <c r="F569" s="179"/>
      <c r="G569" s="260"/>
      <c r="L569" s="180"/>
      <c r="M569" s="181"/>
      <c r="N569" s="128"/>
      <c r="O569" s="128"/>
      <c r="P569" s="128"/>
    </row>
    <row r="570" spans="4:16" s="1" customFormat="1" ht="20.25" customHeight="1">
      <c r="D570" s="128"/>
      <c r="E570" s="2"/>
      <c r="F570" s="179"/>
      <c r="G570" s="260"/>
      <c r="L570" s="180"/>
      <c r="M570" s="181"/>
      <c r="N570" s="128"/>
      <c r="O570" s="128"/>
      <c r="P570" s="128"/>
    </row>
    <row r="571" spans="4:16" s="1" customFormat="1" ht="20.25" customHeight="1">
      <c r="D571" s="128"/>
      <c r="E571" s="2"/>
      <c r="F571" s="179"/>
      <c r="G571" s="260"/>
      <c r="L571" s="180"/>
      <c r="M571" s="181"/>
      <c r="N571" s="128"/>
      <c r="O571" s="128"/>
      <c r="P571" s="128"/>
    </row>
    <row r="572" spans="4:16" s="1" customFormat="1" ht="20.25" customHeight="1">
      <c r="D572" s="128"/>
      <c r="E572" s="2"/>
      <c r="F572" s="179"/>
      <c r="G572" s="260"/>
      <c r="L572" s="180"/>
      <c r="M572" s="181"/>
      <c r="N572" s="128"/>
      <c r="O572" s="128"/>
      <c r="P572" s="128"/>
    </row>
    <row r="573" spans="4:16" s="1" customFormat="1" ht="20.25" customHeight="1">
      <c r="D573" s="128"/>
      <c r="E573" s="2"/>
      <c r="F573" s="179"/>
      <c r="G573" s="260"/>
      <c r="L573" s="180"/>
      <c r="M573" s="181"/>
      <c r="N573" s="128"/>
      <c r="O573" s="128"/>
      <c r="P573" s="128"/>
    </row>
    <row r="574" spans="4:16" s="1" customFormat="1" ht="20.25" customHeight="1">
      <c r="D574" s="128"/>
      <c r="E574" s="2"/>
      <c r="F574" s="179"/>
      <c r="G574" s="260"/>
      <c r="L574" s="180"/>
      <c r="M574" s="181"/>
      <c r="N574" s="128"/>
      <c r="O574" s="128"/>
      <c r="P574" s="128"/>
    </row>
    <row r="575" spans="4:16" s="1" customFormat="1" ht="20.25" customHeight="1">
      <c r="D575" s="128"/>
      <c r="E575" s="2"/>
      <c r="F575" s="179"/>
      <c r="G575" s="260"/>
      <c r="L575" s="180"/>
      <c r="M575" s="181"/>
      <c r="N575" s="128"/>
      <c r="O575" s="128"/>
      <c r="P575" s="128"/>
    </row>
    <row r="576" spans="4:16" s="1" customFormat="1" ht="20.25" customHeight="1">
      <c r="D576" s="128"/>
      <c r="E576" s="2"/>
      <c r="F576" s="179"/>
      <c r="G576" s="260"/>
      <c r="L576" s="180"/>
      <c r="M576" s="181"/>
      <c r="N576" s="128"/>
      <c r="O576" s="128"/>
      <c r="P576" s="128"/>
    </row>
    <row r="577" spans="4:16" s="1" customFormat="1" ht="20.25" customHeight="1">
      <c r="D577" s="128"/>
      <c r="E577" s="2"/>
      <c r="F577" s="179"/>
      <c r="G577" s="260"/>
      <c r="L577" s="180"/>
      <c r="M577" s="181"/>
      <c r="N577" s="128"/>
      <c r="O577" s="128"/>
      <c r="P577" s="128"/>
    </row>
    <row r="578" spans="4:16" s="1" customFormat="1" ht="20.25" customHeight="1">
      <c r="D578" s="128"/>
      <c r="E578" s="2"/>
      <c r="F578" s="179"/>
      <c r="G578" s="260"/>
      <c r="L578" s="180"/>
      <c r="M578" s="181"/>
      <c r="N578" s="128"/>
      <c r="O578" s="128"/>
      <c r="P578" s="128"/>
    </row>
    <row r="579" spans="4:16" s="1" customFormat="1" ht="20.25" customHeight="1">
      <c r="D579" s="128"/>
      <c r="E579" s="2"/>
      <c r="F579" s="179"/>
      <c r="G579" s="260"/>
      <c r="L579" s="180"/>
      <c r="M579" s="181"/>
      <c r="N579" s="128"/>
      <c r="O579" s="128"/>
      <c r="P579" s="128"/>
    </row>
    <row r="580" spans="4:16" s="1" customFormat="1" ht="20.25" customHeight="1">
      <c r="D580" s="128"/>
      <c r="E580" s="2"/>
      <c r="F580" s="179"/>
      <c r="G580" s="260"/>
      <c r="L580" s="180"/>
      <c r="M580" s="181"/>
      <c r="N580" s="128"/>
      <c r="O580" s="128"/>
      <c r="P580" s="128"/>
    </row>
    <row r="581" spans="4:16" s="1" customFormat="1" ht="20.25" customHeight="1">
      <c r="D581" s="128"/>
      <c r="E581" s="2"/>
      <c r="F581" s="179"/>
      <c r="G581" s="260"/>
      <c r="L581" s="180"/>
      <c r="M581" s="181"/>
      <c r="N581" s="128"/>
      <c r="O581" s="128"/>
      <c r="P581" s="128"/>
    </row>
    <row r="582" spans="4:16" s="1" customFormat="1" ht="20.25" customHeight="1">
      <c r="D582" s="128"/>
      <c r="E582" s="2"/>
      <c r="F582" s="179"/>
      <c r="G582" s="260"/>
      <c r="L582" s="180"/>
      <c r="M582" s="181"/>
      <c r="N582" s="128"/>
      <c r="O582" s="128"/>
      <c r="P582" s="128"/>
    </row>
    <row r="583" spans="4:16" s="1" customFormat="1" ht="20.25" customHeight="1">
      <c r="D583" s="128"/>
      <c r="E583" s="2"/>
      <c r="F583" s="179"/>
      <c r="G583" s="260"/>
      <c r="L583" s="180"/>
      <c r="M583" s="181"/>
      <c r="N583" s="128"/>
      <c r="O583" s="128"/>
      <c r="P583" s="128"/>
    </row>
    <row r="584" spans="4:16" s="1" customFormat="1" ht="20.25" customHeight="1">
      <c r="D584" s="128"/>
      <c r="E584" s="2"/>
      <c r="F584" s="179"/>
      <c r="G584" s="260"/>
      <c r="L584" s="180"/>
      <c r="M584" s="181"/>
      <c r="N584" s="128"/>
      <c r="O584" s="128"/>
      <c r="P584" s="128"/>
    </row>
    <row r="585" spans="4:16" s="1" customFormat="1" ht="20.25" customHeight="1">
      <c r="D585" s="128"/>
      <c r="E585" s="2"/>
      <c r="F585" s="179"/>
      <c r="G585" s="260"/>
      <c r="L585" s="180"/>
      <c r="M585" s="181"/>
      <c r="N585" s="128"/>
      <c r="O585" s="128"/>
      <c r="P585" s="128"/>
    </row>
    <row r="586" spans="4:16" s="1" customFormat="1" ht="20.25" customHeight="1">
      <c r="D586" s="128"/>
      <c r="E586" s="2"/>
      <c r="F586" s="179"/>
      <c r="G586" s="260"/>
      <c r="L586" s="180"/>
      <c r="M586" s="181"/>
      <c r="N586" s="128"/>
      <c r="O586" s="128"/>
      <c r="P586" s="128"/>
    </row>
    <row r="587" spans="4:16" s="1" customFormat="1" ht="20.25" customHeight="1">
      <c r="D587" s="128"/>
      <c r="E587" s="2"/>
      <c r="F587" s="179"/>
      <c r="G587" s="260"/>
      <c r="L587" s="180"/>
      <c r="M587" s="181"/>
      <c r="N587" s="128"/>
      <c r="O587" s="128"/>
      <c r="P587" s="128"/>
    </row>
    <row r="588" spans="4:16" s="1" customFormat="1" ht="20.25" customHeight="1">
      <c r="D588" s="128"/>
      <c r="E588" s="2"/>
      <c r="F588" s="179"/>
      <c r="G588" s="260"/>
      <c r="L588" s="180"/>
      <c r="M588" s="181"/>
      <c r="N588" s="128"/>
      <c r="O588" s="128"/>
      <c r="P588" s="128"/>
    </row>
    <row r="589" spans="4:16" s="1" customFormat="1" ht="20.25" customHeight="1">
      <c r="D589" s="128"/>
      <c r="E589" s="2"/>
      <c r="F589" s="179"/>
      <c r="G589" s="260"/>
      <c r="L589" s="180"/>
      <c r="M589" s="181"/>
      <c r="N589" s="128"/>
      <c r="O589" s="128"/>
      <c r="P589" s="128"/>
    </row>
    <row r="590" spans="4:16" s="1" customFormat="1" ht="20.25" customHeight="1">
      <c r="D590" s="128"/>
      <c r="E590" s="2"/>
      <c r="F590" s="179"/>
      <c r="G590" s="260"/>
      <c r="L590" s="180"/>
      <c r="M590" s="181"/>
      <c r="N590" s="128"/>
      <c r="O590" s="128"/>
      <c r="P590" s="128"/>
    </row>
    <row r="591" spans="4:16" s="1" customFormat="1" ht="20.25" customHeight="1">
      <c r="D591" s="128"/>
      <c r="E591" s="2"/>
      <c r="F591" s="179"/>
      <c r="G591" s="260"/>
      <c r="L591" s="180"/>
      <c r="M591" s="181"/>
      <c r="N591" s="128"/>
      <c r="O591" s="128"/>
      <c r="P591" s="128"/>
    </row>
    <row r="592" spans="4:16" s="1" customFormat="1" ht="20.25" customHeight="1">
      <c r="D592" s="128"/>
      <c r="E592" s="2"/>
      <c r="F592" s="179"/>
      <c r="G592" s="260"/>
      <c r="L592" s="180"/>
      <c r="M592" s="181"/>
      <c r="N592" s="128"/>
      <c r="O592" s="128"/>
      <c r="P592" s="128"/>
    </row>
    <row r="593" spans="4:16" s="1" customFormat="1" ht="20.25" customHeight="1">
      <c r="D593" s="128"/>
      <c r="E593" s="2"/>
      <c r="F593" s="179"/>
      <c r="G593" s="260"/>
      <c r="L593" s="180"/>
      <c r="M593" s="181"/>
      <c r="N593" s="128"/>
      <c r="O593" s="128"/>
      <c r="P593" s="128"/>
    </row>
    <row r="594" spans="4:16" s="1" customFormat="1" ht="20.25" customHeight="1">
      <c r="D594" s="128"/>
      <c r="E594" s="2"/>
      <c r="F594" s="179"/>
      <c r="G594" s="260"/>
      <c r="L594" s="180"/>
      <c r="M594" s="181"/>
      <c r="N594" s="128"/>
      <c r="O594" s="128"/>
      <c r="P594" s="128"/>
    </row>
    <row r="595" spans="4:16" s="1" customFormat="1" ht="20.25" customHeight="1">
      <c r="D595" s="128"/>
      <c r="E595" s="2"/>
      <c r="F595" s="179"/>
      <c r="G595" s="260"/>
      <c r="L595" s="180"/>
      <c r="M595" s="181"/>
      <c r="N595" s="128"/>
      <c r="O595" s="128"/>
      <c r="P595" s="128"/>
    </row>
  </sheetData>
  <mergeCells count="39">
    <mergeCell ref="O53:O56"/>
    <mergeCell ref="O57:O60"/>
    <mergeCell ref="O61:O64"/>
    <mergeCell ref="O36:O39"/>
    <mergeCell ref="O2:O5"/>
    <mergeCell ref="O6:O9"/>
    <mergeCell ref="O10:O15"/>
    <mergeCell ref="O16:O19"/>
    <mergeCell ref="O20:O23"/>
    <mergeCell ref="O28:O31"/>
    <mergeCell ref="O162:O170"/>
    <mergeCell ref="O40:O43"/>
    <mergeCell ref="O24:O27"/>
    <mergeCell ref="O32:O35"/>
    <mergeCell ref="O81:O84"/>
    <mergeCell ref="O77:O80"/>
    <mergeCell ref="O86:O89"/>
    <mergeCell ref="O90:O93"/>
    <mergeCell ref="O94:O97"/>
    <mergeCell ref="O125:O128"/>
    <mergeCell ref="O121:O124"/>
    <mergeCell ref="O117:O120"/>
    <mergeCell ref="O65:O68"/>
    <mergeCell ref="O69:O72"/>
    <mergeCell ref="O45:O48"/>
    <mergeCell ref="O49:O52"/>
    <mergeCell ref="O73:O76"/>
    <mergeCell ref="O146:O149"/>
    <mergeCell ref="O150:O153"/>
    <mergeCell ref="O154:O157"/>
    <mergeCell ref="O158:O161"/>
    <mergeCell ref="O130:O133"/>
    <mergeCell ref="O142:O145"/>
    <mergeCell ref="O134:O137"/>
    <mergeCell ref="O138:O141"/>
    <mergeCell ref="O98:O102"/>
    <mergeCell ref="O103:O107"/>
    <mergeCell ref="O113:O116"/>
    <mergeCell ref="O108:O112"/>
  </mergeCells>
  <phoneticPr fontId="1"/>
  <pageMargins left="0.39370078740157483" right="0.19685039370078741" top="0.59055118110236227" bottom="0.19685039370078741" header="0.31496062992125984" footer="0.31496062992125984"/>
  <pageSetup paperSize="9" scale="63" orientation="landscape" r:id="rId1"/>
  <rowBreaks count="3" manualBreakCount="3">
    <brk id="43" max="14" man="1"/>
    <brk id="84" max="14" man="1"/>
    <brk id="12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P396"/>
  <sheetViews>
    <sheetView view="pageBreakPreview" zoomScale="90" zoomScaleSheetLayoutView="90" workbookViewId="0">
      <pane ySplit="1" topLeftCell="A151" activePane="bottomLeft" state="frozen"/>
      <selection activeCell="A44" sqref="A44:A47"/>
      <selection pane="bottomLeft" activeCell="G170" sqref="G170"/>
    </sheetView>
  </sheetViews>
  <sheetFormatPr defaultRowHeight="13.5"/>
  <cols>
    <col min="1" max="1" width="5" style="7" bestFit="1" customWidth="1"/>
    <col min="2" max="2" width="6.125" style="7" bestFit="1" customWidth="1"/>
    <col min="3" max="3" width="26.5" style="7" bestFit="1" customWidth="1"/>
    <col min="4" max="4" width="32.875" style="2" bestFit="1" customWidth="1"/>
    <col min="5" max="5" width="14.875" style="2" customWidth="1"/>
    <col min="6" max="6" width="9.875" style="226" bestFit="1" customWidth="1"/>
    <col min="7" max="7" width="9" style="260" bestFit="1" customWidth="1"/>
    <col min="8" max="8" width="9.5" style="7" bestFit="1" customWidth="1"/>
    <col min="9" max="9" width="10.125" style="7" bestFit="1" customWidth="1"/>
    <col min="10" max="10" width="23.625" style="7" bestFit="1" customWidth="1"/>
    <col min="11" max="11" width="16.75" style="7" bestFit="1" customWidth="1"/>
    <col min="12" max="12" width="12.875" style="75" bestFit="1" customWidth="1"/>
    <col min="13" max="13" width="11.375" style="76" bestFit="1" customWidth="1"/>
    <col min="14" max="14" width="13.375" style="2" bestFit="1" customWidth="1"/>
    <col min="15" max="16384" width="9" style="2"/>
  </cols>
  <sheetData>
    <row r="1" spans="1:16" s="7" customFormat="1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172" t="s">
        <v>1025</v>
      </c>
      <c r="G1" s="259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6" s="7" customFormat="1" ht="20.25" customHeight="1">
      <c r="A2" s="84">
        <v>581</v>
      </c>
      <c r="B2" s="32"/>
      <c r="C2" s="38" t="s">
        <v>60</v>
      </c>
      <c r="D2" s="38" t="s">
        <v>113</v>
      </c>
      <c r="E2" s="32" t="s">
        <v>1711</v>
      </c>
      <c r="F2" s="29">
        <v>245</v>
      </c>
      <c r="G2" s="81">
        <v>345</v>
      </c>
      <c r="H2" s="32">
        <f t="shared" ref="H2" si="0">G2-F2</f>
        <v>100</v>
      </c>
      <c r="I2" s="23">
        <f t="shared" ref="I2" si="1">H2/G2*100</f>
        <v>28.985507246376812</v>
      </c>
      <c r="J2" s="11" t="s">
        <v>424</v>
      </c>
      <c r="K2" s="32" t="s">
        <v>490</v>
      </c>
      <c r="L2" s="32" t="s">
        <v>490</v>
      </c>
      <c r="M2" s="32" t="s">
        <v>490</v>
      </c>
      <c r="N2" s="38" t="s">
        <v>508</v>
      </c>
      <c r="O2" s="310" t="s">
        <v>1262</v>
      </c>
      <c r="P2" s="310" t="s">
        <v>1307</v>
      </c>
    </row>
    <row r="3" spans="1:16" s="7" customFormat="1" ht="20.25" customHeight="1">
      <c r="A3" s="84">
        <v>582</v>
      </c>
      <c r="B3" s="32"/>
      <c r="C3" s="38" t="s">
        <v>624</v>
      </c>
      <c r="D3" s="38" t="s">
        <v>625</v>
      </c>
      <c r="E3" s="32" t="s">
        <v>626</v>
      </c>
      <c r="F3" s="29">
        <v>148</v>
      </c>
      <c r="G3" s="81">
        <v>199</v>
      </c>
      <c r="H3" s="32">
        <f t="shared" ref="H3:H29" si="2">G3-F3</f>
        <v>51</v>
      </c>
      <c r="I3" s="23">
        <f t="shared" ref="I3:I29" si="3">H3/G3*100</f>
        <v>25.628140703517587</v>
      </c>
      <c r="J3" s="11" t="s">
        <v>424</v>
      </c>
      <c r="K3" s="32" t="s">
        <v>490</v>
      </c>
      <c r="L3" s="11" t="s">
        <v>384</v>
      </c>
      <c r="M3" s="83" t="s">
        <v>2104</v>
      </c>
      <c r="N3" s="38" t="s">
        <v>508</v>
      </c>
      <c r="O3" s="310"/>
      <c r="P3" s="310"/>
    </row>
    <row r="4" spans="1:16" s="7" customFormat="1" ht="20.25" customHeight="1">
      <c r="A4" s="84">
        <v>583</v>
      </c>
      <c r="B4" s="32"/>
      <c r="C4" s="38" t="s">
        <v>60</v>
      </c>
      <c r="D4" s="38" t="s">
        <v>627</v>
      </c>
      <c r="E4" s="32" t="s">
        <v>628</v>
      </c>
      <c r="F4" s="29">
        <v>158</v>
      </c>
      <c r="G4" s="81">
        <v>218</v>
      </c>
      <c r="H4" s="32">
        <f t="shared" si="2"/>
        <v>60</v>
      </c>
      <c r="I4" s="23">
        <f t="shared" si="3"/>
        <v>27.522935779816514</v>
      </c>
      <c r="J4" s="11" t="s">
        <v>450</v>
      </c>
      <c r="K4" s="11" t="s">
        <v>490</v>
      </c>
      <c r="L4" s="11" t="s">
        <v>490</v>
      </c>
      <c r="M4" s="83" t="s">
        <v>2105</v>
      </c>
      <c r="N4" s="38" t="s">
        <v>508</v>
      </c>
      <c r="O4" s="310"/>
      <c r="P4" s="310"/>
    </row>
    <row r="5" spans="1:16" s="7" customFormat="1" ht="20.25" customHeight="1">
      <c r="A5" s="84">
        <v>584</v>
      </c>
      <c r="B5" s="32"/>
      <c r="C5" s="38" t="s">
        <v>629</v>
      </c>
      <c r="D5" s="38" t="s">
        <v>630</v>
      </c>
      <c r="E5" s="32" t="s">
        <v>631</v>
      </c>
      <c r="F5" s="29">
        <v>145</v>
      </c>
      <c r="G5" s="81">
        <v>208</v>
      </c>
      <c r="H5" s="32">
        <f t="shared" si="2"/>
        <v>63</v>
      </c>
      <c r="I5" s="23">
        <f t="shared" si="3"/>
        <v>30.288461538461537</v>
      </c>
      <c r="J5" s="11" t="s">
        <v>450</v>
      </c>
      <c r="K5" s="11" t="s">
        <v>490</v>
      </c>
      <c r="L5" s="11" t="s">
        <v>490</v>
      </c>
      <c r="M5" s="83" t="s">
        <v>2106</v>
      </c>
      <c r="N5" s="38" t="s">
        <v>508</v>
      </c>
      <c r="O5" s="310"/>
      <c r="P5" s="310"/>
    </row>
    <row r="6" spans="1:16" s="7" customFormat="1" ht="20.25" customHeight="1">
      <c r="A6" s="84">
        <v>585</v>
      </c>
      <c r="B6" s="32"/>
      <c r="C6" s="38" t="s">
        <v>118</v>
      </c>
      <c r="D6" s="38" t="s">
        <v>1002</v>
      </c>
      <c r="E6" s="32" t="s">
        <v>1003</v>
      </c>
      <c r="F6" s="29">
        <v>215</v>
      </c>
      <c r="G6" s="81">
        <v>305</v>
      </c>
      <c r="H6" s="32">
        <f t="shared" si="2"/>
        <v>90</v>
      </c>
      <c r="I6" s="23">
        <f t="shared" si="3"/>
        <v>29.508196721311474</v>
      </c>
      <c r="J6" s="11" t="s">
        <v>385</v>
      </c>
      <c r="K6" s="11" t="s">
        <v>490</v>
      </c>
      <c r="L6" s="11" t="s">
        <v>427</v>
      </c>
      <c r="M6" s="83" t="s">
        <v>1277</v>
      </c>
      <c r="N6" s="38" t="s">
        <v>508</v>
      </c>
      <c r="O6" s="310" t="s">
        <v>1889</v>
      </c>
      <c r="P6" s="310"/>
    </row>
    <row r="7" spans="1:16" s="7" customFormat="1" ht="20.25" customHeight="1">
      <c r="A7" s="84">
        <v>586</v>
      </c>
      <c r="B7" s="32"/>
      <c r="C7" s="38" t="s">
        <v>992</v>
      </c>
      <c r="D7" s="38" t="s">
        <v>119</v>
      </c>
      <c r="E7" s="32" t="s">
        <v>811</v>
      </c>
      <c r="F7" s="29">
        <v>71</v>
      </c>
      <c r="G7" s="81">
        <v>96</v>
      </c>
      <c r="H7" s="32">
        <f t="shared" si="2"/>
        <v>25</v>
      </c>
      <c r="I7" s="23">
        <f t="shared" si="3"/>
        <v>26.041666666666668</v>
      </c>
      <c r="J7" s="11" t="s">
        <v>424</v>
      </c>
      <c r="K7" s="11" t="s">
        <v>490</v>
      </c>
      <c r="L7" s="11" t="s">
        <v>490</v>
      </c>
      <c r="M7" s="11" t="s">
        <v>490</v>
      </c>
      <c r="N7" s="38" t="s">
        <v>508</v>
      </c>
      <c r="O7" s="310"/>
      <c r="P7" s="310"/>
    </row>
    <row r="8" spans="1:16" s="7" customFormat="1" ht="20.25" customHeight="1">
      <c r="A8" s="84">
        <v>587</v>
      </c>
      <c r="B8" s="32"/>
      <c r="C8" s="38" t="s">
        <v>2107</v>
      </c>
      <c r="D8" s="38" t="s">
        <v>1304</v>
      </c>
      <c r="E8" s="32" t="s">
        <v>1305</v>
      </c>
      <c r="F8" s="29">
        <v>140</v>
      </c>
      <c r="G8" s="81">
        <v>189</v>
      </c>
      <c r="H8" s="32">
        <f t="shared" si="2"/>
        <v>49</v>
      </c>
      <c r="I8" s="23">
        <f t="shared" si="3"/>
        <v>25.925925925925924</v>
      </c>
      <c r="J8" s="11" t="s">
        <v>385</v>
      </c>
      <c r="K8" s="11" t="s">
        <v>490</v>
      </c>
      <c r="L8" s="11" t="s">
        <v>490</v>
      </c>
      <c r="M8" s="83" t="s">
        <v>1278</v>
      </c>
      <c r="N8" s="38" t="s">
        <v>508</v>
      </c>
      <c r="O8" s="310"/>
      <c r="P8" s="310"/>
    </row>
    <row r="9" spans="1:16" s="7" customFormat="1" ht="20.25" customHeight="1">
      <c r="A9" s="84">
        <v>588</v>
      </c>
      <c r="B9" s="32"/>
      <c r="C9" s="38" t="s">
        <v>120</v>
      </c>
      <c r="D9" s="38" t="s">
        <v>121</v>
      </c>
      <c r="E9" s="32" t="s">
        <v>760</v>
      </c>
      <c r="F9" s="29">
        <v>180</v>
      </c>
      <c r="G9" s="81">
        <v>258</v>
      </c>
      <c r="H9" s="32">
        <f t="shared" si="2"/>
        <v>78</v>
      </c>
      <c r="I9" s="23">
        <f t="shared" si="3"/>
        <v>30.232558139534881</v>
      </c>
      <c r="J9" s="11" t="s">
        <v>385</v>
      </c>
      <c r="K9" s="11" t="s">
        <v>490</v>
      </c>
      <c r="L9" s="11" t="s">
        <v>490</v>
      </c>
      <c r="M9" s="83" t="s">
        <v>1278</v>
      </c>
      <c r="N9" s="38" t="s">
        <v>508</v>
      </c>
      <c r="O9" s="310"/>
      <c r="P9" s="310"/>
    </row>
    <row r="10" spans="1:16" s="7" customFormat="1" ht="20.25" customHeight="1">
      <c r="A10" s="84">
        <v>589</v>
      </c>
      <c r="B10" s="32"/>
      <c r="C10" s="38" t="s">
        <v>115</v>
      </c>
      <c r="D10" s="38" t="s">
        <v>116</v>
      </c>
      <c r="E10" s="32" t="s">
        <v>2108</v>
      </c>
      <c r="F10" s="29">
        <v>80</v>
      </c>
      <c r="G10" s="81">
        <v>123</v>
      </c>
      <c r="H10" s="32">
        <f t="shared" si="2"/>
        <v>43</v>
      </c>
      <c r="I10" s="23">
        <f t="shared" si="3"/>
        <v>34.959349593495936</v>
      </c>
      <c r="J10" s="11" t="s">
        <v>424</v>
      </c>
      <c r="K10" s="11" t="s">
        <v>490</v>
      </c>
      <c r="L10" s="11" t="s">
        <v>490</v>
      </c>
      <c r="M10" s="83" t="s">
        <v>2109</v>
      </c>
      <c r="N10" s="38" t="s">
        <v>508</v>
      </c>
      <c r="O10" s="310" t="s">
        <v>1890</v>
      </c>
      <c r="P10" s="310"/>
    </row>
    <row r="11" spans="1:16" s="7" customFormat="1" ht="20.25" customHeight="1">
      <c r="A11" s="84">
        <v>590</v>
      </c>
      <c r="B11" s="32"/>
      <c r="C11" s="38" t="s">
        <v>117</v>
      </c>
      <c r="D11" s="38" t="s">
        <v>1302</v>
      </c>
      <c r="E11" s="32" t="s">
        <v>2110</v>
      </c>
      <c r="F11" s="29">
        <v>91</v>
      </c>
      <c r="G11" s="81">
        <v>133</v>
      </c>
      <c r="H11" s="32">
        <f t="shared" si="2"/>
        <v>42</v>
      </c>
      <c r="I11" s="23">
        <f t="shared" si="3"/>
        <v>31.578947368421051</v>
      </c>
      <c r="J11" s="11" t="s">
        <v>424</v>
      </c>
      <c r="K11" s="11" t="s">
        <v>490</v>
      </c>
      <c r="L11" s="11" t="s">
        <v>490</v>
      </c>
      <c r="M11" s="83" t="s">
        <v>1279</v>
      </c>
      <c r="N11" s="38" t="s">
        <v>508</v>
      </c>
      <c r="O11" s="310"/>
      <c r="P11" s="310"/>
    </row>
    <row r="12" spans="1:16" s="7" customFormat="1" ht="20.25" customHeight="1">
      <c r="A12" s="84">
        <v>591</v>
      </c>
      <c r="B12" s="32"/>
      <c r="C12" s="38" t="s">
        <v>632</v>
      </c>
      <c r="D12" s="38" t="s">
        <v>1301</v>
      </c>
      <c r="E12" s="32" t="s">
        <v>633</v>
      </c>
      <c r="F12" s="29">
        <v>143</v>
      </c>
      <c r="G12" s="81">
        <v>208</v>
      </c>
      <c r="H12" s="32">
        <f t="shared" si="2"/>
        <v>65</v>
      </c>
      <c r="I12" s="23">
        <f t="shared" si="3"/>
        <v>31.25</v>
      </c>
      <c r="J12" s="11" t="s">
        <v>424</v>
      </c>
      <c r="K12" s="11" t="s">
        <v>490</v>
      </c>
      <c r="L12" s="11" t="s">
        <v>490</v>
      </c>
      <c r="M12" s="83" t="s">
        <v>2111</v>
      </c>
      <c r="N12" s="38" t="s">
        <v>508</v>
      </c>
      <c r="O12" s="310"/>
      <c r="P12" s="310"/>
    </row>
    <row r="13" spans="1:16" s="7" customFormat="1" ht="20.25" customHeight="1">
      <c r="A13" s="84">
        <v>592</v>
      </c>
      <c r="B13" s="32"/>
      <c r="C13" s="38" t="s">
        <v>2112</v>
      </c>
      <c r="D13" s="38" t="s">
        <v>1299</v>
      </c>
      <c r="E13" s="32" t="s">
        <v>2110</v>
      </c>
      <c r="F13" s="29">
        <v>135</v>
      </c>
      <c r="G13" s="81">
        <v>188</v>
      </c>
      <c r="H13" s="32">
        <f t="shared" si="2"/>
        <v>53</v>
      </c>
      <c r="I13" s="23">
        <f t="shared" si="3"/>
        <v>28.191489361702125</v>
      </c>
      <c r="J13" s="11" t="s">
        <v>424</v>
      </c>
      <c r="K13" s="11" t="s">
        <v>490</v>
      </c>
      <c r="L13" s="11" t="s">
        <v>490</v>
      </c>
      <c r="M13" s="83" t="s">
        <v>1300</v>
      </c>
      <c r="N13" s="38" t="s">
        <v>508</v>
      </c>
      <c r="O13" s="310"/>
      <c r="P13" s="310"/>
    </row>
    <row r="14" spans="1:16" s="7" customFormat="1" ht="20.25" customHeight="1">
      <c r="A14" s="84">
        <v>593</v>
      </c>
      <c r="B14" s="188"/>
      <c r="C14" s="38" t="s">
        <v>2113</v>
      </c>
      <c r="D14" s="38" t="s">
        <v>1303</v>
      </c>
      <c r="E14" s="32" t="s">
        <v>2114</v>
      </c>
      <c r="F14" s="29">
        <v>140</v>
      </c>
      <c r="G14" s="81">
        <v>198</v>
      </c>
      <c r="H14" s="32">
        <f t="shared" si="2"/>
        <v>58</v>
      </c>
      <c r="I14" s="23">
        <f t="shared" si="3"/>
        <v>29.292929292929294</v>
      </c>
      <c r="J14" s="11" t="s">
        <v>424</v>
      </c>
      <c r="K14" s="11" t="s">
        <v>490</v>
      </c>
      <c r="L14" s="11" t="s">
        <v>490</v>
      </c>
      <c r="M14" s="83" t="s">
        <v>2115</v>
      </c>
      <c r="N14" s="38" t="s">
        <v>508</v>
      </c>
      <c r="O14" s="310" t="s">
        <v>1807</v>
      </c>
      <c r="P14" s="310"/>
    </row>
    <row r="15" spans="1:16" s="7" customFormat="1" ht="20.25" customHeight="1">
      <c r="A15" s="84">
        <v>594</v>
      </c>
      <c r="B15" s="188"/>
      <c r="C15" s="189" t="s">
        <v>2116</v>
      </c>
      <c r="D15" s="189" t="s">
        <v>2117</v>
      </c>
      <c r="E15" s="188" t="s">
        <v>2118</v>
      </c>
      <c r="F15" s="29">
        <v>196</v>
      </c>
      <c r="G15" s="81">
        <v>268</v>
      </c>
      <c r="H15" s="32">
        <f t="shared" si="2"/>
        <v>72</v>
      </c>
      <c r="I15" s="23">
        <f t="shared" si="3"/>
        <v>26.865671641791046</v>
      </c>
      <c r="J15" s="9" t="s">
        <v>424</v>
      </c>
      <c r="K15" s="9" t="s">
        <v>1961</v>
      </c>
      <c r="L15" s="9" t="s">
        <v>1961</v>
      </c>
      <c r="M15" s="188" t="s">
        <v>2119</v>
      </c>
      <c r="N15" s="38" t="s">
        <v>508</v>
      </c>
      <c r="O15" s="310"/>
      <c r="P15" s="310"/>
    </row>
    <row r="16" spans="1:16" s="7" customFormat="1" ht="20.25" customHeight="1">
      <c r="A16" s="84">
        <v>595</v>
      </c>
      <c r="B16" s="32"/>
      <c r="C16" s="38" t="s">
        <v>2116</v>
      </c>
      <c r="D16" s="38" t="s">
        <v>1280</v>
      </c>
      <c r="E16" s="32" t="s">
        <v>2120</v>
      </c>
      <c r="F16" s="29">
        <v>165</v>
      </c>
      <c r="G16" s="81">
        <v>227</v>
      </c>
      <c r="H16" s="32">
        <f t="shared" si="2"/>
        <v>62</v>
      </c>
      <c r="I16" s="23">
        <f t="shared" si="3"/>
        <v>27.312775330396477</v>
      </c>
      <c r="J16" s="11" t="s">
        <v>424</v>
      </c>
      <c r="K16" s="11" t="s">
        <v>490</v>
      </c>
      <c r="L16" s="11" t="s">
        <v>490</v>
      </c>
      <c r="M16" s="83" t="s">
        <v>2121</v>
      </c>
      <c r="N16" s="38" t="s">
        <v>508</v>
      </c>
      <c r="O16" s="310"/>
      <c r="P16" s="310"/>
    </row>
    <row r="17" spans="1:16" s="7" customFormat="1" ht="20.25" customHeight="1">
      <c r="A17" s="84">
        <v>596</v>
      </c>
      <c r="B17" s="188"/>
      <c r="C17" s="38" t="s">
        <v>1281</v>
      </c>
      <c r="D17" s="38" t="s">
        <v>1282</v>
      </c>
      <c r="E17" s="32" t="s">
        <v>2122</v>
      </c>
      <c r="F17" s="29">
        <v>88</v>
      </c>
      <c r="G17" s="81">
        <v>138</v>
      </c>
      <c r="H17" s="32">
        <f t="shared" si="2"/>
        <v>50</v>
      </c>
      <c r="I17" s="23">
        <f t="shared" si="3"/>
        <v>36.231884057971016</v>
      </c>
      <c r="J17" s="11" t="s">
        <v>434</v>
      </c>
      <c r="K17" s="11" t="s">
        <v>1283</v>
      </c>
      <c r="L17" s="11" t="s">
        <v>490</v>
      </c>
      <c r="M17" s="83" t="s">
        <v>1284</v>
      </c>
      <c r="N17" s="38" t="s">
        <v>508</v>
      </c>
      <c r="O17" s="310"/>
      <c r="P17" s="310"/>
    </row>
    <row r="18" spans="1:16" s="7" customFormat="1" ht="20.25" customHeight="1">
      <c r="A18" s="84">
        <v>597</v>
      </c>
      <c r="B18" s="188"/>
      <c r="C18" s="189" t="s">
        <v>127</v>
      </c>
      <c r="D18" s="189" t="s">
        <v>128</v>
      </c>
      <c r="E18" s="188" t="s">
        <v>2123</v>
      </c>
      <c r="F18" s="29">
        <v>72</v>
      </c>
      <c r="G18" s="81">
        <v>100</v>
      </c>
      <c r="H18" s="32">
        <f t="shared" si="2"/>
        <v>28</v>
      </c>
      <c r="I18" s="23">
        <f t="shared" si="3"/>
        <v>28.000000000000004</v>
      </c>
      <c r="J18" s="9" t="s">
        <v>424</v>
      </c>
      <c r="K18" s="9" t="s">
        <v>1961</v>
      </c>
      <c r="L18" s="9" t="s">
        <v>1961</v>
      </c>
      <c r="M18" s="83" t="s">
        <v>1285</v>
      </c>
      <c r="N18" s="38" t="s">
        <v>508</v>
      </c>
      <c r="O18" s="310" t="s">
        <v>1811</v>
      </c>
      <c r="P18" s="310" t="s">
        <v>1306</v>
      </c>
    </row>
    <row r="19" spans="1:16" s="7" customFormat="1" ht="20.25" customHeight="1">
      <c r="A19" s="84">
        <v>598</v>
      </c>
      <c r="B19" s="32"/>
      <c r="C19" s="189" t="s">
        <v>357</v>
      </c>
      <c r="D19" s="189" t="s">
        <v>358</v>
      </c>
      <c r="E19" s="188" t="s">
        <v>2124</v>
      </c>
      <c r="F19" s="29">
        <v>118</v>
      </c>
      <c r="G19" s="81">
        <v>170</v>
      </c>
      <c r="H19" s="32">
        <f t="shared" si="2"/>
        <v>52</v>
      </c>
      <c r="I19" s="23">
        <f t="shared" si="3"/>
        <v>30.588235294117649</v>
      </c>
      <c r="J19" s="9" t="s">
        <v>433</v>
      </c>
      <c r="K19" s="9" t="s">
        <v>1961</v>
      </c>
      <c r="L19" s="9" t="s">
        <v>1961</v>
      </c>
      <c r="M19" s="188" t="s">
        <v>2125</v>
      </c>
      <c r="N19" s="38" t="s">
        <v>508</v>
      </c>
      <c r="O19" s="310"/>
      <c r="P19" s="310"/>
    </row>
    <row r="20" spans="1:16" s="7" customFormat="1" ht="20.25" customHeight="1">
      <c r="A20" s="84">
        <v>599</v>
      </c>
      <c r="B20" s="190"/>
      <c r="C20" s="189" t="s">
        <v>124</v>
      </c>
      <c r="D20" s="189" t="s">
        <v>2126</v>
      </c>
      <c r="E20" s="32" t="s">
        <v>2127</v>
      </c>
      <c r="F20" s="29">
        <v>121</v>
      </c>
      <c r="G20" s="81">
        <v>170</v>
      </c>
      <c r="H20" s="32">
        <f t="shared" si="2"/>
        <v>49</v>
      </c>
      <c r="I20" s="23">
        <f t="shared" si="3"/>
        <v>28.823529411764703</v>
      </c>
      <c r="J20" s="9" t="s">
        <v>432</v>
      </c>
      <c r="K20" s="9" t="s">
        <v>1961</v>
      </c>
      <c r="L20" s="9" t="s">
        <v>1961</v>
      </c>
      <c r="M20" s="83" t="s">
        <v>2128</v>
      </c>
      <c r="N20" s="38" t="s">
        <v>508</v>
      </c>
      <c r="O20" s="310"/>
      <c r="P20" s="310"/>
    </row>
    <row r="21" spans="1:16" s="7" customFormat="1" ht="20.25" customHeight="1">
      <c r="A21" s="84">
        <v>600</v>
      </c>
      <c r="B21" s="188"/>
      <c r="C21" s="38" t="s">
        <v>1288</v>
      </c>
      <c r="D21" s="38" t="s">
        <v>1289</v>
      </c>
      <c r="E21" s="32" t="s">
        <v>2129</v>
      </c>
      <c r="F21" s="29">
        <v>208</v>
      </c>
      <c r="G21" s="81">
        <v>284</v>
      </c>
      <c r="H21" s="32">
        <f t="shared" si="2"/>
        <v>76</v>
      </c>
      <c r="I21" s="23">
        <f t="shared" si="3"/>
        <v>26.760563380281688</v>
      </c>
      <c r="J21" s="11" t="s">
        <v>434</v>
      </c>
      <c r="K21" s="9" t="s">
        <v>1961</v>
      </c>
      <c r="L21" s="9" t="s">
        <v>1961</v>
      </c>
      <c r="M21" s="83" t="s">
        <v>1290</v>
      </c>
      <c r="N21" s="38" t="s">
        <v>508</v>
      </c>
      <c r="O21" s="310"/>
      <c r="P21" s="310"/>
    </row>
    <row r="22" spans="1:16" s="7" customFormat="1" ht="20.25" customHeight="1">
      <c r="A22" s="84">
        <v>601</v>
      </c>
      <c r="B22" s="188"/>
      <c r="C22" s="189" t="s">
        <v>122</v>
      </c>
      <c r="D22" s="189" t="s">
        <v>355</v>
      </c>
      <c r="E22" s="188" t="s">
        <v>2130</v>
      </c>
      <c r="F22" s="29">
        <v>95</v>
      </c>
      <c r="G22" s="81">
        <v>133</v>
      </c>
      <c r="H22" s="32">
        <f t="shared" si="2"/>
        <v>38</v>
      </c>
      <c r="I22" s="23">
        <f t="shared" si="3"/>
        <v>28.571428571428569</v>
      </c>
      <c r="J22" s="9" t="s">
        <v>466</v>
      </c>
      <c r="K22" s="9" t="s">
        <v>490</v>
      </c>
      <c r="L22" s="9" t="s">
        <v>1961</v>
      </c>
      <c r="M22" s="188" t="s">
        <v>2131</v>
      </c>
      <c r="N22" s="38" t="s">
        <v>508</v>
      </c>
      <c r="O22" s="310" t="s">
        <v>1898</v>
      </c>
      <c r="P22" s="310"/>
    </row>
    <row r="23" spans="1:16" s="7" customFormat="1" ht="20.25" customHeight="1">
      <c r="A23" s="84">
        <v>602</v>
      </c>
      <c r="B23" s="188"/>
      <c r="C23" s="189" t="s">
        <v>122</v>
      </c>
      <c r="D23" s="189" t="s">
        <v>356</v>
      </c>
      <c r="E23" s="188" t="s">
        <v>2130</v>
      </c>
      <c r="F23" s="29">
        <v>95</v>
      </c>
      <c r="G23" s="81">
        <v>133</v>
      </c>
      <c r="H23" s="32">
        <f t="shared" si="2"/>
        <v>38</v>
      </c>
      <c r="I23" s="23">
        <f t="shared" si="3"/>
        <v>28.571428571428569</v>
      </c>
      <c r="J23" s="9" t="s">
        <v>466</v>
      </c>
      <c r="K23" s="9" t="s">
        <v>490</v>
      </c>
      <c r="L23" s="9" t="s">
        <v>1961</v>
      </c>
      <c r="M23" s="188" t="s">
        <v>2132</v>
      </c>
      <c r="N23" s="38" t="s">
        <v>508</v>
      </c>
      <c r="O23" s="310"/>
      <c r="P23" s="310"/>
    </row>
    <row r="24" spans="1:16" s="7" customFormat="1" ht="20.25" customHeight="1">
      <c r="A24" s="84">
        <v>603</v>
      </c>
      <c r="B24" s="32"/>
      <c r="C24" s="189" t="s">
        <v>2133</v>
      </c>
      <c r="D24" s="189" t="s">
        <v>810</v>
      </c>
      <c r="E24" s="188" t="s">
        <v>2134</v>
      </c>
      <c r="F24" s="29">
        <v>105</v>
      </c>
      <c r="G24" s="81">
        <v>145</v>
      </c>
      <c r="H24" s="32">
        <f t="shared" si="2"/>
        <v>40</v>
      </c>
      <c r="I24" s="23">
        <f t="shared" si="3"/>
        <v>27.586206896551722</v>
      </c>
      <c r="J24" s="9" t="s">
        <v>424</v>
      </c>
      <c r="K24" s="9" t="s">
        <v>490</v>
      </c>
      <c r="L24" s="9" t="s">
        <v>403</v>
      </c>
      <c r="M24" s="83" t="s">
        <v>2135</v>
      </c>
      <c r="N24" s="38" t="s">
        <v>508</v>
      </c>
      <c r="O24" s="310"/>
      <c r="P24" s="310"/>
    </row>
    <row r="25" spans="1:16" s="7" customFormat="1" ht="20.25" customHeight="1">
      <c r="A25" s="84">
        <v>604</v>
      </c>
      <c r="B25" s="188"/>
      <c r="C25" s="189" t="s">
        <v>122</v>
      </c>
      <c r="D25" s="189" t="s">
        <v>991</v>
      </c>
      <c r="E25" s="188" t="s">
        <v>2136</v>
      </c>
      <c r="F25" s="29">
        <v>125</v>
      </c>
      <c r="G25" s="81">
        <v>189</v>
      </c>
      <c r="H25" s="32">
        <f t="shared" si="2"/>
        <v>64</v>
      </c>
      <c r="I25" s="23">
        <f t="shared" si="3"/>
        <v>33.862433862433861</v>
      </c>
      <c r="J25" s="9" t="s">
        <v>429</v>
      </c>
      <c r="K25" s="9" t="s">
        <v>490</v>
      </c>
      <c r="L25" s="9" t="s">
        <v>707</v>
      </c>
      <c r="M25" s="188" t="s">
        <v>2137</v>
      </c>
      <c r="N25" s="38" t="s">
        <v>508</v>
      </c>
      <c r="O25" s="310"/>
      <c r="P25" s="310"/>
    </row>
    <row r="26" spans="1:16" s="7" customFormat="1" ht="20.25" customHeight="1">
      <c r="A26" s="84">
        <v>605</v>
      </c>
      <c r="B26" s="188"/>
      <c r="C26" s="189" t="s">
        <v>2138</v>
      </c>
      <c r="D26" s="189" t="s">
        <v>125</v>
      </c>
      <c r="E26" s="188" t="s">
        <v>477</v>
      </c>
      <c r="F26" s="29">
        <v>73</v>
      </c>
      <c r="G26" s="81">
        <v>105</v>
      </c>
      <c r="H26" s="32">
        <f t="shared" si="2"/>
        <v>32</v>
      </c>
      <c r="I26" s="23">
        <f t="shared" si="3"/>
        <v>30.476190476190478</v>
      </c>
      <c r="J26" s="9" t="s">
        <v>424</v>
      </c>
      <c r="K26" s="9" t="s">
        <v>490</v>
      </c>
      <c r="L26" s="9" t="s">
        <v>384</v>
      </c>
      <c r="M26" s="188" t="s">
        <v>1286</v>
      </c>
      <c r="N26" s="38" t="s">
        <v>508</v>
      </c>
      <c r="O26" s="310" t="s">
        <v>1903</v>
      </c>
      <c r="P26" s="310"/>
    </row>
    <row r="27" spans="1:16" s="7" customFormat="1" ht="20.25" customHeight="1">
      <c r="A27" s="84">
        <v>606</v>
      </c>
      <c r="B27" s="188"/>
      <c r="C27" s="189" t="s">
        <v>2138</v>
      </c>
      <c r="D27" s="189" t="s">
        <v>126</v>
      </c>
      <c r="E27" s="188" t="s">
        <v>2122</v>
      </c>
      <c r="F27" s="29">
        <v>73</v>
      </c>
      <c r="G27" s="81">
        <v>105</v>
      </c>
      <c r="H27" s="32">
        <f t="shared" si="2"/>
        <v>32</v>
      </c>
      <c r="I27" s="23">
        <f t="shared" si="3"/>
        <v>30.476190476190478</v>
      </c>
      <c r="J27" s="9" t="s">
        <v>424</v>
      </c>
      <c r="K27" s="9" t="s">
        <v>490</v>
      </c>
      <c r="L27" s="9" t="s">
        <v>384</v>
      </c>
      <c r="M27" s="188" t="s">
        <v>1286</v>
      </c>
      <c r="N27" s="38" t="s">
        <v>508</v>
      </c>
      <c r="O27" s="310"/>
      <c r="P27" s="310"/>
    </row>
    <row r="28" spans="1:16" s="7" customFormat="1" ht="20.25" customHeight="1">
      <c r="A28" s="84">
        <v>607</v>
      </c>
      <c r="B28" s="188"/>
      <c r="C28" s="189" t="s">
        <v>892</v>
      </c>
      <c r="D28" s="189" t="s">
        <v>428</v>
      </c>
      <c r="E28" s="188" t="s">
        <v>2122</v>
      </c>
      <c r="F28" s="29">
        <v>308</v>
      </c>
      <c r="G28" s="81">
        <v>478</v>
      </c>
      <c r="H28" s="32">
        <f t="shared" si="2"/>
        <v>170</v>
      </c>
      <c r="I28" s="23">
        <f t="shared" si="3"/>
        <v>35.564853556485353</v>
      </c>
      <c r="J28" s="9" t="s">
        <v>424</v>
      </c>
      <c r="K28" s="9" t="s">
        <v>490</v>
      </c>
      <c r="L28" s="9" t="s">
        <v>490</v>
      </c>
      <c r="M28" s="188" t="s">
        <v>1287</v>
      </c>
      <c r="N28" s="38" t="s">
        <v>508</v>
      </c>
      <c r="O28" s="310"/>
      <c r="P28" s="310"/>
    </row>
    <row r="29" spans="1:16" s="7" customFormat="1" ht="20.25" customHeight="1">
      <c r="A29" s="84">
        <v>608</v>
      </c>
      <c r="B29" s="188"/>
      <c r="C29" s="189" t="s">
        <v>892</v>
      </c>
      <c r="D29" s="189" t="s">
        <v>1310</v>
      </c>
      <c r="E29" s="188" t="s">
        <v>2110</v>
      </c>
      <c r="F29" s="29">
        <v>158</v>
      </c>
      <c r="G29" s="81">
        <v>228</v>
      </c>
      <c r="H29" s="32">
        <f t="shared" si="2"/>
        <v>70</v>
      </c>
      <c r="I29" s="23">
        <f t="shared" si="3"/>
        <v>30.701754385964914</v>
      </c>
      <c r="J29" s="9" t="s">
        <v>424</v>
      </c>
      <c r="K29" s="9" t="s">
        <v>490</v>
      </c>
      <c r="L29" s="9" t="s">
        <v>490</v>
      </c>
      <c r="M29" s="188" t="s">
        <v>2139</v>
      </c>
      <c r="N29" s="38" t="s">
        <v>508</v>
      </c>
      <c r="O29" s="310"/>
      <c r="P29" s="310"/>
    </row>
    <row r="30" spans="1:16" s="7" customFormat="1" ht="20.25" customHeight="1">
      <c r="A30" s="84">
        <v>609</v>
      </c>
      <c r="B30" s="188"/>
      <c r="C30" s="189" t="s">
        <v>635</v>
      </c>
      <c r="D30" s="38" t="s">
        <v>1294</v>
      </c>
      <c r="E30" s="32" t="s">
        <v>1848</v>
      </c>
      <c r="F30" s="29">
        <v>96</v>
      </c>
      <c r="G30" s="81">
        <v>135</v>
      </c>
      <c r="H30" s="32">
        <f t="shared" ref="H30" si="4">G30-F30</f>
        <v>39</v>
      </c>
      <c r="I30" s="23">
        <f t="shared" ref="I30" si="5">H30/G30*100</f>
        <v>28.888888888888886</v>
      </c>
      <c r="J30" s="11" t="s">
        <v>424</v>
      </c>
      <c r="K30" s="9" t="s">
        <v>490</v>
      </c>
      <c r="L30" s="11" t="s">
        <v>384</v>
      </c>
      <c r="M30" s="32" t="s">
        <v>490</v>
      </c>
      <c r="N30" s="38" t="s">
        <v>508</v>
      </c>
      <c r="O30" s="310" t="s">
        <v>1905</v>
      </c>
      <c r="P30" s="326" t="s">
        <v>1308</v>
      </c>
    </row>
    <row r="31" spans="1:16" s="7" customFormat="1" ht="20.25" customHeight="1">
      <c r="A31" s="84">
        <v>610</v>
      </c>
      <c r="B31" s="188"/>
      <c r="C31" s="189" t="s">
        <v>635</v>
      </c>
      <c r="D31" s="38" t="s">
        <v>1292</v>
      </c>
      <c r="E31" s="32" t="s">
        <v>633</v>
      </c>
      <c r="F31" s="29">
        <v>85</v>
      </c>
      <c r="G31" s="81">
        <v>123</v>
      </c>
      <c r="H31" s="32">
        <f t="shared" ref="H31:H32" si="6">G31-F31</f>
        <v>38</v>
      </c>
      <c r="I31" s="23">
        <f t="shared" ref="I31:I32" si="7">H31/G31*100</f>
        <v>30.894308943089431</v>
      </c>
      <c r="J31" s="11" t="s">
        <v>424</v>
      </c>
      <c r="K31" s="11" t="s">
        <v>490</v>
      </c>
      <c r="L31" s="11" t="s">
        <v>384</v>
      </c>
      <c r="M31" s="32" t="s">
        <v>490</v>
      </c>
      <c r="N31" s="38" t="s">
        <v>508</v>
      </c>
      <c r="O31" s="310"/>
      <c r="P31" s="327"/>
    </row>
    <row r="32" spans="1:16" s="7" customFormat="1" ht="20.25" customHeight="1">
      <c r="A32" s="84">
        <v>611</v>
      </c>
      <c r="B32" s="188"/>
      <c r="C32" s="189" t="s">
        <v>635</v>
      </c>
      <c r="D32" s="38" t="s">
        <v>1293</v>
      </c>
      <c r="E32" s="32" t="s">
        <v>2120</v>
      </c>
      <c r="F32" s="29">
        <v>96</v>
      </c>
      <c r="G32" s="81">
        <v>135</v>
      </c>
      <c r="H32" s="32">
        <f t="shared" si="6"/>
        <v>39</v>
      </c>
      <c r="I32" s="23">
        <f t="shared" si="7"/>
        <v>28.888888888888886</v>
      </c>
      <c r="J32" s="11" t="s">
        <v>433</v>
      </c>
      <c r="K32" s="11" t="s">
        <v>490</v>
      </c>
      <c r="L32" s="11" t="s">
        <v>384</v>
      </c>
      <c r="M32" s="32" t="s">
        <v>490</v>
      </c>
      <c r="N32" s="38" t="s">
        <v>508</v>
      </c>
      <c r="O32" s="310"/>
      <c r="P32" s="327"/>
    </row>
    <row r="33" spans="1:16" s="7" customFormat="1" ht="20.25" customHeight="1">
      <c r="A33" s="84">
        <v>612</v>
      </c>
      <c r="B33" s="188"/>
      <c r="C33" s="189" t="s">
        <v>812</v>
      </c>
      <c r="D33" s="189" t="s">
        <v>813</v>
      </c>
      <c r="E33" s="188" t="s">
        <v>2140</v>
      </c>
      <c r="F33" s="29">
        <v>135</v>
      </c>
      <c r="G33" s="81">
        <v>189</v>
      </c>
      <c r="H33" s="32">
        <f>G33-F33</f>
        <v>54</v>
      </c>
      <c r="I33" s="23">
        <f>H33/G33*100</f>
        <v>28.571428571428569</v>
      </c>
      <c r="J33" s="9" t="s">
        <v>424</v>
      </c>
      <c r="K33" s="9" t="s">
        <v>490</v>
      </c>
      <c r="L33" s="188" t="s">
        <v>490</v>
      </c>
      <c r="M33" s="188" t="s">
        <v>490</v>
      </c>
      <c r="N33" s="189" t="s">
        <v>508</v>
      </c>
      <c r="O33" s="310"/>
      <c r="P33" s="328"/>
    </row>
    <row r="34" spans="1:16" s="7" customFormat="1" ht="20.25" customHeight="1">
      <c r="A34" s="84">
        <v>613</v>
      </c>
      <c r="B34" s="188"/>
      <c r="C34" s="189" t="s">
        <v>127</v>
      </c>
      <c r="D34" s="189" t="s">
        <v>478</v>
      </c>
      <c r="E34" s="188" t="s">
        <v>2141</v>
      </c>
      <c r="F34" s="29">
        <v>148</v>
      </c>
      <c r="G34" s="81">
        <v>199</v>
      </c>
      <c r="H34" s="32">
        <f t="shared" ref="H34:H35" si="8">G34-F34</f>
        <v>51</v>
      </c>
      <c r="I34" s="23">
        <f t="shared" ref="I34:I35" si="9">H34/G34*100</f>
        <v>25.628140703517587</v>
      </c>
      <c r="J34" s="9" t="s">
        <v>434</v>
      </c>
      <c r="K34" s="9" t="s">
        <v>490</v>
      </c>
      <c r="L34" s="9" t="s">
        <v>490</v>
      </c>
      <c r="M34" s="188" t="s">
        <v>1291</v>
      </c>
      <c r="N34" s="189" t="s">
        <v>508</v>
      </c>
      <c r="O34" s="310" t="s">
        <v>1844</v>
      </c>
      <c r="P34" s="310" t="s">
        <v>1309</v>
      </c>
    </row>
    <row r="35" spans="1:16" s="7" customFormat="1" ht="20.25" customHeight="1">
      <c r="A35" s="84">
        <v>614</v>
      </c>
      <c r="B35" s="32"/>
      <c r="C35" s="38" t="s">
        <v>1296</v>
      </c>
      <c r="D35" s="38" t="s">
        <v>1297</v>
      </c>
      <c r="E35" s="32" t="s">
        <v>2127</v>
      </c>
      <c r="F35" s="29">
        <v>74</v>
      </c>
      <c r="G35" s="81">
        <v>105</v>
      </c>
      <c r="H35" s="32">
        <f t="shared" si="8"/>
        <v>31</v>
      </c>
      <c r="I35" s="23">
        <f t="shared" si="9"/>
        <v>29.523809523809526</v>
      </c>
      <c r="J35" s="11" t="s">
        <v>424</v>
      </c>
      <c r="K35" s="9" t="s">
        <v>490</v>
      </c>
      <c r="L35" s="9" t="s">
        <v>490</v>
      </c>
      <c r="M35" s="188" t="s">
        <v>1291</v>
      </c>
      <c r="N35" s="189" t="s">
        <v>508</v>
      </c>
      <c r="O35" s="310"/>
      <c r="P35" s="310"/>
    </row>
    <row r="36" spans="1:16" s="7" customFormat="1" ht="20.25" customHeight="1">
      <c r="A36" s="84">
        <v>615</v>
      </c>
      <c r="B36" s="188"/>
      <c r="C36" s="38" t="s">
        <v>812</v>
      </c>
      <c r="D36" s="38" t="s">
        <v>1295</v>
      </c>
      <c r="E36" s="32" t="s">
        <v>2142</v>
      </c>
      <c r="F36" s="29">
        <v>105</v>
      </c>
      <c r="G36" s="81">
        <v>148</v>
      </c>
      <c r="H36" s="32">
        <f t="shared" ref="H36:H37" si="10">G36-F36</f>
        <v>43</v>
      </c>
      <c r="I36" s="23">
        <f t="shared" ref="I36:I37" si="11">H36/G36*100</f>
        <v>29.054054054054053</v>
      </c>
      <c r="J36" s="9" t="s">
        <v>424</v>
      </c>
      <c r="K36" s="9" t="s">
        <v>490</v>
      </c>
      <c r="L36" s="9" t="s">
        <v>490</v>
      </c>
      <c r="M36" s="9" t="s">
        <v>1298</v>
      </c>
      <c r="N36" s="189" t="s">
        <v>508</v>
      </c>
      <c r="O36" s="310"/>
      <c r="P36" s="310"/>
    </row>
    <row r="37" spans="1:16" s="7" customFormat="1" ht="20.25" customHeight="1">
      <c r="A37" s="84">
        <v>616</v>
      </c>
      <c r="B37" s="32"/>
      <c r="C37" s="38" t="s">
        <v>129</v>
      </c>
      <c r="D37" s="38" t="s">
        <v>130</v>
      </c>
      <c r="E37" s="32" t="s">
        <v>2143</v>
      </c>
      <c r="F37" s="29">
        <v>90</v>
      </c>
      <c r="G37" s="81">
        <v>133</v>
      </c>
      <c r="H37" s="32">
        <f t="shared" si="10"/>
        <v>43</v>
      </c>
      <c r="I37" s="23">
        <f t="shared" si="11"/>
        <v>32.330827067669169</v>
      </c>
      <c r="J37" s="11" t="s">
        <v>433</v>
      </c>
      <c r="K37" s="11" t="s">
        <v>490</v>
      </c>
      <c r="L37" s="11" t="s">
        <v>490</v>
      </c>
      <c r="M37" s="83" t="s">
        <v>1276</v>
      </c>
      <c r="N37" s="38" t="s">
        <v>508</v>
      </c>
      <c r="O37" s="310"/>
      <c r="P37" s="310"/>
    </row>
    <row r="38" spans="1:16" s="7" customFormat="1" ht="20.25" customHeight="1">
      <c r="A38" s="84">
        <v>617</v>
      </c>
      <c r="B38" s="32"/>
      <c r="C38" s="38" t="s">
        <v>131</v>
      </c>
      <c r="D38" s="38" t="s">
        <v>483</v>
      </c>
      <c r="E38" s="32" t="s">
        <v>2144</v>
      </c>
      <c r="F38" s="29">
        <v>108</v>
      </c>
      <c r="G38" s="81">
        <v>148</v>
      </c>
      <c r="H38" s="32">
        <f t="shared" ref="H38:H39" si="12">G38-F38</f>
        <v>40</v>
      </c>
      <c r="I38" s="23">
        <f t="shared" ref="I38:I39" si="13">H38/G38*100</f>
        <v>27.027027027027028</v>
      </c>
      <c r="J38" s="11" t="s">
        <v>424</v>
      </c>
      <c r="K38" s="11" t="s">
        <v>490</v>
      </c>
      <c r="L38" s="11" t="s">
        <v>384</v>
      </c>
      <c r="M38" s="83" t="s">
        <v>1275</v>
      </c>
      <c r="N38" s="38" t="s">
        <v>508</v>
      </c>
      <c r="O38" s="310" t="s">
        <v>2145</v>
      </c>
      <c r="P38" s="310"/>
    </row>
    <row r="39" spans="1:16" s="7" customFormat="1" ht="20.25" customHeight="1">
      <c r="A39" s="84">
        <v>618</v>
      </c>
      <c r="B39" s="32"/>
      <c r="C39" s="38" t="s">
        <v>131</v>
      </c>
      <c r="D39" s="38" t="s">
        <v>132</v>
      </c>
      <c r="E39" s="32" t="s">
        <v>2146</v>
      </c>
      <c r="F39" s="29">
        <v>86</v>
      </c>
      <c r="G39" s="81">
        <v>133</v>
      </c>
      <c r="H39" s="32">
        <f t="shared" si="12"/>
        <v>47</v>
      </c>
      <c r="I39" s="23">
        <f t="shared" si="13"/>
        <v>35.338345864661655</v>
      </c>
      <c r="J39" s="11" t="s">
        <v>433</v>
      </c>
      <c r="K39" s="11" t="s">
        <v>490</v>
      </c>
      <c r="L39" s="11" t="s">
        <v>383</v>
      </c>
      <c r="M39" s="83" t="s">
        <v>2147</v>
      </c>
      <c r="N39" s="38" t="s">
        <v>508</v>
      </c>
      <c r="O39" s="310"/>
      <c r="P39" s="310"/>
    </row>
    <row r="40" spans="1:16" s="7" customFormat="1" ht="20.25" customHeight="1">
      <c r="A40" s="84">
        <v>619</v>
      </c>
      <c r="B40" s="32"/>
      <c r="C40" s="38" t="s">
        <v>131</v>
      </c>
      <c r="D40" s="191" t="s">
        <v>814</v>
      </c>
      <c r="E40" s="32" t="s">
        <v>2148</v>
      </c>
      <c r="F40" s="29">
        <v>150</v>
      </c>
      <c r="G40" s="81">
        <v>218</v>
      </c>
      <c r="H40" s="32">
        <f t="shared" ref="H40" si="14">G40-F40</f>
        <v>68</v>
      </c>
      <c r="I40" s="23">
        <f t="shared" ref="I40" si="15">H40/G40*100</f>
        <v>31.192660550458719</v>
      </c>
      <c r="J40" s="11" t="s">
        <v>435</v>
      </c>
      <c r="K40" s="11" t="s">
        <v>490</v>
      </c>
      <c r="L40" s="11" t="s">
        <v>383</v>
      </c>
      <c r="M40" s="62" t="s">
        <v>1274</v>
      </c>
      <c r="N40" s="38" t="s">
        <v>508</v>
      </c>
      <c r="O40" s="310"/>
      <c r="P40" s="310"/>
    </row>
    <row r="41" spans="1:16" s="7" customFormat="1" ht="20.25" customHeight="1">
      <c r="A41" s="84">
        <v>620</v>
      </c>
      <c r="B41" s="32"/>
      <c r="C41" s="38" t="s">
        <v>636</v>
      </c>
      <c r="D41" s="38" t="s">
        <v>637</v>
      </c>
      <c r="E41" s="32" t="s">
        <v>501</v>
      </c>
      <c r="F41" s="29">
        <v>96</v>
      </c>
      <c r="G41" s="81">
        <v>143</v>
      </c>
      <c r="H41" s="32">
        <f t="shared" ref="H41" si="16">G41-F41</f>
        <v>47</v>
      </c>
      <c r="I41" s="23">
        <f t="shared" ref="I41" si="17">H41/G41*100</f>
        <v>32.867132867132867</v>
      </c>
      <c r="J41" s="11" t="s">
        <v>434</v>
      </c>
      <c r="K41" s="11" t="s">
        <v>490</v>
      </c>
      <c r="L41" s="11" t="s">
        <v>384</v>
      </c>
      <c r="M41" s="83" t="s">
        <v>2149</v>
      </c>
      <c r="N41" s="38" t="s">
        <v>508</v>
      </c>
      <c r="O41" s="310"/>
      <c r="P41" s="310"/>
    </row>
    <row r="42" spans="1:16" s="7" customFormat="1" ht="20.25" customHeight="1">
      <c r="A42" s="35" t="s">
        <v>2150</v>
      </c>
      <c r="B42" s="35" t="s">
        <v>2151</v>
      </c>
      <c r="C42" s="35" t="s">
        <v>829</v>
      </c>
      <c r="D42" s="35" t="s">
        <v>3</v>
      </c>
      <c r="E42" s="35" t="s">
        <v>4</v>
      </c>
      <c r="F42" s="172" t="s">
        <v>1025</v>
      </c>
      <c r="G42" s="259" t="s">
        <v>1026</v>
      </c>
      <c r="H42" s="35" t="s">
        <v>1027</v>
      </c>
      <c r="I42" s="35" t="s">
        <v>27</v>
      </c>
      <c r="J42" s="35" t="s">
        <v>5</v>
      </c>
      <c r="K42" s="36" t="s">
        <v>1028</v>
      </c>
      <c r="L42" s="36" t="s">
        <v>1029</v>
      </c>
      <c r="M42" s="37" t="s">
        <v>2152</v>
      </c>
      <c r="N42" s="35" t="s">
        <v>1</v>
      </c>
    </row>
    <row r="43" spans="1:16" s="7" customFormat="1" ht="20.25" customHeight="1">
      <c r="A43" s="217">
        <v>621</v>
      </c>
      <c r="B43" s="188"/>
      <c r="C43" s="189" t="s">
        <v>137</v>
      </c>
      <c r="D43" s="189" t="s">
        <v>484</v>
      </c>
      <c r="E43" s="188" t="s">
        <v>639</v>
      </c>
      <c r="F43" s="192">
        <v>253</v>
      </c>
      <c r="G43" s="81">
        <v>370</v>
      </c>
      <c r="H43" s="32">
        <f t="shared" ref="H43" si="18">G43-F43</f>
        <v>117</v>
      </c>
      <c r="I43" s="23">
        <f t="shared" ref="I43" si="19">H43/G43*100</f>
        <v>31.621621621621621</v>
      </c>
      <c r="J43" s="193" t="s">
        <v>436</v>
      </c>
      <c r="K43" s="11" t="s">
        <v>490</v>
      </c>
      <c r="L43" s="9" t="s">
        <v>393</v>
      </c>
      <c r="M43" s="43" t="s">
        <v>1311</v>
      </c>
      <c r="N43" s="189" t="s">
        <v>508</v>
      </c>
      <c r="O43" s="310" t="s">
        <v>2153</v>
      </c>
      <c r="P43" s="310" t="s">
        <v>1354</v>
      </c>
    </row>
    <row r="44" spans="1:16" s="7" customFormat="1" ht="20.25" customHeight="1">
      <c r="A44" s="217">
        <v>622</v>
      </c>
      <c r="B44" s="32"/>
      <c r="C44" s="189" t="s">
        <v>135</v>
      </c>
      <c r="D44" s="189" t="s">
        <v>438</v>
      </c>
      <c r="E44" s="188" t="s">
        <v>639</v>
      </c>
      <c r="F44" s="29">
        <v>275</v>
      </c>
      <c r="G44" s="81">
        <v>370</v>
      </c>
      <c r="H44" s="32">
        <f t="shared" ref="H44:H55" si="20">G44-F44</f>
        <v>95</v>
      </c>
      <c r="I44" s="23">
        <f t="shared" ref="I44:I55" si="21">H44/G44*100</f>
        <v>25.675675675675674</v>
      </c>
      <c r="J44" s="193" t="s">
        <v>436</v>
      </c>
      <c r="K44" s="11" t="s">
        <v>490</v>
      </c>
      <c r="L44" s="9" t="s">
        <v>389</v>
      </c>
      <c r="M44" s="83" t="s">
        <v>1312</v>
      </c>
      <c r="N44" s="189" t="s">
        <v>508</v>
      </c>
      <c r="O44" s="310"/>
      <c r="P44" s="310"/>
    </row>
    <row r="45" spans="1:16" s="7" customFormat="1" ht="20.25" customHeight="1">
      <c r="A45" s="217">
        <v>623</v>
      </c>
      <c r="B45" s="32"/>
      <c r="C45" s="189" t="s">
        <v>136</v>
      </c>
      <c r="D45" s="189" t="s">
        <v>485</v>
      </c>
      <c r="E45" s="188" t="s">
        <v>639</v>
      </c>
      <c r="F45" s="29">
        <v>253</v>
      </c>
      <c r="G45" s="81">
        <v>370</v>
      </c>
      <c r="H45" s="32">
        <f t="shared" si="20"/>
        <v>117</v>
      </c>
      <c r="I45" s="23">
        <f t="shared" si="21"/>
        <v>31.621621621621621</v>
      </c>
      <c r="J45" s="193" t="s">
        <v>436</v>
      </c>
      <c r="K45" s="11" t="s">
        <v>490</v>
      </c>
      <c r="L45" s="9" t="s">
        <v>393</v>
      </c>
      <c r="M45" s="83" t="s">
        <v>1313</v>
      </c>
      <c r="N45" s="189" t="s">
        <v>508</v>
      </c>
      <c r="O45" s="310"/>
      <c r="P45" s="310"/>
    </row>
    <row r="46" spans="1:16" s="7" customFormat="1" ht="20.25" customHeight="1">
      <c r="A46" s="217">
        <v>624</v>
      </c>
      <c r="B46" s="32"/>
      <c r="C46" s="189" t="s">
        <v>136</v>
      </c>
      <c r="D46" s="189" t="s">
        <v>638</v>
      </c>
      <c r="E46" s="188" t="s">
        <v>639</v>
      </c>
      <c r="F46" s="29">
        <v>253</v>
      </c>
      <c r="G46" s="81">
        <v>370</v>
      </c>
      <c r="H46" s="32">
        <f t="shared" si="20"/>
        <v>117</v>
      </c>
      <c r="I46" s="23">
        <f t="shared" si="21"/>
        <v>31.621621621621621</v>
      </c>
      <c r="J46" s="193" t="s">
        <v>436</v>
      </c>
      <c r="K46" s="11" t="s">
        <v>490</v>
      </c>
      <c r="L46" s="9" t="s">
        <v>393</v>
      </c>
      <c r="M46" s="83" t="s">
        <v>1314</v>
      </c>
      <c r="N46" s="189" t="s">
        <v>508</v>
      </c>
      <c r="O46" s="310"/>
      <c r="P46" s="310"/>
    </row>
    <row r="47" spans="1:16" s="7" customFormat="1" ht="20.25" customHeight="1">
      <c r="A47" s="217">
        <v>625</v>
      </c>
      <c r="B47" s="32"/>
      <c r="C47" s="189" t="s">
        <v>137</v>
      </c>
      <c r="D47" s="189" t="s">
        <v>815</v>
      </c>
      <c r="E47" s="188" t="s">
        <v>2146</v>
      </c>
      <c r="F47" s="29">
        <v>50.6</v>
      </c>
      <c r="G47" s="81">
        <v>82</v>
      </c>
      <c r="H47" s="32">
        <f t="shared" si="20"/>
        <v>31.4</v>
      </c>
      <c r="I47" s="23">
        <f t="shared" si="21"/>
        <v>38.292682926829272</v>
      </c>
      <c r="J47" s="193" t="s">
        <v>436</v>
      </c>
      <c r="K47" s="11" t="s">
        <v>490</v>
      </c>
      <c r="L47" s="9" t="s">
        <v>393</v>
      </c>
      <c r="M47" s="43" t="s">
        <v>1311</v>
      </c>
      <c r="N47" s="189" t="s">
        <v>508</v>
      </c>
      <c r="O47" s="310" t="s">
        <v>2154</v>
      </c>
      <c r="P47" s="310"/>
    </row>
    <row r="48" spans="1:16" s="7" customFormat="1" ht="20.25" customHeight="1">
      <c r="A48" s="217">
        <v>626</v>
      </c>
      <c r="B48" s="32"/>
      <c r="C48" s="189" t="s">
        <v>135</v>
      </c>
      <c r="D48" s="189" t="s">
        <v>816</v>
      </c>
      <c r="E48" s="188" t="s">
        <v>2146</v>
      </c>
      <c r="F48" s="29">
        <v>50.6</v>
      </c>
      <c r="G48" s="81">
        <v>82</v>
      </c>
      <c r="H48" s="32">
        <f t="shared" si="20"/>
        <v>31.4</v>
      </c>
      <c r="I48" s="23">
        <f t="shared" si="21"/>
        <v>38.292682926829272</v>
      </c>
      <c r="J48" s="193" t="s">
        <v>436</v>
      </c>
      <c r="K48" s="11" t="s">
        <v>490</v>
      </c>
      <c r="L48" s="9" t="s">
        <v>389</v>
      </c>
      <c r="M48" s="83" t="s">
        <v>1312</v>
      </c>
      <c r="N48" s="189" t="s">
        <v>508</v>
      </c>
      <c r="O48" s="310"/>
      <c r="P48" s="310"/>
    </row>
    <row r="49" spans="1:16" s="7" customFormat="1" ht="20.25" customHeight="1">
      <c r="A49" s="217">
        <v>627</v>
      </c>
      <c r="B49" s="32"/>
      <c r="C49" s="189" t="s">
        <v>640</v>
      </c>
      <c r="D49" s="189" t="s">
        <v>818</v>
      </c>
      <c r="E49" s="188" t="s">
        <v>641</v>
      </c>
      <c r="F49" s="29">
        <v>253</v>
      </c>
      <c r="G49" s="81">
        <v>370</v>
      </c>
      <c r="H49" s="32">
        <f t="shared" si="20"/>
        <v>117</v>
      </c>
      <c r="I49" s="23">
        <f t="shared" si="21"/>
        <v>31.621621621621621</v>
      </c>
      <c r="J49" s="193" t="s">
        <v>436</v>
      </c>
      <c r="K49" s="11" t="s">
        <v>490</v>
      </c>
      <c r="L49" s="9" t="s">
        <v>383</v>
      </c>
      <c r="M49" s="188" t="s">
        <v>1315</v>
      </c>
      <c r="N49" s="189" t="s">
        <v>508</v>
      </c>
      <c r="O49" s="310"/>
      <c r="P49" s="310"/>
    </row>
    <row r="50" spans="1:16" s="7" customFormat="1" ht="20.25" customHeight="1">
      <c r="A50" s="217">
        <v>628</v>
      </c>
      <c r="B50" s="32"/>
      <c r="C50" s="189" t="s">
        <v>640</v>
      </c>
      <c r="D50" s="189" t="s">
        <v>819</v>
      </c>
      <c r="E50" s="188" t="s">
        <v>642</v>
      </c>
      <c r="F50" s="29">
        <v>253</v>
      </c>
      <c r="G50" s="81">
        <v>370</v>
      </c>
      <c r="H50" s="32">
        <f t="shared" si="20"/>
        <v>117</v>
      </c>
      <c r="I50" s="23">
        <f t="shared" si="21"/>
        <v>31.621621621621621</v>
      </c>
      <c r="J50" s="193" t="s">
        <v>436</v>
      </c>
      <c r="K50" s="11" t="s">
        <v>490</v>
      </c>
      <c r="L50" s="9" t="s">
        <v>383</v>
      </c>
      <c r="M50" s="188" t="s">
        <v>1316</v>
      </c>
      <c r="N50" s="189" t="s">
        <v>508</v>
      </c>
      <c r="O50" s="310"/>
      <c r="P50" s="310"/>
    </row>
    <row r="51" spans="1:16" s="7" customFormat="1" ht="20.25" customHeight="1">
      <c r="A51" s="217">
        <v>629</v>
      </c>
      <c r="B51" s="32"/>
      <c r="C51" s="189" t="s">
        <v>62</v>
      </c>
      <c r="D51" s="189" t="s">
        <v>439</v>
      </c>
      <c r="E51" s="188" t="s">
        <v>2155</v>
      </c>
      <c r="F51" s="29">
        <v>280</v>
      </c>
      <c r="G51" s="81">
        <v>380</v>
      </c>
      <c r="H51" s="32">
        <f t="shared" si="20"/>
        <v>100</v>
      </c>
      <c r="I51" s="23">
        <f t="shared" si="21"/>
        <v>26.315789473684209</v>
      </c>
      <c r="J51" s="193" t="s">
        <v>436</v>
      </c>
      <c r="K51" s="11" t="s">
        <v>490</v>
      </c>
      <c r="L51" s="9" t="s">
        <v>383</v>
      </c>
      <c r="M51" s="188" t="s">
        <v>1317</v>
      </c>
      <c r="N51" s="189" t="s">
        <v>508</v>
      </c>
      <c r="O51" s="310" t="s">
        <v>2156</v>
      </c>
      <c r="P51" s="310"/>
    </row>
    <row r="52" spans="1:16" s="7" customFormat="1" ht="20.25" customHeight="1">
      <c r="A52" s="217">
        <v>630</v>
      </c>
      <c r="B52" s="32"/>
      <c r="C52" s="189" t="s">
        <v>62</v>
      </c>
      <c r="D52" s="189" t="s">
        <v>440</v>
      </c>
      <c r="E52" s="188" t="s">
        <v>2157</v>
      </c>
      <c r="F52" s="29">
        <v>280</v>
      </c>
      <c r="G52" s="81">
        <v>380</v>
      </c>
      <c r="H52" s="32">
        <f t="shared" si="20"/>
        <v>100</v>
      </c>
      <c r="I52" s="23">
        <f t="shared" si="21"/>
        <v>26.315789473684209</v>
      </c>
      <c r="J52" s="193" t="s">
        <v>436</v>
      </c>
      <c r="K52" s="11" t="s">
        <v>490</v>
      </c>
      <c r="L52" s="9" t="s">
        <v>382</v>
      </c>
      <c r="M52" s="188" t="s">
        <v>1318</v>
      </c>
      <c r="N52" s="189" t="s">
        <v>508</v>
      </c>
      <c r="O52" s="310"/>
      <c r="P52" s="310"/>
    </row>
    <row r="53" spans="1:16" s="7" customFormat="1" ht="20.25" customHeight="1">
      <c r="A53" s="217">
        <v>631</v>
      </c>
      <c r="B53" s="32"/>
      <c r="C53" s="189" t="s">
        <v>62</v>
      </c>
      <c r="D53" s="189" t="s">
        <v>441</v>
      </c>
      <c r="E53" s="188" t="s">
        <v>2155</v>
      </c>
      <c r="F53" s="29">
        <v>280</v>
      </c>
      <c r="G53" s="81">
        <v>380</v>
      </c>
      <c r="H53" s="32">
        <f t="shared" si="20"/>
        <v>100</v>
      </c>
      <c r="I53" s="23">
        <f t="shared" si="21"/>
        <v>26.315789473684209</v>
      </c>
      <c r="J53" s="193" t="s">
        <v>436</v>
      </c>
      <c r="K53" s="11" t="s">
        <v>490</v>
      </c>
      <c r="L53" s="9" t="s">
        <v>382</v>
      </c>
      <c r="M53" s="188" t="s">
        <v>1319</v>
      </c>
      <c r="N53" s="189" t="s">
        <v>508</v>
      </c>
      <c r="O53" s="310"/>
      <c r="P53" s="310"/>
    </row>
    <row r="54" spans="1:16" s="7" customFormat="1" ht="20.25" customHeight="1">
      <c r="A54" s="217">
        <v>632</v>
      </c>
      <c r="B54" s="32"/>
      <c r="C54" s="189" t="s">
        <v>62</v>
      </c>
      <c r="D54" s="189" t="s">
        <v>1324</v>
      </c>
      <c r="E54" s="32" t="s">
        <v>2158</v>
      </c>
      <c r="F54" s="29">
        <v>280</v>
      </c>
      <c r="G54" s="81">
        <v>380</v>
      </c>
      <c r="H54" s="32">
        <f t="shared" si="20"/>
        <v>100</v>
      </c>
      <c r="I54" s="23">
        <f t="shared" si="21"/>
        <v>26.315789473684209</v>
      </c>
      <c r="J54" s="193" t="s">
        <v>436</v>
      </c>
      <c r="K54" s="11" t="s">
        <v>490</v>
      </c>
      <c r="L54" s="9" t="s">
        <v>382</v>
      </c>
      <c r="M54" s="32" t="s">
        <v>1338</v>
      </c>
      <c r="N54" s="189" t="s">
        <v>508</v>
      </c>
      <c r="O54" s="310"/>
      <c r="P54" s="310"/>
    </row>
    <row r="55" spans="1:16" s="7" customFormat="1" ht="20.25" customHeight="1">
      <c r="A55" s="217">
        <v>633</v>
      </c>
      <c r="B55" s="32"/>
      <c r="C55" s="189" t="s">
        <v>2159</v>
      </c>
      <c r="D55" s="189" t="s">
        <v>817</v>
      </c>
      <c r="E55" s="188" t="s">
        <v>2160</v>
      </c>
      <c r="F55" s="29">
        <v>275</v>
      </c>
      <c r="G55" s="81">
        <v>370</v>
      </c>
      <c r="H55" s="32">
        <f t="shared" si="20"/>
        <v>95</v>
      </c>
      <c r="I55" s="23">
        <f t="shared" si="21"/>
        <v>25.675675675675674</v>
      </c>
      <c r="J55" s="193" t="s">
        <v>436</v>
      </c>
      <c r="K55" s="11" t="s">
        <v>490</v>
      </c>
      <c r="L55" s="9" t="s">
        <v>393</v>
      </c>
      <c r="M55" s="188" t="s">
        <v>1320</v>
      </c>
      <c r="N55" s="189" t="s">
        <v>508</v>
      </c>
      <c r="O55" s="310"/>
      <c r="P55" s="310"/>
    </row>
    <row r="56" spans="1:16" s="7" customFormat="1" ht="20.25" customHeight="1">
      <c r="A56" s="217">
        <v>634</v>
      </c>
      <c r="B56" s="32"/>
      <c r="C56" s="189" t="s">
        <v>137</v>
      </c>
      <c r="D56" s="189" t="s">
        <v>360</v>
      </c>
      <c r="E56" s="188" t="s">
        <v>2161</v>
      </c>
      <c r="F56" s="29">
        <v>111</v>
      </c>
      <c r="G56" s="81">
        <v>152</v>
      </c>
      <c r="H56" s="32">
        <f t="shared" ref="H56:H59" si="22">G56-F56</f>
        <v>41</v>
      </c>
      <c r="I56" s="23">
        <f t="shared" ref="I56:I59" si="23">H56/G56*100</f>
        <v>26.973684210526315</v>
      </c>
      <c r="J56" s="194" t="s">
        <v>429</v>
      </c>
      <c r="K56" s="11" t="s">
        <v>490</v>
      </c>
      <c r="L56" s="195" t="s">
        <v>425</v>
      </c>
      <c r="M56" s="188" t="s">
        <v>1321</v>
      </c>
      <c r="N56" s="189" t="s">
        <v>508</v>
      </c>
      <c r="O56" s="326" t="s">
        <v>2162</v>
      </c>
      <c r="P56" s="310" t="s">
        <v>1355</v>
      </c>
    </row>
    <row r="57" spans="1:16" s="7" customFormat="1" ht="20.25" customHeight="1">
      <c r="A57" s="217">
        <v>635</v>
      </c>
      <c r="B57" s="32"/>
      <c r="C57" s="189" t="s">
        <v>137</v>
      </c>
      <c r="D57" s="189" t="s">
        <v>361</v>
      </c>
      <c r="E57" s="188" t="s">
        <v>2163</v>
      </c>
      <c r="F57" s="29">
        <v>111</v>
      </c>
      <c r="G57" s="81">
        <v>152</v>
      </c>
      <c r="H57" s="32">
        <f t="shared" si="22"/>
        <v>41</v>
      </c>
      <c r="I57" s="23">
        <f t="shared" si="23"/>
        <v>26.973684210526315</v>
      </c>
      <c r="J57" s="194" t="s">
        <v>429</v>
      </c>
      <c r="K57" s="11" t="s">
        <v>490</v>
      </c>
      <c r="L57" s="195" t="s">
        <v>443</v>
      </c>
      <c r="M57" s="188" t="s">
        <v>1322</v>
      </c>
      <c r="N57" s="189" t="s">
        <v>508</v>
      </c>
      <c r="O57" s="327"/>
      <c r="P57" s="310"/>
    </row>
    <row r="58" spans="1:16" s="7" customFormat="1" ht="20.25" customHeight="1">
      <c r="A58" s="217">
        <v>636</v>
      </c>
      <c r="B58" s="32"/>
      <c r="C58" s="189" t="s">
        <v>640</v>
      </c>
      <c r="D58" s="189" t="s">
        <v>643</v>
      </c>
      <c r="E58" s="188" t="s">
        <v>644</v>
      </c>
      <c r="F58" s="29">
        <v>111</v>
      </c>
      <c r="G58" s="81">
        <v>152</v>
      </c>
      <c r="H58" s="32">
        <f t="shared" si="22"/>
        <v>41</v>
      </c>
      <c r="I58" s="23">
        <f t="shared" si="23"/>
        <v>26.973684210526315</v>
      </c>
      <c r="J58" s="194" t="s">
        <v>429</v>
      </c>
      <c r="K58" s="11" t="s">
        <v>490</v>
      </c>
      <c r="L58" s="195" t="s">
        <v>645</v>
      </c>
      <c r="M58" s="188" t="s">
        <v>1317</v>
      </c>
      <c r="N58" s="189" t="s">
        <v>508</v>
      </c>
      <c r="O58" s="327"/>
      <c r="P58" s="310"/>
    </row>
    <row r="59" spans="1:16" s="7" customFormat="1" ht="20.25" customHeight="1">
      <c r="A59" s="217">
        <v>637</v>
      </c>
      <c r="B59" s="32"/>
      <c r="C59" s="38" t="s">
        <v>141</v>
      </c>
      <c r="D59" s="38" t="s">
        <v>142</v>
      </c>
      <c r="E59" s="32" t="s">
        <v>570</v>
      </c>
      <c r="F59" s="29">
        <v>108</v>
      </c>
      <c r="G59" s="81">
        <v>152</v>
      </c>
      <c r="H59" s="32">
        <f t="shared" si="22"/>
        <v>44</v>
      </c>
      <c r="I59" s="23">
        <f t="shared" si="23"/>
        <v>28.947368421052634</v>
      </c>
      <c r="J59" s="194" t="s">
        <v>429</v>
      </c>
      <c r="K59" s="11" t="s">
        <v>490</v>
      </c>
      <c r="L59" s="196" t="s">
        <v>425</v>
      </c>
      <c r="M59" s="83" t="s">
        <v>1328</v>
      </c>
      <c r="N59" s="189" t="s">
        <v>508</v>
      </c>
      <c r="O59" s="327"/>
      <c r="P59" s="310"/>
    </row>
    <row r="60" spans="1:16" s="7" customFormat="1" ht="20.25" customHeight="1">
      <c r="A60" s="217">
        <v>638</v>
      </c>
      <c r="B60" s="32"/>
      <c r="C60" s="189" t="s">
        <v>137</v>
      </c>
      <c r="D60" s="189" t="s">
        <v>139</v>
      </c>
      <c r="E60" s="188" t="s">
        <v>2164</v>
      </c>
      <c r="F60" s="32">
        <v>111</v>
      </c>
      <c r="G60" s="81">
        <v>152</v>
      </c>
      <c r="H60" s="32">
        <f t="shared" ref="H60:H65" si="24">G60-F60</f>
        <v>41</v>
      </c>
      <c r="I60" s="23">
        <f t="shared" ref="I60:I65" si="25">H60/G60*100</f>
        <v>26.973684210526315</v>
      </c>
      <c r="J60" s="194" t="s">
        <v>429</v>
      </c>
      <c r="K60" s="11" t="s">
        <v>490</v>
      </c>
      <c r="L60" s="195" t="s">
        <v>393</v>
      </c>
      <c r="M60" s="188" t="s">
        <v>1341</v>
      </c>
      <c r="N60" s="189" t="s">
        <v>508</v>
      </c>
      <c r="O60" s="310" t="s">
        <v>1811</v>
      </c>
      <c r="P60" s="310"/>
    </row>
    <row r="61" spans="1:16" s="7" customFormat="1" ht="20.25" customHeight="1">
      <c r="A61" s="217">
        <v>639</v>
      </c>
      <c r="B61" s="32"/>
      <c r="C61" s="189" t="s">
        <v>137</v>
      </c>
      <c r="D61" s="189" t="s">
        <v>2165</v>
      </c>
      <c r="E61" s="188" t="s">
        <v>2127</v>
      </c>
      <c r="F61" s="32">
        <v>111</v>
      </c>
      <c r="G61" s="81">
        <v>152</v>
      </c>
      <c r="H61" s="32">
        <f t="shared" si="24"/>
        <v>41</v>
      </c>
      <c r="I61" s="23">
        <f t="shared" si="25"/>
        <v>26.973684210526315</v>
      </c>
      <c r="J61" s="194" t="s">
        <v>429</v>
      </c>
      <c r="K61" s="11" t="s">
        <v>490</v>
      </c>
      <c r="L61" s="195" t="s">
        <v>444</v>
      </c>
      <c r="M61" s="188" t="s">
        <v>1340</v>
      </c>
      <c r="N61" s="189" t="s">
        <v>508</v>
      </c>
      <c r="O61" s="310"/>
      <c r="P61" s="310"/>
    </row>
    <row r="62" spans="1:16" s="7" customFormat="1" ht="20.25" customHeight="1">
      <c r="A62" s="217">
        <v>640</v>
      </c>
      <c r="B62" s="32"/>
      <c r="C62" s="189" t="s">
        <v>62</v>
      </c>
      <c r="D62" s="189" t="s">
        <v>646</v>
      </c>
      <c r="E62" s="188" t="s">
        <v>2166</v>
      </c>
      <c r="F62" s="32">
        <v>90</v>
      </c>
      <c r="G62" s="81">
        <v>133</v>
      </c>
      <c r="H62" s="32">
        <f t="shared" si="24"/>
        <v>43</v>
      </c>
      <c r="I62" s="23">
        <f t="shared" si="25"/>
        <v>32.330827067669169</v>
      </c>
      <c r="J62" s="194" t="s">
        <v>429</v>
      </c>
      <c r="K62" s="11" t="s">
        <v>490</v>
      </c>
      <c r="L62" s="195" t="s">
        <v>383</v>
      </c>
      <c r="M62" s="188" t="s">
        <v>1336</v>
      </c>
      <c r="N62" s="189" t="s">
        <v>508</v>
      </c>
      <c r="O62" s="310"/>
      <c r="P62" s="310"/>
    </row>
    <row r="63" spans="1:16" s="7" customFormat="1" ht="20.25" customHeight="1">
      <c r="A63" s="217">
        <v>641</v>
      </c>
      <c r="B63" s="32"/>
      <c r="C63" s="189" t="s">
        <v>62</v>
      </c>
      <c r="D63" s="189" t="s">
        <v>647</v>
      </c>
      <c r="E63" s="188" t="s">
        <v>2167</v>
      </c>
      <c r="F63" s="32">
        <v>90</v>
      </c>
      <c r="G63" s="81">
        <v>133</v>
      </c>
      <c r="H63" s="32">
        <f t="shared" si="24"/>
        <v>43</v>
      </c>
      <c r="I63" s="23">
        <f t="shared" si="25"/>
        <v>32.330827067669169</v>
      </c>
      <c r="J63" s="194" t="s">
        <v>429</v>
      </c>
      <c r="K63" s="11" t="s">
        <v>490</v>
      </c>
      <c r="L63" s="195" t="s">
        <v>444</v>
      </c>
      <c r="M63" s="188" t="s">
        <v>1323</v>
      </c>
      <c r="N63" s="189" t="s">
        <v>508</v>
      </c>
      <c r="O63" s="310"/>
      <c r="P63" s="310"/>
    </row>
    <row r="64" spans="1:16" s="7" customFormat="1" ht="20.25" customHeight="1">
      <c r="A64" s="217">
        <v>642</v>
      </c>
      <c r="B64" s="32"/>
      <c r="C64" s="38" t="s">
        <v>2168</v>
      </c>
      <c r="D64" s="38" t="s">
        <v>2169</v>
      </c>
      <c r="E64" s="32" t="s">
        <v>2170</v>
      </c>
      <c r="F64" s="29">
        <v>116</v>
      </c>
      <c r="G64" s="81">
        <v>168</v>
      </c>
      <c r="H64" s="32">
        <f t="shared" si="24"/>
        <v>52</v>
      </c>
      <c r="I64" s="23">
        <f t="shared" si="25"/>
        <v>30.952380952380953</v>
      </c>
      <c r="J64" s="194" t="s">
        <v>429</v>
      </c>
      <c r="K64" s="11" t="s">
        <v>490</v>
      </c>
      <c r="L64" s="196" t="s">
        <v>384</v>
      </c>
      <c r="M64" s="83" t="s">
        <v>1335</v>
      </c>
      <c r="N64" s="189" t="s">
        <v>508</v>
      </c>
      <c r="O64" s="310" t="s">
        <v>1898</v>
      </c>
      <c r="P64" s="310"/>
    </row>
    <row r="65" spans="1:16" s="7" customFormat="1" ht="20.25" customHeight="1">
      <c r="A65" s="217">
        <v>643</v>
      </c>
      <c r="B65" s="32"/>
      <c r="C65" s="38" t="s">
        <v>2168</v>
      </c>
      <c r="D65" s="38" t="s">
        <v>893</v>
      </c>
      <c r="E65" s="32" t="s">
        <v>2141</v>
      </c>
      <c r="F65" s="29">
        <v>116</v>
      </c>
      <c r="G65" s="81">
        <v>168</v>
      </c>
      <c r="H65" s="32">
        <f t="shared" si="24"/>
        <v>52</v>
      </c>
      <c r="I65" s="23">
        <f t="shared" si="25"/>
        <v>30.952380952380953</v>
      </c>
      <c r="J65" s="194" t="s">
        <v>429</v>
      </c>
      <c r="K65" s="11" t="s">
        <v>490</v>
      </c>
      <c r="L65" s="196" t="s">
        <v>384</v>
      </c>
      <c r="M65" s="83" t="s">
        <v>1337</v>
      </c>
      <c r="N65" s="189" t="s">
        <v>508</v>
      </c>
      <c r="O65" s="310"/>
      <c r="P65" s="310"/>
    </row>
    <row r="66" spans="1:16" s="7" customFormat="1" ht="20.25" customHeight="1">
      <c r="A66" s="217">
        <v>644</v>
      </c>
      <c r="B66" s="32"/>
      <c r="C66" s="189" t="s">
        <v>2168</v>
      </c>
      <c r="D66" s="197" t="s">
        <v>955</v>
      </c>
      <c r="E66" s="188" t="s">
        <v>2171</v>
      </c>
      <c r="F66" s="29">
        <v>108</v>
      </c>
      <c r="G66" s="81">
        <v>160</v>
      </c>
      <c r="H66" s="32">
        <f t="shared" ref="H66:H72" si="26">G66-F66</f>
        <v>52</v>
      </c>
      <c r="I66" s="23">
        <f t="shared" ref="I66:I72" si="27">H66/G66*100</f>
        <v>32.5</v>
      </c>
      <c r="J66" s="194" t="s">
        <v>429</v>
      </c>
      <c r="K66" s="11" t="s">
        <v>490</v>
      </c>
      <c r="L66" s="195" t="s">
        <v>384</v>
      </c>
      <c r="M66" s="188" t="s">
        <v>1311</v>
      </c>
      <c r="N66" s="189" t="s">
        <v>508</v>
      </c>
      <c r="O66" s="310"/>
      <c r="P66" s="310"/>
    </row>
    <row r="67" spans="1:16" s="7" customFormat="1" ht="20.25" customHeight="1">
      <c r="A67" s="217">
        <v>645</v>
      </c>
      <c r="B67" s="32"/>
      <c r="C67" s="189" t="s">
        <v>2168</v>
      </c>
      <c r="D67" s="197" t="s">
        <v>1352</v>
      </c>
      <c r="E67" s="188" t="s">
        <v>2172</v>
      </c>
      <c r="F67" s="29">
        <v>108</v>
      </c>
      <c r="G67" s="81">
        <v>160</v>
      </c>
      <c r="H67" s="32">
        <f t="shared" si="26"/>
        <v>52</v>
      </c>
      <c r="I67" s="23">
        <f t="shared" si="27"/>
        <v>32.5</v>
      </c>
      <c r="J67" s="194" t="s">
        <v>429</v>
      </c>
      <c r="K67" s="11" t="s">
        <v>490</v>
      </c>
      <c r="L67" s="195" t="s">
        <v>383</v>
      </c>
      <c r="M67" s="188" t="s">
        <v>1353</v>
      </c>
      <c r="N67" s="189" t="s">
        <v>508</v>
      </c>
      <c r="O67" s="310"/>
      <c r="P67" s="310"/>
    </row>
    <row r="68" spans="1:16" s="7" customFormat="1" ht="20.25" customHeight="1">
      <c r="A68" s="217">
        <v>646</v>
      </c>
      <c r="B68" s="32"/>
      <c r="C68" s="38" t="s">
        <v>137</v>
      </c>
      <c r="D68" s="38" t="s">
        <v>648</v>
      </c>
      <c r="E68" s="32" t="s">
        <v>1325</v>
      </c>
      <c r="F68" s="29">
        <v>111</v>
      </c>
      <c r="G68" s="81">
        <v>152</v>
      </c>
      <c r="H68" s="32">
        <f t="shared" si="26"/>
        <v>41</v>
      </c>
      <c r="I68" s="23">
        <f t="shared" si="27"/>
        <v>26.973684210526315</v>
      </c>
      <c r="J68" s="194" t="s">
        <v>429</v>
      </c>
      <c r="K68" s="11" t="s">
        <v>490</v>
      </c>
      <c r="L68" s="196" t="s">
        <v>393</v>
      </c>
      <c r="M68" s="83" t="s">
        <v>1329</v>
      </c>
      <c r="N68" s="189" t="s">
        <v>508</v>
      </c>
      <c r="O68" s="310" t="s">
        <v>1903</v>
      </c>
      <c r="P68" s="310"/>
    </row>
    <row r="69" spans="1:16" s="7" customFormat="1" ht="20.25" customHeight="1">
      <c r="A69" s="217">
        <v>647</v>
      </c>
      <c r="B69" s="32"/>
      <c r="C69" s="38" t="s">
        <v>133</v>
      </c>
      <c r="D69" s="38" t="s">
        <v>1021</v>
      </c>
      <c r="E69" s="32" t="s">
        <v>1326</v>
      </c>
      <c r="F69" s="29">
        <v>108</v>
      </c>
      <c r="G69" s="81">
        <v>160</v>
      </c>
      <c r="H69" s="32">
        <f t="shared" si="26"/>
        <v>52</v>
      </c>
      <c r="I69" s="23">
        <f t="shared" si="27"/>
        <v>32.5</v>
      </c>
      <c r="J69" s="194" t="s">
        <v>429</v>
      </c>
      <c r="K69" s="11" t="s">
        <v>490</v>
      </c>
      <c r="L69" s="196" t="s">
        <v>393</v>
      </c>
      <c r="M69" s="83" t="s">
        <v>1330</v>
      </c>
      <c r="N69" s="189" t="s">
        <v>508</v>
      </c>
      <c r="O69" s="310"/>
      <c r="P69" s="310"/>
    </row>
    <row r="70" spans="1:16" s="7" customFormat="1" ht="20.25" customHeight="1">
      <c r="A70" s="217">
        <v>648</v>
      </c>
      <c r="B70" s="32"/>
      <c r="C70" s="189" t="s">
        <v>640</v>
      </c>
      <c r="D70" s="189" t="s">
        <v>649</v>
      </c>
      <c r="E70" s="188" t="s">
        <v>650</v>
      </c>
      <c r="F70" s="29">
        <v>69</v>
      </c>
      <c r="G70" s="81">
        <v>95</v>
      </c>
      <c r="H70" s="32">
        <f t="shared" si="26"/>
        <v>26</v>
      </c>
      <c r="I70" s="23">
        <f t="shared" si="27"/>
        <v>27.368421052631582</v>
      </c>
      <c r="J70" s="194" t="s">
        <v>429</v>
      </c>
      <c r="K70" s="11" t="s">
        <v>490</v>
      </c>
      <c r="L70" s="195" t="s">
        <v>393</v>
      </c>
      <c r="M70" s="83" t="s">
        <v>1333</v>
      </c>
      <c r="N70" s="189" t="s">
        <v>508</v>
      </c>
      <c r="O70" s="310"/>
      <c r="P70" s="310"/>
    </row>
    <row r="71" spans="1:16" s="7" customFormat="1" ht="20.25" customHeight="1">
      <c r="A71" s="217">
        <v>649</v>
      </c>
      <c r="B71" s="32"/>
      <c r="C71" s="189" t="s">
        <v>640</v>
      </c>
      <c r="D71" s="189" t="s">
        <v>1334</v>
      </c>
      <c r="E71" s="32" t="s">
        <v>2120</v>
      </c>
      <c r="F71" s="29">
        <v>69</v>
      </c>
      <c r="G71" s="81">
        <v>95</v>
      </c>
      <c r="H71" s="32">
        <f t="shared" si="26"/>
        <v>26</v>
      </c>
      <c r="I71" s="23">
        <f t="shared" si="27"/>
        <v>27.368421052631582</v>
      </c>
      <c r="J71" s="194" t="s">
        <v>429</v>
      </c>
      <c r="K71" s="11" t="s">
        <v>490</v>
      </c>
      <c r="L71" s="195" t="s">
        <v>393</v>
      </c>
      <c r="M71" s="83" t="s">
        <v>1339</v>
      </c>
      <c r="N71" s="189" t="s">
        <v>508</v>
      </c>
      <c r="O71" s="310"/>
      <c r="P71" s="310"/>
    </row>
    <row r="72" spans="1:16" s="7" customFormat="1" ht="20.25" customHeight="1">
      <c r="A72" s="217">
        <v>650</v>
      </c>
      <c r="B72" s="32"/>
      <c r="C72" s="189" t="s">
        <v>137</v>
      </c>
      <c r="D72" s="189" t="s">
        <v>140</v>
      </c>
      <c r="E72" s="188" t="s">
        <v>2173</v>
      </c>
      <c r="F72" s="29">
        <v>69</v>
      </c>
      <c r="G72" s="81">
        <v>95</v>
      </c>
      <c r="H72" s="32">
        <f t="shared" si="26"/>
        <v>26</v>
      </c>
      <c r="I72" s="23">
        <f t="shared" si="27"/>
        <v>27.368421052631582</v>
      </c>
      <c r="J72" s="194" t="s">
        <v>429</v>
      </c>
      <c r="K72" s="11" t="s">
        <v>490</v>
      </c>
      <c r="L72" s="195" t="s">
        <v>425</v>
      </c>
      <c r="M72" s="83" t="s">
        <v>1332</v>
      </c>
      <c r="N72" s="189" t="s">
        <v>508</v>
      </c>
      <c r="O72" s="326" t="s">
        <v>1905</v>
      </c>
      <c r="P72" s="310"/>
    </row>
    <row r="73" spans="1:16" s="7" customFormat="1" ht="20.25" customHeight="1">
      <c r="A73" s="217">
        <v>651</v>
      </c>
      <c r="B73" s="32"/>
      <c r="C73" s="38" t="s">
        <v>62</v>
      </c>
      <c r="D73" s="38" t="s">
        <v>1022</v>
      </c>
      <c r="E73" s="32" t="s">
        <v>1327</v>
      </c>
      <c r="F73" s="29">
        <v>66</v>
      </c>
      <c r="G73" s="81">
        <v>98</v>
      </c>
      <c r="H73" s="32">
        <f t="shared" ref="H73:H75" si="28">G73-F73</f>
        <v>32</v>
      </c>
      <c r="I73" s="23">
        <f t="shared" ref="I73:I75" si="29">H73/G73*100</f>
        <v>32.653061224489797</v>
      </c>
      <c r="J73" s="194" t="s">
        <v>429</v>
      </c>
      <c r="K73" s="11" t="s">
        <v>490</v>
      </c>
      <c r="L73" s="196" t="s">
        <v>383</v>
      </c>
      <c r="M73" s="83" t="s">
        <v>1331</v>
      </c>
      <c r="N73" s="189" t="s">
        <v>508</v>
      </c>
      <c r="O73" s="327"/>
      <c r="P73" s="310"/>
    </row>
    <row r="74" spans="1:16" s="7" customFormat="1" ht="20.25" customHeight="1">
      <c r="A74" s="217">
        <v>652</v>
      </c>
      <c r="B74" s="32"/>
      <c r="C74" s="175" t="s">
        <v>2174</v>
      </c>
      <c r="D74" s="175" t="s">
        <v>1752</v>
      </c>
      <c r="E74" s="81" t="s">
        <v>2175</v>
      </c>
      <c r="F74" s="142">
        <v>87</v>
      </c>
      <c r="G74" s="81">
        <v>120</v>
      </c>
      <c r="H74" s="81">
        <f t="shared" si="28"/>
        <v>33</v>
      </c>
      <c r="I74" s="173">
        <f t="shared" si="29"/>
        <v>27.500000000000004</v>
      </c>
      <c r="J74" s="166" t="s">
        <v>429</v>
      </c>
      <c r="K74" s="166" t="s">
        <v>490</v>
      </c>
      <c r="L74" s="198" t="s">
        <v>393</v>
      </c>
      <c r="M74" s="166" t="s">
        <v>490</v>
      </c>
      <c r="N74" s="199" t="s">
        <v>508</v>
      </c>
      <c r="O74" s="327"/>
      <c r="P74" s="310" t="s">
        <v>1356</v>
      </c>
    </row>
    <row r="75" spans="1:16" s="7" customFormat="1" ht="20.25" customHeight="1">
      <c r="A75" s="217">
        <v>653</v>
      </c>
      <c r="B75" s="32"/>
      <c r="C75" s="199" t="s">
        <v>2174</v>
      </c>
      <c r="D75" s="200" t="s">
        <v>1753</v>
      </c>
      <c r="E75" s="81" t="s">
        <v>2176</v>
      </c>
      <c r="F75" s="142">
        <v>87</v>
      </c>
      <c r="G75" s="81">
        <v>120</v>
      </c>
      <c r="H75" s="81">
        <f t="shared" si="28"/>
        <v>33</v>
      </c>
      <c r="I75" s="173">
        <f t="shared" si="29"/>
        <v>27.500000000000004</v>
      </c>
      <c r="J75" s="166" t="s">
        <v>429</v>
      </c>
      <c r="K75" s="166" t="s">
        <v>490</v>
      </c>
      <c r="L75" s="198" t="s">
        <v>393</v>
      </c>
      <c r="M75" s="166" t="s">
        <v>490</v>
      </c>
      <c r="N75" s="199" t="s">
        <v>508</v>
      </c>
      <c r="O75" s="327"/>
      <c r="P75" s="310"/>
    </row>
    <row r="76" spans="1:16" s="7" customFormat="1" ht="20.25" customHeight="1">
      <c r="A76" s="217">
        <v>654</v>
      </c>
      <c r="B76" s="32"/>
      <c r="C76" s="38" t="s">
        <v>1342</v>
      </c>
      <c r="D76" s="38" t="s">
        <v>1343</v>
      </c>
      <c r="E76" s="32" t="s">
        <v>2177</v>
      </c>
      <c r="F76" s="29">
        <v>225</v>
      </c>
      <c r="G76" s="81">
        <v>318</v>
      </c>
      <c r="H76" s="32">
        <f t="shared" ref="H76:H77" si="30">G76-F76</f>
        <v>93</v>
      </c>
      <c r="I76" s="23">
        <f t="shared" ref="I76:I77" si="31">H76/G76*100</f>
        <v>29.245283018867923</v>
      </c>
      <c r="J76" s="194" t="s">
        <v>429</v>
      </c>
      <c r="K76" s="11" t="s">
        <v>490</v>
      </c>
      <c r="L76" s="196" t="s">
        <v>382</v>
      </c>
      <c r="M76" s="83" t="s">
        <v>1345</v>
      </c>
      <c r="N76" s="189" t="s">
        <v>508</v>
      </c>
      <c r="O76" s="310" t="s">
        <v>1844</v>
      </c>
      <c r="P76" s="310"/>
    </row>
    <row r="77" spans="1:16" s="7" customFormat="1" ht="20.25" customHeight="1">
      <c r="A77" s="217">
        <v>655</v>
      </c>
      <c r="B77" s="32"/>
      <c r="C77" s="189" t="s">
        <v>1342</v>
      </c>
      <c r="D77" s="80" t="s">
        <v>1344</v>
      </c>
      <c r="E77" s="32" t="s">
        <v>2178</v>
      </c>
      <c r="F77" s="29">
        <v>225</v>
      </c>
      <c r="G77" s="81">
        <v>318</v>
      </c>
      <c r="H77" s="32">
        <f t="shared" si="30"/>
        <v>93</v>
      </c>
      <c r="I77" s="23">
        <f t="shared" si="31"/>
        <v>29.245283018867923</v>
      </c>
      <c r="J77" s="194" t="s">
        <v>429</v>
      </c>
      <c r="K77" s="11" t="s">
        <v>490</v>
      </c>
      <c r="L77" s="196" t="s">
        <v>382</v>
      </c>
      <c r="M77" s="83" t="s">
        <v>1346</v>
      </c>
      <c r="N77" s="189" t="s">
        <v>508</v>
      </c>
      <c r="O77" s="310"/>
      <c r="P77" s="310"/>
    </row>
    <row r="78" spans="1:16" s="7" customFormat="1" ht="20.25" customHeight="1">
      <c r="A78" s="217">
        <v>656</v>
      </c>
      <c r="B78" s="32"/>
      <c r="C78" s="189" t="s">
        <v>540</v>
      </c>
      <c r="D78" s="189" t="s">
        <v>982</v>
      </c>
      <c r="E78" s="188" t="s">
        <v>1856</v>
      </c>
      <c r="F78" s="29">
        <v>99</v>
      </c>
      <c r="G78" s="81">
        <v>152</v>
      </c>
      <c r="H78" s="32">
        <f t="shared" ref="H78:H83" si="32">G78-F78</f>
        <v>53</v>
      </c>
      <c r="I78" s="23">
        <f t="shared" ref="I78:I83" si="33">H78/G78*100</f>
        <v>34.868421052631575</v>
      </c>
      <c r="J78" s="9" t="s">
        <v>424</v>
      </c>
      <c r="K78" s="11" t="s">
        <v>490</v>
      </c>
      <c r="L78" s="9" t="s">
        <v>392</v>
      </c>
      <c r="M78" s="83" t="s">
        <v>1348</v>
      </c>
      <c r="N78" s="189" t="s">
        <v>508</v>
      </c>
      <c r="O78" s="310"/>
      <c r="P78" s="310"/>
    </row>
    <row r="79" spans="1:16" s="7" customFormat="1" ht="20.25" customHeight="1">
      <c r="A79" s="217">
        <v>657</v>
      </c>
      <c r="B79" s="32"/>
      <c r="C79" s="189" t="s">
        <v>143</v>
      </c>
      <c r="D79" s="189" t="s">
        <v>144</v>
      </c>
      <c r="E79" s="188" t="s">
        <v>1814</v>
      </c>
      <c r="F79" s="29">
        <v>254</v>
      </c>
      <c r="G79" s="81">
        <v>360</v>
      </c>
      <c r="H79" s="32">
        <f t="shared" si="32"/>
        <v>106</v>
      </c>
      <c r="I79" s="23">
        <f t="shared" si="33"/>
        <v>29.444444444444446</v>
      </c>
      <c r="J79" s="9" t="s">
        <v>424</v>
      </c>
      <c r="K79" s="11" t="s">
        <v>490</v>
      </c>
      <c r="L79" s="9" t="s">
        <v>384</v>
      </c>
      <c r="M79" s="83" t="s">
        <v>2179</v>
      </c>
      <c r="N79" s="189" t="s">
        <v>508</v>
      </c>
      <c r="O79" s="310"/>
      <c r="P79" s="310"/>
    </row>
    <row r="80" spans="1:16" s="7" customFormat="1" ht="20.25" customHeight="1">
      <c r="A80" s="217">
        <v>658</v>
      </c>
      <c r="B80" s="32"/>
      <c r="C80" s="38" t="s">
        <v>540</v>
      </c>
      <c r="D80" s="38" t="s">
        <v>2180</v>
      </c>
      <c r="E80" s="32" t="s">
        <v>2181</v>
      </c>
      <c r="F80" s="29">
        <v>78</v>
      </c>
      <c r="G80" s="81">
        <v>108</v>
      </c>
      <c r="H80" s="32">
        <f>G80-F80</f>
        <v>30</v>
      </c>
      <c r="I80" s="23">
        <f>H80/G80*100</f>
        <v>27.777777777777779</v>
      </c>
      <c r="J80" s="11" t="s">
        <v>429</v>
      </c>
      <c r="K80" s="11" t="s">
        <v>490</v>
      </c>
      <c r="L80" s="39" t="s">
        <v>384</v>
      </c>
      <c r="M80" s="83" t="s">
        <v>1347</v>
      </c>
      <c r="N80" s="38" t="s">
        <v>508</v>
      </c>
      <c r="O80" s="310"/>
      <c r="P80" s="310"/>
    </row>
    <row r="81" spans="1:16" s="7" customFormat="1" ht="20.25" customHeight="1">
      <c r="A81" s="217">
        <v>659</v>
      </c>
      <c r="B81" s="32"/>
      <c r="C81" s="189" t="s">
        <v>540</v>
      </c>
      <c r="D81" s="189" t="s">
        <v>651</v>
      </c>
      <c r="E81" s="188" t="s">
        <v>504</v>
      </c>
      <c r="F81" s="29">
        <v>108</v>
      </c>
      <c r="G81" s="81">
        <v>160</v>
      </c>
      <c r="H81" s="32">
        <f t="shared" si="32"/>
        <v>52</v>
      </c>
      <c r="I81" s="23">
        <f t="shared" si="33"/>
        <v>32.5</v>
      </c>
      <c r="J81" s="9" t="s">
        <v>432</v>
      </c>
      <c r="K81" s="11" t="s">
        <v>490</v>
      </c>
      <c r="L81" s="9" t="s">
        <v>384</v>
      </c>
      <c r="M81" s="83" t="s">
        <v>2182</v>
      </c>
      <c r="N81" s="38" t="s">
        <v>508</v>
      </c>
      <c r="O81" s="310" t="s">
        <v>1854</v>
      </c>
      <c r="P81" s="310"/>
    </row>
    <row r="82" spans="1:16" s="7" customFormat="1" ht="20.25" customHeight="1">
      <c r="A82" s="217">
        <v>660</v>
      </c>
      <c r="B82" s="32"/>
      <c r="C82" s="38" t="s">
        <v>2183</v>
      </c>
      <c r="D82" s="38" t="s">
        <v>1351</v>
      </c>
      <c r="E82" s="32" t="s">
        <v>2184</v>
      </c>
      <c r="F82" s="29">
        <v>190</v>
      </c>
      <c r="G82" s="81">
        <v>258</v>
      </c>
      <c r="H82" s="32">
        <f t="shared" si="32"/>
        <v>68</v>
      </c>
      <c r="I82" s="23">
        <f t="shared" si="33"/>
        <v>26.356589147286826</v>
      </c>
      <c r="J82" s="11" t="s">
        <v>432</v>
      </c>
      <c r="K82" s="11" t="s">
        <v>490</v>
      </c>
      <c r="L82" s="9" t="s">
        <v>384</v>
      </c>
      <c r="M82" s="83" t="s">
        <v>2185</v>
      </c>
      <c r="N82" s="38" t="s">
        <v>508</v>
      </c>
      <c r="O82" s="310"/>
      <c r="P82" s="310"/>
    </row>
    <row r="83" spans="1:16" s="7" customFormat="1" ht="20.25" customHeight="1">
      <c r="A83" s="217">
        <v>661</v>
      </c>
      <c r="B83" s="32"/>
      <c r="C83" s="189" t="s">
        <v>2186</v>
      </c>
      <c r="D83" s="189" t="s">
        <v>1350</v>
      </c>
      <c r="E83" s="188" t="s">
        <v>2187</v>
      </c>
      <c r="F83" s="29">
        <v>111</v>
      </c>
      <c r="G83" s="81">
        <v>160</v>
      </c>
      <c r="H83" s="32">
        <f t="shared" si="32"/>
        <v>49</v>
      </c>
      <c r="I83" s="23">
        <f t="shared" si="33"/>
        <v>30.625000000000004</v>
      </c>
      <c r="J83" s="9" t="s">
        <v>433</v>
      </c>
      <c r="K83" s="11" t="s">
        <v>490</v>
      </c>
      <c r="L83" s="9" t="s">
        <v>384</v>
      </c>
      <c r="M83" s="83" t="s">
        <v>2188</v>
      </c>
      <c r="N83" s="38" t="s">
        <v>508</v>
      </c>
      <c r="O83" s="310"/>
      <c r="P83" s="310"/>
    </row>
    <row r="84" spans="1:16" s="7" customFormat="1" ht="20.25" customHeight="1">
      <c r="A84" s="217">
        <v>662</v>
      </c>
      <c r="B84" s="32"/>
      <c r="C84" s="189" t="s">
        <v>2186</v>
      </c>
      <c r="D84" s="189" t="s">
        <v>1349</v>
      </c>
      <c r="E84" s="188" t="s">
        <v>2187</v>
      </c>
      <c r="F84" s="29">
        <v>118</v>
      </c>
      <c r="G84" s="81">
        <v>160</v>
      </c>
      <c r="H84" s="32">
        <f t="shared" ref="H84" si="34">G84-F84</f>
        <v>42</v>
      </c>
      <c r="I84" s="23">
        <f t="shared" ref="I84" si="35">H84/G84*100</f>
        <v>26.25</v>
      </c>
      <c r="J84" s="9" t="s">
        <v>433</v>
      </c>
      <c r="K84" s="11" t="s">
        <v>490</v>
      </c>
      <c r="L84" s="9" t="s">
        <v>403</v>
      </c>
      <c r="M84" s="83" t="s">
        <v>2189</v>
      </c>
      <c r="N84" s="38" t="s">
        <v>508</v>
      </c>
      <c r="O84" s="310"/>
      <c r="P84" s="310"/>
    </row>
    <row r="85" spans="1:16" s="7" customFormat="1" ht="20.25" customHeight="1">
      <c r="A85" s="35" t="s">
        <v>1900</v>
      </c>
      <c r="B85" s="35" t="s">
        <v>1901</v>
      </c>
      <c r="C85" s="35" t="s">
        <v>829</v>
      </c>
      <c r="D85" s="35" t="s">
        <v>3</v>
      </c>
      <c r="E85" s="35" t="s">
        <v>4</v>
      </c>
      <c r="F85" s="172" t="s">
        <v>1025</v>
      </c>
      <c r="G85" s="259" t="s">
        <v>1026</v>
      </c>
      <c r="H85" s="35" t="s">
        <v>1027</v>
      </c>
      <c r="I85" s="35" t="s">
        <v>27</v>
      </c>
      <c r="J85" s="35" t="s">
        <v>5</v>
      </c>
      <c r="K85" s="36" t="s">
        <v>1028</v>
      </c>
      <c r="L85" s="36" t="s">
        <v>1029</v>
      </c>
      <c r="M85" s="37" t="s">
        <v>1902</v>
      </c>
      <c r="N85" s="35" t="s">
        <v>1</v>
      </c>
    </row>
    <row r="86" spans="1:16" s="7" customFormat="1" ht="20.25" customHeight="1">
      <c r="A86" s="84">
        <v>665</v>
      </c>
      <c r="B86" s="188"/>
      <c r="C86" s="189" t="s">
        <v>150</v>
      </c>
      <c r="D86" s="189" t="s">
        <v>652</v>
      </c>
      <c r="E86" s="188" t="s">
        <v>1856</v>
      </c>
      <c r="F86" s="192">
        <v>171</v>
      </c>
      <c r="G86" s="81">
        <v>238</v>
      </c>
      <c r="H86" s="32">
        <f t="shared" ref="H86" si="36">G86-F86</f>
        <v>67</v>
      </c>
      <c r="I86" s="23">
        <f t="shared" ref="I86" si="37">H86/G86*100</f>
        <v>28.15126050420168</v>
      </c>
      <c r="J86" s="9" t="s">
        <v>445</v>
      </c>
      <c r="K86" s="11" t="s">
        <v>490</v>
      </c>
      <c r="L86" s="9" t="s">
        <v>393</v>
      </c>
      <c r="M86" s="43" t="s">
        <v>1357</v>
      </c>
      <c r="N86" s="189" t="s">
        <v>508</v>
      </c>
      <c r="O86" s="310" t="s">
        <v>2190</v>
      </c>
    </row>
    <row r="87" spans="1:16" s="7" customFormat="1" ht="20.25" customHeight="1">
      <c r="A87" s="84">
        <v>666</v>
      </c>
      <c r="B87" s="32"/>
      <c r="C87" s="189" t="s">
        <v>150</v>
      </c>
      <c r="D87" s="189" t="s">
        <v>653</v>
      </c>
      <c r="E87" s="188" t="s">
        <v>1856</v>
      </c>
      <c r="F87" s="192">
        <v>171</v>
      </c>
      <c r="G87" s="81">
        <v>238</v>
      </c>
      <c r="H87" s="32">
        <f t="shared" ref="H87:H88" si="38">G87-F87</f>
        <v>67</v>
      </c>
      <c r="I87" s="23">
        <f t="shared" ref="I87:I88" si="39">H87/G87*100</f>
        <v>28.15126050420168</v>
      </c>
      <c r="J87" s="9" t="s">
        <v>445</v>
      </c>
      <c r="K87" s="11" t="s">
        <v>490</v>
      </c>
      <c r="L87" s="9" t="s">
        <v>393</v>
      </c>
      <c r="M87" s="43" t="s">
        <v>1357</v>
      </c>
      <c r="N87" s="189" t="s">
        <v>508</v>
      </c>
      <c r="O87" s="310"/>
    </row>
    <row r="88" spans="1:16" s="7" customFormat="1" ht="20.25" customHeight="1">
      <c r="A88" s="84">
        <v>667</v>
      </c>
      <c r="B88" s="32"/>
      <c r="C88" s="189" t="s">
        <v>150</v>
      </c>
      <c r="D88" s="189" t="s">
        <v>654</v>
      </c>
      <c r="E88" s="188" t="s">
        <v>1856</v>
      </c>
      <c r="F88" s="192">
        <v>171</v>
      </c>
      <c r="G88" s="81">
        <v>238</v>
      </c>
      <c r="H88" s="32">
        <f t="shared" si="38"/>
        <v>67</v>
      </c>
      <c r="I88" s="23">
        <f t="shared" si="39"/>
        <v>28.15126050420168</v>
      </c>
      <c r="J88" s="9" t="s">
        <v>445</v>
      </c>
      <c r="K88" s="11" t="s">
        <v>490</v>
      </c>
      <c r="L88" s="9" t="s">
        <v>393</v>
      </c>
      <c r="M88" s="43" t="s">
        <v>1358</v>
      </c>
      <c r="N88" s="189" t="s">
        <v>508</v>
      </c>
      <c r="O88" s="310"/>
    </row>
    <row r="89" spans="1:16" s="7" customFormat="1" ht="20.25" customHeight="1">
      <c r="A89" s="84">
        <v>668</v>
      </c>
      <c r="B89" s="32"/>
      <c r="C89" s="189" t="s">
        <v>150</v>
      </c>
      <c r="D89" s="189" t="s">
        <v>821</v>
      </c>
      <c r="E89" s="188" t="s">
        <v>2191</v>
      </c>
      <c r="F89" s="29">
        <v>195</v>
      </c>
      <c r="G89" s="81">
        <v>268</v>
      </c>
      <c r="H89" s="32">
        <f t="shared" ref="H89:H98" si="40">G89-F89</f>
        <v>73</v>
      </c>
      <c r="I89" s="23">
        <f t="shared" ref="I89:I98" si="41">H89/G89*100</f>
        <v>27.238805970149254</v>
      </c>
      <c r="J89" s="9" t="s">
        <v>445</v>
      </c>
      <c r="K89" s="11" t="s">
        <v>490</v>
      </c>
      <c r="L89" s="195" t="s">
        <v>655</v>
      </c>
      <c r="M89" s="83" t="s">
        <v>1359</v>
      </c>
      <c r="N89" s="189" t="s">
        <v>508</v>
      </c>
      <c r="O89" s="310"/>
    </row>
    <row r="90" spans="1:16" s="7" customFormat="1" ht="20.25" customHeight="1">
      <c r="A90" s="84">
        <v>669</v>
      </c>
      <c r="B90" s="32"/>
      <c r="C90" s="189" t="s">
        <v>150</v>
      </c>
      <c r="D90" s="189" t="s">
        <v>822</v>
      </c>
      <c r="E90" s="188" t="s">
        <v>2191</v>
      </c>
      <c r="F90" s="29">
        <v>195</v>
      </c>
      <c r="G90" s="81">
        <v>268</v>
      </c>
      <c r="H90" s="32">
        <f t="shared" si="40"/>
        <v>73</v>
      </c>
      <c r="I90" s="23">
        <f t="shared" si="41"/>
        <v>27.238805970149254</v>
      </c>
      <c r="J90" s="9" t="s">
        <v>445</v>
      </c>
      <c r="K90" s="11" t="s">
        <v>490</v>
      </c>
      <c r="L90" s="195" t="s">
        <v>655</v>
      </c>
      <c r="M90" s="83" t="s">
        <v>1360</v>
      </c>
      <c r="N90" s="189" t="s">
        <v>508</v>
      </c>
      <c r="O90" s="310"/>
    </row>
    <row r="91" spans="1:16" s="7" customFormat="1" ht="20.25" customHeight="1">
      <c r="A91" s="84">
        <v>670</v>
      </c>
      <c r="B91" s="32"/>
      <c r="C91" s="189" t="s">
        <v>150</v>
      </c>
      <c r="D91" s="189" t="s">
        <v>823</v>
      </c>
      <c r="E91" s="188" t="s">
        <v>2191</v>
      </c>
      <c r="F91" s="29">
        <v>195</v>
      </c>
      <c r="G91" s="81">
        <v>268</v>
      </c>
      <c r="H91" s="32">
        <f t="shared" si="40"/>
        <v>73</v>
      </c>
      <c r="I91" s="23">
        <f t="shared" si="41"/>
        <v>27.238805970149254</v>
      </c>
      <c r="J91" s="9" t="s">
        <v>445</v>
      </c>
      <c r="K91" s="11" t="s">
        <v>490</v>
      </c>
      <c r="L91" s="195" t="s">
        <v>655</v>
      </c>
      <c r="M91" s="83" t="s">
        <v>1360</v>
      </c>
      <c r="N91" s="189" t="s">
        <v>508</v>
      </c>
      <c r="O91" s="310"/>
    </row>
    <row r="92" spans="1:16" s="7" customFormat="1" ht="20.25" customHeight="1">
      <c r="A92" s="84">
        <v>671</v>
      </c>
      <c r="B92" s="32"/>
      <c r="C92" s="189" t="s">
        <v>658</v>
      </c>
      <c r="D92" s="189" t="s">
        <v>820</v>
      </c>
      <c r="E92" s="188" t="s">
        <v>542</v>
      </c>
      <c r="F92" s="29">
        <v>68</v>
      </c>
      <c r="G92" s="81">
        <v>95</v>
      </c>
      <c r="H92" s="32">
        <f t="shared" si="40"/>
        <v>27</v>
      </c>
      <c r="I92" s="23">
        <f t="shared" si="41"/>
        <v>28.421052631578945</v>
      </c>
      <c r="J92" s="9" t="s">
        <v>433</v>
      </c>
      <c r="K92" s="11" t="s">
        <v>490</v>
      </c>
      <c r="L92" s="9" t="s">
        <v>384</v>
      </c>
      <c r="M92" s="83" t="s">
        <v>1361</v>
      </c>
      <c r="N92" s="189" t="s">
        <v>508</v>
      </c>
      <c r="O92" s="310"/>
    </row>
    <row r="93" spans="1:16" s="7" customFormat="1" ht="20.25" customHeight="1">
      <c r="A93" s="84">
        <v>672</v>
      </c>
      <c r="B93" s="32"/>
      <c r="C93" s="189" t="s">
        <v>658</v>
      </c>
      <c r="D93" s="189" t="s">
        <v>659</v>
      </c>
      <c r="E93" s="188" t="s">
        <v>542</v>
      </c>
      <c r="F93" s="29">
        <v>68</v>
      </c>
      <c r="G93" s="81">
        <v>95</v>
      </c>
      <c r="H93" s="32">
        <f t="shared" si="40"/>
        <v>27</v>
      </c>
      <c r="I93" s="23">
        <f t="shared" si="41"/>
        <v>28.421052631578945</v>
      </c>
      <c r="J93" s="9" t="s">
        <v>433</v>
      </c>
      <c r="K93" s="11" t="s">
        <v>490</v>
      </c>
      <c r="L93" s="9" t="s">
        <v>384</v>
      </c>
      <c r="M93" s="83" t="s">
        <v>1362</v>
      </c>
      <c r="N93" s="189" t="s">
        <v>508</v>
      </c>
      <c r="O93" s="310"/>
    </row>
    <row r="94" spans="1:16" s="7" customFormat="1" ht="20.25" customHeight="1">
      <c r="A94" s="84">
        <v>673</v>
      </c>
      <c r="B94" s="32"/>
      <c r="C94" s="189" t="s">
        <v>658</v>
      </c>
      <c r="D94" s="189" t="s">
        <v>660</v>
      </c>
      <c r="E94" s="188" t="s">
        <v>542</v>
      </c>
      <c r="F94" s="29">
        <v>68</v>
      </c>
      <c r="G94" s="81">
        <v>95</v>
      </c>
      <c r="H94" s="32">
        <f t="shared" si="40"/>
        <v>27</v>
      </c>
      <c r="I94" s="23">
        <f t="shared" si="41"/>
        <v>28.421052631578945</v>
      </c>
      <c r="J94" s="9" t="s">
        <v>433</v>
      </c>
      <c r="K94" s="11" t="s">
        <v>490</v>
      </c>
      <c r="L94" s="9" t="s">
        <v>384</v>
      </c>
      <c r="M94" s="83" t="s">
        <v>1363</v>
      </c>
      <c r="N94" s="189" t="s">
        <v>508</v>
      </c>
      <c r="O94" s="310"/>
    </row>
    <row r="95" spans="1:16" s="7" customFormat="1" ht="20.25" customHeight="1">
      <c r="A95" s="84">
        <v>674</v>
      </c>
      <c r="B95" s="32"/>
      <c r="C95" s="189" t="s">
        <v>151</v>
      </c>
      <c r="D95" s="189" t="s">
        <v>1754</v>
      </c>
      <c r="E95" s="188" t="s">
        <v>2192</v>
      </c>
      <c r="F95" s="29">
        <v>97</v>
      </c>
      <c r="G95" s="81">
        <v>133</v>
      </c>
      <c r="H95" s="32">
        <f t="shared" si="40"/>
        <v>36</v>
      </c>
      <c r="I95" s="23">
        <f t="shared" si="41"/>
        <v>27.06766917293233</v>
      </c>
      <c r="J95" s="9" t="s">
        <v>433</v>
      </c>
      <c r="K95" s="11" t="s">
        <v>490</v>
      </c>
      <c r="L95" s="9" t="s">
        <v>393</v>
      </c>
      <c r="M95" s="83" t="s">
        <v>1364</v>
      </c>
      <c r="N95" s="189" t="s">
        <v>508</v>
      </c>
      <c r="O95" s="310"/>
    </row>
    <row r="96" spans="1:16" s="7" customFormat="1" ht="20.25" customHeight="1">
      <c r="A96" s="84">
        <v>675</v>
      </c>
      <c r="B96" s="32"/>
      <c r="C96" s="189" t="s">
        <v>151</v>
      </c>
      <c r="D96" s="189" t="s">
        <v>1755</v>
      </c>
      <c r="E96" s="188" t="s">
        <v>2192</v>
      </c>
      <c r="F96" s="29">
        <v>97</v>
      </c>
      <c r="G96" s="81">
        <v>133</v>
      </c>
      <c r="H96" s="32">
        <f t="shared" si="40"/>
        <v>36</v>
      </c>
      <c r="I96" s="23">
        <f t="shared" si="41"/>
        <v>27.06766917293233</v>
      </c>
      <c r="J96" s="9" t="s">
        <v>433</v>
      </c>
      <c r="K96" s="11" t="s">
        <v>490</v>
      </c>
      <c r="L96" s="9" t="s">
        <v>393</v>
      </c>
      <c r="M96" s="83" t="s">
        <v>1365</v>
      </c>
      <c r="N96" s="189" t="s">
        <v>508</v>
      </c>
      <c r="O96" s="310"/>
    </row>
    <row r="97" spans="1:15" s="7" customFormat="1" ht="20.25" customHeight="1">
      <c r="A97" s="84">
        <v>676</v>
      </c>
      <c r="B97" s="32"/>
      <c r="C97" s="189" t="s">
        <v>151</v>
      </c>
      <c r="D97" s="189" t="s">
        <v>1756</v>
      </c>
      <c r="E97" s="188" t="s">
        <v>2192</v>
      </c>
      <c r="F97" s="29">
        <v>97</v>
      </c>
      <c r="G97" s="81">
        <v>133</v>
      </c>
      <c r="H97" s="32">
        <f t="shared" si="40"/>
        <v>36</v>
      </c>
      <c r="I97" s="23">
        <f t="shared" si="41"/>
        <v>27.06766917293233</v>
      </c>
      <c r="J97" s="9" t="s">
        <v>433</v>
      </c>
      <c r="K97" s="11" t="s">
        <v>490</v>
      </c>
      <c r="L97" s="9" t="s">
        <v>393</v>
      </c>
      <c r="M97" s="83" t="s">
        <v>1366</v>
      </c>
      <c r="N97" s="189" t="s">
        <v>508</v>
      </c>
      <c r="O97" s="310"/>
    </row>
    <row r="98" spans="1:15" s="7" customFormat="1" ht="20.25" customHeight="1">
      <c r="A98" s="84">
        <v>677</v>
      </c>
      <c r="B98" s="32"/>
      <c r="C98" s="189" t="s">
        <v>112</v>
      </c>
      <c r="D98" s="189" t="s">
        <v>656</v>
      </c>
      <c r="E98" s="188" t="s">
        <v>2193</v>
      </c>
      <c r="F98" s="29">
        <v>127</v>
      </c>
      <c r="G98" s="81">
        <v>180</v>
      </c>
      <c r="H98" s="32">
        <f t="shared" si="40"/>
        <v>53</v>
      </c>
      <c r="I98" s="23">
        <f t="shared" si="41"/>
        <v>29.444444444444446</v>
      </c>
      <c r="J98" s="9" t="s">
        <v>445</v>
      </c>
      <c r="K98" s="11" t="s">
        <v>490</v>
      </c>
      <c r="L98" s="9" t="s">
        <v>393</v>
      </c>
      <c r="M98" s="83" t="s">
        <v>1367</v>
      </c>
      <c r="N98" s="189" t="s">
        <v>508</v>
      </c>
      <c r="O98" s="310" t="s">
        <v>1890</v>
      </c>
    </row>
    <row r="99" spans="1:15" s="7" customFormat="1" ht="20.25" customHeight="1">
      <c r="A99" s="84">
        <v>678</v>
      </c>
      <c r="B99" s="32"/>
      <c r="C99" s="189" t="s">
        <v>112</v>
      </c>
      <c r="D99" s="38" t="s">
        <v>1394</v>
      </c>
      <c r="E99" s="32" t="s">
        <v>2194</v>
      </c>
      <c r="F99" s="29">
        <v>82</v>
      </c>
      <c r="G99" s="81">
        <v>115</v>
      </c>
      <c r="H99" s="32">
        <f t="shared" ref="H99:H101" si="42">G99-F99</f>
        <v>33</v>
      </c>
      <c r="I99" s="23">
        <f t="shared" ref="I99:I101" si="43">H99/G99*100</f>
        <v>28.695652173913043</v>
      </c>
      <c r="J99" s="11" t="s">
        <v>424</v>
      </c>
      <c r="K99" s="11" t="s">
        <v>490</v>
      </c>
      <c r="L99" s="9" t="s">
        <v>393</v>
      </c>
      <c r="M99" s="83" t="s">
        <v>1393</v>
      </c>
      <c r="N99" s="189" t="s">
        <v>508</v>
      </c>
      <c r="O99" s="310"/>
    </row>
    <row r="100" spans="1:15" s="7" customFormat="1" ht="20.25" customHeight="1">
      <c r="A100" s="84">
        <v>679</v>
      </c>
      <c r="B100" s="32"/>
      <c r="C100" s="189" t="s">
        <v>824</v>
      </c>
      <c r="D100" s="38" t="s">
        <v>1757</v>
      </c>
      <c r="E100" s="32" t="s">
        <v>826</v>
      </c>
      <c r="F100" s="29">
        <v>95</v>
      </c>
      <c r="G100" s="81">
        <v>129</v>
      </c>
      <c r="H100" s="32">
        <f t="shared" si="42"/>
        <v>34</v>
      </c>
      <c r="I100" s="23">
        <f t="shared" si="43"/>
        <v>26.356589147286826</v>
      </c>
      <c r="J100" s="9" t="s">
        <v>445</v>
      </c>
      <c r="K100" s="11" t="s">
        <v>490</v>
      </c>
      <c r="L100" s="11" t="s">
        <v>393</v>
      </c>
      <c r="M100" s="11" t="s">
        <v>490</v>
      </c>
      <c r="N100" s="189" t="s">
        <v>508</v>
      </c>
      <c r="O100" s="310"/>
    </row>
    <row r="101" spans="1:15" s="7" customFormat="1" ht="20.25" customHeight="1">
      <c r="A101" s="84">
        <v>680</v>
      </c>
      <c r="B101" s="32"/>
      <c r="C101" s="189" t="s">
        <v>824</v>
      </c>
      <c r="D101" s="189" t="s">
        <v>825</v>
      </c>
      <c r="E101" s="188" t="s">
        <v>826</v>
      </c>
      <c r="F101" s="29">
        <v>95</v>
      </c>
      <c r="G101" s="81">
        <v>129</v>
      </c>
      <c r="H101" s="32">
        <f t="shared" si="42"/>
        <v>34</v>
      </c>
      <c r="I101" s="23">
        <f t="shared" si="43"/>
        <v>26.356589147286826</v>
      </c>
      <c r="J101" s="9" t="s">
        <v>445</v>
      </c>
      <c r="K101" s="11" t="s">
        <v>490</v>
      </c>
      <c r="L101" s="9" t="s">
        <v>393</v>
      </c>
      <c r="M101" s="11" t="s">
        <v>490</v>
      </c>
      <c r="N101" s="189" t="s">
        <v>508</v>
      </c>
      <c r="O101" s="310"/>
    </row>
    <row r="102" spans="1:15" s="7" customFormat="1" ht="20.25" customHeight="1">
      <c r="A102" s="84">
        <v>681</v>
      </c>
      <c r="B102" s="32"/>
      <c r="C102" s="189" t="s">
        <v>150</v>
      </c>
      <c r="D102" s="189" t="s">
        <v>2714</v>
      </c>
      <c r="E102" s="188" t="s">
        <v>2195</v>
      </c>
      <c r="F102" s="201">
        <v>171</v>
      </c>
      <c r="G102" s="81">
        <v>238</v>
      </c>
      <c r="H102" s="32">
        <f t="shared" ref="H102:H114" si="44">G102-F102</f>
        <v>67</v>
      </c>
      <c r="I102" s="23">
        <f t="shared" ref="I102:I114" si="45">H102/G102*100</f>
        <v>28.15126050420168</v>
      </c>
      <c r="J102" s="9" t="s">
        <v>445</v>
      </c>
      <c r="K102" s="11" t="s">
        <v>490</v>
      </c>
      <c r="L102" s="9" t="s">
        <v>393</v>
      </c>
      <c r="M102" s="188" t="s">
        <v>1368</v>
      </c>
      <c r="N102" s="189" t="s">
        <v>508</v>
      </c>
      <c r="O102" s="310" t="s">
        <v>1807</v>
      </c>
    </row>
    <row r="103" spans="1:15" s="7" customFormat="1" ht="20.25" customHeight="1">
      <c r="A103" s="84">
        <v>682</v>
      </c>
      <c r="B103" s="32"/>
      <c r="C103" s="189" t="s">
        <v>152</v>
      </c>
      <c r="D103" s="189" t="s">
        <v>154</v>
      </c>
      <c r="E103" s="188" t="s">
        <v>2196</v>
      </c>
      <c r="F103" s="201">
        <v>247.99999999999997</v>
      </c>
      <c r="G103" s="81">
        <v>333</v>
      </c>
      <c r="H103" s="32">
        <f t="shared" si="44"/>
        <v>85.000000000000028</v>
      </c>
      <c r="I103" s="23">
        <f t="shared" si="45"/>
        <v>25.525525525525534</v>
      </c>
      <c r="J103" s="9" t="s">
        <v>424</v>
      </c>
      <c r="K103" s="11" t="s">
        <v>490</v>
      </c>
      <c r="L103" s="9" t="s">
        <v>384</v>
      </c>
      <c r="M103" s="188" t="s">
        <v>1369</v>
      </c>
      <c r="N103" s="189" t="s">
        <v>508</v>
      </c>
      <c r="O103" s="310"/>
    </row>
    <row r="104" spans="1:15" s="7" customFormat="1" ht="20.25" customHeight="1">
      <c r="A104" s="84">
        <v>683</v>
      </c>
      <c r="B104" s="32"/>
      <c r="C104" s="189" t="s">
        <v>152</v>
      </c>
      <c r="D104" s="189" t="s">
        <v>153</v>
      </c>
      <c r="E104" s="188" t="s">
        <v>2197</v>
      </c>
      <c r="F104" s="201">
        <v>148</v>
      </c>
      <c r="G104" s="81">
        <v>218</v>
      </c>
      <c r="H104" s="32">
        <f t="shared" si="44"/>
        <v>70</v>
      </c>
      <c r="I104" s="23">
        <f t="shared" si="45"/>
        <v>32.11009174311927</v>
      </c>
      <c r="J104" s="9" t="s">
        <v>424</v>
      </c>
      <c r="K104" s="11" t="s">
        <v>490</v>
      </c>
      <c r="L104" s="9" t="s">
        <v>384</v>
      </c>
      <c r="M104" s="188" t="s">
        <v>1370</v>
      </c>
      <c r="N104" s="189" t="s">
        <v>508</v>
      </c>
      <c r="O104" s="310"/>
    </row>
    <row r="105" spans="1:15" s="7" customFormat="1" ht="20.25" customHeight="1">
      <c r="A105" s="84">
        <v>684</v>
      </c>
      <c r="B105" s="32"/>
      <c r="C105" s="189" t="s">
        <v>152</v>
      </c>
      <c r="D105" s="189" t="s">
        <v>155</v>
      </c>
      <c r="E105" s="188" t="s">
        <v>2198</v>
      </c>
      <c r="F105" s="201">
        <v>148</v>
      </c>
      <c r="G105" s="81">
        <v>218</v>
      </c>
      <c r="H105" s="32">
        <f t="shared" si="44"/>
        <v>70</v>
      </c>
      <c r="I105" s="23">
        <f t="shared" si="45"/>
        <v>32.11009174311927</v>
      </c>
      <c r="J105" s="9" t="s">
        <v>424</v>
      </c>
      <c r="K105" s="11" t="s">
        <v>490</v>
      </c>
      <c r="L105" s="9" t="s">
        <v>384</v>
      </c>
      <c r="M105" s="188" t="s">
        <v>1371</v>
      </c>
      <c r="N105" s="189" t="s">
        <v>508</v>
      </c>
      <c r="O105" s="310"/>
    </row>
    <row r="106" spans="1:15" s="7" customFormat="1" ht="20.25" customHeight="1">
      <c r="A106" s="84">
        <v>685</v>
      </c>
      <c r="B106" s="32"/>
      <c r="C106" s="189" t="s">
        <v>152</v>
      </c>
      <c r="D106" s="189" t="s">
        <v>156</v>
      </c>
      <c r="E106" s="188" t="s">
        <v>2199</v>
      </c>
      <c r="F106" s="201">
        <v>143.99999999999997</v>
      </c>
      <c r="G106" s="81">
        <v>200</v>
      </c>
      <c r="H106" s="32">
        <f t="shared" si="44"/>
        <v>56.000000000000028</v>
      </c>
      <c r="I106" s="23">
        <f t="shared" si="45"/>
        <v>28.000000000000014</v>
      </c>
      <c r="J106" s="9" t="s">
        <v>424</v>
      </c>
      <c r="K106" s="11" t="s">
        <v>490</v>
      </c>
      <c r="L106" s="9" t="s">
        <v>384</v>
      </c>
      <c r="M106" s="188" t="s">
        <v>1372</v>
      </c>
      <c r="N106" s="189" t="s">
        <v>508</v>
      </c>
      <c r="O106" s="310" t="s">
        <v>1811</v>
      </c>
    </row>
    <row r="107" spans="1:15" s="7" customFormat="1" ht="20.25" customHeight="1">
      <c r="A107" s="84">
        <v>686</v>
      </c>
      <c r="B107" s="32"/>
      <c r="C107" s="189" t="s">
        <v>157</v>
      </c>
      <c r="D107" s="189" t="s">
        <v>827</v>
      </c>
      <c r="E107" s="188" t="s">
        <v>2200</v>
      </c>
      <c r="F107" s="201">
        <v>198</v>
      </c>
      <c r="G107" s="81">
        <v>278</v>
      </c>
      <c r="H107" s="32">
        <f t="shared" si="44"/>
        <v>80</v>
      </c>
      <c r="I107" s="23">
        <f t="shared" si="45"/>
        <v>28.776978417266186</v>
      </c>
      <c r="J107" s="9" t="s">
        <v>424</v>
      </c>
      <c r="K107" s="11" t="s">
        <v>490</v>
      </c>
      <c r="L107" s="9" t="s">
        <v>384</v>
      </c>
      <c r="M107" s="188" t="s">
        <v>1373</v>
      </c>
      <c r="N107" s="189" t="s">
        <v>508</v>
      </c>
      <c r="O107" s="310"/>
    </row>
    <row r="108" spans="1:15" s="7" customFormat="1" ht="20.25" customHeight="1">
      <c r="A108" s="84">
        <v>687</v>
      </c>
      <c r="B108" s="32"/>
      <c r="C108" s="189" t="s">
        <v>169</v>
      </c>
      <c r="D108" s="189" t="s">
        <v>170</v>
      </c>
      <c r="E108" s="188" t="s">
        <v>2201</v>
      </c>
      <c r="F108" s="201">
        <v>112</v>
      </c>
      <c r="G108" s="81">
        <v>153</v>
      </c>
      <c r="H108" s="32">
        <f t="shared" si="44"/>
        <v>41</v>
      </c>
      <c r="I108" s="23">
        <f t="shared" si="45"/>
        <v>26.797385620915033</v>
      </c>
      <c r="J108" s="9" t="s">
        <v>433</v>
      </c>
      <c r="K108" s="11" t="s">
        <v>490</v>
      </c>
      <c r="L108" s="9" t="s">
        <v>490</v>
      </c>
      <c r="M108" s="188" t="s">
        <v>2202</v>
      </c>
      <c r="N108" s="189" t="s">
        <v>508</v>
      </c>
      <c r="O108" s="310"/>
    </row>
    <row r="109" spans="1:15" s="7" customFormat="1" ht="20.25" customHeight="1">
      <c r="A109" s="84">
        <v>688</v>
      </c>
      <c r="B109" s="32"/>
      <c r="C109" s="189" t="s">
        <v>157</v>
      </c>
      <c r="D109" s="189" t="s">
        <v>171</v>
      </c>
      <c r="E109" s="188" t="s">
        <v>2203</v>
      </c>
      <c r="F109" s="201">
        <v>196</v>
      </c>
      <c r="G109" s="81">
        <v>278</v>
      </c>
      <c r="H109" s="32">
        <f t="shared" si="44"/>
        <v>82</v>
      </c>
      <c r="I109" s="23">
        <f t="shared" si="45"/>
        <v>29.496402877697843</v>
      </c>
      <c r="J109" s="9" t="s">
        <v>424</v>
      </c>
      <c r="K109" s="11" t="s">
        <v>490</v>
      </c>
      <c r="L109" s="9" t="s">
        <v>384</v>
      </c>
      <c r="M109" s="188" t="s">
        <v>1374</v>
      </c>
      <c r="N109" s="189" t="s">
        <v>508</v>
      </c>
      <c r="O109" s="310"/>
    </row>
    <row r="110" spans="1:15" s="7" customFormat="1" ht="20.25" customHeight="1">
      <c r="A110" s="84">
        <v>689</v>
      </c>
      <c r="B110" s="32"/>
      <c r="C110" s="189" t="s">
        <v>157</v>
      </c>
      <c r="D110" s="189" t="s">
        <v>446</v>
      </c>
      <c r="E110" s="188" t="s">
        <v>2204</v>
      </c>
      <c r="F110" s="201">
        <v>86.999999999999986</v>
      </c>
      <c r="G110" s="81">
        <v>123</v>
      </c>
      <c r="H110" s="32">
        <f t="shared" si="44"/>
        <v>36.000000000000014</v>
      </c>
      <c r="I110" s="23">
        <f t="shared" si="45"/>
        <v>29.268292682926838</v>
      </c>
      <c r="J110" s="9" t="s">
        <v>429</v>
      </c>
      <c r="K110" s="11" t="s">
        <v>490</v>
      </c>
      <c r="L110" s="9" t="s">
        <v>384</v>
      </c>
      <c r="M110" s="188" t="s">
        <v>1375</v>
      </c>
      <c r="N110" s="189" t="s">
        <v>508</v>
      </c>
      <c r="O110" s="310" t="s">
        <v>2205</v>
      </c>
    </row>
    <row r="111" spans="1:15" s="7" customFormat="1" ht="20.25" customHeight="1">
      <c r="A111" s="84">
        <v>690</v>
      </c>
      <c r="B111" s="32"/>
      <c r="C111" s="189" t="s">
        <v>157</v>
      </c>
      <c r="D111" s="189" t="s">
        <v>447</v>
      </c>
      <c r="E111" s="188" t="s">
        <v>2204</v>
      </c>
      <c r="F111" s="201">
        <v>86.999999999999986</v>
      </c>
      <c r="G111" s="81">
        <v>123</v>
      </c>
      <c r="H111" s="32">
        <f t="shared" si="44"/>
        <v>36.000000000000014</v>
      </c>
      <c r="I111" s="23">
        <f t="shared" si="45"/>
        <v>29.268292682926838</v>
      </c>
      <c r="J111" s="9" t="s">
        <v>429</v>
      </c>
      <c r="K111" s="11" t="s">
        <v>490</v>
      </c>
      <c r="L111" s="9" t="s">
        <v>384</v>
      </c>
      <c r="M111" s="188" t="s">
        <v>1380</v>
      </c>
      <c r="N111" s="189" t="s">
        <v>508</v>
      </c>
      <c r="O111" s="310"/>
    </row>
    <row r="112" spans="1:15" s="7" customFormat="1" ht="20.25" customHeight="1">
      <c r="A112" s="84">
        <v>691</v>
      </c>
      <c r="B112" s="32"/>
      <c r="C112" s="189" t="s">
        <v>157</v>
      </c>
      <c r="D112" s="197" t="s">
        <v>828</v>
      </c>
      <c r="E112" s="188" t="s">
        <v>2206</v>
      </c>
      <c r="F112" s="201">
        <v>89</v>
      </c>
      <c r="G112" s="81">
        <v>123</v>
      </c>
      <c r="H112" s="32">
        <f t="shared" si="44"/>
        <v>34</v>
      </c>
      <c r="I112" s="23">
        <f t="shared" si="45"/>
        <v>27.64227642276423</v>
      </c>
      <c r="J112" s="9" t="s">
        <v>434</v>
      </c>
      <c r="K112" s="11" t="s">
        <v>490</v>
      </c>
      <c r="L112" s="9" t="s">
        <v>403</v>
      </c>
      <c r="M112" s="188" t="s">
        <v>1376</v>
      </c>
      <c r="N112" s="189" t="s">
        <v>508</v>
      </c>
      <c r="O112" s="310"/>
    </row>
    <row r="113" spans="1:15" s="7" customFormat="1" ht="20.25" customHeight="1">
      <c r="A113" s="84">
        <v>692</v>
      </c>
      <c r="B113" s="202" t="s">
        <v>1709</v>
      </c>
      <c r="C113" s="189" t="s">
        <v>173</v>
      </c>
      <c r="D113" s="199" t="s">
        <v>1710</v>
      </c>
      <c r="E113" s="188" t="s">
        <v>2207</v>
      </c>
      <c r="F113" s="201">
        <v>74</v>
      </c>
      <c r="G113" s="81">
        <v>103</v>
      </c>
      <c r="H113" s="32">
        <f t="shared" si="44"/>
        <v>29</v>
      </c>
      <c r="I113" s="23">
        <f t="shared" si="45"/>
        <v>28.155339805825243</v>
      </c>
      <c r="J113" s="9" t="s">
        <v>434</v>
      </c>
      <c r="K113" s="11" t="s">
        <v>490</v>
      </c>
      <c r="L113" s="9" t="s">
        <v>490</v>
      </c>
      <c r="M113" s="203" t="s">
        <v>1380</v>
      </c>
      <c r="N113" s="189" t="s">
        <v>508</v>
      </c>
      <c r="O113" s="310"/>
    </row>
    <row r="114" spans="1:15" s="7" customFormat="1" ht="20.25" customHeight="1">
      <c r="A114" s="84">
        <v>693</v>
      </c>
      <c r="B114" s="32"/>
      <c r="C114" s="38" t="s">
        <v>2208</v>
      </c>
      <c r="D114" s="38" t="s">
        <v>1379</v>
      </c>
      <c r="E114" s="32" t="s">
        <v>2209</v>
      </c>
      <c r="F114" s="39">
        <v>138</v>
      </c>
      <c r="G114" s="81">
        <v>198</v>
      </c>
      <c r="H114" s="32">
        <f t="shared" si="44"/>
        <v>60</v>
      </c>
      <c r="I114" s="23">
        <f t="shared" si="45"/>
        <v>30.303030303030305</v>
      </c>
      <c r="J114" s="11" t="s">
        <v>434</v>
      </c>
      <c r="K114" s="11" t="s">
        <v>490</v>
      </c>
      <c r="L114" s="9" t="s">
        <v>490</v>
      </c>
      <c r="M114" s="32" t="s">
        <v>1380</v>
      </c>
      <c r="N114" s="189" t="s">
        <v>508</v>
      </c>
      <c r="O114" s="310" t="s">
        <v>2210</v>
      </c>
    </row>
    <row r="115" spans="1:15" s="7" customFormat="1" ht="20.25" customHeight="1">
      <c r="A115" s="84">
        <v>694</v>
      </c>
      <c r="B115" s="32"/>
      <c r="C115" s="189" t="s">
        <v>173</v>
      </c>
      <c r="D115" s="189" t="s">
        <v>983</v>
      </c>
      <c r="E115" s="188" t="s">
        <v>2211</v>
      </c>
      <c r="F115" s="201">
        <v>160</v>
      </c>
      <c r="G115" s="81">
        <v>218</v>
      </c>
      <c r="H115" s="32">
        <f t="shared" ref="H115:H122" si="46">G115-F115</f>
        <v>58</v>
      </c>
      <c r="I115" s="23">
        <f t="shared" ref="I115:I122" si="47">H115/G115*100</f>
        <v>26.605504587155966</v>
      </c>
      <c r="J115" s="9" t="s">
        <v>434</v>
      </c>
      <c r="K115" s="11" t="s">
        <v>490</v>
      </c>
      <c r="L115" s="9" t="s">
        <v>384</v>
      </c>
      <c r="M115" s="188" t="s">
        <v>2211</v>
      </c>
      <c r="N115" s="189" t="s">
        <v>508</v>
      </c>
      <c r="O115" s="310"/>
    </row>
    <row r="116" spans="1:15" s="7" customFormat="1" ht="20.25" customHeight="1">
      <c r="A116" s="84">
        <v>695</v>
      </c>
      <c r="B116" s="32"/>
      <c r="C116" s="189" t="s">
        <v>145</v>
      </c>
      <c r="D116" s="189" t="s">
        <v>2212</v>
      </c>
      <c r="E116" s="188" t="s">
        <v>2213</v>
      </c>
      <c r="F116" s="201">
        <v>126.99999999999999</v>
      </c>
      <c r="G116" s="81">
        <v>173</v>
      </c>
      <c r="H116" s="32">
        <f t="shared" si="46"/>
        <v>46.000000000000014</v>
      </c>
      <c r="I116" s="23">
        <f t="shared" si="47"/>
        <v>26.589595375722553</v>
      </c>
      <c r="J116" s="9" t="s">
        <v>424</v>
      </c>
      <c r="K116" s="11" t="s">
        <v>490</v>
      </c>
      <c r="L116" s="9" t="s">
        <v>393</v>
      </c>
      <c r="M116" s="32" t="s">
        <v>1377</v>
      </c>
      <c r="N116" s="189" t="s">
        <v>508</v>
      </c>
      <c r="O116" s="310"/>
    </row>
    <row r="117" spans="1:15" s="7" customFormat="1" ht="20.25" customHeight="1">
      <c r="A117" s="84">
        <v>696</v>
      </c>
      <c r="B117" s="32"/>
      <c r="C117" s="189" t="s">
        <v>145</v>
      </c>
      <c r="D117" s="189" t="s">
        <v>2214</v>
      </c>
      <c r="E117" s="188" t="s">
        <v>2215</v>
      </c>
      <c r="F117" s="201">
        <v>126.99999999999999</v>
      </c>
      <c r="G117" s="81">
        <v>173</v>
      </c>
      <c r="H117" s="32">
        <f t="shared" si="46"/>
        <v>46.000000000000014</v>
      </c>
      <c r="I117" s="23">
        <f t="shared" si="47"/>
        <v>26.589595375722553</v>
      </c>
      <c r="J117" s="9" t="s">
        <v>424</v>
      </c>
      <c r="K117" s="11" t="s">
        <v>490</v>
      </c>
      <c r="L117" s="9" t="s">
        <v>393</v>
      </c>
      <c r="M117" s="32" t="s">
        <v>1378</v>
      </c>
      <c r="N117" s="189" t="s">
        <v>508</v>
      </c>
      <c r="O117" s="310"/>
    </row>
    <row r="118" spans="1:15" s="7" customFormat="1" ht="20.25" customHeight="1">
      <c r="A118" s="84">
        <v>697</v>
      </c>
      <c r="B118" s="32"/>
      <c r="C118" s="189" t="s">
        <v>152</v>
      </c>
      <c r="D118" s="189" t="s">
        <v>984</v>
      </c>
      <c r="E118" s="188" t="s">
        <v>2216</v>
      </c>
      <c r="F118" s="39">
        <v>89</v>
      </c>
      <c r="G118" s="81">
        <v>123</v>
      </c>
      <c r="H118" s="32">
        <f t="shared" si="46"/>
        <v>34</v>
      </c>
      <c r="I118" s="23">
        <f t="shared" si="47"/>
        <v>27.64227642276423</v>
      </c>
      <c r="J118" s="9" t="s">
        <v>424</v>
      </c>
      <c r="K118" s="11" t="s">
        <v>490</v>
      </c>
      <c r="L118" s="9" t="s">
        <v>490</v>
      </c>
      <c r="M118" s="32" t="s">
        <v>2217</v>
      </c>
      <c r="N118" s="189" t="s">
        <v>508</v>
      </c>
      <c r="O118" s="310" t="s">
        <v>2218</v>
      </c>
    </row>
    <row r="119" spans="1:15" s="7" customFormat="1" ht="20.25" customHeight="1">
      <c r="A119" s="84">
        <v>698</v>
      </c>
      <c r="B119" s="32"/>
      <c r="C119" s="189" t="s">
        <v>152</v>
      </c>
      <c r="D119" s="189" t="s">
        <v>1381</v>
      </c>
      <c r="E119" s="188" t="s">
        <v>2216</v>
      </c>
      <c r="F119" s="39">
        <v>89</v>
      </c>
      <c r="G119" s="81">
        <v>123</v>
      </c>
      <c r="H119" s="32">
        <f t="shared" si="46"/>
        <v>34</v>
      </c>
      <c r="I119" s="23">
        <f t="shared" si="47"/>
        <v>27.64227642276423</v>
      </c>
      <c r="J119" s="9" t="s">
        <v>424</v>
      </c>
      <c r="K119" s="11" t="s">
        <v>490</v>
      </c>
      <c r="L119" s="11" t="s">
        <v>403</v>
      </c>
      <c r="M119" s="32" t="s">
        <v>2219</v>
      </c>
      <c r="N119" s="189" t="s">
        <v>508</v>
      </c>
      <c r="O119" s="310"/>
    </row>
    <row r="120" spans="1:15" s="7" customFormat="1" ht="20.25" customHeight="1">
      <c r="A120" s="84">
        <v>699</v>
      </c>
      <c r="B120" s="32"/>
      <c r="C120" s="189" t="s">
        <v>152</v>
      </c>
      <c r="D120" s="189" t="s">
        <v>1382</v>
      </c>
      <c r="E120" s="188" t="s">
        <v>2216</v>
      </c>
      <c r="F120" s="39">
        <v>89</v>
      </c>
      <c r="G120" s="81">
        <v>123</v>
      </c>
      <c r="H120" s="32">
        <f t="shared" si="46"/>
        <v>34</v>
      </c>
      <c r="I120" s="23">
        <f t="shared" si="47"/>
        <v>27.64227642276423</v>
      </c>
      <c r="J120" s="9" t="s">
        <v>424</v>
      </c>
      <c r="K120" s="11" t="s">
        <v>490</v>
      </c>
      <c r="L120" s="11" t="s">
        <v>384</v>
      </c>
      <c r="M120" s="32" t="s">
        <v>2220</v>
      </c>
      <c r="N120" s="189" t="s">
        <v>508</v>
      </c>
      <c r="O120" s="310"/>
    </row>
    <row r="121" spans="1:15" s="7" customFormat="1" ht="20.25" customHeight="1">
      <c r="A121" s="84">
        <v>700</v>
      </c>
      <c r="B121" s="32"/>
      <c r="C121" s="38" t="s">
        <v>1342</v>
      </c>
      <c r="D121" s="38" t="s">
        <v>1383</v>
      </c>
      <c r="E121" s="32" t="s">
        <v>2221</v>
      </c>
      <c r="F121" s="39">
        <v>77</v>
      </c>
      <c r="G121" s="81">
        <v>108</v>
      </c>
      <c r="H121" s="32">
        <f t="shared" si="46"/>
        <v>31</v>
      </c>
      <c r="I121" s="23">
        <f t="shared" si="47"/>
        <v>28.703703703703702</v>
      </c>
      <c r="J121" s="9" t="s">
        <v>424</v>
      </c>
      <c r="K121" s="11" t="s">
        <v>490</v>
      </c>
      <c r="L121" s="11" t="s">
        <v>421</v>
      </c>
      <c r="M121" s="32" t="s">
        <v>1385</v>
      </c>
      <c r="N121" s="189" t="s">
        <v>508</v>
      </c>
      <c r="O121" s="310"/>
    </row>
    <row r="122" spans="1:15" s="7" customFormat="1" ht="20.25" customHeight="1">
      <c r="A122" s="84">
        <v>701</v>
      </c>
      <c r="B122" s="32"/>
      <c r="C122" s="38" t="s">
        <v>1342</v>
      </c>
      <c r="D122" s="38" t="s">
        <v>1384</v>
      </c>
      <c r="E122" s="32" t="s">
        <v>2221</v>
      </c>
      <c r="F122" s="39">
        <v>77</v>
      </c>
      <c r="G122" s="81">
        <v>108</v>
      </c>
      <c r="H122" s="32">
        <f t="shared" si="46"/>
        <v>31</v>
      </c>
      <c r="I122" s="23">
        <f t="shared" si="47"/>
        <v>28.703703703703702</v>
      </c>
      <c r="J122" s="9" t="s">
        <v>424</v>
      </c>
      <c r="K122" s="11" t="s">
        <v>490</v>
      </c>
      <c r="L122" s="11" t="s">
        <v>421</v>
      </c>
      <c r="M122" s="32" t="s">
        <v>1386</v>
      </c>
      <c r="N122" s="189" t="s">
        <v>508</v>
      </c>
      <c r="O122" s="310"/>
    </row>
    <row r="123" spans="1:15" s="7" customFormat="1" ht="20.25" customHeight="1">
      <c r="A123" s="84">
        <v>702</v>
      </c>
      <c r="B123" s="32"/>
      <c r="C123" s="189" t="s">
        <v>157</v>
      </c>
      <c r="D123" s="189" t="s">
        <v>359</v>
      </c>
      <c r="E123" s="188" t="s">
        <v>2222</v>
      </c>
      <c r="F123" s="39">
        <v>78</v>
      </c>
      <c r="G123" s="81">
        <v>111</v>
      </c>
      <c r="H123" s="32">
        <f t="shared" ref="H123:H131" si="48">G123-F123</f>
        <v>33</v>
      </c>
      <c r="I123" s="23">
        <f t="shared" ref="I123:I131" si="49">H123/G123*100</f>
        <v>29.72972972972973</v>
      </c>
      <c r="J123" s="9" t="s">
        <v>445</v>
      </c>
      <c r="K123" s="11" t="s">
        <v>490</v>
      </c>
      <c r="L123" s="9" t="s">
        <v>490</v>
      </c>
      <c r="M123" s="32" t="s">
        <v>1391</v>
      </c>
      <c r="N123" s="189" t="s">
        <v>508</v>
      </c>
      <c r="O123" s="310" t="s">
        <v>2223</v>
      </c>
    </row>
    <row r="124" spans="1:15" s="7" customFormat="1" ht="20.25" customHeight="1">
      <c r="A124" s="84">
        <v>703</v>
      </c>
      <c r="B124" s="32"/>
      <c r="C124" s="189" t="s">
        <v>157</v>
      </c>
      <c r="D124" s="189" t="s">
        <v>172</v>
      </c>
      <c r="E124" s="188" t="s">
        <v>2224</v>
      </c>
      <c r="F124" s="39">
        <v>71</v>
      </c>
      <c r="G124" s="81">
        <v>96</v>
      </c>
      <c r="H124" s="32">
        <f t="shared" si="48"/>
        <v>25</v>
      </c>
      <c r="I124" s="23">
        <f t="shared" si="49"/>
        <v>26.041666666666668</v>
      </c>
      <c r="J124" s="9" t="s">
        <v>445</v>
      </c>
      <c r="K124" s="11" t="s">
        <v>490</v>
      </c>
      <c r="L124" s="9" t="s">
        <v>384</v>
      </c>
      <c r="M124" s="32" t="s">
        <v>1392</v>
      </c>
      <c r="N124" s="189" t="s">
        <v>508</v>
      </c>
      <c r="O124" s="310"/>
    </row>
    <row r="125" spans="1:15" s="7" customFormat="1" ht="20.25" customHeight="1">
      <c r="A125" s="84">
        <v>704</v>
      </c>
      <c r="B125" s="32"/>
      <c r="C125" s="189" t="s">
        <v>152</v>
      </c>
      <c r="D125" s="189" t="s">
        <v>985</v>
      </c>
      <c r="E125" s="188" t="s">
        <v>2225</v>
      </c>
      <c r="F125" s="39">
        <v>87</v>
      </c>
      <c r="G125" s="81">
        <v>123</v>
      </c>
      <c r="H125" s="32">
        <f t="shared" ref="H125" si="50">G125-F125</f>
        <v>36</v>
      </c>
      <c r="I125" s="23">
        <f t="shared" ref="I125" si="51">H125/G125*100</f>
        <v>29.268292682926827</v>
      </c>
      <c r="J125" s="9" t="s">
        <v>436</v>
      </c>
      <c r="K125" s="11" t="s">
        <v>490</v>
      </c>
      <c r="L125" s="9" t="s">
        <v>384</v>
      </c>
      <c r="M125" s="32" t="s">
        <v>2226</v>
      </c>
      <c r="N125" s="189" t="s">
        <v>508</v>
      </c>
      <c r="O125" s="310"/>
    </row>
    <row r="126" spans="1:15" s="7" customFormat="1" ht="20.25" customHeight="1">
      <c r="A126" s="84">
        <v>705</v>
      </c>
      <c r="B126" s="32"/>
      <c r="C126" s="189" t="s">
        <v>152</v>
      </c>
      <c r="D126" s="189" t="s">
        <v>1389</v>
      </c>
      <c r="E126" s="32" t="s">
        <v>2225</v>
      </c>
      <c r="F126" s="39">
        <v>87</v>
      </c>
      <c r="G126" s="81">
        <v>123</v>
      </c>
      <c r="H126" s="32">
        <f t="shared" si="48"/>
        <v>36</v>
      </c>
      <c r="I126" s="23">
        <f t="shared" si="49"/>
        <v>29.268292682926827</v>
      </c>
      <c r="J126" s="9" t="s">
        <v>436</v>
      </c>
      <c r="K126" s="11" t="s">
        <v>490</v>
      </c>
      <c r="L126" s="9" t="s">
        <v>384</v>
      </c>
      <c r="M126" s="32" t="s">
        <v>2227</v>
      </c>
      <c r="N126" s="189" t="s">
        <v>508</v>
      </c>
      <c r="O126" s="310"/>
    </row>
    <row r="127" spans="1:15" s="7" customFormat="1" ht="20.25" customHeight="1">
      <c r="A127" s="84">
        <v>706</v>
      </c>
      <c r="B127" s="281"/>
      <c r="C127" s="189" t="s">
        <v>152</v>
      </c>
      <c r="D127" s="189" t="s">
        <v>1390</v>
      </c>
      <c r="E127" s="281" t="s">
        <v>2225</v>
      </c>
      <c r="F127" s="282">
        <v>87</v>
      </c>
      <c r="G127" s="81">
        <v>123</v>
      </c>
      <c r="H127" s="281">
        <f t="shared" si="48"/>
        <v>36</v>
      </c>
      <c r="I127" s="23">
        <f t="shared" si="49"/>
        <v>29.268292682926827</v>
      </c>
      <c r="J127" s="9" t="s">
        <v>436</v>
      </c>
      <c r="K127" s="11" t="s">
        <v>490</v>
      </c>
      <c r="L127" s="9" t="s">
        <v>384</v>
      </c>
      <c r="M127" s="281" t="s">
        <v>2228</v>
      </c>
      <c r="N127" s="189" t="s">
        <v>508</v>
      </c>
      <c r="O127" s="310"/>
    </row>
    <row r="128" spans="1:15" s="7" customFormat="1" ht="20.25" customHeight="1">
      <c r="A128" s="84">
        <v>707</v>
      </c>
      <c r="B128" s="32"/>
      <c r="C128" s="189" t="s">
        <v>152</v>
      </c>
      <c r="D128" s="189" t="s">
        <v>158</v>
      </c>
      <c r="E128" s="188" t="s">
        <v>2229</v>
      </c>
      <c r="F128" s="201">
        <v>82</v>
      </c>
      <c r="G128" s="81">
        <v>111</v>
      </c>
      <c r="H128" s="32">
        <f t="shared" si="48"/>
        <v>29</v>
      </c>
      <c r="I128" s="23">
        <f t="shared" si="49"/>
        <v>26.126126126126124</v>
      </c>
      <c r="J128" s="9" t="s">
        <v>424</v>
      </c>
      <c r="K128" s="11" t="s">
        <v>490</v>
      </c>
      <c r="L128" s="9" t="s">
        <v>383</v>
      </c>
      <c r="M128" s="32" t="s">
        <v>2230</v>
      </c>
      <c r="N128" s="189" t="s">
        <v>508</v>
      </c>
      <c r="O128" s="310" t="s">
        <v>2231</v>
      </c>
    </row>
    <row r="129" spans="1:15" s="7" customFormat="1" ht="20.25" customHeight="1">
      <c r="A129" s="84">
        <v>708</v>
      </c>
      <c r="B129" s="32"/>
      <c r="C129" s="189" t="s">
        <v>175</v>
      </c>
      <c r="D129" s="189" t="s">
        <v>176</v>
      </c>
      <c r="E129" s="188" t="s">
        <v>2232</v>
      </c>
      <c r="F129" s="201">
        <v>94</v>
      </c>
      <c r="G129" s="81">
        <v>130</v>
      </c>
      <c r="H129" s="32">
        <f t="shared" si="48"/>
        <v>36</v>
      </c>
      <c r="I129" s="23">
        <f t="shared" si="49"/>
        <v>27.692307692307693</v>
      </c>
      <c r="J129" s="9" t="s">
        <v>424</v>
      </c>
      <c r="K129" s="11" t="s">
        <v>490</v>
      </c>
      <c r="L129" s="9" t="s">
        <v>490</v>
      </c>
      <c r="M129" s="32" t="s">
        <v>2233</v>
      </c>
      <c r="N129" s="189" t="s">
        <v>508</v>
      </c>
      <c r="O129" s="310"/>
    </row>
    <row r="130" spans="1:15" s="7" customFormat="1" ht="20.25" customHeight="1">
      <c r="A130" s="84">
        <v>709</v>
      </c>
      <c r="B130" s="32"/>
      <c r="C130" s="189" t="s">
        <v>175</v>
      </c>
      <c r="D130" s="38" t="s">
        <v>839</v>
      </c>
      <c r="E130" s="32" t="s">
        <v>2234</v>
      </c>
      <c r="F130" s="39">
        <v>86</v>
      </c>
      <c r="G130" s="81">
        <v>123</v>
      </c>
      <c r="H130" s="32">
        <f t="shared" si="48"/>
        <v>37</v>
      </c>
      <c r="I130" s="23">
        <f t="shared" si="49"/>
        <v>30.081300813008134</v>
      </c>
      <c r="J130" s="9" t="s">
        <v>424</v>
      </c>
      <c r="K130" s="11" t="s">
        <v>490</v>
      </c>
      <c r="L130" s="9" t="s">
        <v>420</v>
      </c>
      <c r="M130" s="32" t="s">
        <v>1387</v>
      </c>
      <c r="N130" s="189" t="s">
        <v>508</v>
      </c>
      <c r="O130" s="310"/>
    </row>
    <row r="131" spans="1:15" s="7" customFormat="1" ht="20.25" customHeight="1">
      <c r="A131" s="84">
        <v>710</v>
      </c>
      <c r="B131" s="32"/>
      <c r="C131" s="189" t="s">
        <v>661</v>
      </c>
      <c r="D131" s="189" t="s">
        <v>1388</v>
      </c>
      <c r="E131" s="32" t="s">
        <v>2235</v>
      </c>
      <c r="F131" s="39">
        <v>57</v>
      </c>
      <c r="G131" s="81">
        <v>80</v>
      </c>
      <c r="H131" s="32">
        <f t="shared" si="48"/>
        <v>23</v>
      </c>
      <c r="I131" s="23">
        <f t="shared" si="49"/>
        <v>28.749999999999996</v>
      </c>
      <c r="J131" s="11" t="s">
        <v>424</v>
      </c>
      <c r="K131" s="11" t="s">
        <v>490</v>
      </c>
      <c r="L131" s="11" t="s">
        <v>490</v>
      </c>
      <c r="M131" s="32" t="s">
        <v>2236</v>
      </c>
      <c r="N131" s="189" t="s">
        <v>508</v>
      </c>
      <c r="O131" s="310"/>
    </row>
    <row r="132" spans="1:15" s="7" customFormat="1" ht="20.25" customHeight="1">
      <c r="A132" s="35" t="s">
        <v>2237</v>
      </c>
      <c r="B132" s="35" t="s">
        <v>2238</v>
      </c>
      <c r="C132" s="35" t="s">
        <v>829</v>
      </c>
      <c r="D132" s="35" t="s">
        <v>3</v>
      </c>
      <c r="E132" s="35" t="s">
        <v>4</v>
      </c>
      <c r="F132" s="172" t="s">
        <v>1025</v>
      </c>
      <c r="G132" s="259" t="s">
        <v>1026</v>
      </c>
      <c r="H132" s="35" t="s">
        <v>1027</v>
      </c>
      <c r="I132" s="35" t="s">
        <v>27</v>
      </c>
      <c r="J132" s="35" t="s">
        <v>5</v>
      </c>
      <c r="K132" s="36" t="s">
        <v>1028</v>
      </c>
      <c r="L132" s="36" t="s">
        <v>1029</v>
      </c>
      <c r="M132" s="37" t="s">
        <v>2239</v>
      </c>
      <c r="N132" s="35" t="s">
        <v>1</v>
      </c>
    </row>
    <row r="133" spans="1:15" s="7" customFormat="1" ht="20.25" customHeight="1">
      <c r="A133" s="217">
        <v>711</v>
      </c>
      <c r="B133" s="188"/>
      <c r="C133" s="189" t="s">
        <v>120</v>
      </c>
      <c r="D133" s="189" t="s">
        <v>159</v>
      </c>
      <c r="E133" s="188" t="s">
        <v>2240</v>
      </c>
      <c r="F133" s="192">
        <v>108</v>
      </c>
      <c r="G133" s="81">
        <v>153</v>
      </c>
      <c r="H133" s="32">
        <f t="shared" ref="H133" si="52">G133-F133</f>
        <v>45</v>
      </c>
      <c r="I133" s="23">
        <f t="shared" ref="I133" si="53">H133/G133*100</f>
        <v>29.411764705882355</v>
      </c>
      <c r="J133" s="9" t="s">
        <v>432</v>
      </c>
      <c r="K133" s="11" t="s">
        <v>490</v>
      </c>
      <c r="L133" s="11" t="s">
        <v>490</v>
      </c>
      <c r="M133" s="43" t="s">
        <v>2241</v>
      </c>
      <c r="N133" s="189" t="s">
        <v>508</v>
      </c>
      <c r="O133" s="310" t="s">
        <v>2242</v>
      </c>
    </row>
    <row r="134" spans="1:15" s="7" customFormat="1" ht="20.25" customHeight="1">
      <c r="A134" s="217">
        <v>712</v>
      </c>
      <c r="B134" s="32"/>
      <c r="C134" s="189" t="s">
        <v>120</v>
      </c>
      <c r="D134" s="189" t="s">
        <v>160</v>
      </c>
      <c r="E134" s="188" t="s">
        <v>2240</v>
      </c>
      <c r="F134" s="29">
        <v>101</v>
      </c>
      <c r="G134" s="81">
        <v>142</v>
      </c>
      <c r="H134" s="32">
        <f t="shared" ref="H134" si="54">G134-F134</f>
        <v>41</v>
      </c>
      <c r="I134" s="23">
        <f t="shared" ref="I134" si="55">H134/G134*100</f>
        <v>28.87323943661972</v>
      </c>
      <c r="J134" s="9" t="s">
        <v>432</v>
      </c>
      <c r="K134" s="11" t="s">
        <v>490</v>
      </c>
      <c r="L134" s="11" t="s">
        <v>490</v>
      </c>
      <c r="M134" s="83" t="s">
        <v>2243</v>
      </c>
      <c r="N134" s="189" t="s">
        <v>508</v>
      </c>
      <c r="O134" s="310"/>
    </row>
    <row r="135" spans="1:15" s="7" customFormat="1" ht="20.25" customHeight="1">
      <c r="A135" s="217">
        <v>713</v>
      </c>
      <c r="B135" s="32"/>
      <c r="C135" s="189" t="s">
        <v>662</v>
      </c>
      <c r="D135" s="189" t="s">
        <v>161</v>
      </c>
      <c r="E135" s="188" t="s">
        <v>2244</v>
      </c>
      <c r="F135" s="29">
        <v>98</v>
      </c>
      <c r="G135" s="81">
        <v>142</v>
      </c>
      <c r="H135" s="32">
        <f t="shared" ref="H135" si="56">G135-F135</f>
        <v>44</v>
      </c>
      <c r="I135" s="23">
        <f t="shared" ref="I135" si="57">H135/G135*100</f>
        <v>30.985915492957744</v>
      </c>
      <c r="J135" s="9" t="s">
        <v>432</v>
      </c>
      <c r="K135" s="11" t="s">
        <v>490</v>
      </c>
      <c r="L135" s="11" t="s">
        <v>490</v>
      </c>
      <c r="M135" s="83" t="s">
        <v>2245</v>
      </c>
      <c r="N135" s="189" t="s">
        <v>508</v>
      </c>
      <c r="O135" s="310"/>
    </row>
    <row r="136" spans="1:15" s="7" customFormat="1" ht="20.25" customHeight="1">
      <c r="A136" s="217">
        <v>714</v>
      </c>
      <c r="B136" s="32"/>
      <c r="C136" s="38" t="s">
        <v>1396</v>
      </c>
      <c r="D136" s="38" t="s">
        <v>1397</v>
      </c>
      <c r="E136" s="32" t="s">
        <v>2246</v>
      </c>
      <c r="F136" s="29">
        <v>80</v>
      </c>
      <c r="G136" s="81">
        <v>115</v>
      </c>
      <c r="H136" s="32">
        <f t="shared" ref="H136" si="58">G136-F136</f>
        <v>35</v>
      </c>
      <c r="I136" s="23">
        <f t="shared" ref="I136" si="59">H136/G136*100</f>
        <v>30.434782608695656</v>
      </c>
      <c r="J136" s="11" t="s">
        <v>433</v>
      </c>
      <c r="K136" s="11" t="s">
        <v>490</v>
      </c>
      <c r="L136" s="11" t="s">
        <v>490</v>
      </c>
      <c r="M136" s="83" t="s">
        <v>2247</v>
      </c>
      <c r="N136" s="189" t="s">
        <v>508</v>
      </c>
      <c r="O136" s="310"/>
    </row>
    <row r="137" spans="1:15" s="7" customFormat="1" ht="20.25" customHeight="1">
      <c r="A137" s="217">
        <v>715</v>
      </c>
      <c r="B137" s="32"/>
      <c r="C137" s="38" t="s">
        <v>2248</v>
      </c>
      <c r="D137" s="38" t="s">
        <v>1398</v>
      </c>
      <c r="E137" s="32" t="s">
        <v>2249</v>
      </c>
      <c r="F137" s="29">
        <v>133</v>
      </c>
      <c r="G137" s="81">
        <v>188</v>
      </c>
      <c r="H137" s="32">
        <f t="shared" ref="H137:H139" si="60">G137-F137</f>
        <v>55</v>
      </c>
      <c r="I137" s="23">
        <f t="shared" ref="I137:I139" si="61">H137/G137*100</f>
        <v>29.25531914893617</v>
      </c>
      <c r="J137" s="11" t="s">
        <v>432</v>
      </c>
      <c r="K137" s="11" t="s">
        <v>490</v>
      </c>
      <c r="L137" s="11" t="s">
        <v>490</v>
      </c>
      <c r="M137" s="62" t="s">
        <v>2250</v>
      </c>
      <c r="N137" s="189" t="s">
        <v>508</v>
      </c>
      <c r="O137" s="310" t="s">
        <v>2251</v>
      </c>
    </row>
    <row r="138" spans="1:15" s="7" customFormat="1" ht="20.25" customHeight="1">
      <c r="A138" s="217">
        <v>716</v>
      </c>
      <c r="B138" s="32"/>
      <c r="C138" s="38" t="s">
        <v>2248</v>
      </c>
      <c r="D138" s="38" t="s">
        <v>1399</v>
      </c>
      <c r="E138" s="32" t="s">
        <v>2249</v>
      </c>
      <c r="F138" s="29">
        <v>133</v>
      </c>
      <c r="G138" s="81">
        <v>188</v>
      </c>
      <c r="H138" s="32">
        <f t="shared" si="60"/>
        <v>55</v>
      </c>
      <c r="I138" s="23">
        <f t="shared" si="61"/>
        <v>29.25531914893617</v>
      </c>
      <c r="J138" s="11" t="s">
        <v>432</v>
      </c>
      <c r="K138" s="11" t="s">
        <v>490</v>
      </c>
      <c r="L138" s="11" t="s">
        <v>490</v>
      </c>
      <c r="M138" s="62" t="s">
        <v>2252</v>
      </c>
      <c r="N138" s="189" t="s">
        <v>508</v>
      </c>
      <c r="O138" s="310"/>
    </row>
    <row r="139" spans="1:15" s="7" customFormat="1" ht="20.25" customHeight="1">
      <c r="A139" s="217">
        <v>717</v>
      </c>
      <c r="B139" s="32"/>
      <c r="C139" s="189" t="s">
        <v>662</v>
      </c>
      <c r="D139" s="189" t="s">
        <v>162</v>
      </c>
      <c r="E139" s="188" t="s">
        <v>1004</v>
      </c>
      <c r="F139" s="201">
        <v>81.999999999999986</v>
      </c>
      <c r="G139" s="81">
        <v>123</v>
      </c>
      <c r="H139" s="32">
        <f t="shared" si="60"/>
        <v>41.000000000000014</v>
      </c>
      <c r="I139" s="23">
        <f t="shared" si="61"/>
        <v>33.333333333333343</v>
      </c>
      <c r="J139" s="9" t="s">
        <v>433</v>
      </c>
      <c r="K139" s="11" t="s">
        <v>490</v>
      </c>
      <c r="L139" s="9" t="s">
        <v>384</v>
      </c>
      <c r="M139" s="83" t="s">
        <v>2253</v>
      </c>
      <c r="N139" s="189" t="s">
        <v>508</v>
      </c>
      <c r="O139" s="310"/>
    </row>
    <row r="140" spans="1:15" s="7" customFormat="1" ht="20.25" customHeight="1">
      <c r="A140" s="217">
        <v>718</v>
      </c>
      <c r="B140" s="32"/>
      <c r="C140" s="189" t="s">
        <v>662</v>
      </c>
      <c r="D140" s="189" t="s">
        <v>663</v>
      </c>
      <c r="E140" s="188" t="s">
        <v>664</v>
      </c>
      <c r="F140" s="201">
        <v>150</v>
      </c>
      <c r="G140" s="81">
        <v>218</v>
      </c>
      <c r="H140" s="32">
        <f t="shared" ref="H140" si="62">G140-F140</f>
        <v>68</v>
      </c>
      <c r="I140" s="23">
        <f t="shared" ref="I140" si="63">H140/G140*100</f>
        <v>31.192660550458719</v>
      </c>
      <c r="J140" s="9" t="s">
        <v>432</v>
      </c>
      <c r="K140" s="11" t="s">
        <v>490</v>
      </c>
      <c r="L140" s="9" t="s">
        <v>490</v>
      </c>
      <c r="M140" s="83" t="s">
        <v>2254</v>
      </c>
      <c r="N140" s="189" t="s">
        <v>508</v>
      </c>
      <c r="O140" s="310"/>
    </row>
    <row r="141" spans="1:15" s="7" customFormat="1" ht="20.25" customHeight="1">
      <c r="A141" s="217">
        <v>719</v>
      </c>
      <c r="B141" s="188"/>
      <c r="C141" s="189" t="s">
        <v>166</v>
      </c>
      <c r="D141" s="189" t="s">
        <v>167</v>
      </c>
      <c r="E141" s="188" t="s">
        <v>82</v>
      </c>
      <c r="F141" s="192">
        <v>125</v>
      </c>
      <c r="G141" s="81">
        <v>180</v>
      </c>
      <c r="H141" s="32">
        <f t="shared" ref="H141" si="64">G141-F141</f>
        <v>55</v>
      </c>
      <c r="I141" s="23">
        <f t="shared" ref="I141" si="65">H141/G141*100</f>
        <v>30.555555555555557</v>
      </c>
      <c r="J141" s="9" t="s">
        <v>433</v>
      </c>
      <c r="K141" s="11" t="s">
        <v>490</v>
      </c>
      <c r="L141" s="9" t="s">
        <v>384</v>
      </c>
      <c r="M141" s="43" t="s">
        <v>2255</v>
      </c>
      <c r="N141" s="189" t="s">
        <v>508</v>
      </c>
      <c r="O141" s="310" t="s">
        <v>2256</v>
      </c>
    </row>
    <row r="142" spans="1:15" s="7" customFormat="1" ht="20.25" customHeight="1">
      <c r="A142" s="217">
        <v>720</v>
      </c>
      <c r="B142" s="32"/>
      <c r="C142" s="46" t="s">
        <v>1417</v>
      </c>
      <c r="D142" s="19" t="s">
        <v>1418</v>
      </c>
      <c r="E142" s="53" t="s">
        <v>2246</v>
      </c>
      <c r="F142" s="39">
        <v>260</v>
      </c>
      <c r="G142" s="105">
        <v>450</v>
      </c>
      <c r="H142" s="32">
        <f t="shared" ref="H142:H143" si="66">G142-F142</f>
        <v>190</v>
      </c>
      <c r="I142" s="23">
        <f t="shared" ref="I142:I143" si="67">H142/G142*100</f>
        <v>42.222222222222221</v>
      </c>
      <c r="J142" s="32" t="s">
        <v>565</v>
      </c>
      <c r="K142" s="204" t="s">
        <v>2257</v>
      </c>
      <c r="L142" s="204" t="s">
        <v>2257</v>
      </c>
      <c r="M142" s="204" t="s">
        <v>2257</v>
      </c>
      <c r="N142" s="38" t="s">
        <v>1417</v>
      </c>
      <c r="O142" s="329"/>
    </row>
    <row r="143" spans="1:15" s="7" customFormat="1" ht="20.25" customHeight="1">
      <c r="A143" s="217">
        <v>721</v>
      </c>
      <c r="B143" s="188"/>
      <c r="C143" s="46" t="s">
        <v>1417</v>
      </c>
      <c r="D143" s="19" t="s">
        <v>1419</v>
      </c>
      <c r="E143" s="53" t="s">
        <v>2258</v>
      </c>
      <c r="F143" s="39">
        <v>260</v>
      </c>
      <c r="G143" s="105">
        <v>450</v>
      </c>
      <c r="H143" s="32">
        <f t="shared" si="66"/>
        <v>190</v>
      </c>
      <c r="I143" s="23">
        <f t="shared" si="67"/>
        <v>42.222222222222221</v>
      </c>
      <c r="J143" s="32" t="s">
        <v>565</v>
      </c>
      <c r="K143" s="204" t="s">
        <v>2257</v>
      </c>
      <c r="L143" s="204" t="s">
        <v>2257</v>
      </c>
      <c r="M143" s="204" t="s">
        <v>2257</v>
      </c>
      <c r="N143" s="38" t="s">
        <v>1417</v>
      </c>
      <c r="O143" s="329"/>
    </row>
    <row r="144" spans="1:15" s="7" customFormat="1" ht="20.25" customHeight="1">
      <c r="A144" s="217">
        <v>722</v>
      </c>
      <c r="B144" s="188"/>
      <c r="C144" s="189" t="s">
        <v>166</v>
      </c>
      <c r="D144" s="189" t="s">
        <v>168</v>
      </c>
      <c r="E144" s="188" t="s">
        <v>2259</v>
      </c>
      <c r="F144" s="192">
        <v>140</v>
      </c>
      <c r="G144" s="81">
        <v>200</v>
      </c>
      <c r="H144" s="32">
        <f t="shared" ref="H144" si="68">G144-F144</f>
        <v>60</v>
      </c>
      <c r="I144" s="23">
        <f t="shared" ref="I144" si="69">H144/G144*100</f>
        <v>30</v>
      </c>
      <c r="J144" s="9" t="s">
        <v>445</v>
      </c>
      <c r="K144" s="11" t="s">
        <v>490</v>
      </c>
      <c r="L144" s="9" t="s">
        <v>384</v>
      </c>
      <c r="M144" s="43" t="s">
        <v>2260</v>
      </c>
      <c r="N144" s="189" t="s">
        <v>508</v>
      </c>
      <c r="O144" s="310"/>
    </row>
    <row r="145" spans="1:16" s="7" customFormat="1" ht="20.25" customHeight="1">
      <c r="A145" s="217">
        <v>723</v>
      </c>
      <c r="B145" s="188"/>
      <c r="C145" s="189" t="s">
        <v>166</v>
      </c>
      <c r="D145" s="189" t="s">
        <v>1413</v>
      </c>
      <c r="E145" s="188" t="s">
        <v>2259</v>
      </c>
      <c r="F145" s="192">
        <v>176</v>
      </c>
      <c r="G145" s="81">
        <v>248</v>
      </c>
      <c r="H145" s="32">
        <f t="shared" ref="H145:H146" si="70">G145-F145</f>
        <v>72</v>
      </c>
      <c r="I145" s="23">
        <f t="shared" ref="I145:I146" si="71">H145/G145*100</f>
        <v>29.032258064516132</v>
      </c>
      <c r="J145" s="9" t="s">
        <v>445</v>
      </c>
      <c r="K145" s="11" t="s">
        <v>490</v>
      </c>
      <c r="L145" s="11" t="s">
        <v>490</v>
      </c>
      <c r="M145" s="43" t="s">
        <v>2261</v>
      </c>
      <c r="N145" s="189" t="s">
        <v>508</v>
      </c>
      <c r="O145" s="310"/>
    </row>
    <row r="146" spans="1:16" s="7" customFormat="1" ht="20.25" customHeight="1">
      <c r="A146" s="217">
        <v>724</v>
      </c>
      <c r="B146" s="188"/>
      <c r="C146" s="189" t="s">
        <v>665</v>
      </c>
      <c r="D146" s="189" t="s">
        <v>666</v>
      </c>
      <c r="E146" s="188" t="s">
        <v>570</v>
      </c>
      <c r="F146" s="192">
        <v>105</v>
      </c>
      <c r="G146" s="81">
        <v>153</v>
      </c>
      <c r="H146" s="32">
        <f t="shared" si="70"/>
        <v>48</v>
      </c>
      <c r="I146" s="23">
        <f t="shared" si="71"/>
        <v>31.372549019607842</v>
      </c>
      <c r="J146" s="9" t="s">
        <v>432</v>
      </c>
      <c r="K146" s="11" t="s">
        <v>490</v>
      </c>
      <c r="L146" s="9" t="s">
        <v>384</v>
      </c>
      <c r="M146" s="43" t="s">
        <v>1407</v>
      </c>
      <c r="N146" s="189" t="s">
        <v>508</v>
      </c>
      <c r="O146" s="310" t="s">
        <v>1807</v>
      </c>
    </row>
    <row r="147" spans="1:16" s="7" customFormat="1" ht="20.25" customHeight="1">
      <c r="A147" s="217">
        <v>725</v>
      </c>
      <c r="B147" s="32"/>
      <c r="C147" s="189" t="s">
        <v>2262</v>
      </c>
      <c r="D147" s="38" t="s">
        <v>1416</v>
      </c>
      <c r="E147" s="32" t="s">
        <v>2127</v>
      </c>
      <c r="F147" s="29">
        <v>175</v>
      </c>
      <c r="G147" s="81">
        <v>240</v>
      </c>
      <c r="H147" s="32">
        <f t="shared" ref="H147:H149" si="72">G147-F147</f>
        <v>65</v>
      </c>
      <c r="I147" s="23">
        <f t="shared" ref="I147:I149" si="73">H147/G147*100</f>
        <v>27.083333333333332</v>
      </c>
      <c r="J147" s="11" t="s">
        <v>424</v>
      </c>
      <c r="K147" s="11" t="s">
        <v>490</v>
      </c>
      <c r="L147" s="9" t="s">
        <v>384</v>
      </c>
      <c r="M147" s="11" t="s">
        <v>490</v>
      </c>
      <c r="N147" s="189" t="s">
        <v>508</v>
      </c>
      <c r="O147" s="310"/>
    </row>
    <row r="148" spans="1:16" s="7" customFormat="1" ht="20.25" customHeight="1">
      <c r="A148" s="217">
        <v>726</v>
      </c>
      <c r="B148" s="188"/>
      <c r="C148" s="189" t="s">
        <v>1414</v>
      </c>
      <c r="D148" s="189" t="s">
        <v>1415</v>
      </c>
      <c r="E148" s="188" t="s">
        <v>2141</v>
      </c>
      <c r="F148" s="192">
        <v>253</v>
      </c>
      <c r="G148" s="81">
        <v>348</v>
      </c>
      <c r="H148" s="32">
        <f t="shared" si="72"/>
        <v>95</v>
      </c>
      <c r="I148" s="23">
        <f t="shared" si="73"/>
        <v>27.298850574712645</v>
      </c>
      <c r="J148" s="9" t="s">
        <v>424</v>
      </c>
      <c r="K148" s="11" t="s">
        <v>490</v>
      </c>
      <c r="L148" s="11" t="s">
        <v>490</v>
      </c>
      <c r="M148" s="43" t="s">
        <v>2263</v>
      </c>
      <c r="N148" s="189" t="s">
        <v>508</v>
      </c>
      <c r="O148" s="310"/>
    </row>
    <row r="149" spans="1:16" s="7" customFormat="1" ht="20.25" customHeight="1">
      <c r="A149" s="217">
        <v>727</v>
      </c>
      <c r="B149" s="32"/>
      <c r="C149" s="38" t="s">
        <v>2138</v>
      </c>
      <c r="D149" s="38" t="s">
        <v>840</v>
      </c>
      <c r="E149" s="32" t="s">
        <v>557</v>
      </c>
      <c r="F149" s="29">
        <v>125</v>
      </c>
      <c r="G149" s="81">
        <v>189</v>
      </c>
      <c r="H149" s="32">
        <f t="shared" si="72"/>
        <v>64</v>
      </c>
      <c r="I149" s="23">
        <f t="shared" si="73"/>
        <v>33.862433862433861</v>
      </c>
      <c r="J149" s="9" t="s">
        <v>424</v>
      </c>
      <c r="K149" s="11" t="s">
        <v>490</v>
      </c>
      <c r="L149" s="11" t="s">
        <v>490</v>
      </c>
      <c r="M149" s="43" t="s">
        <v>2264</v>
      </c>
      <c r="N149" s="38" t="s">
        <v>841</v>
      </c>
      <c r="O149" s="310"/>
    </row>
    <row r="150" spans="1:16" s="7" customFormat="1" ht="20.25" customHeight="1">
      <c r="A150" s="217">
        <v>728</v>
      </c>
      <c r="B150" s="188"/>
      <c r="C150" s="189" t="s">
        <v>96</v>
      </c>
      <c r="D150" s="189" t="s">
        <v>163</v>
      </c>
      <c r="E150" s="188" t="s">
        <v>2265</v>
      </c>
      <c r="F150" s="192">
        <v>238</v>
      </c>
      <c r="G150" s="81">
        <v>343</v>
      </c>
      <c r="H150" s="188">
        <v>224</v>
      </c>
      <c r="I150" s="188" t="s">
        <v>489</v>
      </c>
      <c r="J150" s="9" t="s">
        <v>432</v>
      </c>
      <c r="K150" s="11" t="s">
        <v>490</v>
      </c>
      <c r="L150" s="9" t="s">
        <v>490</v>
      </c>
      <c r="M150" s="43" t="s">
        <v>2266</v>
      </c>
      <c r="N150" s="189" t="s">
        <v>508</v>
      </c>
      <c r="O150" s="310" t="s">
        <v>1811</v>
      </c>
    </row>
    <row r="151" spans="1:16" s="7" customFormat="1" ht="20.25" customHeight="1">
      <c r="A151" s="217">
        <v>729</v>
      </c>
      <c r="B151" s="188"/>
      <c r="C151" s="189" t="s">
        <v>120</v>
      </c>
      <c r="D151" s="189" t="s">
        <v>362</v>
      </c>
      <c r="E151" s="188" t="s">
        <v>2187</v>
      </c>
      <c r="F151" s="192">
        <v>158</v>
      </c>
      <c r="G151" s="81">
        <v>228</v>
      </c>
      <c r="H151" s="188">
        <v>136</v>
      </c>
      <c r="I151" s="188" t="s">
        <v>448</v>
      </c>
      <c r="J151" s="9" t="s">
        <v>432</v>
      </c>
      <c r="K151" s="11" t="s">
        <v>490</v>
      </c>
      <c r="L151" s="9" t="s">
        <v>490</v>
      </c>
      <c r="M151" s="43" t="s">
        <v>1408</v>
      </c>
      <c r="N151" s="189" t="s">
        <v>508</v>
      </c>
      <c r="O151" s="310"/>
    </row>
    <row r="152" spans="1:16" s="7" customFormat="1" ht="20.25" customHeight="1">
      <c r="A152" s="217">
        <v>730</v>
      </c>
      <c r="B152" s="188"/>
      <c r="C152" s="189" t="s">
        <v>120</v>
      </c>
      <c r="D152" s="189" t="s">
        <v>165</v>
      </c>
      <c r="E152" s="188" t="s">
        <v>667</v>
      </c>
      <c r="F152" s="192">
        <v>92</v>
      </c>
      <c r="G152" s="81">
        <v>133</v>
      </c>
      <c r="H152" s="188">
        <v>97</v>
      </c>
      <c r="I152" s="188" t="s">
        <v>448</v>
      </c>
      <c r="J152" s="9" t="s">
        <v>432</v>
      </c>
      <c r="K152" s="11" t="s">
        <v>490</v>
      </c>
      <c r="L152" s="9" t="s">
        <v>490</v>
      </c>
      <c r="M152" s="43" t="s">
        <v>1409</v>
      </c>
      <c r="N152" s="189" t="s">
        <v>508</v>
      </c>
      <c r="O152" s="310"/>
    </row>
    <row r="153" spans="1:16" s="7" customFormat="1" ht="20.25" customHeight="1">
      <c r="A153" s="217">
        <v>731</v>
      </c>
      <c r="B153" s="188"/>
      <c r="C153" s="189" t="s">
        <v>120</v>
      </c>
      <c r="D153" s="189" t="s">
        <v>164</v>
      </c>
      <c r="E153" s="188" t="s">
        <v>2267</v>
      </c>
      <c r="F153" s="192">
        <v>86</v>
      </c>
      <c r="G153" s="81">
        <v>133</v>
      </c>
      <c r="H153" s="188">
        <v>105</v>
      </c>
      <c r="I153" s="188" t="s">
        <v>448</v>
      </c>
      <c r="J153" s="9" t="s">
        <v>432</v>
      </c>
      <c r="K153" s="11" t="s">
        <v>490</v>
      </c>
      <c r="L153" s="9" t="s">
        <v>490</v>
      </c>
      <c r="M153" s="43" t="s">
        <v>1410</v>
      </c>
      <c r="N153" s="189" t="s">
        <v>508</v>
      </c>
      <c r="O153" s="310"/>
    </row>
    <row r="154" spans="1:16" s="7" customFormat="1" ht="20.25" customHeight="1">
      <c r="A154" s="217">
        <v>732</v>
      </c>
      <c r="B154" s="32"/>
      <c r="C154" s="189" t="s">
        <v>668</v>
      </c>
      <c r="D154" s="189" t="s">
        <v>986</v>
      </c>
      <c r="E154" s="188" t="s">
        <v>2268</v>
      </c>
      <c r="F154" s="192">
        <v>108</v>
      </c>
      <c r="G154" s="81">
        <v>153</v>
      </c>
      <c r="H154" s="32">
        <f t="shared" ref="H154" si="74">G154-F154</f>
        <v>45</v>
      </c>
      <c r="I154" s="23">
        <f t="shared" ref="I154" si="75">H154/G154*100</f>
        <v>29.411764705882355</v>
      </c>
      <c r="J154" s="9" t="s">
        <v>433</v>
      </c>
      <c r="K154" s="9" t="s">
        <v>490</v>
      </c>
      <c r="L154" s="9" t="s">
        <v>490</v>
      </c>
      <c r="M154" s="43" t="s">
        <v>1406</v>
      </c>
      <c r="N154" s="189" t="s">
        <v>508</v>
      </c>
      <c r="O154" s="310" t="s">
        <v>1898</v>
      </c>
    </row>
    <row r="155" spans="1:16" s="7" customFormat="1" ht="20.25" customHeight="1">
      <c r="A155" s="217">
        <v>733</v>
      </c>
      <c r="B155" s="32"/>
      <c r="C155" s="189" t="s">
        <v>668</v>
      </c>
      <c r="D155" s="189" t="s">
        <v>1411</v>
      </c>
      <c r="E155" s="188" t="s">
        <v>2269</v>
      </c>
      <c r="F155" s="192">
        <v>196</v>
      </c>
      <c r="G155" s="81">
        <v>278</v>
      </c>
      <c r="H155" s="32">
        <f>G155-F155</f>
        <v>82</v>
      </c>
      <c r="I155" s="23">
        <f>H155/G155*100</f>
        <v>29.496402877697843</v>
      </c>
      <c r="J155" s="9" t="s">
        <v>432</v>
      </c>
      <c r="K155" s="9" t="s">
        <v>490</v>
      </c>
      <c r="L155" s="9" t="s">
        <v>490</v>
      </c>
      <c r="M155" s="43" t="s">
        <v>1420</v>
      </c>
      <c r="N155" s="189" t="s">
        <v>508</v>
      </c>
      <c r="O155" s="310"/>
    </row>
    <row r="156" spans="1:16" s="7" customFormat="1" ht="20.25" customHeight="1">
      <c r="A156" s="217">
        <v>734</v>
      </c>
      <c r="B156" s="188"/>
      <c r="C156" s="189" t="s">
        <v>668</v>
      </c>
      <c r="D156" s="189" t="s">
        <v>669</v>
      </c>
      <c r="E156" s="205" t="s">
        <v>2124</v>
      </c>
      <c r="F156" s="192">
        <v>85</v>
      </c>
      <c r="G156" s="81">
        <v>123</v>
      </c>
      <c r="H156" s="32">
        <f t="shared" ref="H156:H157" si="76">G156-F156</f>
        <v>38</v>
      </c>
      <c r="I156" s="23">
        <f t="shared" ref="I156:I157" si="77">H156/G156*100</f>
        <v>30.894308943089431</v>
      </c>
      <c r="J156" s="9" t="s">
        <v>432</v>
      </c>
      <c r="K156" s="9" t="s">
        <v>490</v>
      </c>
      <c r="L156" s="9" t="s">
        <v>490</v>
      </c>
      <c r="M156" s="43" t="s">
        <v>2270</v>
      </c>
      <c r="N156" s="189" t="s">
        <v>508</v>
      </c>
      <c r="O156" s="310"/>
    </row>
    <row r="157" spans="1:16" s="7" customFormat="1" ht="20.25" customHeight="1">
      <c r="A157" s="217">
        <v>735</v>
      </c>
      <c r="B157" s="188"/>
      <c r="C157" s="189" t="s">
        <v>668</v>
      </c>
      <c r="D157" s="189" t="s">
        <v>2271</v>
      </c>
      <c r="E157" s="188" t="s">
        <v>2124</v>
      </c>
      <c r="F157" s="192">
        <v>85</v>
      </c>
      <c r="G157" s="81">
        <v>123</v>
      </c>
      <c r="H157" s="32">
        <f t="shared" si="76"/>
        <v>38</v>
      </c>
      <c r="I157" s="23">
        <f t="shared" si="77"/>
        <v>30.894308943089431</v>
      </c>
      <c r="J157" s="9" t="s">
        <v>432</v>
      </c>
      <c r="K157" s="9" t="s">
        <v>490</v>
      </c>
      <c r="L157" s="9" t="s">
        <v>490</v>
      </c>
      <c r="M157" s="43" t="s">
        <v>1421</v>
      </c>
      <c r="N157" s="189" t="s">
        <v>508</v>
      </c>
      <c r="O157" s="310"/>
    </row>
    <row r="158" spans="1:16" s="7" customFormat="1" ht="20.25" customHeight="1">
      <c r="A158" s="217">
        <v>736</v>
      </c>
      <c r="B158" s="188"/>
      <c r="C158" s="189" t="s">
        <v>178</v>
      </c>
      <c r="D158" s="189" t="s">
        <v>376</v>
      </c>
      <c r="E158" s="188" t="s">
        <v>671</v>
      </c>
      <c r="F158" s="206">
        <v>1400</v>
      </c>
      <c r="G158" s="207">
        <v>2080</v>
      </c>
      <c r="H158" s="32">
        <f t="shared" ref="H158" si="78">G158-F158</f>
        <v>680</v>
      </c>
      <c r="I158" s="23">
        <f t="shared" ref="I158" si="79">H158/G158*100</f>
        <v>32.692307692307693</v>
      </c>
      <c r="J158" s="9" t="s">
        <v>490</v>
      </c>
      <c r="K158" s="208" t="s">
        <v>490</v>
      </c>
      <c r="L158" s="9" t="s">
        <v>490</v>
      </c>
      <c r="M158" s="59" t="s">
        <v>1405</v>
      </c>
      <c r="N158" s="209" t="s">
        <v>178</v>
      </c>
      <c r="O158" s="310" t="s">
        <v>2272</v>
      </c>
      <c r="P158" s="21" t="s">
        <v>960</v>
      </c>
    </row>
    <row r="159" spans="1:16" s="7" customFormat="1" ht="20.25" customHeight="1">
      <c r="A159" s="217">
        <v>737</v>
      </c>
      <c r="B159" s="188"/>
      <c r="C159" s="189" t="s">
        <v>178</v>
      </c>
      <c r="D159" s="189" t="s">
        <v>179</v>
      </c>
      <c r="E159" s="188" t="s">
        <v>670</v>
      </c>
      <c r="F159" s="192">
        <v>750</v>
      </c>
      <c r="G159" s="81">
        <v>1180</v>
      </c>
      <c r="H159" s="32">
        <f t="shared" ref="H159:H161" si="80">G159-F159</f>
        <v>430</v>
      </c>
      <c r="I159" s="23">
        <f t="shared" ref="I159:I161" si="81">H159/G159*100</f>
        <v>36.440677966101696</v>
      </c>
      <c r="J159" s="9" t="s">
        <v>490</v>
      </c>
      <c r="K159" s="9" t="s">
        <v>490</v>
      </c>
      <c r="L159" s="9" t="s">
        <v>490</v>
      </c>
      <c r="M159" s="59" t="s">
        <v>1405</v>
      </c>
      <c r="N159" s="209" t="s">
        <v>178</v>
      </c>
      <c r="O159" s="310"/>
      <c r="P159" s="60" t="s">
        <v>959</v>
      </c>
    </row>
    <row r="160" spans="1:16" s="7" customFormat="1" ht="20.25" customHeight="1">
      <c r="A160" s="217">
        <v>738</v>
      </c>
      <c r="B160" s="134"/>
      <c r="C160" s="199" t="s">
        <v>178</v>
      </c>
      <c r="D160" s="199" t="s">
        <v>1759</v>
      </c>
      <c r="E160" s="203" t="s">
        <v>670</v>
      </c>
      <c r="F160" s="210">
        <v>750</v>
      </c>
      <c r="G160" s="81">
        <v>1180</v>
      </c>
      <c r="H160" s="81">
        <f t="shared" ref="H160" si="82">G160-F160</f>
        <v>430</v>
      </c>
      <c r="I160" s="173">
        <f t="shared" ref="I160" si="83">H160/G160*100</f>
        <v>36.440677966101696</v>
      </c>
      <c r="J160" s="211" t="s">
        <v>490</v>
      </c>
      <c r="K160" s="211" t="s">
        <v>490</v>
      </c>
      <c r="L160" s="211" t="s">
        <v>490</v>
      </c>
      <c r="M160" s="212" t="s">
        <v>1405</v>
      </c>
      <c r="N160" s="213" t="s">
        <v>178</v>
      </c>
      <c r="O160" s="310"/>
      <c r="P160" s="60"/>
    </row>
    <row r="161" spans="1:16" s="7" customFormat="1" ht="20.25" customHeight="1">
      <c r="A161" s="217">
        <v>739</v>
      </c>
      <c r="B161" s="134"/>
      <c r="C161" s="189" t="s">
        <v>178</v>
      </c>
      <c r="D161" s="189" t="s">
        <v>1404</v>
      </c>
      <c r="E161" s="188" t="s">
        <v>670</v>
      </c>
      <c r="F161" s="192">
        <v>750</v>
      </c>
      <c r="G161" s="81">
        <v>1180</v>
      </c>
      <c r="H161" s="32">
        <f t="shared" si="80"/>
        <v>430</v>
      </c>
      <c r="I161" s="23">
        <f t="shared" si="81"/>
        <v>36.440677966101696</v>
      </c>
      <c r="J161" s="9" t="s">
        <v>490</v>
      </c>
      <c r="K161" s="9" t="s">
        <v>490</v>
      </c>
      <c r="L161" s="9" t="s">
        <v>490</v>
      </c>
      <c r="M161" s="59" t="s">
        <v>1405</v>
      </c>
      <c r="N161" s="209" t="s">
        <v>178</v>
      </c>
      <c r="O161" s="310"/>
    </row>
    <row r="162" spans="1:16" s="7" customFormat="1" ht="20.25" customHeight="1">
      <c r="A162" s="297"/>
      <c r="B162" s="326" t="s">
        <v>1016</v>
      </c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3"/>
      <c r="O162" s="310"/>
      <c r="P162" s="60" t="s">
        <v>1762</v>
      </c>
    </row>
    <row r="163" spans="1:16" s="7" customFormat="1" ht="20.25" customHeight="1">
      <c r="A163" s="297"/>
      <c r="B163" s="327"/>
      <c r="C163" s="341" t="s">
        <v>1015</v>
      </c>
      <c r="D163" s="344"/>
      <c r="E163" s="344"/>
      <c r="F163" s="344"/>
      <c r="G163" s="344"/>
      <c r="H163" s="344"/>
      <c r="I163" s="344"/>
      <c r="J163" s="344"/>
      <c r="K163" s="344"/>
      <c r="L163" s="344"/>
      <c r="M163" s="344"/>
      <c r="N163" s="345"/>
      <c r="O163" s="310"/>
      <c r="P163" s="60" t="s">
        <v>1763</v>
      </c>
    </row>
    <row r="164" spans="1:16" s="7" customFormat="1" ht="20.25" customHeight="1">
      <c r="A164" s="217">
        <v>740</v>
      </c>
      <c r="B164" s="327"/>
      <c r="C164" s="46" t="s">
        <v>956</v>
      </c>
      <c r="D164" s="214" t="s">
        <v>1005</v>
      </c>
      <c r="E164" s="84" t="s">
        <v>994</v>
      </c>
      <c r="F164" s="215">
        <v>320</v>
      </c>
      <c r="G164" s="207">
        <v>438</v>
      </c>
      <c r="H164" s="32">
        <f t="shared" ref="H164:H167" si="84">G164-F164</f>
        <v>118</v>
      </c>
      <c r="I164" s="23">
        <f t="shared" ref="I164:I167" si="85">H164/G164*100</f>
        <v>26.94063926940639</v>
      </c>
      <c r="J164" s="9" t="s">
        <v>490</v>
      </c>
      <c r="K164" s="9" t="s">
        <v>490</v>
      </c>
      <c r="L164" s="9" t="s">
        <v>490</v>
      </c>
      <c r="M164" s="59" t="s">
        <v>1405</v>
      </c>
      <c r="N164" s="216" t="s">
        <v>956</v>
      </c>
      <c r="O164" s="310"/>
      <c r="P164" s="60" t="s">
        <v>1760</v>
      </c>
    </row>
    <row r="165" spans="1:16" s="7" customFormat="1" ht="20.25" customHeight="1">
      <c r="A165" s="217">
        <v>741</v>
      </c>
      <c r="B165" s="328"/>
      <c r="C165" s="46" t="s">
        <v>956</v>
      </c>
      <c r="D165" s="214" t="s">
        <v>1006</v>
      </c>
      <c r="E165" s="217" t="s">
        <v>995</v>
      </c>
      <c r="F165" s="206">
        <v>460</v>
      </c>
      <c r="G165" s="207">
        <v>628</v>
      </c>
      <c r="H165" s="32">
        <f t="shared" si="84"/>
        <v>168</v>
      </c>
      <c r="I165" s="23">
        <f t="shared" si="85"/>
        <v>26.751592356687897</v>
      </c>
      <c r="J165" s="9" t="s">
        <v>490</v>
      </c>
      <c r="K165" s="9" t="s">
        <v>490</v>
      </c>
      <c r="L165" s="9" t="s">
        <v>490</v>
      </c>
      <c r="M165" s="59" t="s">
        <v>1405</v>
      </c>
      <c r="N165" s="216" t="s">
        <v>956</v>
      </c>
      <c r="O165" s="310"/>
    </row>
    <row r="166" spans="1:16" s="7" customFormat="1" ht="20.25" customHeight="1">
      <c r="A166" s="217">
        <v>742</v>
      </c>
      <c r="B166" s="188"/>
      <c r="C166" s="189" t="s">
        <v>180</v>
      </c>
      <c r="D166" s="214" t="s">
        <v>673</v>
      </c>
      <c r="E166" s="217" t="s">
        <v>674</v>
      </c>
      <c r="F166" s="206">
        <v>2900</v>
      </c>
      <c r="G166" s="207">
        <v>3980</v>
      </c>
      <c r="H166" s="32">
        <f t="shared" si="84"/>
        <v>1080</v>
      </c>
      <c r="I166" s="23">
        <f t="shared" si="85"/>
        <v>27.1356783919598</v>
      </c>
      <c r="J166" s="9" t="s">
        <v>490</v>
      </c>
      <c r="K166" s="9" t="s">
        <v>490</v>
      </c>
      <c r="L166" s="9" t="s">
        <v>490</v>
      </c>
      <c r="M166" s="59" t="s">
        <v>1405</v>
      </c>
      <c r="N166" s="209" t="s">
        <v>180</v>
      </c>
      <c r="O166" s="310"/>
    </row>
    <row r="167" spans="1:16" s="7" customFormat="1" ht="20.25" customHeight="1">
      <c r="A167" s="217">
        <v>743</v>
      </c>
      <c r="B167" s="188"/>
      <c r="C167" s="189" t="s">
        <v>180</v>
      </c>
      <c r="D167" s="214" t="s">
        <v>673</v>
      </c>
      <c r="E167" s="217" t="s">
        <v>671</v>
      </c>
      <c r="F167" s="206">
        <v>1550</v>
      </c>
      <c r="G167" s="207">
        <v>2180</v>
      </c>
      <c r="H167" s="32">
        <f t="shared" si="84"/>
        <v>630</v>
      </c>
      <c r="I167" s="23">
        <f t="shared" si="85"/>
        <v>28.899082568807337</v>
      </c>
      <c r="J167" s="9" t="s">
        <v>490</v>
      </c>
      <c r="K167" s="9" t="s">
        <v>490</v>
      </c>
      <c r="L167" s="9" t="s">
        <v>490</v>
      </c>
      <c r="M167" s="59" t="s">
        <v>1405</v>
      </c>
      <c r="N167" s="209" t="s">
        <v>180</v>
      </c>
      <c r="O167" s="310"/>
    </row>
    <row r="168" spans="1:16" s="7" customFormat="1" ht="20.25" customHeight="1">
      <c r="A168" s="217">
        <v>744</v>
      </c>
      <c r="B168" s="188"/>
      <c r="C168" s="189" t="s">
        <v>145</v>
      </c>
      <c r="D168" s="189" t="s">
        <v>146</v>
      </c>
      <c r="E168" s="188" t="s">
        <v>2273</v>
      </c>
      <c r="F168" s="201">
        <v>81</v>
      </c>
      <c r="G168" s="81">
        <v>133</v>
      </c>
      <c r="H168" s="32">
        <f t="shared" ref="H168" si="86">G168-F168</f>
        <v>52</v>
      </c>
      <c r="I168" s="23">
        <f t="shared" ref="I168" si="87">H168/G168*100</f>
        <v>39.097744360902254</v>
      </c>
      <c r="J168" s="9" t="s">
        <v>435</v>
      </c>
      <c r="K168" s="9" t="s">
        <v>490</v>
      </c>
      <c r="L168" s="9" t="s">
        <v>490</v>
      </c>
      <c r="M168" s="43" t="s">
        <v>1400</v>
      </c>
      <c r="N168" s="189" t="s">
        <v>508</v>
      </c>
      <c r="O168" s="310" t="s">
        <v>2274</v>
      </c>
    </row>
    <row r="169" spans="1:16" s="7" customFormat="1" ht="20.25" customHeight="1">
      <c r="A169" s="217">
        <v>745</v>
      </c>
      <c r="B169" s="188"/>
      <c r="C169" s="189" t="s">
        <v>675</v>
      </c>
      <c r="D169" s="189" t="s">
        <v>676</v>
      </c>
      <c r="E169" s="188" t="s">
        <v>677</v>
      </c>
      <c r="F169" s="201">
        <v>285</v>
      </c>
      <c r="G169" s="81">
        <v>410</v>
      </c>
      <c r="H169" s="32">
        <f t="shared" ref="H169:H176" si="88">G169-F169</f>
        <v>125</v>
      </c>
      <c r="I169" s="23">
        <f t="shared" ref="I169:I176" si="89">H169/G169*100</f>
        <v>30.487804878048781</v>
      </c>
      <c r="J169" s="9" t="s">
        <v>436</v>
      </c>
      <c r="K169" s="9" t="s">
        <v>490</v>
      </c>
      <c r="L169" s="9" t="s">
        <v>490</v>
      </c>
      <c r="M169" s="43" t="s">
        <v>2275</v>
      </c>
      <c r="N169" s="189" t="s">
        <v>508</v>
      </c>
      <c r="O169" s="310"/>
    </row>
    <row r="170" spans="1:16" s="7" customFormat="1" ht="20.25" customHeight="1">
      <c r="A170" s="217">
        <v>746</v>
      </c>
      <c r="B170" s="188"/>
      <c r="C170" s="189" t="s">
        <v>2276</v>
      </c>
      <c r="D170" s="189" t="s">
        <v>957</v>
      </c>
      <c r="E170" s="188" t="s">
        <v>677</v>
      </c>
      <c r="F170" s="201">
        <v>225</v>
      </c>
      <c r="G170" s="81">
        <v>313</v>
      </c>
      <c r="H170" s="32">
        <f t="shared" si="88"/>
        <v>88</v>
      </c>
      <c r="I170" s="23">
        <f t="shared" si="89"/>
        <v>28.115015974440894</v>
      </c>
      <c r="J170" s="9" t="s">
        <v>436</v>
      </c>
      <c r="K170" s="9" t="s">
        <v>490</v>
      </c>
      <c r="L170" s="9" t="s">
        <v>490</v>
      </c>
      <c r="M170" s="43" t="s">
        <v>2277</v>
      </c>
      <c r="N170" s="189" t="s">
        <v>508</v>
      </c>
      <c r="O170" s="310"/>
    </row>
    <row r="171" spans="1:16" s="7" customFormat="1" ht="20.25" customHeight="1">
      <c r="A171" s="217">
        <v>747</v>
      </c>
      <c r="B171" s="188"/>
      <c r="C171" s="189" t="s">
        <v>148</v>
      </c>
      <c r="D171" s="189" t="s">
        <v>149</v>
      </c>
      <c r="E171" s="188" t="s">
        <v>2278</v>
      </c>
      <c r="F171" s="201">
        <v>120</v>
      </c>
      <c r="G171" s="81">
        <v>170</v>
      </c>
      <c r="H171" s="32">
        <f t="shared" si="88"/>
        <v>50</v>
      </c>
      <c r="I171" s="23">
        <f t="shared" si="89"/>
        <v>29.411764705882355</v>
      </c>
      <c r="J171" s="9" t="s">
        <v>436</v>
      </c>
      <c r="K171" s="9" t="s">
        <v>490</v>
      </c>
      <c r="L171" s="9" t="s">
        <v>490</v>
      </c>
      <c r="M171" s="43" t="s">
        <v>2279</v>
      </c>
      <c r="N171" s="189" t="s">
        <v>508</v>
      </c>
      <c r="O171" s="310"/>
    </row>
    <row r="172" spans="1:16" s="7" customFormat="1" ht="20.25" customHeight="1">
      <c r="A172" s="217">
        <v>748</v>
      </c>
      <c r="B172" s="188"/>
      <c r="C172" s="189" t="s">
        <v>148</v>
      </c>
      <c r="D172" s="189" t="s">
        <v>219</v>
      </c>
      <c r="E172" s="188" t="s">
        <v>2280</v>
      </c>
      <c r="F172" s="201">
        <v>300</v>
      </c>
      <c r="G172" s="81">
        <v>478</v>
      </c>
      <c r="H172" s="32">
        <f t="shared" si="88"/>
        <v>178</v>
      </c>
      <c r="I172" s="23">
        <f t="shared" si="89"/>
        <v>37.238493723849366</v>
      </c>
      <c r="J172" s="9" t="s">
        <v>435</v>
      </c>
      <c r="K172" s="9" t="s">
        <v>490</v>
      </c>
      <c r="L172" s="9" t="s">
        <v>490</v>
      </c>
      <c r="M172" s="43" t="s">
        <v>1401</v>
      </c>
      <c r="N172" s="189" t="s">
        <v>508</v>
      </c>
      <c r="O172" s="310" t="s">
        <v>2281</v>
      </c>
    </row>
    <row r="173" spans="1:16" s="7" customFormat="1" ht="20.25" customHeight="1">
      <c r="A173" s="217">
        <v>749</v>
      </c>
      <c r="B173" s="188"/>
      <c r="C173" s="189" t="s">
        <v>148</v>
      </c>
      <c r="D173" s="189" t="s">
        <v>220</v>
      </c>
      <c r="E173" s="188" t="s">
        <v>2280</v>
      </c>
      <c r="F173" s="201">
        <v>340</v>
      </c>
      <c r="G173" s="81">
        <v>478</v>
      </c>
      <c r="H173" s="32">
        <f t="shared" si="88"/>
        <v>138</v>
      </c>
      <c r="I173" s="23">
        <f t="shared" si="89"/>
        <v>28.870292887029287</v>
      </c>
      <c r="J173" s="9" t="s">
        <v>435</v>
      </c>
      <c r="K173" s="9" t="s">
        <v>490</v>
      </c>
      <c r="L173" s="9" t="s">
        <v>490</v>
      </c>
      <c r="M173" s="43" t="s">
        <v>1402</v>
      </c>
      <c r="N173" s="189" t="s">
        <v>508</v>
      </c>
      <c r="O173" s="310"/>
    </row>
    <row r="174" spans="1:16" s="7" customFormat="1" ht="20.25" customHeight="1">
      <c r="A174" s="217">
        <v>750</v>
      </c>
      <c r="B174" s="188"/>
      <c r="C174" s="189" t="s">
        <v>378</v>
      </c>
      <c r="D174" s="189" t="s">
        <v>379</v>
      </c>
      <c r="E174" s="188" t="s">
        <v>380</v>
      </c>
      <c r="F174" s="201">
        <v>128</v>
      </c>
      <c r="G174" s="81">
        <v>180</v>
      </c>
      <c r="H174" s="32">
        <f t="shared" si="88"/>
        <v>52</v>
      </c>
      <c r="I174" s="23">
        <f t="shared" si="89"/>
        <v>28.888888888888886</v>
      </c>
      <c r="J174" s="9" t="s">
        <v>445</v>
      </c>
      <c r="K174" s="9" t="s">
        <v>490</v>
      </c>
      <c r="L174" s="9" t="s">
        <v>384</v>
      </c>
      <c r="M174" s="43" t="s">
        <v>1403</v>
      </c>
      <c r="N174" s="189" t="s">
        <v>508</v>
      </c>
      <c r="O174" s="310"/>
    </row>
    <row r="175" spans="1:16" s="7" customFormat="1" ht="20.25" customHeight="1">
      <c r="A175" s="217">
        <v>751</v>
      </c>
      <c r="B175" s="32"/>
      <c r="C175" s="189" t="s">
        <v>378</v>
      </c>
      <c r="D175" s="189" t="s">
        <v>1761</v>
      </c>
      <c r="E175" s="188" t="s">
        <v>1412</v>
      </c>
      <c r="F175" s="39">
        <v>128</v>
      </c>
      <c r="G175" s="81">
        <v>180</v>
      </c>
      <c r="H175" s="32">
        <f t="shared" si="88"/>
        <v>52</v>
      </c>
      <c r="I175" s="23">
        <f t="shared" si="89"/>
        <v>28.888888888888886</v>
      </c>
      <c r="J175" s="9" t="s">
        <v>445</v>
      </c>
      <c r="K175" s="9" t="s">
        <v>490</v>
      </c>
      <c r="L175" s="11" t="s">
        <v>393</v>
      </c>
      <c r="M175" s="9" t="s">
        <v>490</v>
      </c>
      <c r="N175" s="189" t="s">
        <v>508</v>
      </c>
      <c r="O175" s="310"/>
    </row>
    <row r="176" spans="1:16" s="7" customFormat="1" ht="20.25" customHeight="1">
      <c r="A176" s="217">
        <v>752</v>
      </c>
      <c r="B176" s="188"/>
      <c r="C176" s="189" t="s">
        <v>378</v>
      </c>
      <c r="D176" s="189" t="s">
        <v>2282</v>
      </c>
      <c r="E176" s="188" t="s">
        <v>380</v>
      </c>
      <c r="F176" s="192">
        <v>128</v>
      </c>
      <c r="G176" s="81">
        <v>180</v>
      </c>
      <c r="H176" s="188">
        <f t="shared" si="88"/>
        <v>52</v>
      </c>
      <c r="I176" s="23">
        <f t="shared" si="89"/>
        <v>28.888888888888886</v>
      </c>
      <c r="J176" s="9" t="s">
        <v>445</v>
      </c>
      <c r="K176" s="9" t="s">
        <v>490</v>
      </c>
      <c r="L176" s="201" t="s">
        <v>1144</v>
      </c>
      <c r="M176" s="9" t="s">
        <v>490</v>
      </c>
      <c r="N176" s="189" t="s">
        <v>508</v>
      </c>
      <c r="O176" s="310"/>
    </row>
    <row r="177" spans="1:14" s="7" customFormat="1" ht="20.25" customHeight="1">
      <c r="D177" s="2"/>
      <c r="E177" s="2"/>
      <c r="F177" s="192">
        <v>2650</v>
      </c>
      <c r="G177" s="81">
        <v>3580</v>
      </c>
      <c r="H177" s="188">
        <f t="shared" ref="H177:H180" si="90">G177-F177</f>
        <v>930</v>
      </c>
      <c r="I177" s="23">
        <f t="shared" ref="I177:I180" si="91">H177/G177*100</f>
        <v>25.977653631284912</v>
      </c>
      <c r="L177" s="75" t="s">
        <v>2283</v>
      </c>
      <c r="M177" s="218" t="e">
        <f>(F177-#REF!)/F177*100</f>
        <v>#REF!</v>
      </c>
      <c r="N177" s="2"/>
    </row>
    <row r="178" spans="1:14" s="7" customFormat="1" ht="20.25" customHeight="1">
      <c r="C178" s="189" t="s">
        <v>129</v>
      </c>
      <c r="D178" s="189" t="s">
        <v>430</v>
      </c>
      <c r="E178" s="188" t="s">
        <v>2273</v>
      </c>
      <c r="F178" s="192">
        <v>2900</v>
      </c>
      <c r="G178" s="81">
        <v>3980</v>
      </c>
      <c r="H178" s="188">
        <f t="shared" si="90"/>
        <v>1080</v>
      </c>
      <c r="I178" s="23">
        <f t="shared" si="91"/>
        <v>27.1356783919598</v>
      </c>
      <c r="J178" s="9" t="s">
        <v>490</v>
      </c>
      <c r="K178" s="9" t="s">
        <v>424</v>
      </c>
      <c r="L178" s="201">
        <v>252.99999999999997</v>
      </c>
      <c r="M178" s="76"/>
      <c r="N178" s="2"/>
    </row>
    <row r="179" spans="1:14" s="7" customFormat="1" ht="20.25" customHeight="1">
      <c r="C179" s="189" t="s">
        <v>476</v>
      </c>
      <c r="D179" s="189" t="s">
        <v>431</v>
      </c>
      <c r="E179" s="188" t="s">
        <v>2278</v>
      </c>
      <c r="F179" s="192">
        <v>1000</v>
      </c>
      <c r="G179" s="81">
        <v>1340</v>
      </c>
      <c r="H179" s="188">
        <f t="shared" si="90"/>
        <v>340</v>
      </c>
      <c r="I179" s="23">
        <f t="shared" si="91"/>
        <v>25.373134328358208</v>
      </c>
      <c r="J179" s="9" t="s">
        <v>490</v>
      </c>
      <c r="K179" s="9" t="s">
        <v>424</v>
      </c>
      <c r="L179" s="201">
        <v>211.99999999999997</v>
      </c>
      <c r="M179" s="76"/>
      <c r="N179" s="2"/>
    </row>
    <row r="180" spans="1:14" s="7" customFormat="1" ht="20.25" customHeight="1">
      <c r="A180" s="188">
        <v>711</v>
      </c>
      <c r="B180" s="188"/>
      <c r="C180" s="189" t="s">
        <v>180</v>
      </c>
      <c r="D180" s="189" t="s">
        <v>673</v>
      </c>
      <c r="E180" s="188" t="s">
        <v>670</v>
      </c>
      <c r="F180" s="192"/>
      <c r="G180" s="81"/>
      <c r="H180" s="188">
        <f t="shared" si="90"/>
        <v>0</v>
      </c>
      <c r="I180" s="23" t="e">
        <f t="shared" si="91"/>
        <v>#DIV/0!</v>
      </c>
      <c r="J180" s="9" t="s">
        <v>490</v>
      </c>
      <c r="K180" s="9" t="s">
        <v>490</v>
      </c>
      <c r="L180" s="201">
        <v>1100</v>
      </c>
      <c r="M180" s="43" t="e">
        <f>IF(L180="","",(G180-L180)/G180*100)</f>
        <v>#DIV/0!</v>
      </c>
      <c r="N180" s="189" t="s">
        <v>180</v>
      </c>
    </row>
    <row r="181" spans="1:14" s="7" customFormat="1" ht="20.25" customHeight="1">
      <c r="A181" s="188">
        <v>712</v>
      </c>
      <c r="B181" s="188"/>
      <c r="C181" s="189" t="s">
        <v>180</v>
      </c>
      <c r="D181" s="197" t="s">
        <v>842</v>
      </c>
      <c r="E181" s="188" t="s">
        <v>2284</v>
      </c>
      <c r="F181" s="192">
        <v>1365</v>
      </c>
      <c r="G181" s="81">
        <f>ROUNDUP(F181/1.05,0)</f>
        <v>1300</v>
      </c>
      <c r="H181" s="188">
        <v>168</v>
      </c>
      <c r="I181" s="188" t="s">
        <v>672</v>
      </c>
      <c r="J181" s="9" t="s">
        <v>490</v>
      </c>
      <c r="K181" s="9" t="s">
        <v>490</v>
      </c>
      <c r="L181" s="201">
        <v>928.57</v>
      </c>
      <c r="M181" s="43">
        <f>IF(L181="","",(G181-L181)/G181*100)</f>
        <v>28.571538461538459</v>
      </c>
      <c r="N181" s="189" t="s">
        <v>180</v>
      </c>
    </row>
    <row r="182" spans="1:14" s="7" customFormat="1" ht="20.25" customHeight="1">
      <c r="A182" s="188">
        <v>607</v>
      </c>
      <c r="B182" s="188"/>
      <c r="C182" s="189" t="s">
        <v>133</v>
      </c>
      <c r="D182" s="189" t="s">
        <v>138</v>
      </c>
      <c r="E182" s="188" t="s">
        <v>2170</v>
      </c>
      <c r="F182" s="192">
        <v>168</v>
      </c>
      <c r="G182" s="81">
        <f t="shared" ref="G182:G183" si="92">ROUNDUP(F182/1.05,0)</f>
        <v>160</v>
      </c>
      <c r="H182" s="188">
        <v>376</v>
      </c>
      <c r="I182" s="188" t="s">
        <v>405</v>
      </c>
      <c r="J182" s="9" t="s">
        <v>384</v>
      </c>
      <c r="K182" s="9" t="s">
        <v>442</v>
      </c>
      <c r="L182" s="201">
        <v>116</v>
      </c>
      <c r="M182" s="43">
        <f t="shared" ref="M182:M183" si="93">IF(L182="","",(G182-L182)/G182*100)</f>
        <v>27.500000000000004</v>
      </c>
      <c r="N182" s="189" t="s">
        <v>508</v>
      </c>
    </row>
    <row r="183" spans="1:14" s="7" customFormat="1" ht="20.25" customHeight="1">
      <c r="A183" s="188">
        <v>608</v>
      </c>
      <c r="B183" s="188"/>
      <c r="C183" s="189" t="s">
        <v>133</v>
      </c>
      <c r="D183" s="197" t="s">
        <v>893</v>
      </c>
      <c r="E183" s="188" t="s">
        <v>2141</v>
      </c>
      <c r="F183" s="192">
        <v>168</v>
      </c>
      <c r="G183" s="81">
        <f t="shared" si="92"/>
        <v>160</v>
      </c>
      <c r="H183" s="188">
        <v>417</v>
      </c>
      <c r="I183" s="188" t="s">
        <v>405</v>
      </c>
      <c r="J183" s="9" t="s">
        <v>384</v>
      </c>
      <c r="K183" s="9" t="s">
        <v>442</v>
      </c>
      <c r="L183" s="201">
        <v>116</v>
      </c>
      <c r="M183" s="43">
        <f t="shared" si="93"/>
        <v>27.500000000000004</v>
      </c>
      <c r="N183" s="189" t="s">
        <v>508</v>
      </c>
    </row>
    <row r="184" spans="1:14" s="7" customFormat="1" ht="20.25" customHeight="1">
      <c r="A184" s="219">
        <v>567</v>
      </c>
      <c r="B184" s="220"/>
      <c r="C184" s="221" t="s">
        <v>1013</v>
      </c>
      <c r="D184" s="221" t="s">
        <v>1014</v>
      </c>
      <c r="E184" s="220" t="s">
        <v>2285</v>
      </c>
      <c r="F184" s="222">
        <v>117</v>
      </c>
      <c r="G184" s="279">
        <f>ROUNDUP(F184/1.05,0)</f>
        <v>112</v>
      </c>
      <c r="H184" s="220">
        <v>242</v>
      </c>
      <c r="I184" s="223" t="s">
        <v>2285</v>
      </c>
      <c r="J184" s="22" t="s">
        <v>384</v>
      </c>
      <c r="K184" s="22" t="s">
        <v>424</v>
      </c>
      <c r="L184" s="224">
        <v>82</v>
      </c>
      <c r="M184" s="225">
        <f>IF(L184="","",(G184-L184)/G184*100)</f>
        <v>26.785714285714285</v>
      </c>
      <c r="N184" s="221" t="s">
        <v>508</v>
      </c>
    </row>
    <row r="185" spans="1:14" s="7" customFormat="1" ht="20.25" customHeight="1">
      <c r="A185" s="42">
        <v>551</v>
      </c>
      <c r="B185" s="217" t="s">
        <v>979</v>
      </c>
      <c r="C185" s="189" t="s">
        <v>115</v>
      </c>
      <c r="D185" s="189" t="s">
        <v>634</v>
      </c>
      <c r="E185" s="188" t="s">
        <v>633</v>
      </c>
      <c r="F185" s="192">
        <v>128</v>
      </c>
      <c r="G185" s="81">
        <v>123</v>
      </c>
      <c r="H185" s="188">
        <v>138</v>
      </c>
      <c r="I185" s="188" t="s">
        <v>489</v>
      </c>
      <c r="J185" s="9" t="s">
        <v>490</v>
      </c>
      <c r="K185" s="9" t="s">
        <v>424</v>
      </c>
      <c r="L185" s="201">
        <v>80</v>
      </c>
      <c r="M185" s="43">
        <f>IF(L185="","",(G185-L185)/G185*100)</f>
        <v>34.959349593495936</v>
      </c>
      <c r="N185" s="4" t="s">
        <v>508</v>
      </c>
    </row>
    <row r="186" spans="1:14" s="7" customFormat="1" ht="20.25" customHeight="1">
      <c r="A186" s="42">
        <v>574</v>
      </c>
      <c r="B186" s="188"/>
      <c r="C186" s="189" t="s">
        <v>127</v>
      </c>
      <c r="D186" s="189" t="s">
        <v>377</v>
      </c>
      <c r="E186" s="188" t="s">
        <v>2142</v>
      </c>
      <c r="F186" s="192">
        <v>328</v>
      </c>
      <c r="G186" s="81">
        <v>315</v>
      </c>
      <c r="H186" s="188" t="s">
        <v>437</v>
      </c>
      <c r="I186" s="188" t="s">
        <v>489</v>
      </c>
      <c r="J186" s="9" t="s">
        <v>490</v>
      </c>
      <c r="K186" s="9" t="s">
        <v>424</v>
      </c>
      <c r="L186" s="201">
        <v>222</v>
      </c>
      <c r="M186" s="43">
        <f>IF(L186="","",(G186-L186)/G186*100)</f>
        <v>29.523809523809526</v>
      </c>
      <c r="N186" s="189" t="s">
        <v>508</v>
      </c>
    </row>
    <row r="187" spans="1:14" s="7" customFormat="1" ht="20.25" customHeight="1">
      <c r="A187" s="42">
        <v>575</v>
      </c>
      <c r="B187" s="188"/>
      <c r="C187" s="189" t="s">
        <v>127</v>
      </c>
      <c r="D187" s="189" t="s">
        <v>980</v>
      </c>
      <c r="E187" s="188" t="s">
        <v>2142</v>
      </c>
      <c r="F187" s="192">
        <v>250</v>
      </c>
      <c r="G187" s="81">
        <v>240</v>
      </c>
      <c r="H187" s="188" t="s">
        <v>981</v>
      </c>
      <c r="I187" s="188" t="s">
        <v>489</v>
      </c>
      <c r="J187" s="9" t="s">
        <v>490</v>
      </c>
      <c r="K187" s="9" t="s">
        <v>424</v>
      </c>
      <c r="L187" s="201">
        <v>176</v>
      </c>
      <c r="M187" s="43">
        <f>IF(L187="","",(G187-L187)/G187*100)</f>
        <v>26.666666666666668</v>
      </c>
      <c r="N187" s="189" t="s">
        <v>508</v>
      </c>
    </row>
    <row r="188" spans="1:14" s="7" customFormat="1" ht="20.25" customHeight="1">
      <c r="A188" s="42">
        <v>552</v>
      </c>
      <c r="B188" s="188"/>
      <c r="C188" s="189" t="s">
        <v>2286</v>
      </c>
      <c r="D188" s="189" t="s">
        <v>1001</v>
      </c>
      <c r="E188" s="188" t="s">
        <v>1956</v>
      </c>
      <c r="F188" s="192">
        <v>380</v>
      </c>
      <c r="G188" s="81">
        <v>355</v>
      </c>
      <c r="H188" s="188">
        <v>310</v>
      </c>
      <c r="I188" s="188" t="s">
        <v>489</v>
      </c>
      <c r="J188" s="9" t="s">
        <v>490</v>
      </c>
      <c r="K188" s="9" t="s">
        <v>457</v>
      </c>
      <c r="L188" s="201">
        <v>262</v>
      </c>
      <c r="M188" s="43">
        <f>IF(L188="","",(G188-L188)/G188*100)</f>
        <v>26.197183098591548</v>
      </c>
      <c r="N188" s="4" t="s">
        <v>508</v>
      </c>
    </row>
    <row r="189" spans="1:14" s="7" customFormat="1" ht="20.25" customHeight="1">
      <c r="C189" s="38" t="s">
        <v>2168</v>
      </c>
      <c r="D189" s="38" t="s">
        <v>978</v>
      </c>
      <c r="E189" s="32" t="s">
        <v>2287</v>
      </c>
      <c r="F189" s="29">
        <v>148</v>
      </c>
      <c r="G189" s="81">
        <v>143</v>
      </c>
      <c r="H189" s="32">
        <v>121</v>
      </c>
      <c r="I189" s="188" t="s">
        <v>405</v>
      </c>
      <c r="J189" s="9" t="s">
        <v>383</v>
      </c>
      <c r="K189" s="9" t="s">
        <v>442</v>
      </c>
      <c r="L189" s="39">
        <v>98</v>
      </c>
      <c r="M189" s="43">
        <f t="shared" ref="M189:M190" si="94">IF(L189="","",(G189-L189)/G189*100)</f>
        <v>31.46853146853147</v>
      </c>
      <c r="N189" s="189" t="s">
        <v>508</v>
      </c>
    </row>
    <row r="190" spans="1:14" s="7" customFormat="1" ht="20.25" customHeight="1">
      <c r="C190" s="38" t="s">
        <v>2168</v>
      </c>
      <c r="D190" s="38" t="s">
        <v>2288</v>
      </c>
      <c r="E190" s="32" t="s">
        <v>2289</v>
      </c>
      <c r="F190" s="29">
        <v>148</v>
      </c>
      <c r="G190" s="81">
        <v>143</v>
      </c>
      <c r="H190" s="32">
        <v>71</v>
      </c>
      <c r="I190" s="188" t="s">
        <v>405</v>
      </c>
      <c r="J190" s="11" t="s">
        <v>977</v>
      </c>
      <c r="K190" s="9" t="s">
        <v>442</v>
      </c>
      <c r="L190" s="39">
        <v>98</v>
      </c>
      <c r="M190" s="43">
        <f t="shared" si="94"/>
        <v>31.46853146853147</v>
      </c>
      <c r="N190" s="189" t="s">
        <v>508</v>
      </c>
    </row>
    <row r="191" spans="1:14" s="7" customFormat="1" ht="20.25" customHeight="1">
      <c r="D191" s="2"/>
      <c r="E191" s="2"/>
      <c r="F191" s="226"/>
      <c r="G191" s="260"/>
      <c r="L191" s="75"/>
      <c r="M191" s="76"/>
      <c r="N191" s="2"/>
    </row>
    <row r="192" spans="1:14" s="7" customFormat="1" ht="20.25" customHeight="1">
      <c r="D192" s="2"/>
      <c r="E192" s="2"/>
      <c r="F192" s="226"/>
      <c r="G192" s="260"/>
      <c r="L192" s="75"/>
      <c r="M192" s="76"/>
      <c r="N192" s="2"/>
    </row>
    <row r="193" spans="4:14" s="7" customFormat="1" ht="20.25" customHeight="1">
      <c r="D193" s="2"/>
      <c r="E193" s="2"/>
      <c r="F193" s="226"/>
      <c r="G193" s="260"/>
      <c r="L193" s="75"/>
      <c r="M193" s="76"/>
      <c r="N193" s="2"/>
    </row>
    <row r="194" spans="4:14" s="7" customFormat="1" ht="20.25" customHeight="1">
      <c r="D194" s="2"/>
      <c r="E194" s="2"/>
      <c r="F194" s="226"/>
      <c r="G194" s="260"/>
      <c r="L194" s="75"/>
      <c r="M194" s="76"/>
      <c r="N194" s="2"/>
    </row>
    <row r="195" spans="4:14" s="7" customFormat="1" ht="20.25" customHeight="1">
      <c r="D195" s="2"/>
      <c r="E195" s="2"/>
      <c r="F195" s="226"/>
      <c r="G195" s="260"/>
      <c r="L195" s="75"/>
      <c r="M195" s="76"/>
      <c r="N195" s="2"/>
    </row>
    <row r="196" spans="4:14" s="7" customFormat="1" ht="20.25" customHeight="1">
      <c r="D196" s="2"/>
      <c r="E196" s="2"/>
      <c r="F196" s="226"/>
      <c r="G196" s="260"/>
      <c r="L196" s="75"/>
      <c r="M196" s="76"/>
      <c r="N196" s="2"/>
    </row>
    <row r="197" spans="4:14" s="7" customFormat="1" ht="20.25" customHeight="1">
      <c r="D197" s="2"/>
      <c r="E197" s="2"/>
      <c r="F197" s="226"/>
      <c r="G197" s="260"/>
      <c r="L197" s="75"/>
      <c r="M197" s="76"/>
      <c r="N197" s="2"/>
    </row>
    <row r="198" spans="4:14" s="7" customFormat="1" ht="20.25" customHeight="1">
      <c r="D198" s="2"/>
      <c r="E198" s="2"/>
      <c r="F198" s="226"/>
      <c r="G198" s="260"/>
      <c r="L198" s="75"/>
      <c r="M198" s="76"/>
      <c r="N198" s="2"/>
    </row>
    <row r="199" spans="4:14" s="7" customFormat="1" ht="20.25" customHeight="1">
      <c r="D199" s="2"/>
      <c r="E199" s="2"/>
      <c r="F199" s="226"/>
      <c r="G199" s="260"/>
      <c r="L199" s="75"/>
      <c r="M199" s="76"/>
      <c r="N199" s="2"/>
    </row>
    <row r="200" spans="4:14" s="7" customFormat="1" ht="20.25" customHeight="1">
      <c r="D200" s="2"/>
      <c r="E200" s="2"/>
      <c r="F200" s="226"/>
      <c r="G200" s="260"/>
      <c r="L200" s="75"/>
      <c r="M200" s="76"/>
      <c r="N200" s="2"/>
    </row>
    <row r="201" spans="4:14" s="7" customFormat="1" ht="20.25" customHeight="1">
      <c r="D201" s="2"/>
      <c r="E201" s="2"/>
      <c r="F201" s="226"/>
      <c r="G201" s="260"/>
      <c r="L201" s="75"/>
      <c r="M201" s="76"/>
      <c r="N201" s="2"/>
    </row>
    <row r="202" spans="4:14" s="7" customFormat="1" ht="20.25" customHeight="1">
      <c r="D202" s="2"/>
      <c r="E202" s="2"/>
      <c r="F202" s="226"/>
      <c r="G202" s="260"/>
      <c r="L202" s="75"/>
      <c r="M202" s="76"/>
      <c r="N202" s="2"/>
    </row>
    <row r="203" spans="4:14" s="7" customFormat="1" ht="20.25" customHeight="1">
      <c r="D203" s="2"/>
      <c r="E203" s="2"/>
      <c r="F203" s="226"/>
      <c r="G203" s="260"/>
      <c r="L203" s="75"/>
      <c r="M203" s="76"/>
      <c r="N203" s="2"/>
    </row>
    <row r="204" spans="4:14" s="7" customFormat="1" ht="20.25" customHeight="1">
      <c r="D204" s="2"/>
      <c r="E204" s="2"/>
      <c r="F204" s="226"/>
      <c r="G204" s="260"/>
      <c r="L204" s="75"/>
      <c r="M204" s="76"/>
      <c r="N204" s="2"/>
    </row>
    <row r="205" spans="4:14" s="7" customFormat="1" ht="20.25" customHeight="1">
      <c r="D205" s="2"/>
      <c r="E205" s="2"/>
      <c r="F205" s="226"/>
      <c r="G205" s="260"/>
      <c r="L205" s="75"/>
      <c r="M205" s="76"/>
      <c r="N205" s="2"/>
    </row>
    <row r="206" spans="4:14" s="7" customFormat="1" ht="20.25" customHeight="1">
      <c r="D206" s="2"/>
      <c r="E206" s="2"/>
      <c r="F206" s="226"/>
      <c r="G206" s="260"/>
      <c r="L206" s="75"/>
      <c r="M206" s="76"/>
      <c r="N206" s="2"/>
    </row>
    <row r="207" spans="4:14" s="7" customFormat="1" ht="20.25" customHeight="1">
      <c r="D207" s="2"/>
      <c r="E207" s="2"/>
      <c r="F207" s="226"/>
      <c r="G207" s="260"/>
      <c r="L207" s="75"/>
      <c r="M207" s="76"/>
      <c r="N207" s="2"/>
    </row>
    <row r="208" spans="4:14" s="7" customFormat="1" ht="20.25" customHeight="1">
      <c r="D208" s="2"/>
      <c r="E208" s="2"/>
      <c r="F208" s="226"/>
      <c r="G208" s="260"/>
      <c r="L208" s="75"/>
      <c r="M208" s="76"/>
      <c r="N208" s="2"/>
    </row>
    <row r="209" spans="4:14" s="7" customFormat="1" ht="20.25" customHeight="1">
      <c r="D209" s="2"/>
      <c r="E209" s="2"/>
      <c r="F209" s="226"/>
      <c r="G209" s="260"/>
      <c r="L209" s="75"/>
      <c r="M209" s="76"/>
      <c r="N209" s="2"/>
    </row>
    <row r="210" spans="4:14" s="7" customFormat="1" ht="20.25" customHeight="1">
      <c r="D210" s="2"/>
      <c r="E210" s="2"/>
      <c r="F210" s="226"/>
      <c r="G210" s="260"/>
      <c r="L210" s="75"/>
      <c r="M210" s="76"/>
      <c r="N210" s="2"/>
    </row>
    <row r="211" spans="4:14" s="7" customFormat="1" ht="20.25" customHeight="1">
      <c r="D211" s="2"/>
      <c r="E211" s="2"/>
      <c r="F211" s="226"/>
      <c r="G211" s="260"/>
      <c r="L211" s="75"/>
      <c r="M211" s="76"/>
      <c r="N211" s="2"/>
    </row>
    <row r="212" spans="4:14" s="7" customFormat="1" ht="20.25" customHeight="1">
      <c r="D212" s="2"/>
      <c r="E212" s="2"/>
      <c r="F212" s="226"/>
      <c r="G212" s="260"/>
      <c r="L212" s="75"/>
      <c r="M212" s="76"/>
      <c r="N212" s="2"/>
    </row>
    <row r="213" spans="4:14" s="7" customFormat="1" ht="20.25" customHeight="1">
      <c r="D213" s="2"/>
      <c r="E213" s="2"/>
      <c r="F213" s="226"/>
      <c r="G213" s="260"/>
      <c r="L213" s="75"/>
      <c r="M213" s="76"/>
      <c r="N213" s="2"/>
    </row>
    <row r="214" spans="4:14" s="7" customFormat="1" ht="20.25" customHeight="1">
      <c r="D214" s="2"/>
      <c r="E214" s="2"/>
      <c r="F214" s="226"/>
      <c r="G214" s="260"/>
      <c r="L214" s="75"/>
      <c r="M214" s="76"/>
      <c r="N214" s="2"/>
    </row>
    <row r="215" spans="4:14" s="7" customFormat="1" ht="20.25" customHeight="1">
      <c r="D215" s="2"/>
      <c r="E215" s="2"/>
      <c r="F215" s="226"/>
      <c r="G215" s="260"/>
      <c r="L215" s="75"/>
      <c r="M215" s="76"/>
      <c r="N215" s="2"/>
    </row>
    <row r="216" spans="4:14" s="7" customFormat="1" ht="20.25" customHeight="1">
      <c r="D216" s="2"/>
      <c r="E216" s="2"/>
      <c r="F216" s="226"/>
      <c r="G216" s="260"/>
      <c r="L216" s="75"/>
      <c r="M216" s="76"/>
      <c r="N216" s="2"/>
    </row>
    <row r="217" spans="4:14" s="7" customFormat="1" ht="20.25" customHeight="1">
      <c r="D217" s="2"/>
      <c r="E217" s="2"/>
      <c r="F217" s="226"/>
      <c r="G217" s="260"/>
      <c r="L217" s="75"/>
      <c r="M217" s="76"/>
      <c r="N217" s="2"/>
    </row>
    <row r="218" spans="4:14" s="7" customFormat="1" ht="20.25" customHeight="1">
      <c r="D218" s="2"/>
      <c r="E218" s="2"/>
      <c r="F218" s="226"/>
      <c r="G218" s="260"/>
      <c r="L218" s="75"/>
      <c r="M218" s="76"/>
      <c r="N218" s="2"/>
    </row>
    <row r="219" spans="4:14" s="7" customFormat="1" ht="20.25" customHeight="1">
      <c r="D219" s="2"/>
      <c r="E219" s="2"/>
      <c r="F219" s="226"/>
      <c r="G219" s="260"/>
      <c r="L219" s="75"/>
      <c r="M219" s="76"/>
      <c r="N219" s="2"/>
    </row>
    <row r="220" spans="4:14" s="7" customFormat="1" ht="20.25" customHeight="1">
      <c r="D220" s="2"/>
      <c r="E220" s="2"/>
      <c r="F220" s="226"/>
      <c r="G220" s="260"/>
      <c r="L220" s="75"/>
      <c r="M220" s="76"/>
      <c r="N220" s="2"/>
    </row>
    <row r="221" spans="4:14" s="7" customFormat="1" ht="20.25" customHeight="1">
      <c r="D221" s="2"/>
      <c r="E221" s="2"/>
      <c r="F221" s="226"/>
      <c r="G221" s="260"/>
      <c r="L221" s="75"/>
      <c r="M221" s="76"/>
      <c r="N221" s="2"/>
    </row>
    <row r="222" spans="4:14" s="7" customFormat="1" ht="20.25" customHeight="1">
      <c r="D222" s="2"/>
      <c r="E222" s="2"/>
      <c r="F222" s="226"/>
      <c r="G222" s="260"/>
      <c r="L222" s="75"/>
      <c r="M222" s="76"/>
      <c r="N222" s="2"/>
    </row>
    <row r="223" spans="4:14" s="7" customFormat="1" ht="20.25" customHeight="1">
      <c r="D223" s="2"/>
      <c r="E223" s="2"/>
      <c r="F223" s="226"/>
      <c r="G223" s="260"/>
      <c r="L223" s="75"/>
      <c r="M223" s="76"/>
      <c r="N223" s="2"/>
    </row>
    <row r="224" spans="4:14" s="7" customFormat="1" ht="20.25" customHeight="1">
      <c r="D224" s="2"/>
      <c r="E224" s="2"/>
      <c r="F224" s="226"/>
      <c r="G224" s="260"/>
      <c r="L224" s="75"/>
      <c r="M224" s="76"/>
      <c r="N224" s="2"/>
    </row>
    <row r="225" spans="4:14" s="7" customFormat="1" ht="20.25" customHeight="1">
      <c r="D225" s="2"/>
      <c r="E225" s="2"/>
      <c r="F225" s="226"/>
      <c r="G225" s="260"/>
      <c r="L225" s="75"/>
      <c r="M225" s="76"/>
      <c r="N225" s="2"/>
    </row>
    <row r="226" spans="4:14" s="7" customFormat="1" ht="20.25" customHeight="1">
      <c r="D226" s="2"/>
      <c r="E226" s="2"/>
      <c r="F226" s="226"/>
      <c r="G226" s="260"/>
      <c r="L226" s="75"/>
      <c r="M226" s="76"/>
      <c r="N226" s="2"/>
    </row>
    <row r="227" spans="4:14" s="7" customFormat="1" ht="20.25" customHeight="1">
      <c r="D227" s="2"/>
      <c r="E227" s="2"/>
      <c r="F227" s="226"/>
      <c r="G227" s="260"/>
      <c r="L227" s="75"/>
      <c r="M227" s="76"/>
      <c r="N227" s="2"/>
    </row>
    <row r="228" spans="4:14" s="7" customFormat="1" ht="20.25" customHeight="1">
      <c r="D228" s="2"/>
      <c r="E228" s="2"/>
      <c r="F228" s="226"/>
      <c r="G228" s="260"/>
      <c r="L228" s="75"/>
      <c r="M228" s="76"/>
      <c r="N228" s="2"/>
    </row>
    <row r="229" spans="4:14" s="7" customFormat="1" ht="20.25" customHeight="1">
      <c r="D229" s="2"/>
      <c r="E229" s="2"/>
      <c r="F229" s="226"/>
      <c r="G229" s="260"/>
      <c r="L229" s="75"/>
      <c r="M229" s="76"/>
      <c r="N229" s="2"/>
    </row>
    <row r="230" spans="4:14" s="7" customFormat="1" ht="20.25" customHeight="1">
      <c r="D230" s="2"/>
      <c r="E230" s="2"/>
      <c r="F230" s="226"/>
      <c r="G230" s="260"/>
      <c r="L230" s="75"/>
      <c r="M230" s="76"/>
      <c r="N230" s="2"/>
    </row>
    <row r="231" spans="4:14" s="7" customFormat="1" ht="20.25" customHeight="1">
      <c r="D231" s="2"/>
      <c r="E231" s="2"/>
      <c r="F231" s="226"/>
      <c r="G231" s="260"/>
      <c r="L231" s="75"/>
      <c r="M231" s="76"/>
      <c r="N231" s="2"/>
    </row>
    <row r="232" spans="4:14" s="7" customFormat="1" ht="20.25" customHeight="1">
      <c r="D232" s="2"/>
      <c r="E232" s="2"/>
      <c r="F232" s="226"/>
      <c r="G232" s="260"/>
      <c r="L232" s="75"/>
      <c r="M232" s="76"/>
      <c r="N232" s="2"/>
    </row>
    <row r="233" spans="4:14" s="7" customFormat="1" ht="20.25" customHeight="1">
      <c r="D233" s="2"/>
      <c r="E233" s="2"/>
      <c r="F233" s="226"/>
      <c r="G233" s="260"/>
      <c r="L233" s="75"/>
      <c r="M233" s="76"/>
      <c r="N233" s="2"/>
    </row>
    <row r="234" spans="4:14" s="7" customFormat="1" ht="20.25" customHeight="1">
      <c r="D234" s="2"/>
      <c r="E234" s="2"/>
      <c r="F234" s="226"/>
      <c r="G234" s="260"/>
      <c r="L234" s="75"/>
      <c r="M234" s="76"/>
      <c r="N234" s="2"/>
    </row>
    <row r="235" spans="4:14" s="7" customFormat="1" ht="20.25" customHeight="1">
      <c r="D235" s="2"/>
      <c r="E235" s="2"/>
      <c r="F235" s="226"/>
      <c r="G235" s="260"/>
      <c r="L235" s="75"/>
      <c r="M235" s="76"/>
      <c r="N235" s="2"/>
    </row>
    <row r="236" spans="4:14" s="7" customFormat="1" ht="20.25" customHeight="1">
      <c r="D236" s="2"/>
      <c r="E236" s="2"/>
      <c r="F236" s="226"/>
      <c r="G236" s="260"/>
      <c r="L236" s="75"/>
      <c r="M236" s="76"/>
      <c r="N236" s="2"/>
    </row>
    <row r="237" spans="4:14" s="7" customFormat="1" ht="20.25" customHeight="1">
      <c r="D237" s="2"/>
      <c r="E237" s="2"/>
      <c r="F237" s="226"/>
      <c r="G237" s="260"/>
      <c r="L237" s="75"/>
      <c r="M237" s="76"/>
      <c r="N237" s="2"/>
    </row>
    <row r="238" spans="4:14" s="7" customFormat="1" ht="20.25" customHeight="1">
      <c r="D238" s="2"/>
      <c r="E238" s="2"/>
      <c r="F238" s="226"/>
      <c r="G238" s="260"/>
      <c r="L238" s="75"/>
      <c r="M238" s="76"/>
      <c r="N238" s="2"/>
    </row>
    <row r="239" spans="4:14" s="7" customFormat="1" ht="20.25" customHeight="1">
      <c r="D239" s="2"/>
      <c r="E239" s="2"/>
      <c r="F239" s="226"/>
      <c r="G239" s="260"/>
      <c r="L239" s="75"/>
      <c r="M239" s="76"/>
      <c r="N239" s="2"/>
    </row>
    <row r="240" spans="4:14" s="7" customFormat="1" ht="20.25" customHeight="1">
      <c r="D240" s="2"/>
      <c r="E240" s="2"/>
      <c r="F240" s="226"/>
      <c r="G240" s="260"/>
      <c r="L240" s="75"/>
      <c r="M240" s="76"/>
      <c r="N240" s="2"/>
    </row>
    <row r="241" spans="4:14" s="7" customFormat="1" ht="20.25" customHeight="1">
      <c r="D241" s="2"/>
      <c r="E241" s="2"/>
      <c r="F241" s="226"/>
      <c r="G241" s="260"/>
      <c r="L241" s="75"/>
      <c r="M241" s="76"/>
      <c r="N241" s="2"/>
    </row>
    <row r="242" spans="4:14" s="7" customFormat="1" ht="20.25" customHeight="1">
      <c r="D242" s="2"/>
      <c r="E242" s="2"/>
      <c r="F242" s="226"/>
      <c r="G242" s="260"/>
      <c r="L242" s="75"/>
      <c r="M242" s="76"/>
      <c r="N242" s="2"/>
    </row>
    <row r="243" spans="4:14" s="7" customFormat="1" ht="20.25" customHeight="1">
      <c r="D243" s="2"/>
      <c r="E243" s="2"/>
      <c r="F243" s="226"/>
      <c r="G243" s="260"/>
      <c r="L243" s="75"/>
      <c r="M243" s="76"/>
      <c r="N243" s="2"/>
    </row>
    <row r="244" spans="4:14" s="7" customFormat="1" ht="20.25" customHeight="1">
      <c r="D244" s="2"/>
      <c r="E244" s="2"/>
      <c r="F244" s="226"/>
      <c r="G244" s="260"/>
      <c r="L244" s="75"/>
      <c r="M244" s="76"/>
      <c r="N244" s="2"/>
    </row>
    <row r="245" spans="4:14" s="7" customFormat="1" ht="20.25" customHeight="1">
      <c r="D245" s="2"/>
      <c r="E245" s="2"/>
      <c r="F245" s="226"/>
      <c r="G245" s="260"/>
      <c r="L245" s="75"/>
      <c r="M245" s="76"/>
      <c r="N245" s="2"/>
    </row>
    <row r="246" spans="4:14" s="7" customFormat="1" ht="20.25" customHeight="1">
      <c r="D246" s="2"/>
      <c r="E246" s="2"/>
      <c r="F246" s="226"/>
      <c r="G246" s="260"/>
      <c r="L246" s="75"/>
      <c r="M246" s="76"/>
      <c r="N246" s="2"/>
    </row>
    <row r="247" spans="4:14" s="7" customFormat="1" ht="20.25" customHeight="1">
      <c r="D247" s="2"/>
      <c r="E247" s="2"/>
      <c r="F247" s="226"/>
      <c r="G247" s="260"/>
      <c r="L247" s="75"/>
      <c r="M247" s="76"/>
      <c r="N247" s="2"/>
    </row>
    <row r="248" spans="4:14" s="7" customFormat="1" ht="20.25" customHeight="1">
      <c r="D248" s="2"/>
      <c r="E248" s="2"/>
      <c r="F248" s="226"/>
      <c r="G248" s="260"/>
      <c r="L248" s="75"/>
      <c r="M248" s="76"/>
      <c r="N248" s="2"/>
    </row>
    <row r="249" spans="4:14" s="7" customFormat="1" ht="20.25" customHeight="1">
      <c r="D249" s="2"/>
      <c r="E249" s="2"/>
      <c r="F249" s="226"/>
      <c r="G249" s="260"/>
      <c r="L249" s="75"/>
      <c r="M249" s="76"/>
      <c r="N249" s="2"/>
    </row>
    <row r="250" spans="4:14" s="7" customFormat="1" ht="20.25" customHeight="1">
      <c r="D250" s="2"/>
      <c r="E250" s="2"/>
      <c r="F250" s="226"/>
      <c r="G250" s="260"/>
      <c r="L250" s="75"/>
      <c r="M250" s="76"/>
      <c r="N250" s="2"/>
    </row>
    <row r="251" spans="4:14" s="7" customFormat="1" ht="20.25" customHeight="1">
      <c r="D251" s="2"/>
      <c r="E251" s="2"/>
      <c r="F251" s="226"/>
      <c r="G251" s="260"/>
      <c r="L251" s="75"/>
      <c r="M251" s="76"/>
      <c r="N251" s="2"/>
    </row>
    <row r="252" spans="4:14" s="7" customFormat="1" ht="20.25" customHeight="1">
      <c r="D252" s="2"/>
      <c r="E252" s="2"/>
      <c r="F252" s="226"/>
      <c r="G252" s="260"/>
      <c r="L252" s="75"/>
      <c r="M252" s="76"/>
      <c r="N252" s="2"/>
    </row>
    <row r="253" spans="4:14" s="7" customFormat="1" ht="20.25" customHeight="1">
      <c r="D253" s="2"/>
      <c r="E253" s="2"/>
      <c r="F253" s="226"/>
      <c r="G253" s="260"/>
      <c r="L253" s="75"/>
      <c r="M253" s="76"/>
      <c r="N253" s="2"/>
    </row>
    <row r="254" spans="4:14" s="7" customFormat="1" ht="20.25" customHeight="1">
      <c r="D254" s="2"/>
      <c r="E254" s="2"/>
      <c r="F254" s="226"/>
      <c r="G254" s="260"/>
      <c r="L254" s="75"/>
      <c r="M254" s="76"/>
      <c r="N254" s="2"/>
    </row>
    <row r="255" spans="4:14" s="7" customFormat="1" ht="20.25" customHeight="1">
      <c r="D255" s="2"/>
      <c r="E255" s="2"/>
      <c r="F255" s="226"/>
      <c r="G255" s="260"/>
      <c r="L255" s="75"/>
      <c r="M255" s="76"/>
      <c r="N255" s="2"/>
    </row>
    <row r="256" spans="4:14" s="7" customFormat="1" ht="20.25" customHeight="1">
      <c r="D256" s="2"/>
      <c r="E256" s="2"/>
      <c r="F256" s="226"/>
      <c r="G256" s="260"/>
      <c r="L256" s="75"/>
      <c r="M256" s="76"/>
      <c r="N256" s="2"/>
    </row>
    <row r="257" spans="4:14" s="7" customFormat="1" ht="20.25" customHeight="1">
      <c r="D257" s="2"/>
      <c r="E257" s="2"/>
      <c r="F257" s="226"/>
      <c r="G257" s="260"/>
      <c r="L257" s="75"/>
      <c r="M257" s="76"/>
      <c r="N257" s="2"/>
    </row>
    <row r="258" spans="4:14" s="7" customFormat="1" ht="20.25" customHeight="1">
      <c r="D258" s="2"/>
      <c r="E258" s="2"/>
      <c r="F258" s="226"/>
      <c r="G258" s="260"/>
      <c r="L258" s="75"/>
      <c r="M258" s="76"/>
      <c r="N258" s="2"/>
    </row>
    <row r="259" spans="4:14" s="7" customFormat="1" ht="20.25" customHeight="1">
      <c r="D259" s="2"/>
      <c r="E259" s="2"/>
      <c r="F259" s="226"/>
      <c r="G259" s="260"/>
      <c r="L259" s="75"/>
      <c r="M259" s="76"/>
      <c r="N259" s="2"/>
    </row>
    <row r="260" spans="4:14" s="7" customFormat="1" ht="20.25" customHeight="1">
      <c r="D260" s="2"/>
      <c r="E260" s="2"/>
      <c r="F260" s="226"/>
      <c r="G260" s="260"/>
      <c r="L260" s="75"/>
      <c r="M260" s="76"/>
      <c r="N260" s="2"/>
    </row>
    <row r="261" spans="4:14" s="7" customFormat="1" ht="20.25" customHeight="1">
      <c r="D261" s="2"/>
      <c r="E261" s="2"/>
      <c r="F261" s="226"/>
      <c r="G261" s="260"/>
      <c r="L261" s="75"/>
      <c r="M261" s="76"/>
      <c r="N261" s="2"/>
    </row>
    <row r="262" spans="4:14" s="7" customFormat="1" ht="20.25" customHeight="1">
      <c r="D262" s="2"/>
      <c r="E262" s="2"/>
      <c r="F262" s="226"/>
      <c r="G262" s="260"/>
      <c r="L262" s="75"/>
      <c r="M262" s="76"/>
      <c r="N262" s="2"/>
    </row>
    <row r="263" spans="4:14" s="7" customFormat="1" ht="20.25" customHeight="1">
      <c r="D263" s="2"/>
      <c r="E263" s="2"/>
      <c r="F263" s="226"/>
      <c r="G263" s="260"/>
      <c r="L263" s="75"/>
      <c r="M263" s="76"/>
      <c r="N263" s="2"/>
    </row>
    <row r="264" spans="4:14" s="7" customFormat="1" ht="20.25" customHeight="1">
      <c r="D264" s="2"/>
      <c r="E264" s="2"/>
      <c r="F264" s="226"/>
      <c r="G264" s="260"/>
      <c r="L264" s="75"/>
      <c r="M264" s="76"/>
      <c r="N264" s="2"/>
    </row>
    <row r="265" spans="4:14" s="7" customFormat="1" ht="20.25" customHeight="1">
      <c r="D265" s="2"/>
      <c r="E265" s="2"/>
      <c r="F265" s="226"/>
      <c r="G265" s="260"/>
      <c r="L265" s="75"/>
      <c r="M265" s="76"/>
      <c r="N265" s="2"/>
    </row>
    <row r="266" spans="4:14" s="7" customFormat="1" ht="20.25" customHeight="1">
      <c r="D266" s="2"/>
      <c r="E266" s="2"/>
      <c r="F266" s="226"/>
      <c r="G266" s="260"/>
      <c r="L266" s="75"/>
      <c r="M266" s="76"/>
      <c r="N266" s="2"/>
    </row>
    <row r="267" spans="4:14" s="7" customFormat="1" ht="20.25" customHeight="1">
      <c r="D267" s="2"/>
      <c r="E267" s="2"/>
      <c r="F267" s="226"/>
      <c r="G267" s="260"/>
      <c r="L267" s="75"/>
      <c r="M267" s="76"/>
      <c r="N267" s="2"/>
    </row>
    <row r="268" spans="4:14" s="7" customFormat="1" ht="20.25" customHeight="1">
      <c r="D268" s="2"/>
      <c r="E268" s="2"/>
      <c r="F268" s="226"/>
      <c r="G268" s="260"/>
      <c r="L268" s="75"/>
      <c r="M268" s="76"/>
      <c r="N268" s="2"/>
    </row>
    <row r="269" spans="4:14" s="7" customFormat="1" ht="20.25" customHeight="1">
      <c r="D269" s="2"/>
      <c r="E269" s="2"/>
      <c r="F269" s="226"/>
      <c r="G269" s="260"/>
      <c r="L269" s="75"/>
      <c r="M269" s="76"/>
      <c r="N269" s="2"/>
    </row>
    <row r="270" spans="4:14" s="7" customFormat="1" ht="20.25" customHeight="1">
      <c r="D270" s="2"/>
      <c r="E270" s="2"/>
      <c r="F270" s="226"/>
      <c r="G270" s="260"/>
      <c r="L270" s="75"/>
      <c r="M270" s="76"/>
      <c r="N270" s="2"/>
    </row>
    <row r="271" spans="4:14" s="7" customFormat="1" ht="20.25" customHeight="1">
      <c r="D271" s="2"/>
      <c r="E271" s="2"/>
      <c r="F271" s="226"/>
      <c r="G271" s="260"/>
      <c r="L271" s="75"/>
      <c r="M271" s="76"/>
      <c r="N271" s="2"/>
    </row>
    <row r="272" spans="4:14" s="7" customFormat="1" ht="20.25" customHeight="1">
      <c r="D272" s="2"/>
      <c r="E272" s="2"/>
      <c r="F272" s="226"/>
      <c r="G272" s="260"/>
      <c r="L272" s="75"/>
      <c r="M272" s="76"/>
      <c r="N272" s="2"/>
    </row>
    <row r="273" spans="4:14" s="7" customFormat="1" ht="20.25" customHeight="1">
      <c r="D273" s="2"/>
      <c r="E273" s="2"/>
      <c r="F273" s="226"/>
      <c r="G273" s="260"/>
      <c r="L273" s="75"/>
      <c r="M273" s="76"/>
      <c r="N273" s="2"/>
    </row>
    <row r="274" spans="4:14" s="7" customFormat="1" ht="20.25" customHeight="1">
      <c r="D274" s="2"/>
      <c r="E274" s="2"/>
      <c r="F274" s="226"/>
      <c r="G274" s="260"/>
      <c r="L274" s="75"/>
      <c r="M274" s="76"/>
      <c r="N274" s="2"/>
    </row>
    <row r="275" spans="4:14" s="7" customFormat="1" ht="20.25" customHeight="1">
      <c r="D275" s="2"/>
      <c r="E275" s="2"/>
      <c r="F275" s="226"/>
      <c r="G275" s="260"/>
      <c r="L275" s="75"/>
      <c r="M275" s="76"/>
      <c r="N275" s="2"/>
    </row>
    <row r="276" spans="4:14" s="7" customFormat="1" ht="20.25" customHeight="1">
      <c r="D276" s="2"/>
      <c r="E276" s="2"/>
      <c r="F276" s="226"/>
      <c r="G276" s="260"/>
      <c r="L276" s="75"/>
      <c r="M276" s="76"/>
      <c r="N276" s="2"/>
    </row>
    <row r="277" spans="4:14" s="7" customFormat="1" ht="20.25" customHeight="1">
      <c r="D277" s="2"/>
      <c r="E277" s="2"/>
      <c r="F277" s="226"/>
      <c r="G277" s="260"/>
      <c r="L277" s="75"/>
      <c r="M277" s="76"/>
      <c r="N277" s="2"/>
    </row>
    <row r="278" spans="4:14" s="7" customFormat="1" ht="20.25" customHeight="1">
      <c r="D278" s="2"/>
      <c r="E278" s="2"/>
      <c r="F278" s="226"/>
      <c r="G278" s="260"/>
      <c r="L278" s="75"/>
      <c r="M278" s="76"/>
      <c r="N278" s="2"/>
    </row>
    <row r="279" spans="4:14" s="7" customFormat="1" ht="20.25" customHeight="1">
      <c r="D279" s="2"/>
      <c r="E279" s="2"/>
      <c r="F279" s="226"/>
      <c r="G279" s="260"/>
      <c r="L279" s="75"/>
      <c r="M279" s="76"/>
      <c r="N279" s="2"/>
    </row>
    <row r="280" spans="4:14" s="7" customFormat="1" ht="20.25" customHeight="1">
      <c r="D280" s="2"/>
      <c r="E280" s="2"/>
      <c r="F280" s="226"/>
      <c r="G280" s="260"/>
      <c r="L280" s="75"/>
      <c r="M280" s="76"/>
      <c r="N280" s="2"/>
    </row>
    <row r="281" spans="4:14" s="7" customFormat="1" ht="20.25" customHeight="1">
      <c r="D281" s="2"/>
      <c r="E281" s="2"/>
      <c r="F281" s="226"/>
      <c r="G281" s="260"/>
      <c r="L281" s="75"/>
      <c r="M281" s="76"/>
      <c r="N281" s="2"/>
    </row>
    <row r="282" spans="4:14" s="7" customFormat="1" ht="20.25" customHeight="1">
      <c r="D282" s="2"/>
      <c r="E282" s="2"/>
      <c r="F282" s="226"/>
      <c r="G282" s="260"/>
      <c r="L282" s="75"/>
      <c r="M282" s="76"/>
      <c r="N282" s="2"/>
    </row>
    <row r="283" spans="4:14" s="7" customFormat="1" ht="20.25" customHeight="1">
      <c r="D283" s="2"/>
      <c r="E283" s="2"/>
      <c r="F283" s="226"/>
      <c r="G283" s="260"/>
      <c r="L283" s="75"/>
      <c r="M283" s="76"/>
      <c r="N283" s="2"/>
    </row>
    <row r="284" spans="4:14" s="7" customFormat="1" ht="20.25" customHeight="1">
      <c r="D284" s="2"/>
      <c r="E284" s="2"/>
      <c r="F284" s="226"/>
      <c r="G284" s="260"/>
      <c r="L284" s="75"/>
      <c r="M284" s="76"/>
      <c r="N284" s="2"/>
    </row>
    <row r="285" spans="4:14" s="7" customFormat="1" ht="20.25" customHeight="1">
      <c r="D285" s="2"/>
      <c r="E285" s="2"/>
      <c r="F285" s="226"/>
      <c r="G285" s="260"/>
      <c r="L285" s="75"/>
      <c r="M285" s="76"/>
      <c r="N285" s="2"/>
    </row>
    <row r="286" spans="4:14" s="7" customFormat="1" ht="20.25" customHeight="1">
      <c r="D286" s="2"/>
      <c r="E286" s="2"/>
      <c r="F286" s="226"/>
      <c r="G286" s="260"/>
      <c r="L286" s="75"/>
      <c r="M286" s="76"/>
      <c r="N286" s="2"/>
    </row>
    <row r="287" spans="4:14" s="7" customFormat="1" ht="20.25" customHeight="1">
      <c r="D287" s="2"/>
      <c r="E287" s="2"/>
      <c r="F287" s="226"/>
      <c r="G287" s="260"/>
      <c r="L287" s="75"/>
      <c r="M287" s="76"/>
      <c r="N287" s="2"/>
    </row>
    <row r="288" spans="4:14" s="7" customFormat="1" ht="20.25" customHeight="1">
      <c r="D288" s="2"/>
      <c r="E288" s="2"/>
      <c r="F288" s="226"/>
      <c r="G288" s="260"/>
      <c r="L288" s="75"/>
      <c r="M288" s="76"/>
      <c r="N288" s="2"/>
    </row>
    <row r="289" spans="4:14" s="7" customFormat="1" ht="20.25" customHeight="1">
      <c r="D289" s="2"/>
      <c r="E289" s="2"/>
      <c r="F289" s="226"/>
      <c r="G289" s="260"/>
      <c r="L289" s="75"/>
      <c r="M289" s="76"/>
      <c r="N289" s="2"/>
    </row>
    <row r="290" spans="4:14" s="7" customFormat="1" ht="20.25" customHeight="1">
      <c r="D290" s="2"/>
      <c r="E290" s="2"/>
      <c r="F290" s="226"/>
      <c r="G290" s="260"/>
      <c r="L290" s="75"/>
      <c r="M290" s="76"/>
      <c r="N290" s="2"/>
    </row>
    <row r="291" spans="4:14" s="7" customFormat="1" ht="20.25" customHeight="1">
      <c r="D291" s="2"/>
      <c r="E291" s="2"/>
      <c r="F291" s="226"/>
      <c r="G291" s="260"/>
      <c r="L291" s="75"/>
      <c r="M291" s="76"/>
      <c r="N291" s="2"/>
    </row>
    <row r="292" spans="4:14" s="7" customFormat="1" ht="20.25" customHeight="1">
      <c r="D292" s="2"/>
      <c r="E292" s="2"/>
      <c r="F292" s="226"/>
      <c r="G292" s="260"/>
      <c r="L292" s="75"/>
      <c r="M292" s="76"/>
      <c r="N292" s="2"/>
    </row>
    <row r="293" spans="4:14" s="7" customFormat="1" ht="20.25" customHeight="1">
      <c r="D293" s="2"/>
      <c r="E293" s="2"/>
      <c r="F293" s="226"/>
      <c r="G293" s="260"/>
      <c r="L293" s="75"/>
      <c r="M293" s="76"/>
      <c r="N293" s="2"/>
    </row>
    <row r="294" spans="4:14" s="7" customFormat="1" ht="20.25" customHeight="1">
      <c r="D294" s="2"/>
      <c r="E294" s="2"/>
      <c r="F294" s="226"/>
      <c r="G294" s="260"/>
      <c r="L294" s="75"/>
      <c r="M294" s="76"/>
      <c r="N294" s="2"/>
    </row>
    <row r="295" spans="4:14" s="7" customFormat="1" ht="20.25" customHeight="1">
      <c r="D295" s="2"/>
      <c r="E295" s="2"/>
      <c r="F295" s="226"/>
      <c r="G295" s="260"/>
      <c r="L295" s="75"/>
      <c r="M295" s="76"/>
      <c r="N295" s="2"/>
    </row>
    <row r="296" spans="4:14" s="7" customFormat="1" ht="20.25" customHeight="1">
      <c r="D296" s="2"/>
      <c r="E296" s="2"/>
      <c r="F296" s="226"/>
      <c r="G296" s="260"/>
      <c r="L296" s="75"/>
      <c r="M296" s="76"/>
      <c r="N296" s="2"/>
    </row>
    <row r="297" spans="4:14" s="7" customFormat="1" ht="20.25" customHeight="1">
      <c r="D297" s="2"/>
      <c r="E297" s="2"/>
      <c r="F297" s="226"/>
      <c r="G297" s="260"/>
      <c r="L297" s="75"/>
      <c r="M297" s="76"/>
      <c r="N297" s="2"/>
    </row>
    <row r="298" spans="4:14" s="7" customFormat="1" ht="20.25" customHeight="1">
      <c r="D298" s="2"/>
      <c r="E298" s="2"/>
      <c r="F298" s="226"/>
      <c r="G298" s="260"/>
      <c r="L298" s="75"/>
      <c r="M298" s="76"/>
      <c r="N298" s="2"/>
    </row>
    <row r="299" spans="4:14" s="7" customFormat="1" ht="20.25" customHeight="1">
      <c r="D299" s="2"/>
      <c r="E299" s="2"/>
      <c r="F299" s="226"/>
      <c r="G299" s="260"/>
      <c r="L299" s="75"/>
      <c r="M299" s="76"/>
      <c r="N299" s="2"/>
    </row>
    <row r="300" spans="4:14" s="7" customFormat="1" ht="20.25" customHeight="1">
      <c r="D300" s="2"/>
      <c r="E300" s="2"/>
      <c r="F300" s="226"/>
      <c r="G300" s="260"/>
      <c r="L300" s="75"/>
      <c r="M300" s="76"/>
      <c r="N300" s="2"/>
    </row>
    <row r="301" spans="4:14" s="7" customFormat="1" ht="20.25" customHeight="1">
      <c r="D301" s="2"/>
      <c r="E301" s="2"/>
      <c r="F301" s="226"/>
      <c r="G301" s="260"/>
      <c r="L301" s="75"/>
      <c r="M301" s="76"/>
      <c r="N301" s="2"/>
    </row>
    <row r="302" spans="4:14" s="7" customFormat="1" ht="20.25" customHeight="1">
      <c r="D302" s="2"/>
      <c r="E302" s="2"/>
      <c r="F302" s="226"/>
      <c r="G302" s="260"/>
      <c r="L302" s="75"/>
      <c r="M302" s="76"/>
      <c r="N302" s="2"/>
    </row>
    <row r="303" spans="4:14" s="7" customFormat="1" ht="20.25" customHeight="1">
      <c r="D303" s="2"/>
      <c r="E303" s="2"/>
      <c r="F303" s="226"/>
      <c r="G303" s="260"/>
      <c r="L303" s="75"/>
      <c r="M303" s="76"/>
      <c r="N303" s="2"/>
    </row>
    <row r="304" spans="4:14" s="7" customFormat="1" ht="20.25" customHeight="1">
      <c r="D304" s="2"/>
      <c r="E304" s="2"/>
      <c r="F304" s="226"/>
      <c r="G304" s="260"/>
      <c r="L304" s="75"/>
      <c r="M304" s="76"/>
      <c r="N304" s="2"/>
    </row>
    <row r="305" spans="4:14" s="7" customFormat="1" ht="20.25" customHeight="1">
      <c r="D305" s="2"/>
      <c r="E305" s="2"/>
      <c r="F305" s="226"/>
      <c r="G305" s="260"/>
      <c r="L305" s="75"/>
      <c r="M305" s="76"/>
      <c r="N305" s="2"/>
    </row>
    <row r="306" spans="4:14" s="7" customFormat="1" ht="20.25" customHeight="1">
      <c r="D306" s="2"/>
      <c r="E306" s="2"/>
      <c r="F306" s="226"/>
      <c r="G306" s="260"/>
      <c r="L306" s="75"/>
      <c r="M306" s="76"/>
      <c r="N306" s="2"/>
    </row>
    <row r="307" spans="4:14" s="7" customFormat="1" ht="20.25" customHeight="1">
      <c r="D307" s="2"/>
      <c r="E307" s="2"/>
      <c r="F307" s="226"/>
      <c r="G307" s="260"/>
      <c r="L307" s="75"/>
      <c r="M307" s="76"/>
      <c r="N307" s="2"/>
    </row>
    <row r="308" spans="4:14" s="7" customFormat="1" ht="20.25" customHeight="1">
      <c r="D308" s="2"/>
      <c r="E308" s="2"/>
      <c r="F308" s="226"/>
      <c r="G308" s="260"/>
      <c r="L308" s="75"/>
      <c r="M308" s="76"/>
      <c r="N308" s="2"/>
    </row>
    <row r="309" spans="4:14" s="7" customFormat="1" ht="20.25" customHeight="1">
      <c r="D309" s="2"/>
      <c r="E309" s="2"/>
      <c r="F309" s="226"/>
      <c r="G309" s="260"/>
      <c r="L309" s="75"/>
      <c r="M309" s="76"/>
      <c r="N309" s="2"/>
    </row>
    <row r="310" spans="4:14" s="7" customFormat="1" ht="20.25" customHeight="1">
      <c r="D310" s="2"/>
      <c r="E310" s="2"/>
      <c r="F310" s="226"/>
      <c r="G310" s="260"/>
      <c r="L310" s="75"/>
      <c r="M310" s="76"/>
      <c r="N310" s="2"/>
    </row>
    <row r="311" spans="4:14" s="7" customFormat="1" ht="20.25" customHeight="1">
      <c r="D311" s="2"/>
      <c r="E311" s="2"/>
      <c r="F311" s="226"/>
      <c r="G311" s="260"/>
      <c r="L311" s="75"/>
      <c r="M311" s="76"/>
      <c r="N311" s="2"/>
    </row>
    <row r="312" spans="4:14" s="7" customFormat="1" ht="20.25" customHeight="1">
      <c r="D312" s="2"/>
      <c r="E312" s="2"/>
      <c r="F312" s="226"/>
      <c r="G312" s="260"/>
      <c r="L312" s="75"/>
      <c r="M312" s="76"/>
      <c r="N312" s="2"/>
    </row>
    <row r="313" spans="4:14" s="7" customFormat="1" ht="20.25" customHeight="1">
      <c r="D313" s="2"/>
      <c r="E313" s="2"/>
      <c r="F313" s="226"/>
      <c r="G313" s="260"/>
      <c r="L313" s="75"/>
      <c r="M313" s="76"/>
      <c r="N313" s="2"/>
    </row>
    <row r="314" spans="4:14" s="7" customFormat="1" ht="20.25" customHeight="1">
      <c r="D314" s="2"/>
      <c r="E314" s="2"/>
      <c r="F314" s="226"/>
      <c r="G314" s="260"/>
      <c r="L314" s="75"/>
      <c r="M314" s="76"/>
      <c r="N314" s="2"/>
    </row>
    <row r="315" spans="4:14" s="7" customFormat="1" ht="20.25" customHeight="1">
      <c r="D315" s="2"/>
      <c r="E315" s="2"/>
      <c r="F315" s="226"/>
      <c r="G315" s="260"/>
      <c r="L315" s="75"/>
      <c r="M315" s="76"/>
      <c r="N315" s="2"/>
    </row>
    <row r="316" spans="4:14" s="7" customFormat="1" ht="20.25" customHeight="1">
      <c r="D316" s="2"/>
      <c r="E316" s="2"/>
      <c r="F316" s="226"/>
      <c r="G316" s="260"/>
      <c r="L316" s="75"/>
      <c r="M316" s="76"/>
      <c r="N316" s="2"/>
    </row>
    <row r="317" spans="4:14" s="7" customFormat="1" ht="20.25" customHeight="1">
      <c r="D317" s="2"/>
      <c r="E317" s="2"/>
      <c r="F317" s="226"/>
      <c r="G317" s="260"/>
      <c r="L317" s="75"/>
      <c r="M317" s="76"/>
      <c r="N317" s="2"/>
    </row>
    <row r="318" spans="4:14" s="7" customFormat="1" ht="20.25" customHeight="1">
      <c r="D318" s="2"/>
      <c r="E318" s="2"/>
      <c r="F318" s="226"/>
      <c r="G318" s="260"/>
      <c r="L318" s="75"/>
      <c r="M318" s="76"/>
      <c r="N318" s="2"/>
    </row>
    <row r="319" spans="4:14" s="7" customFormat="1" ht="20.25" customHeight="1">
      <c r="D319" s="2"/>
      <c r="E319" s="2"/>
      <c r="F319" s="226"/>
      <c r="G319" s="260"/>
      <c r="L319" s="75"/>
      <c r="M319" s="76"/>
      <c r="N319" s="2"/>
    </row>
    <row r="320" spans="4:14" s="7" customFormat="1" ht="20.25" customHeight="1">
      <c r="D320" s="2"/>
      <c r="E320" s="2"/>
      <c r="F320" s="226"/>
      <c r="G320" s="260"/>
      <c r="L320" s="75"/>
      <c r="M320" s="76"/>
      <c r="N320" s="2"/>
    </row>
    <row r="321" spans="4:14" s="7" customFormat="1" ht="20.25" customHeight="1">
      <c r="D321" s="2"/>
      <c r="E321" s="2"/>
      <c r="F321" s="226"/>
      <c r="G321" s="260"/>
      <c r="L321" s="75"/>
      <c r="M321" s="76"/>
      <c r="N321" s="2"/>
    </row>
    <row r="322" spans="4:14" s="7" customFormat="1" ht="20.25" customHeight="1">
      <c r="D322" s="2"/>
      <c r="E322" s="2"/>
      <c r="F322" s="226"/>
      <c r="G322" s="260"/>
      <c r="L322" s="75"/>
      <c r="M322" s="76"/>
      <c r="N322" s="2"/>
    </row>
    <row r="323" spans="4:14" s="7" customFormat="1" ht="20.25" customHeight="1">
      <c r="D323" s="2"/>
      <c r="E323" s="2"/>
      <c r="F323" s="226"/>
      <c r="G323" s="260"/>
      <c r="L323" s="75"/>
      <c r="M323" s="76"/>
      <c r="N323" s="2"/>
    </row>
    <row r="324" spans="4:14" s="7" customFormat="1" ht="20.25" customHeight="1">
      <c r="D324" s="2"/>
      <c r="E324" s="2"/>
      <c r="F324" s="226"/>
      <c r="G324" s="260"/>
      <c r="L324" s="75"/>
      <c r="M324" s="76"/>
      <c r="N324" s="2"/>
    </row>
    <row r="325" spans="4:14" s="7" customFormat="1" ht="20.25" customHeight="1">
      <c r="D325" s="2"/>
      <c r="E325" s="2"/>
      <c r="F325" s="226"/>
      <c r="G325" s="260"/>
      <c r="L325" s="75"/>
      <c r="M325" s="76"/>
      <c r="N325" s="2"/>
    </row>
    <row r="326" spans="4:14" s="7" customFormat="1" ht="20.25" customHeight="1">
      <c r="D326" s="2"/>
      <c r="E326" s="2"/>
      <c r="F326" s="226"/>
      <c r="G326" s="260"/>
      <c r="L326" s="75"/>
      <c r="M326" s="76"/>
      <c r="N326" s="2"/>
    </row>
    <row r="327" spans="4:14" s="7" customFormat="1" ht="20.25" customHeight="1">
      <c r="D327" s="2"/>
      <c r="E327" s="2"/>
      <c r="F327" s="226"/>
      <c r="G327" s="260"/>
      <c r="L327" s="75"/>
      <c r="M327" s="76"/>
      <c r="N327" s="2"/>
    </row>
    <row r="328" spans="4:14" s="7" customFormat="1" ht="20.25" customHeight="1">
      <c r="D328" s="2"/>
      <c r="E328" s="2"/>
      <c r="F328" s="226"/>
      <c r="G328" s="260"/>
      <c r="L328" s="75"/>
      <c r="M328" s="76"/>
      <c r="N328" s="2"/>
    </row>
    <row r="329" spans="4:14" s="7" customFormat="1" ht="20.25" customHeight="1">
      <c r="D329" s="2"/>
      <c r="E329" s="2"/>
      <c r="F329" s="226"/>
      <c r="G329" s="260"/>
      <c r="L329" s="75"/>
      <c r="M329" s="76"/>
      <c r="N329" s="2"/>
    </row>
    <row r="330" spans="4:14" s="7" customFormat="1" ht="20.25" customHeight="1">
      <c r="D330" s="2"/>
      <c r="E330" s="2"/>
      <c r="F330" s="226"/>
      <c r="G330" s="260"/>
      <c r="L330" s="75"/>
      <c r="M330" s="76"/>
      <c r="N330" s="2"/>
    </row>
    <row r="331" spans="4:14" s="7" customFormat="1" ht="20.25" customHeight="1">
      <c r="D331" s="2"/>
      <c r="E331" s="2"/>
      <c r="F331" s="226"/>
      <c r="G331" s="260"/>
      <c r="L331" s="75"/>
      <c r="M331" s="76"/>
      <c r="N331" s="2"/>
    </row>
    <row r="332" spans="4:14" s="7" customFormat="1" ht="20.25" customHeight="1">
      <c r="D332" s="2"/>
      <c r="E332" s="2"/>
      <c r="F332" s="226"/>
      <c r="G332" s="260"/>
      <c r="L332" s="75"/>
      <c r="M332" s="76"/>
      <c r="N332" s="2"/>
    </row>
    <row r="333" spans="4:14" s="7" customFormat="1" ht="20.25" customHeight="1">
      <c r="D333" s="2"/>
      <c r="E333" s="2"/>
      <c r="F333" s="226"/>
      <c r="G333" s="260"/>
      <c r="L333" s="75"/>
      <c r="M333" s="76"/>
      <c r="N333" s="2"/>
    </row>
    <row r="334" spans="4:14" s="7" customFormat="1" ht="20.25" customHeight="1">
      <c r="D334" s="2"/>
      <c r="E334" s="2"/>
      <c r="F334" s="226"/>
      <c r="G334" s="260"/>
      <c r="L334" s="75"/>
      <c r="M334" s="76"/>
      <c r="N334" s="2"/>
    </row>
    <row r="335" spans="4:14" s="7" customFormat="1" ht="20.25" customHeight="1">
      <c r="D335" s="2"/>
      <c r="E335" s="2"/>
      <c r="F335" s="226"/>
      <c r="G335" s="260"/>
      <c r="L335" s="75"/>
      <c r="M335" s="76"/>
      <c r="N335" s="2"/>
    </row>
    <row r="336" spans="4:14" s="7" customFormat="1" ht="20.25" customHeight="1">
      <c r="D336" s="2"/>
      <c r="E336" s="2"/>
      <c r="F336" s="226"/>
      <c r="G336" s="260"/>
      <c r="L336" s="75"/>
      <c r="M336" s="76"/>
      <c r="N336" s="2"/>
    </row>
    <row r="337" spans="4:14" s="7" customFormat="1" ht="20.25" customHeight="1">
      <c r="D337" s="2"/>
      <c r="E337" s="2"/>
      <c r="F337" s="226"/>
      <c r="G337" s="260"/>
      <c r="L337" s="75"/>
      <c r="M337" s="76"/>
      <c r="N337" s="2"/>
    </row>
    <row r="338" spans="4:14" s="7" customFormat="1" ht="20.25" customHeight="1">
      <c r="D338" s="2"/>
      <c r="E338" s="2"/>
      <c r="F338" s="226"/>
      <c r="G338" s="260"/>
      <c r="L338" s="75"/>
      <c r="M338" s="76"/>
      <c r="N338" s="2"/>
    </row>
    <row r="339" spans="4:14" s="7" customFormat="1" ht="20.25" customHeight="1">
      <c r="D339" s="2"/>
      <c r="E339" s="2"/>
      <c r="F339" s="226"/>
      <c r="G339" s="260"/>
      <c r="L339" s="75"/>
      <c r="M339" s="76"/>
      <c r="N339" s="2"/>
    </row>
    <row r="340" spans="4:14" s="7" customFormat="1" ht="20.25" customHeight="1">
      <c r="D340" s="2"/>
      <c r="E340" s="2"/>
      <c r="F340" s="226"/>
      <c r="G340" s="260"/>
      <c r="L340" s="75"/>
      <c r="M340" s="76"/>
      <c r="N340" s="2"/>
    </row>
    <row r="341" spans="4:14" s="7" customFormat="1" ht="20.25" customHeight="1">
      <c r="D341" s="2"/>
      <c r="E341" s="2"/>
      <c r="F341" s="226"/>
      <c r="G341" s="260"/>
      <c r="L341" s="75"/>
      <c r="M341" s="76"/>
      <c r="N341" s="2"/>
    </row>
    <row r="342" spans="4:14" s="7" customFormat="1" ht="20.25" customHeight="1">
      <c r="D342" s="2"/>
      <c r="E342" s="2"/>
      <c r="F342" s="226"/>
      <c r="G342" s="260"/>
      <c r="L342" s="75"/>
      <c r="M342" s="76"/>
      <c r="N342" s="2"/>
    </row>
    <row r="343" spans="4:14" s="7" customFormat="1" ht="20.25" customHeight="1">
      <c r="D343" s="2"/>
      <c r="E343" s="2"/>
      <c r="F343" s="226"/>
      <c r="G343" s="260"/>
      <c r="L343" s="75"/>
      <c r="M343" s="76"/>
      <c r="N343" s="2"/>
    </row>
    <row r="344" spans="4:14" s="7" customFormat="1" ht="20.25" customHeight="1">
      <c r="D344" s="2"/>
      <c r="E344" s="2"/>
      <c r="F344" s="226"/>
      <c r="G344" s="260"/>
      <c r="L344" s="75"/>
      <c r="M344" s="76"/>
      <c r="N344" s="2"/>
    </row>
    <row r="345" spans="4:14" s="7" customFormat="1" ht="20.25" customHeight="1">
      <c r="D345" s="2"/>
      <c r="E345" s="2"/>
      <c r="F345" s="226"/>
      <c r="G345" s="260"/>
      <c r="L345" s="75"/>
      <c r="M345" s="76"/>
      <c r="N345" s="2"/>
    </row>
    <row r="346" spans="4:14" s="7" customFormat="1" ht="20.25" customHeight="1">
      <c r="D346" s="2"/>
      <c r="E346" s="2"/>
      <c r="F346" s="226"/>
      <c r="G346" s="260"/>
      <c r="L346" s="75"/>
      <c r="M346" s="76"/>
      <c r="N346" s="2"/>
    </row>
    <row r="347" spans="4:14" s="7" customFormat="1" ht="20.25" customHeight="1">
      <c r="D347" s="2"/>
      <c r="E347" s="2"/>
      <c r="F347" s="226"/>
      <c r="G347" s="260"/>
      <c r="L347" s="75"/>
      <c r="M347" s="76"/>
      <c r="N347" s="2"/>
    </row>
    <row r="348" spans="4:14" s="7" customFormat="1" ht="20.25" customHeight="1">
      <c r="D348" s="2"/>
      <c r="E348" s="2"/>
      <c r="F348" s="226"/>
      <c r="G348" s="260"/>
      <c r="L348" s="75"/>
      <c r="M348" s="76"/>
      <c r="N348" s="2"/>
    </row>
    <row r="349" spans="4:14" s="7" customFormat="1" ht="20.25" customHeight="1">
      <c r="D349" s="2"/>
      <c r="E349" s="2"/>
      <c r="F349" s="226"/>
      <c r="G349" s="260"/>
      <c r="L349" s="75"/>
      <c r="M349" s="76"/>
      <c r="N349" s="2"/>
    </row>
    <row r="350" spans="4:14" s="7" customFormat="1" ht="20.25" customHeight="1">
      <c r="D350" s="2"/>
      <c r="E350" s="2"/>
      <c r="F350" s="226"/>
      <c r="G350" s="260"/>
      <c r="L350" s="75"/>
      <c r="M350" s="76"/>
      <c r="N350" s="2"/>
    </row>
    <row r="351" spans="4:14" s="7" customFormat="1" ht="20.25" customHeight="1">
      <c r="D351" s="2"/>
      <c r="E351" s="2"/>
      <c r="F351" s="226"/>
      <c r="G351" s="260"/>
      <c r="L351" s="75"/>
      <c r="M351" s="76"/>
      <c r="N351" s="2"/>
    </row>
    <row r="352" spans="4:14" s="7" customFormat="1" ht="20.25" customHeight="1">
      <c r="D352" s="2"/>
      <c r="E352" s="2"/>
      <c r="F352" s="226"/>
      <c r="G352" s="260"/>
      <c r="L352" s="75"/>
      <c r="M352" s="76"/>
      <c r="N352" s="2"/>
    </row>
    <row r="353" spans="4:14" s="7" customFormat="1" ht="20.25" customHeight="1">
      <c r="D353" s="2"/>
      <c r="E353" s="2"/>
      <c r="F353" s="226"/>
      <c r="G353" s="260"/>
      <c r="L353" s="75"/>
      <c r="M353" s="76"/>
      <c r="N353" s="2"/>
    </row>
    <row r="354" spans="4:14" s="7" customFormat="1" ht="20.25" customHeight="1">
      <c r="D354" s="2"/>
      <c r="E354" s="2"/>
      <c r="F354" s="226"/>
      <c r="G354" s="260"/>
      <c r="L354" s="75"/>
      <c r="M354" s="76"/>
      <c r="N354" s="2"/>
    </row>
    <row r="355" spans="4:14" s="7" customFormat="1" ht="20.25" customHeight="1">
      <c r="D355" s="2"/>
      <c r="E355" s="2"/>
      <c r="F355" s="226"/>
      <c r="G355" s="260"/>
      <c r="L355" s="75"/>
      <c r="M355" s="76"/>
      <c r="N355" s="2"/>
    </row>
    <row r="356" spans="4:14" s="7" customFormat="1" ht="20.25" customHeight="1">
      <c r="D356" s="2"/>
      <c r="E356" s="2"/>
      <c r="F356" s="226"/>
      <c r="G356" s="260"/>
      <c r="L356" s="75"/>
      <c r="M356" s="76"/>
      <c r="N356" s="2"/>
    </row>
    <row r="357" spans="4:14" s="7" customFormat="1" ht="20.25" customHeight="1">
      <c r="D357" s="2"/>
      <c r="E357" s="2"/>
      <c r="F357" s="226"/>
      <c r="G357" s="260"/>
      <c r="L357" s="75"/>
      <c r="M357" s="76"/>
      <c r="N357" s="2"/>
    </row>
    <row r="358" spans="4:14" s="7" customFormat="1" ht="20.25" customHeight="1">
      <c r="D358" s="2"/>
      <c r="E358" s="2"/>
      <c r="F358" s="226"/>
      <c r="G358" s="260"/>
      <c r="L358" s="75"/>
      <c r="M358" s="76"/>
      <c r="N358" s="2"/>
    </row>
    <row r="359" spans="4:14" s="7" customFormat="1" ht="20.25" customHeight="1">
      <c r="D359" s="2"/>
      <c r="E359" s="2"/>
      <c r="F359" s="226"/>
      <c r="G359" s="260"/>
      <c r="L359" s="75"/>
      <c r="M359" s="76"/>
      <c r="N359" s="2"/>
    </row>
    <row r="360" spans="4:14" s="7" customFormat="1" ht="20.25" customHeight="1">
      <c r="D360" s="2"/>
      <c r="E360" s="2"/>
      <c r="F360" s="226"/>
      <c r="G360" s="260"/>
      <c r="L360" s="75"/>
      <c r="M360" s="76"/>
      <c r="N360" s="2"/>
    </row>
    <row r="361" spans="4:14" s="7" customFormat="1" ht="20.25" customHeight="1">
      <c r="D361" s="2"/>
      <c r="E361" s="2"/>
      <c r="F361" s="226"/>
      <c r="G361" s="260"/>
      <c r="L361" s="75"/>
      <c r="M361" s="76"/>
      <c r="N361" s="2"/>
    </row>
    <row r="362" spans="4:14" s="7" customFormat="1" ht="20.25" customHeight="1">
      <c r="D362" s="2"/>
      <c r="E362" s="2"/>
      <c r="F362" s="226"/>
      <c r="G362" s="260"/>
      <c r="L362" s="75"/>
      <c r="M362" s="76"/>
      <c r="N362" s="2"/>
    </row>
    <row r="363" spans="4:14" s="7" customFormat="1" ht="20.25" customHeight="1">
      <c r="D363" s="2"/>
      <c r="E363" s="2"/>
      <c r="F363" s="226"/>
      <c r="G363" s="260"/>
      <c r="L363" s="75"/>
      <c r="M363" s="76"/>
      <c r="N363" s="2"/>
    </row>
    <row r="364" spans="4:14" s="7" customFormat="1" ht="20.25" customHeight="1">
      <c r="D364" s="2"/>
      <c r="E364" s="2"/>
      <c r="F364" s="226"/>
      <c r="G364" s="260"/>
      <c r="L364" s="75"/>
      <c r="M364" s="76"/>
      <c r="N364" s="2"/>
    </row>
    <row r="365" spans="4:14" s="7" customFormat="1" ht="20.25" customHeight="1">
      <c r="D365" s="2"/>
      <c r="E365" s="2"/>
      <c r="F365" s="226"/>
      <c r="G365" s="260"/>
      <c r="L365" s="75"/>
      <c r="M365" s="76"/>
      <c r="N365" s="2"/>
    </row>
    <row r="366" spans="4:14" s="7" customFormat="1" ht="20.25" customHeight="1">
      <c r="D366" s="2"/>
      <c r="E366" s="2"/>
      <c r="F366" s="226"/>
      <c r="G366" s="260"/>
      <c r="L366" s="75"/>
      <c r="M366" s="76"/>
      <c r="N366" s="2"/>
    </row>
    <row r="367" spans="4:14" s="7" customFormat="1" ht="20.25" customHeight="1">
      <c r="D367" s="2"/>
      <c r="E367" s="2"/>
      <c r="F367" s="226"/>
      <c r="G367" s="260"/>
      <c r="L367" s="75"/>
      <c r="M367" s="76"/>
      <c r="N367" s="2"/>
    </row>
    <row r="368" spans="4:14" s="7" customFormat="1" ht="20.25" customHeight="1">
      <c r="D368" s="2"/>
      <c r="E368" s="2"/>
      <c r="F368" s="226"/>
      <c r="G368" s="260"/>
      <c r="L368" s="75"/>
      <c r="M368" s="76"/>
      <c r="N368" s="2"/>
    </row>
    <row r="369" spans="4:14" s="7" customFormat="1" ht="20.25" customHeight="1">
      <c r="D369" s="2"/>
      <c r="E369" s="2"/>
      <c r="F369" s="226"/>
      <c r="G369" s="260"/>
      <c r="L369" s="75"/>
      <c r="M369" s="76"/>
      <c r="N369" s="2"/>
    </row>
    <row r="370" spans="4:14" s="7" customFormat="1" ht="20.25" customHeight="1">
      <c r="D370" s="2"/>
      <c r="E370" s="2"/>
      <c r="F370" s="226"/>
      <c r="G370" s="260"/>
      <c r="L370" s="75"/>
      <c r="M370" s="76"/>
      <c r="N370" s="2"/>
    </row>
    <row r="371" spans="4:14" s="7" customFormat="1" ht="20.25" customHeight="1">
      <c r="D371" s="2"/>
      <c r="E371" s="2"/>
      <c r="F371" s="226"/>
      <c r="G371" s="260"/>
      <c r="L371" s="75"/>
      <c r="M371" s="76"/>
      <c r="N371" s="2"/>
    </row>
    <row r="372" spans="4:14" s="7" customFormat="1" ht="20.25" customHeight="1">
      <c r="D372" s="2"/>
      <c r="E372" s="2"/>
      <c r="F372" s="226"/>
      <c r="G372" s="260"/>
      <c r="L372" s="75"/>
      <c r="M372" s="76"/>
      <c r="N372" s="2"/>
    </row>
    <row r="373" spans="4:14" s="7" customFormat="1" ht="20.25" customHeight="1">
      <c r="D373" s="2"/>
      <c r="E373" s="2"/>
      <c r="F373" s="226"/>
      <c r="G373" s="260"/>
      <c r="L373" s="75"/>
      <c r="M373" s="76"/>
      <c r="N373" s="2"/>
    </row>
    <row r="374" spans="4:14" s="7" customFormat="1" ht="20.25" customHeight="1">
      <c r="D374" s="2"/>
      <c r="E374" s="2"/>
      <c r="F374" s="226"/>
      <c r="G374" s="260"/>
      <c r="L374" s="75"/>
      <c r="M374" s="76"/>
      <c r="N374" s="2"/>
    </row>
    <row r="375" spans="4:14" s="7" customFormat="1" ht="20.25" customHeight="1">
      <c r="D375" s="2"/>
      <c r="E375" s="2"/>
      <c r="F375" s="226"/>
      <c r="G375" s="260"/>
      <c r="L375" s="75"/>
      <c r="M375" s="76"/>
      <c r="N375" s="2"/>
    </row>
    <row r="376" spans="4:14" s="7" customFormat="1" ht="20.25" customHeight="1">
      <c r="D376" s="2"/>
      <c r="E376" s="2"/>
      <c r="F376" s="226"/>
      <c r="G376" s="260"/>
      <c r="L376" s="75"/>
      <c r="M376" s="76"/>
      <c r="N376" s="2"/>
    </row>
    <row r="377" spans="4:14" s="7" customFormat="1" ht="20.25" customHeight="1">
      <c r="D377" s="2"/>
      <c r="E377" s="2"/>
      <c r="F377" s="226"/>
      <c r="G377" s="260"/>
      <c r="L377" s="75"/>
      <c r="M377" s="76"/>
      <c r="N377" s="2"/>
    </row>
    <row r="378" spans="4:14" s="7" customFormat="1" ht="20.25" customHeight="1">
      <c r="D378" s="2"/>
      <c r="E378" s="2"/>
      <c r="F378" s="226"/>
      <c r="G378" s="260"/>
      <c r="L378" s="75"/>
      <c r="M378" s="76"/>
      <c r="N378" s="2"/>
    </row>
    <row r="379" spans="4:14" s="7" customFormat="1" ht="20.25" customHeight="1">
      <c r="D379" s="2"/>
      <c r="E379" s="2"/>
      <c r="F379" s="226"/>
      <c r="G379" s="260"/>
      <c r="L379" s="75"/>
      <c r="M379" s="76"/>
      <c r="N379" s="2"/>
    </row>
    <row r="380" spans="4:14" s="7" customFormat="1" ht="20.25" customHeight="1">
      <c r="D380" s="2"/>
      <c r="E380" s="2"/>
      <c r="F380" s="226"/>
      <c r="G380" s="260"/>
      <c r="L380" s="75"/>
      <c r="M380" s="76"/>
      <c r="N380" s="2"/>
    </row>
    <row r="381" spans="4:14" s="7" customFormat="1" ht="20.25" customHeight="1">
      <c r="D381" s="2"/>
      <c r="E381" s="2"/>
      <c r="F381" s="226"/>
      <c r="G381" s="260"/>
      <c r="L381" s="75"/>
      <c r="M381" s="76"/>
      <c r="N381" s="2"/>
    </row>
    <row r="382" spans="4:14" s="7" customFormat="1" ht="20.25" customHeight="1">
      <c r="D382" s="2"/>
      <c r="E382" s="2"/>
      <c r="F382" s="226"/>
      <c r="G382" s="260"/>
      <c r="L382" s="75"/>
      <c r="M382" s="76"/>
      <c r="N382" s="2"/>
    </row>
    <row r="383" spans="4:14" s="7" customFormat="1" ht="20.25" customHeight="1">
      <c r="D383" s="2"/>
      <c r="E383" s="2"/>
      <c r="F383" s="226"/>
      <c r="G383" s="260"/>
      <c r="L383" s="75"/>
      <c r="M383" s="76"/>
      <c r="N383" s="2"/>
    </row>
    <row r="384" spans="4:14" s="7" customFormat="1" ht="20.25" customHeight="1">
      <c r="D384" s="2"/>
      <c r="E384" s="2"/>
      <c r="F384" s="226"/>
      <c r="G384" s="260"/>
      <c r="L384" s="75"/>
      <c r="M384" s="76"/>
      <c r="N384" s="2"/>
    </row>
    <row r="385" spans="4:14" s="7" customFormat="1" ht="20.25" customHeight="1">
      <c r="D385" s="2"/>
      <c r="E385" s="2"/>
      <c r="F385" s="226"/>
      <c r="G385" s="260"/>
      <c r="L385" s="75"/>
      <c r="M385" s="76"/>
      <c r="N385" s="2"/>
    </row>
    <row r="386" spans="4:14" s="7" customFormat="1" ht="20.25" customHeight="1">
      <c r="D386" s="2"/>
      <c r="E386" s="2"/>
      <c r="F386" s="226"/>
      <c r="G386" s="260"/>
      <c r="L386" s="75"/>
      <c r="M386" s="76"/>
      <c r="N386" s="2"/>
    </row>
    <row r="387" spans="4:14" s="7" customFormat="1" ht="20.25" customHeight="1">
      <c r="D387" s="2"/>
      <c r="E387" s="2"/>
      <c r="F387" s="226"/>
      <c r="G387" s="260"/>
      <c r="L387" s="75"/>
      <c r="M387" s="76"/>
      <c r="N387" s="2"/>
    </row>
    <row r="388" spans="4:14" s="7" customFormat="1" ht="20.25" customHeight="1">
      <c r="D388" s="2"/>
      <c r="E388" s="2"/>
      <c r="F388" s="226"/>
      <c r="G388" s="260"/>
      <c r="L388" s="75"/>
      <c r="M388" s="76"/>
      <c r="N388" s="2"/>
    </row>
    <row r="389" spans="4:14" s="7" customFormat="1" ht="20.25" customHeight="1">
      <c r="D389" s="2"/>
      <c r="E389" s="2"/>
      <c r="F389" s="226"/>
      <c r="G389" s="260"/>
      <c r="L389" s="75"/>
      <c r="M389" s="76"/>
      <c r="N389" s="2"/>
    </row>
    <row r="390" spans="4:14" s="7" customFormat="1" ht="20.25" customHeight="1">
      <c r="D390" s="2"/>
      <c r="E390" s="2"/>
      <c r="F390" s="226"/>
      <c r="G390" s="260"/>
      <c r="L390" s="75"/>
      <c r="M390" s="76"/>
      <c r="N390" s="2"/>
    </row>
    <row r="391" spans="4:14" s="7" customFormat="1" ht="20.25" customHeight="1">
      <c r="D391" s="2"/>
      <c r="E391" s="2"/>
      <c r="F391" s="226"/>
      <c r="G391" s="260"/>
      <c r="L391" s="75"/>
      <c r="M391" s="76"/>
      <c r="N391" s="2"/>
    </row>
    <row r="392" spans="4:14" s="7" customFormat="1" ht="20.25" customHeight="1">
      <c r="D392" s="2"/>
      <c r="E392" s="2"/>
      <c r="F392" s="226"/>
      <c r="G392" s="260"/>
      <c r="L392" s="75"/>
      <c r="M392" s="76"/>
      <c r="N392" s="2"/>
    </row>
    <row r="393" spans="4:14" s="7" customFormat="1" ht="20.25" customHeight="1">
      <c r="D393" s="2"/>
      <c r="E393" s="2"/>
      <c r="F393" s="226"/>
      <c r="G393" s="260"/>
      <c r="L393" s="75"/>
      <c r="M393" s="76"/>
      <c r="N393" s="2"/>
    </row>
    <row r="394" spans="4:14" s="7" customFormat="1" ht="20.25" customHeight="1">
      <c r="D394" s="2"/>
      <c r="E394" s="2"/>
      <c r="F394" s="226"/>
      <c r="G394" s="260"/>
      <c r="L394" s="75"/>
      <c r="M394" s="76"/>
      <c r="N394" s="2"/>
    </row>
    <row r="395" spans="4:14" s="7" customFormat="1" ht="20.25" customHeight="1">
      <c r="D395" s="2"/>
      <c r="E395" s="2"/>
      <c r="F395" s="226"/>
      <c r="G395" s="260"/>
      <c r="L395" s="75"/>
      <c r="M395" s="76"/>
      <c r="N395" s="2"/>
    </row>
    <row r="396" spans="4:14" s="7" customFormat="1" ht="20.25" customHeight="1">
      <c r="D396" s="2"/>
      <c r="E396" s="2"/>
      <c r="F396" s="226"/>
      <c r="G396" s="260"/>
      <c r="L396" s="75"/>
      <c r="M396" s="76"/>
      <c r="N396" s="2"/>
    </row>
  </sheetData>
  <mergeCells count="46">
    <mergeCell ref="O141:O145"/>
    <mergeCell ref="O146:O149"/>
    <mergeCell ref="O150:O153"/>
    <mergeCell ref="O172:O176"/>
    <mergeCell ref="O168:O171"/>
    <mergeCell ref="O158:O167"/>
    <mergeCell ref="O154:O157"/>
    <mergeCell ref="O118:O122"/>
    <mergeCell ref="O123:O127"/>
    <mergeCell ref="O128:O131"/>
    <mergeCell ref="O133:O136"/>
    <mergeCell ref="O137:O140"/>
    <mergeCell ref="O98:O101"/>
    <mergeCell ref="O102:O105"/>
    <mergeCell ref="O106:O109"/>
    <mergeCell ref="O110:O113"/>
    <mergeCell ref="O114:O117"/>
    <mergeCell ref="O76:O80"/>
    <mergeCell ref="O81:O84"/>
    <mergeCell ref="P43:P55"/>
    <mergeCell ref="P56:P73"/>
    <mergeCell ref="P74:P84"/>
    <mergeCell ref="O86:O97"/>
    <mergeCell ref="B162:B165"/>
    <mergeCell ref="O2:O5"/>
    <mergeCell ref="O6:O9"/>
    <mergeCell ref="O10:O13"/>
    <mergeCell ref="O14:O17"/>
    <mergeCell ref="O18:O21"/>
    <mergeCell ref="O22:O25"/>
    <mergeCell ref="O43:O46"/>
    <mergeCell ref="O47:O50"/>
    <mergeCell ref="O51:O55"/>
    <mergeCell ref="O60:O63"/>
    <mergeCell ref="O56:O59"/>
    <mergeCell ref="O64:O67"/>
    <mergeCell ref="O68:O71"/>
    <mergeCell ref="O72:O75"/>
    <mergeCell ref="O26:O29"/>
    <mergeCell ref="O30:O33"/>
    <mergeCell ref="O34:O37"/>
    <mergeCell ref="O38:O41"/>
    <mergeCell ref="P2:P17"/>
    <mergeCell ref="P18:P29"/>
    <mergeCell ref="P30:P33"/>
    <mergeCell ref="P34:P41"/>
  </mergeCells>
  <phoneticPr fontId="1"/>
  <pageMargins left="0.39370078740157483" right="0.19685039370078741" top="0.59055118110236227" bottom="0.19685039370078741" header="0.31496062992125984" footer="0.31496062992125984"/>
  <pageSetup paperSize="9" scale="61" orientation="landscape" r:id="rId1"/>
  <rowBreaks count="3" manualBreakCount="3">
    <brk id="41" max="14" man="1"/>
    <brk id="84" max="14" man="1"/>
    <brk id="131" max="1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72"/>
  <sheetViews>
    <sheetView tabSelected="1" view="pageBreakPreview" zoomScale="90" zoomScaleSheetLayoutView="90" workbookViewId="0">
      <pane ySplit="1" topLeftCell="A2" activePane="bottomLeft" state="frozen"/>
      <selection activeCell="A44" sqref="A44:A47"/>
      <selection pane="bottomLeft" activeCell="D96" sqref="D96"/>
    </sheetView>
  </sheetViews>
  <sheetFormatPr defaultRowHeight="13.5"/>
  <cols>
    <col min="1" max="1" width="4.625" style="7" bestFit="1" customWidth="1"/>
    <col min="2" max="2" width="6.125" style="7" bestFit="1" customWidth="1"/>
    <col min="3" max="3" width="22.375" style="7" bestFit="1" customWidth="1"/>
    <col min="4" max="4" width="35.75" style="2" bestFit="1" customWidth="1"/>
    <col min="5" max="5" width="9.25" style="2" bestFit="1" customWidth="1"/>
    <col min="6" max="6" width="8.625" style="226" bestFit="1" customWidth="1"/>
    <col min="7" max="7" width="9.125" style="7" bestFit="1" customWidth="1"/>
    <col min="8" max="8" width="5.625" style="7" bestFit="1" customWidth="1"/>
    <col min="9" max="9" width="7.75" style="7" bestFit="1" customWidth="1"/>
    <col min="10" max="10" width="14.875" style="7" bestFit="1" customWidth="1"/>
    <col min="11" max="11" width="27.875" style="7" bestFit="1" customWidth="1"/>
    <col min="12" max="12" width="10.25" style="75" bestFit="1" customWidth="1"/>
    <col min="13" max="13" width="9.375" style="76" bestFit="1" customWidth="1"/>
    <col min="14" max="14" width="13" style="2" bestFit="1" customWidth="1"/>
    <col min="15" max="16384" width="9" style="2"/>
  </cols>
  <sheetData>
    <row r="1" spans="1:15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172" t="s">
        <v>1025</v>
      </c>
      <c r="G1" s="35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2415</v>
      </c>
      <c r="N1" s="35" t="s">
        <v>1</v>
      </c>
    </row>
    <row r="2" spans="1:15" ht="20.25" customHeight="1">
      <c r="A2" s="84">
        <v>761</v>
      </c>
      <c r="B2" s="32"/>
      <c r="C2" s="38" t="s">
        <v>173</v>
      </c>
      <c r="D2" s="38" t="s">
        <v>196</v>
      </c>
      <c r="E2" s="32" t="s">
        <v>1829</v>
      </c>
      <c r="F2" s="29">
        <v>152</v>
      </c>
      <c r="G2" s="32">
        <v>208</v>
      </c>
      <c r="H2" s="32">
        <f t="shared" ref="H2" si="0">G2-F2</f>
        <v>56</v>
      </c>
      <c r="I2" s="23">
        <f t="shared" ref="I2" si="1">H2/G2*100</f>
        <v>26.923076923076923</v>
      </c>
      <c r="J2" s="11" t="s">
        <v>429</v>
      </c>
      <c r="K2" s="11" t="s">
        <v>490</v>
      </c>
      <c r="L2" s="11" t="s">
        <v>490</v>
      </c>
      <c r="M2" s="43" t="s">
        <v>1422</v>
      </c>
      <c r="N2" s="38" t="s">
        <v>508</v>
      </c>
      <c r="O2" s="310" t="s">
        <v>1262</v>
      </c>
    </row>
    <row r="3" spans="1:15" ht="20.25" customHeight="1">
      <c r="A3" s="84">
        <v>762</v>
      </c>
      <c r="B3" s="32"/>
      <c r="C3" s="38" t="s">
        <v>197</v>
      </c>
      <c r="D3" s="38" t="s">
        <v>679</v>
      </c>
      <c r="E3" s="32" t="s">
        <v>2290</v>
      </c>
      <c r="F3" s="29">
        <v>251</v>
      </c>
      <c r="G3" s="32">
        <v>342</v>
      </c>
      <c r="H3" s="32">
        <f t="shared" ref="H3" si="2">G3-F3</f>
        <v>91</v>
      </c>
      <c r="I3" s="23">
        <f t="shared" ref="I3" si="3">H3/G3*100</f>
        <v>26.608187134502927</v>
      </c>
      <c r="J3" s="11" t="s">
        <v>429</v>
      </c>
      <c r="K3" s="11" t="s">
        <v>490</v>
      </c>
      <c r="L3" s="11" t="s">
        <v>490</v>
      </c>
      <c r="M3" s="11" t="s">
        <v>490</v>
      </c>
      <c r="N3" s="38" t="s">
        <v>508</v>
      </c>
      <c r="O3" s="310"/>
    </row>
    <row r="4" spans="1:15" ht="20.25" customHeight="1">
      <c r="A4" s="84">
        <v>763</v>
      </c>
      <c r="B4" s="32"/>
      <c r="C4" s="38" t="s">
        <v>1423</v>
      </c>
      <c r="D4" s="38" t="s">
        <v>1424</v>
      </c>
      <c r="E4" s="32" t="s">
        <v>1829</v>
      </c>
      <c r="F4" s="29">
        <v>151</v>
      </c>
      <c r="G4" s="32">
        <v>208</v>
      </c>
      <c r="H4" s="32">
        <f t="shared" ref="H4" si="4">G4-F4</f>
        <v>57</v>
      </c>
      <c r="I4" s="23">
        <f t="shared" ref="I4" si="5">H4/G4*100</f>
        <v>27.403846153846157</v>
      </c>
      <c r="J4" s="11" t="s">
        <v>429</v>
      </c>
      <c r="K4" s="11" t="s">
        <v>490</v>
      </c>
      <c r="L4" s="11" t="s">
        <v>490</v>
      </c>
      <c r="M4" s="11" t="s">
        <v>490</v>
      </c>
      <c r="N4" s="38" t="s">
        <v>508</v>
      </c>
      <c r="O4" s="310"/>
    </row>
    <row r="5" spans="1:15" ht="20.25" customHeight="1">
      <c r="A5" s="84">
        <v>764</v>
      </c>
      <c r="B5" s="32"/>
      <c r="C5" s="38" t="s">
        <v>198</v>
      </c>
      <c r="D5" s="38" t="s">
        <v>199</v>
      </c>
      <c r="E5" s="32" t="s">
        <v>1829</v>
      </c>
      <c r="F5" s="39">
        <v>121.99999999999999</v>
      </c>
      <c r="G5" s="32">
        <v>170</v>
      </c>
      <c r="H5" s="32">
        <f t="shared" ref="H5:H10" si="6">G5-F5</f>
        <v>48.000000000000014</v>
      </c>
      <c r="I5" s="23">
        <f t="shared" ref="I5:I10" si="7">H5/G5*100</f>
        <v>28.235294117647069</v>
      </c>
      <c r="J5" s="11" t="s">
        <v>429</v>
      </c>
      <c r="K5" s="11" t="s">
        <v>490</v>
      </c>
      <c r="L5" s="11" t="s">
        <v>490</v>
      </c>
      <c r="M5" s="83" t="s">
        <v>1395</v>
      </c>
      <c r="N5" s="38" t="s">
        <v>508</v>
      </c>
      <c r="O5" s="310"/>
    </row>
    <row r="6" spans="1:15" ht="20.25" customHeight="1">
      <c r="A6" s="84">
        <v>765</v>
      </c>
      <c r="B6" s="32"/>
      <c r="C6" s="38" t="s">
        <v>1007</v>
      </c>
      <c r="D6" s="38" t="s">
        <v>1425</v>
      </c>
      <c r="E6" s="32" t="s">
        <v>568</v>
      </c>
      <c r="F6" s="29">
        <v>153</v>
      </c>
      <c r="G6" s="32">
        <v>208</v>
      </c>
      <c r="H6" s="32">
        <f t="shared" si="6"/>
        <v>55</v>
      </c>
      <c r="I6" s="23">
        <f t="shared" si="7"/>
        <v>26.442307692307693</v>
      </c>
      <c r="J6" s="11" t="s">
        <v>429</v>
      </c>
      <c r="K6" s="11" t="s">
        <v>490</v>
      </c>
      <c r="L6" s="11" t="s">
        <v>490</v>
      </c>
      <c r="M6" s="83" t="s">
        <v>2291</v>
      </c>
      <c r="N6" s="38" t="s">
        <v>508</v>
      </c>
      <c r="O6" s="310" t="s">
        <v>1167</v>
      </c>
    </row>
    <row r="7" spans="1:15" ht="20.25" customHeight="1">
      <c r="A7" s="84">
        <v>766</v>
      </c>
      <c r="B7" s="32"/>
      <c r="C7" s="38" t="s">
        <v>145</v>
      </c>
      <c r="D7" s="38" t="s">
        <v>202</v>
      </c>
      <c r="E7" s="32" t="s">
        <v>2292</v>
      </c>
      <c r="F7" s="29">
        <v>247</v>
      </c>
      <c r="G7" s="32">
        <v>333</v>
      </c>
      <c r="H7" s="32">
        <f t="shared" si="6"/>
        <v>86</v>
      </c>
      <c r="I7" s="23">
        <f t="shared" si="7"/>
        <v>25.825825825825827</v>
      </c>
      <c r="J7" s="11" t="s">
        <v>445</v>
      </c>
      <c r="K7" s="11" t="s">
        <v>490</v>
      </c>
      <c r="L7" s="11" t="s">
        <v>393</v>
      </c>
      <c r="M7" s="83" t="s">
        <v>2293</v>
      </c>
      <c r="N7" s="38" t="s">
        <v>508</v>
      </c>
      <c r="O7" s="310"/>
    </row>
    <row r="8" spans="1:15" ht="20.25" customHeight="1">
      <c r="A8" s="84">
        <v>767</v>
      </c>
      <c r="B8" s="32"/>
      <c r="C8" s="46" t="s">
        <v>365</v>
      </c>
      <c r="D8" s="38" t="s">
        <v>367</v>
      </c>
      <c r="E8" s="32" t="s">
        <v>2294</v>
      </c>
      <c r="F8" s="29">
        <v>75</v>
      </c>
      <c r="G8" s="32">
        <v>113</v>
      </c>
      <c r="H8" s="32">
        <f t="shared" si="6"/>
        <v>38</v>
      </c>
      <c r="I8" s="23">
        <f t="shared" si="7"/>
        <v>33.628318584070797</v>
      </c>
      <c r="J8" s="11" t="s">
        <v>433</v>
      </c>
      <c r="K8" s="11" t="s">
        <v>490</v>
      </c>
      <c r="L8" s="11" t="s">
        <v>421</v>
      </c>
      <c r="M8" s="83" t="s">
        <v>1426</v>
      </c>
      <c r="N8" s="38" t="s">
        <v>508</v>
      </c>
      <c r="O8" s="310"/>
    </row>
    <row r="9" spans="1:15" ht="20.25" customHeight="1">
      <c r="A9" s="84">
        <v>768</v>
      </c>
      <c r="B9" s="32"/>
      <c r="C9" s="46" t="s">
        <v>365</v>
      </c>
      <c r="D9" s="38" t="s">
        <v>2295</v>
      </c>
      <c r="E9" s="32" t="s">
        <v>2294</v>
      </c>
      <c r="F9" s="29">
        <v>75</v>
      </c>
      <c r="G9" s="32">
        <v>113</v>
      </c>
      <c r="H9" s="32">
        <f t="shared" si="6"/>
        <v>38</v>
      </c>
      <c r="I9" s="23">
        <f t="shared" si="7"/>
        <v>33.628318584070797</v>
      </c>
      <c r="J9" s="11" t="s">
        <v>433</v>
      </c>
      <c r="K9" s="11" t="s">
        <v>490</v>
      </c>
      <c r="L9" s="11" t="s">
        <v>421</v>
      </c>
      <c r="M9" s="83" t="s">
        <v>1427</v>
      </c>
      <c r="N9" s="38" t="s">
        <v>508</v>
      </c>
      <c r="O9" s="310"/>
    </row>
    <row r="10" spans="1:15" ht="20.25" customHeight="1">
      <c r="A10" s="84">
        <v>769</v>
      </c>
      <c r="B10" s="32"/>
      <c r="C10" s="46" t="s">
        <v>365</v>
      </c>
      <c r="D10" s="38" t="s">
        <v>366</v>
      </c>
      <c r="E10" s="32" t="s">
        <v>2294</v>
      </c>
      <c r="F10" s="29">
        <v>75</v>
      </c>
      <c r="G10" s="32">
        <v>113</v>
      </c>
      <c r="H10" s="32">
        <f t="shared" si="6"/>
        <v>38</v>
      </c>
      <c r="I10" s="23">
        <f t="shared" si="7"/>
        <v>33.628318584070797</v>
      </c>
      <c r="J10" s="11" t="s">
        <v>433</v>
      </c>
      <c r="K10" s="11" t="s">
        <v>490</v>
      </c>
      <c r="L10" s="11" t="s">
        <v>421</v>
      </c>
      <c r="M10" s="83" t="s">
        <v>1428</v>
      </c>
      <c r="N10" s="38" t="s">
        <v>508</v>
      </c>
      <c r="O10" s="310"/>
    </row>
    <row r="11" spans="1:15" ht="20.25" customHeight="1">
      <c r="A11" s="84">
        <v>770</v>
      </c>
      <c r="B11" s="32"/>
      <c r="C11" s="38" t="s">
        <v>2296</v>
      </c>
      <c r="D11" s="38" t="s">
        <v>958</v>
      </c>
      <c r="E11" s="32" t="s">
        <v>2297</v>
      </c>
      <c r="F11" s="105">
        <v>143</v>
      </c>
      <c r="G11" s="32">
        <v>198</v>
      </c>
      <c r="H11" s="32">
        <f t="shared" ref="H11:H12" si="8">G11-F11</f>
        <v>55</v>
      </c>
      <c r="I11" s="23">
        <f t="shared" ref="I11:I12" si="9">H11/G11*100</f>
        <v>27.777777777777779</v>
      </c>
      <c r="J11" s="11" t="s">
        <v>424</v>
      </c>
      <c r="K11" s="11" t="s">
        <v>490</v>
      </c>
      <c r="L11" s="11" t="s">
        <v>490</v>
      </c>
      <c r="M11" s="83" t="s">
        <v>2298</v>
      </c>
      <c r="N11" s="38" t="s">
        <v>508</v>
      </c>
      <c r="O11" s="310" t="s">
        <v>2299</v>
      </c>
    </row>
    <row r="12" spans="1:15" ht="20.25" customHeight="1">
      <c r="A12" s="84">
        <v>771</v>
      </c>
      <c r="B12" s="32"/>
      <c r="C12" s="38" t="s">
        <v>2296</v>
      </c>
      <c r="D12" s="38" t="s">
        <v>2300</v>
      </c>
      <c r="E12" s="32" t="s">
        <v>2297</v>
      </c>
      <c r="F12" s="105">
        <v>143</v>
      </c>
      <c r="G12" s="32">
        <v>198</v>
      </c>
      <c r="H12" s="32">
        <f t="shared" si="8"/>
        <v>55</v>
      </c>
      <c r="I12" s="23">
        <f t="shared" si="9"/>
        <v>27.777777777777779</v>
      </c>
      <c r="J12" s="11" t="s">
        <v>424</v>
      </c>
      <c r="K12" s="11" t="s">
        <v>490</v>
      </c>
      <c r="L12" s="11" t="s">
        <v>490</v>
      </c>
      <c r="M12" s="83" t="s">
        <v>2301</v>
      </c>
      <c r="N12" s="38" t="s">
        <v>508</v>
      </c>
      <c r="O12" s="310"/>
    </row>
    <row r="13" spans="1:15" ht="20.25" customHeight="1">
      <c r="A13" s="84">
        <v>772</v>
      </c>
      <c r="B13" s="32"/>
      <c r="C13" s="46" t="s">
        <v>185</v>
      </c>
      <c r="D13" s="38" t="s">
        <v>843</v>
      </c>
      <c r="E13" s="32" t="s">
        <v>2302</v>
      </c>
      <c r="F13" s="39">
        <v>205</v>
      </c>
      <c r="G13" s="32">
        <v>288</v>
      </c>
      <c r="H13" s="32">
        <f t="shared" ref="H13:H15" si="10">G13-F13</f>
        <v>83</v>
      </c>
      <c r="I13" s="23">
        <f t="shared" ref="I13:I15" si="11">H13/G13*100</f>
        <v>28.819444444444443</v>
      </c>
      <c r="J13" s="11" t="s">
        <v>424</v>
      </c>
      <c r="K13" s="11" t="s">
        <v>490</v>
      </c>
      <c r="L13" s="11" t="s">
        <v>384</v>
      </c>
      <c r="M13" s="83" t="s">
        <v>1436</v>
      </c>
      <c r="N13" s="38" t="s">
        <v>508</v>
      </c>
      <c r="O13" s="310"/>
    </row>
    <row r="14" spans="1:15" ht="20.25" customHeight="1">
      <c r="A14" s="84">
        <v>773</v>
      </c>
      <c r="B14" s="32"/>
      <c r="C14" s="46" t="s">
        <v>185</v>
      </c>
      <c r="D14" s="38" t="s">
        <v>192</v>
      </c>
      <c r="E14" s="32" t="s">
        <v>2302</v>
      </c>
      <c r="F14" s="39">
        <v>205</v>
      </c>
      <c r="G14" s="32">
        <v>288</v>
      </c>
      <c r="H14" s="32">
        <f t="shared" si="10"/>
        <v>83</v>
      </c>
      <c r="I14" s="23">
        <f t="shared" si="11"/>
        <v>28.819444444444443</v>
      </c>
      <c r="J14" s="11" t="s">
        <v>424</v>
      </c>
      <c r="K14" s="11" t="s">
        <v>490</v>
      </c>
      <c r="L14" s="11" t="s">
        <v>384</v>
      </c>
      <c r="M14" s="83" t="s">
        <v>1436</v>
      </c>
      <c r="N14" s="38" t="s">
        <v>508</v>
      </c>
      <c r="O14" s="310"/>
    </row>
    <row r="15" spans="1:15" ht="20.25" customHeight="1">
      <c r="A15" s="84">
        <v>774</v>
      </c>
      <c r="B15" s="32"/>
      <c r="C15" s="46" t="s">
        <v>185</v>
      </c>
      <c r="D15" s="38" t="s">
        <v>682</v>
      </c>
      <c r="E15" s="32" t="s">
        <v>2302</v>
      </c>
      <c r="F15" s="39">
        <v>205</v>
      </c>
      <c r="G15" s="32">
        <v>288</v>
      </c>
      <c r="H15" s="32">
        <f t="shared" si="10"/>
        <v>83</v>
      </c>
      <c r="I15" s="23">
        <f t="shared" si="11"/>
        <v>28.819444444444443</v>
      </c>
      <c r="J15" s="11" t="s">
        <v>424</v>
      </c>
      <c r="K15" s="11" t="s">
        <v>490</v>
      </c>
      <c r="L15" s="11" t="s">
        <v>384</v>
      </c>
      <c r="M15" s="83" t="s">
        <v>1437</v>
      </c>
      <c r="N15" s="38" t="s">
        <v>508</v>
      </c>
      <c r="O15" s="310"/>
    </row>
    <row r="16" spans="1:15" ht="20.25" customHeight="1">
      <c r="A16" s="84">
        <v>775</v>
      </c>
      <c r="B16" s="32"/>
      <c r="C16" s="38" t="s">
        <v>188</v>
      </c>
      <c r="D16" s="38" t="s">
        <v>189</v>
      </c>
      <c r="E16" s="32" t="s">
        <v>2303</v>
      </c>
      <c r="F16" s="39">
        <v>248</v>
      </c>
      <c r="G16" s="32">
        <v>333</v>
      </c>
      <c r="H16" s="32">
        <f>G16-F16</f>
        <v>85</v>
      </c>
      <c r="I16" s="23">
        <f>H16/G16*100</f>
        <v>25.525525525525527</v>
      </c>
      <c r="J16" s="11" t="s">
        <v>445</v>
      </c>
      <c r="K16" s="11" t="s">
        <v>490</v>
      </c>
      <c r="L16" s="11" t="s">
        <v>384</v>
      </c>
      <c r="M16" s="83" t="s">
        <v>2304</v>
      </c>
      <c r="N16" s="38" t="s">
        <v>508</v>
      </c>
      <c r="O16" s="310" t="s">
        <v>2305</v>
      </c>
    </row>
    <row r="17" spans="1:15" ht="20.25" customHeight="1">
      <c r="A17" s="84">
        <v>776</v>
      </c>
      <c r="B17" s="32"/>
      <c r="C17" s="38" t="s">
        <v>114</v>
      </c>
      <c r="D17" s="38" t="s">
        <v>191</v>
      </c>
      <c r="E17" s="32" t="s">
        <v>2306</v>
      </c>
      <c r="F17" s="39">
        <v>147</v>
      </c>
      <c r="G17" s="32">
        <v>208</v>
      </c>
      <c r="H17" s="32">
        <f>G17-F17</f>
        <v>61</v>
      </c>
      <c r="I17" s="23">
        <f>H17/G17*100</f>
        <v>29.326923076923077</v>
      </c>
      <c r="J17" s="11" t="s">
        <v>445</v>
      </c>
      <c r="K17" s="11" t="s">
        <v>490</v>
      </c>
      <c r="L17" s="11" t="s">
        <v>384</v>
      </c>
      <c r="M17" s="83" t="s">
        <v>2307</v>
      </c>
      <c r="N17" s="38" t="s">
        <v>508</v>
      </c>
      <c r="O17" s="310"/>
    </row>
    <row r="18" spans="1:15" ht="20.25" customHeight="1">
      <c r="A18" s="84">
        <v>777</v>
      </c>
      <c r="B18" s="32"/>
      <c r="C18" s="38" t="s">
        <v>680</v>
      </c>
      <c r="D18" s="38" t="s">
        <v>681</v>
      </c>
      <c r="E18" s="32" t="s">
        <v>588</v>
      </c>
      <c r="F18" s="39">
        <v>460</v>
      </c>
      <c r="G18" s="32">
        <v>668</v>
      </c>
      <c r="H18" s="32">
        <f>G18-F18</f>
        <v>208</v>
      </c>
      <c r="I18" s="23">
        <f>H18/G18*100</f>
        <v>31.137724550898206</v>
      </c>
      <c r="J18" s="11" t="s">
        <v>1581</v>
      </c>
      <c r="K18" s="11" t="s">
        <v>490</v>
      </c>
      <c r="L18" s="11" t="s">
        <v>384</v>
      </c>
      <c r="M18" s="83" t="s">
        <v>2308</v>
      </c>
      <c r="N18" s="38" t="s">
        <v>508</v>
      </c>
      <c r="O18" s="310"/>
    </row>
    <row r="19" spans="1:15" ht="20.25" customHeight="1">
      <c r="A19" s="84">
        <v>778</v>
      </c>
      <c r="B19" s="32"/>
      <c r="C19" s="38" t="s">
        <v>66</v>
      </c>
      <c r="D19" s="38" t="s">
        <v>190</v>
      </c>
      <c r="E19" s="32" t="s">
        <v>2309</v>
      </c>
      <c r="F19" s="39">
        <v>182</v>
      </c>
      <c r="G19" s="32">
        <v>258</v>
      </c>
      <c r="H19" s="32">
        <f>G19-F19</f>
        <v>76</v>
      </c>
      <c r="I19" s="23">
        <f>H19/G19*100</f>
        <v>29.457364341085274</v>
      </c>
      <c r="J19" s="11" t="s">
        <v>424</v>
      </c>
      <c r="K19" s="11" t="s">
        <v>490</v>
      </c>
      <c r="L19" s="11" t="s">
        <v>384</v>
      </c>
      <c r="M19" s="83" t="s">
        <v>2310</v>
      </c>
      <c r="N19" s="38" t="s">
        <v>508</v>
      </c>
      <c r="O19" s="310"/>
    </row>
    <row r="20" spans="1:15" ht="20.25" customHeight="1">
      <c r="A20" s="84">
        <v>779</v>
      </c>
      <c r="B20" s="32"/>
      <c r="C20" s="38" t="s">
        <v>185</v>
      </c>
      <c r="D20" s="38" t="s">
        <v>186</v>
      </c>
      <c r="E20" s="32" t="s">
        <v>2311</v>
      </c>
      <c r="F20" s="39">
        <v>155</v>
      </c>
      <c r="G20" s="32">
        <v>238</v>
      </c>
      <c r="H20" s="32">
        <f t="shared" ref="H20:H31" si="12">G20-F20</f>
        <v>83</v>
      </c>
      <c r="I20" s="23">
        <f t="shared" ref="I20:I31" si="13">H20/G20*100</f>
        <v>34.87394957983193</v>
      </c>
      <c r="J20" s="11" t="s">
        <v>424</v>
      </c>
      <c r="K20" s="11" t="s">
        <v>490</v>
      </c>
      <c r="L20" s="11" t="s">
        <v>384</v>
      </c>
      <c r="M20" s="83" t="s">
        <v>2312</v>
      </c>
      <c r="N20" s="38" t="s">
        <v>508</v>
      </c>
      <c r="O20" s="310" t="s">
        <v>2313</v>
      </c>
    </row>
    <row r="21" spans="1:15" ht="20.25" customHeight="1">
      <c r="A21" s="84">
        <v>780</v>
      </c>
      <c r="B21" s="32"/>
      <c r="C21" s="38" t="s">
        <v>185</v>
      </c>
      <c r="D21" s="38" t="s">
        <v>1435</v>
      </c>
      <c r="E21" s="32" t="s">
        <v>2314</v>
      </c>
      <c r="F21" s="39">
        <v>195</v>
      </c>
      <c r="G21" s="32">
        <v>268</v>
      </c>
      <c r="H21" s="32">
        <f t="shared" si="12"/>
        <v>73</v>
      </c>
      <c r="I21" s="23">
        <f t="shared" si="13"/>
        <v>27.238805970149254</v>
      </c>
      <c r="J21" s="11" t="s">
        <v>424</v>
      </c>
      <c r="K21" s="11" t="s">
        <v>490</v>
      </c>
      <c r="L21" s="11" t="s">
        <v>384</v>
      </c>
      <c r="M21" s="83" t="s">
        <v>2315</v>
      </c>
      <c r="N21" s="38" t="s">
        <v>508</v>
      </c>
      <c r="O21" s="310"/>
    </row>
    <row r="22" spans="1:15" ht="20.25" customHeight="1">
      <c r="A22" s="84">
        <v>781</v>
      </c>
      <c r="B22" s="32"/>
      <c r="C22" s="46" t="s">
        <v>185</v>
      </c>
      <c r="D22" s="38" t="s">
        <v>1429</v>
      </c>
      <c r="E22" s="32" t="s">
        <v>2316</v>
      </c>
      <c r="F22" s="39">
        <v>140</v>
      </c>
      <c r="G22" s="32">
        <v>198</v>
      </c>
      <c r="H22" s="32">
        <f t="shared" si="12"/>
        <v>58</v>
      </c>
      <c r="I22" s="23">
        <f t="shared" si="13"/>
        <v>29.292929292929294</v>
      </c>
      <c r="J22" s="11" t="s">
        <v>424</v>
      </c>
      <c r="K22" s="11" t="s">
        <v>490</v>
      </c>
      <c r="L22" s="11" t="s">
        <v>427</v>
      </c>
      <c r="M22" s="83" t="s">
        <v>1432</v>
      </c>
      <c r="N22" s="38" t="s">
        <v>508</v>
      </c>
      <c r="O22" s="310"/>
    </row>
    <row r="23" spans="1:15" ht="20.25" customHeight="1">
      <c r="A23" s="84">
        <v>782</v>
      </c>
      <c r="B23" s="32"/>
      <c r="C23" s="46" t="s">
        <v>185</v>
      </c>
      <c r="D23" s="38" t="s">
        <v>1430</v>
      </c>
      <c r="E23" s="32" t="s">
        <v>2316</v>
      </c>
      <c r="F23" s="39">
        <v>140</v>
      </c>
      <c r="G23" s="32">
        <v>198</v>
      </c>
      <c r="H23" s="32">
        <f t="shared" si="12"/>
        <v>58</v>
      </c>
      <c r="I23" s="23">
        <f t="shared" si="13"/>
        <v>29.292929292929294</v>
      </c>
      <c r="J23" s="11" t="s">
        <v>424</v>
      </c>
      <c r="K23" s="11" t="s">
        <v>490</v>
      </c>
      <c r="L23" s="11" t="s">
        <v>384</v>
      </c>
      <c r="M23" s="83" t="s">
        <v>1433</v>
      </c>
      <c r="N23" s="38" t="s">
        <v>508</v>
      </c>
      <c r="O23" s="310"/>
    </row>
    <row r="24" spans="1:15" ht="20.25" customHeight="1">
      <c r="A24" s="84">
        <v>783</v>
      </c>
      <c r="B24" s="32"/>
      <c r="C24" s="46" t="s">
        <v>185</v>
      </c>
      <c r="D24" s="38" t="s">
        <v>1431</v>
      </c>
      <c r="E24" s="32" t="s">
        <v>2316</v>
      </c>
      <c r="F24" s="39">
        <v>140</v>
      </c>
      <c r="G24" s="32">
        <v>198</v>
      </c>
      <c r="H24" s="32">
        <f t="shared" si="12"/>
        <v>58</v>
      </c>
      <c r="I24" s="23">
        <f t="shared" si="13"/>
        <v>29.292929292929294</v>
      </c>
      <c r="J24" s="11" t="s">
        <v>424</v>
      </c>
      <c r="K24" s="11" t="s">
        <v>490</v>
      </c>
      <c r="L24" s="11" t="s">
        <v>490</v>
      </c>
      <c r="M24" s="83" t="s">
        <v>1434</v>
      </c>
      <c r="N24" s="38" t="s">
        <v>508</v>
      </c>
      <c r="O24" s="310"/>
    </row>
    <row r="25" spans="1:15" ht="20.25" customHeight="1">
      <c r="A25" s="84">
        <v>784</v>
      </c>
      <c r="B25" s="32"/>
      <c r="C25" s="38" t="s">
        <v>66</v>
      </c>
      <c r="D25" s="38" t="s">
        <v>183</v>
      </c>
      <c r="E25" s="32" t="s">
        <v>2317</v>
      </c>
      <c r="F25" s="39">
        <v>185</v>
      </c>
      <c r="G25" s="32">
        <v>258</v>
      </c>
      <c r="H25" s="32">
        <f t="shared" si="12"/>
        <v>73</v>
      </c>
      <c r="I25" s="23">
        <f t="shared" si="13"/>
        <v>28.294573643410853</v>
      </c>
      <c r="J25" s="11" t="s">
        <v>433</v>
      </c>
      <c r="K25" s="11" t="s">
        <v>490</v>
      </c>
      <c r="L25" s="11" t="s">
        <v>490</v>
      </c>
      <c r="M25" s="83" t="s">
        <v>2318</v>
      </c>
      <c r="N25" s="38" t="s">
        <v>508</v>
      </c>
      <c r="O25" s="310" t="s">
        <v>2319</v>
      </c>
    </row>
    <row r="26" spans="1:15" ht="20.25" customHeight="1">
      <c r="A26" s="84">
        <v>785</v>
      </c>
      <c r="B26" s="32"/>
      <c r="C26" s="38" t="s">
        <v>66</v>
      </c>
      <c r="D26" s="38" t="s">
        <v>683</v>
      </c>
      <c r="E26" s="32" t="s">
        <v>2317</v>
      </c>
      <c r="F26" s="39">
        <v>91.999999999999986</v>
      </c>
      <c r="G26" s="32">
        <v>133</v>
      </c>
      <c r="H26" s="32">
        <f t="shared" si="12"/>
        <v>41.000000000000014</v>
      </c>
      <c r="I26" s="23">
        <f t="shared" si="13"/>
        <v>30.827067669172941</v>
      </c>
      <c r="J26" s="11" t="s">
        <v>433</v>
      </c>
      <c r="K26" s="11" t="s">
        <v>490</v>
      </c>
      <c r="L26" s="11" t="s">
        <v>384</v>
      </c>
      <c r="M26" s="83" t="s">
        <v>2320</v>
      </c>
      <c r="N26" s="38" t="s">
        <v>508</v>
      </c>
      <c r="O26" s="310"/>
    </row>
    <row r="27" spans="1:15" ht="20.25" customHeight="1">
      <c r="A27" s="84">
        <v>786</v>
      </c>
      <c r="B27" s="32"/>
      <c r="C27" s="38" t="s">
        <v>66</v>
      </c>
      <c r="D27" s="38" t="s">
        <v>184</v>
      </c>
      <c r="E27" s="32" t="s">
        <v>2321</v>
      </c>
      <c r="F27" s="39">
        <v>180</v>
      </c>
      <c r="G27" s="32">
        <v>239</v>
      </c>
      <c r="H27" s="32">
        <f t="shared" si="12"/>
        <v>59</v>
      </c>
      <c r="I27" s="23">
        <f t="shared" si="13"/>
        <v>24.686192468619247</v>
      </c>
      <c r="J27" s="11" t="s">
        <v>424</v>
      </c>
      <c r="K27" s="11" t="s">
        <v>490</v>
      </c>
      <c r="L27" s="11" t="s">
        <v>490</v>
      </c>
      <c r="M27" s="83" t="s">
        <v>2322</v>
      </c>
      <c r="N27" s="38" t="s">
        <v>508</v>
      </c>
      <c r="O27" s="310"/>
    </row>
    <row r="28" spans="1:15" ht="20.25" customHeight="1">
      <c r="A28" s="84">
        <v>787</v>
      </c>
      <c r="B28" s="32"/>
      <c r="C28" s="175" t="s">
        <v>1714</v>
      </c>
      <c r="D28" s="175" t="s">
        <v>1715</v>
      </c>
      <c r="E28" s="81" t="s">
        <v>2321</v>
      </c>
      <c r="F28" s="105">
        <v>95</v>
      </c>
      <c r="G28" s="81">
        <v>132</v>
      </c>
      <c r="H28" s="81">
        <f t="shared" ref="H28" si="14">G28-F28</f>
        <v>37</v>
      </c>
      <c r="I28" s="173">
        <f t="shared" ref="I28" si="15">H28/G28*100</f>
        <v>28.030303030303028</v>
      </c>
      <c r="J28" s="166" t="s">
        <v>424</v>
      </c>
      <c r="K28" s="166" t="s">
        <v>490</v>
      </c>
      <c r="L28" s="166" t="s">
        <v>490</v>
      </c>
      <c r="M28" s="166" t="s">
        <v>490</v>
      </c>
      <c r="N28" s="175" t="s">
        <v>508</v>
      </c>
      <c r="O28" s="310"/>
    </row>
    <row r="29" spans="1:15" ht="20.25" customHeight="1">
      <c r="A29" s="84">
        <v>788</v>
      </c>
      <c r="B29" s="32"/>
      <c r="C29" s="38" t="s">
        <v>1018</v>
      </c>
      <c r="D29" s="38" t="s">
        <v>1019</v>
      </c>
      <c r="E29" s="32" t="s">
        <v>2323</v>
      </c>
      <c r="F29" s="39">
        <v>225</v>
      </c>
      <c r="G29" s="32">
        <v>313</v>
      </c>
      <c r="H29" s="32">
        <f>G29-F29</f>
        <v>88</v>
      </c>
      <c r="I29" s="23">
        <f>H29/G29*100</f>
        <v>28.115015974440894</v>
      </c>
      <c r="J29" s="11" t="s">
        <v>445</v>
      </c>
      <c r="K29" s="38" t="s">
        <v>1020</v>
      </c>
      <c r="L29" s="11" t="s">
        <v>384</v>
      </c>
      <c r="M29" s="83" t="s">
        <v>2324</v>
      </c>
      <c r="N29" s="38" t="s">
        <v>508</v>
      </c>
      <c r="O29" s="310" t="s">
        <v>2325</v>
      </c>
    </row>
    <row r="30" spans="1:15" ht="20.25" customHeight="1">
      <c r="A30" s="84">
        <v>789</v>
      </c>
      <c r="B30" s="32"/>
      <c r="C30" s="38" t="s">
        <v>181</v>
      </c>
      <c r="D30" s="38" t="s">
        <v>182</v>
      </c>
      <c r="E30" s="32" t="s">
        <v>2323</v>
      </c>
      <c r="F30" s="39">
        <v>196</v>
      </c>
      <c r="G30" s="32">
        <v>268</v>
      </c>
      <c r="H30" s="32">
        <f>G30-F30</f>
        <v>72</v>
      </c>
      <c r="I30" s="23">
        <f>H30/G30*100</f>
        <v>26.865671641791046</v>
      </c>
      <c r="J30" s="11" t="s">
        <v>445</v>
      </c>
      <c r="K30" s="11" t="s">
        <v>490</v>
      </c>
      <c r="L30" s="11" t="s">
        <v>384</v>
      </c>
      <c r="M30" s="83" t="s">
        <v>2326</v>
      </c>
      <c r="N30" s="38" t="s">
        <v>508</v>
      </c>
      <c r="O30" s="310"/>
    </row>
    <row r="31" spans="1:15" ht="20.25" customHeight="1">
      <c r="A31" s="84">
        <v>790</v>
      </c>
      <c r="B31" s="32"/>
      <c r="C31" s="38" t="s">
        <v>1017</v>
      </c>
      <c r="D31" s="38" t="s">
        <v>1716</v>
      </c>
      <c r="E31" s="32" t="s">
        <v>2323</v>
      </c>
      <c r="F31" s="39">
        <v>235</v>
      </c>
      <c r="G31" s="32">
        <v>380</v>
      </c>
      <c r="H31" s="32">
        <f t="shared" si="12"/>
        <v>145</v>
      </c>
      <c r="I31" s="23">
        <f t="shared" si="13"/>
        <v>38.15789473684211</v>
      </c>
      <c r="J31" s="11" t="s">
        <v>445</v>
      </c>
      <c r="K31" s="38" t="s">
        <v>1020</v>
      </c>
      <c r="L31" s="11" t="s">
        <v>384</v>
      </c>
      <c r="M31" s="83" t="s">
        <v>2324</v>
      </c>
      <c r="N31" s="38" t="s">
        <v>508</v>
      </c>
      <c r="O31" s="310"/>
    </row>
    <row r="32" spans="1:15" ht="20.25" customHeight="1">
      <c r="A32" s="84">
        <v>791</v>
      </c>
      <c r="B32" s="32"/>
      <c r="C32" s="298" t="s">
        <v>177</v>
      </c>
      <c r="D32" s="175" t="s">
        <v>1712</v>
      </c>
      <c r="E32" s="81" t="s">
        <v>2327</v>
      </c>
      <c r="F32" s="105">
        <v>93</v>
      </c>
      <c r="G32" s="81">
        <v>128</v>
      </c>
      <c r="H32" s="81">
        <f t="shared" ref="H32:H46" si="16">G32-F32</f>
        <v>35</v>
      </c>
      <c r="I32" s="173">
        <f t="shared" ref="I32:I46" si="17">H32/G32*100</f>
        <v>27.34375</v>
      </c>
      <c r="J32" s="166" t="s">
        <v>424</v>
      </c>
      <c r="K32" s="166" t="s">
        <v>490</v>
      </c>
      <c r="L32" s="166" t="s">
        <v>490</v>
      </c>
      <c r="M32" s="81" t="s">
        <v>2328</v>
      </c>
      <c r="N32" s="175" t="s">
        <v>508</v>
      </c>
      <c r="O32" s="310"/>
    </row>
    <row r="33" spans="1:15" ht="20.25" customHeight="1">
      <c r="A33" s="84">
        <v>792</v>
      </c>
      <c r="B33" s="32"/>
      <c r="C33" s="298" t="s">
        <v>177</v>
      </c>
      <c r="D33" s="175" t="s">
        <v>1713</v>
      </c>
      <c r="E33" s="81" t="s">
        <v>2329</v>
      </c>
      <c r="F33" s="105">
        <v>93</v>
      </c>
      <c r="G33" s="81">
        <v>128</v>
      </c>
      <c r="H33" s="81">
        <f t="shared" si="16"/>
        <v>35</v>
      </c>
      <c r="I33" s="173">
        <f t="shared" si="17"/>
        <v>27.34375</v>
      </c>
      <c r="J33" s="166" t="s">
        <v>424</v>
      </c>
      <c r="K33" s="166" t="s">
        <v>490</v>
      </c>
      <c r="L33" s="166" t="s">
        <v>490</v>
      </c>
      <c r="M33" s="81" t="s">
        <v>2330</v>
      </c>
      <c r="N33" s="175" t="s">
        <v>508</v>
      </c>
      <c r="O33" s="310"/>
    </row>
    <row r="34" spans="1:15" ht="20.25" customHeight="1">
      <c r="A34" s="84">
        <v>793</v>
      </c>
      <c r="B34" s="32"/>
      <c r="C34" s="38" t="s">
        <v>145</v>
      </c>
      <c r="D34" s="38" t="s">
        <v>1440</v>
      </c>
      <c r="E34" s="32" t="s">
        <v>2331</v>
      </c>
      <c r="F34" s="39">
        <v>230</v>
      </c>
      <c r="G34" s="32">
        <v>312</v>
      </c>
      <c r="H34" s="32">
        <f t="shared" si="16"/>
        <v>82</v>
      </c>
      <c r="I34" s="23">
        <f t="shared" si="17"/>
        <v>26.282051282051285</v>
      </c>
      <c r="J34" s="11" t="s">
        <v>432</v>
      </c>
      <c r="K34" s="11" t="s">
        <v>490</v>
      </c>
      <c r="L34" s="11" t="s">
        <v>490</v>
      </c>
      <c r="M34" s="83" t="s">
        <v>2332</v>
      </c>
      <c r="N34" s="38" t="s">
        <v>508</v>
      </c>
      <c r="O34" s="326" t="s">
        <v>2218</v>
      </c>
    </row>
    <row r="35" spans="1:15" ht="20.25" customHeight="1">
      <c r="A35" s="84">
        <v>794</v>
      </c>
      <c r="B35" s="32"/>
      <c r="C35" s="38" t="s">
        <v>145</v>
      </c>
      <c r="D35" s="38" t="s">
        <v>862</v>
      </c>
      <c r="E35" s="32" t="s">
        <v>2333</v>
      </c>
      <c r="F35" s="39">
        <v>118</v>
      </c>
      <c r="G35" s="32">
        <v>160</v>
      </c>
      <c r="H35" s="32">
        <f t="shared" si="16"/>
        <v>42</v>
      </c>
      <c r="I35" s="23">
        <f t="shared" si="17"/>
        <v>26.25</v>
      </c>
      <c r="J35" s="11" t="s">
        <v>432</v>
      </c>
      <c r="K35" s="11" t="s">
        <v>490</v>
      </c>
      <c r="L35" s="11" t="s">
        <v>490</v>
      </c>
      <c r="M35" s="83" t="s">
        <v>2332</v>
      </c>
      <c r="N35" s="38" t="s">
        <v>508</v>
      </c>
      <c r="O35" s="327"/>
    </row>
    <row r="36" spans="1:15" ht="20.25" customHeight="1">
      <c r="A36" s="84">
        <v>795</v>
      </c>
      <c r="B36" s="32"/>
      <c r="C36" s="38" t="s">
        <v>145</v>
      </c>
      <c r="D36" s="38" t="s">
        <v>861</v>
      </c>
      <c r="E36" s="32" t="s">
        <v>2334</v>
      </c>
      <c r="F36" s="39">
        <v>194</v>
      </c>
      <c r="G36" s="32">
        <v>268</v>
      </c>
      <c r="H36" s="32">
        <f t="shared" si="16"/>
        <v>74</v>
      </c>
      <c r="I36" s="23">
        <f t="shared" si="17"/>
        <v>27.611940298507463</v>
      </c>
      <c r="J36" s="11" t="s">
        <v>432</v>
      </c>
      <c r="K36" s="11" t="s">
        <v>490</v>
      </c>
      <c r="L36" s="11" t="s">
        <v>490</v>
      </c>
      <c r="M36" s="83" t="s">
        <v>2335</v>
      </c>
      <c r="N36" s="38" t="s">
        <v>508</v>
      </c>
      <c r="O36" s="327"/>
    </row>
    <row r="37" spans="1:15" ht="20.25" customHeight="1">
      <c r="A37" s="84">
        <v>796</v>
      </c>
      <c r="B37" s="32"/>
      <c r="C37" s="125" t="s">
        <v>1439</v>
      </c>
      <c r="D37" s="227" t="s">
        <v>1438</v>
      </c>
      <c r="E37" s="82" t="s">
        <v>2336</v>
      </c>
      <c r="F37" s="106">
        <v>148.15</v>
      </c>
      <c r="G37" s="106">
        <v>300</v>
      </c>
      <c r="H37" s="32">
        <f t="shared" si="16"/>
        <v>151.85</v>
      </c>
      <c r="I37" s="23">
        <f t="shared" si="17"/>
        <v>50.616666666666667</v>
      </c>
      <c r="J37" s="11" t="s">
        <v>490</v>
      </c>
      <c r="K37" s="204" t="s">
        <v>2337</v>
      </c>
      <c r="L37" s="204" t="s">
        <v>2337</v>
      </c>
      <c r="M37" s="204" t="s">
        <v>2337</v>
      </c>
      <c r="N37" s="38" t="s">
        <v>1439</v>
      </c>
      <c r="O37" s="327"/>
    </row>
    <row r="38" spans="1:15" ht="20.25" customHeight="1">
      <c r="A38" s="84">
        <v>797</v>
      </c>
      <c r="B38" s="32"/>
      <c r="C38" s="125" t="s">
        <v>1439</v>
      </c>
      <c r="D38" s="227" t="s">
        <v>1438</v>
      </c>
      <c r="E38" s="82" t="s">
        <v>2338</v>
      </c>
      <c r="F38" s="106">
        <v>240.74</v>
      </c>
      <c r="G38" s="106">
        <v>550</v>
      </c>
      <c r="H38" s="32">
        <f t="shared" si="16"/>
        <v>309.26</v>
      </c>
      <c r="I38" s="23">
        <f t="shared" si="17"/>
        <v>56.229090909090907</v>
      </c>
      <c r="J38" s="11" t="s">
        <v>490</v>
      </c>
      <c r="K38" s="204" t="s">
        <v>2337</v>
      </c>
      <c r="L38" s="204" t="s">
        <v>2337</v>
      </c>
      <c r="M38" s="204" t="s">
        <v>2337</v>
      </c>
      <c r="N38" s="38" t="s">
        <v>1439</v>
      </c>
      <c r="O38" s="328"/>
    </row>
    <row r="39" spans="1:15" ht="20.25" customHeight="1">
      <c r="A39" s="84">
        <v>798</v>
      </c>
      <c r="B39" s="32"/>
      <c r="C39" s="38" t="s">
        <v>684</v>
      </c>
      <c r="D39" s="38" t="s">
        <v>685</v>
      </c>
      <c r="E39" s="32" t="s">
        <v>2339</v>
      </c>
      <c r="F39" s="106">
        <v>320</v>
      </c>
      <c r="G39" s="106">
        <v>475</v>
      </c>
      <c r="H39" s="32">
        <f t="shared" si="16"/>
        <v>155</v>
      </c>
      <c r="I39" s="23">
        <f t="shared" si="17"/>
        <v>32.631578947368425</v>
      </c>
      <c r="J39" s="11" t="s">
        <v>490</v>
      </c>
      <c r="K39" s="204" t="s">
        <v>2337</v>
      </c>
      <c r="L39" s="204" t="s">
        <v>2337</v>
      </c>
      <c r="M39" s="204" t="s">
        <v>2337</v>
      </c>
      <c r="N39" s="38" t="s">
        <v>508</v>
      </c>
      <c r="O39" s="310" t="s">
        <v>2340</v>
      </c>
    </row>
    <row r="40" spans="1:15" ht="20.25" customHeight="1">
      <c r="A40" s="84">
        <v>799</v>
      </c>
      <c r="B40" s="32"/>
      <c r="C40" s="38" t="s">
        <v>145</v>
      </c>
      <c r="D40" s="38" t="s">
        <v>2341</v>
      </c>
      <c r="E40" s="32" t="s">
        <v>2336</v>
      </c>
      <c r="F40" s="39">
        <v>64</v>
      </c>
      <c r="G40" s="32">
        <v>85</v>
      </c>
      <c r="H40" s="32">
        <f t="shared" si="16"/>
        <v>21</v>
      </c>
      <c r="I40" s="23">
        <f t="shared" si="17"/>
        <v>24.705882352941178</v>
      </c>
      <c r="J40" s="11" t="s">
        <v>432</v>
      </c>
      <c r="K40" s="204" t="s">
        <v>2337</v>
      </c>
      <c r="L40" s="204" t="s">
        <v>2337</v>
      </c>
      <c r="M40" s="204" t="s">
        <v>2337</v>
      </c>
      <c r="N40" s="38" t="s">
        <v>508</v>
      </c>
      <c r="O40" s="310"/>
    </row>
    <row r="41" spans="1:15" ht="20.25" customHeight="1">
      <c r="A41" s="84">
        <v>800</v>
      </c>
      <c r="B41" s="32"/>
      <c r="C41" s="38" t="s">
        <v>193</v>
      </c>
      <c r="D41" s="38" t="s">
        <v>194</v>
      </c>
      <c r="E41" s="32" t="s">
        <v>2342</v>
      </c>
      <c r="F41" s="39">
        <v>216</v>
      </c>
      <c r="G41" s="81">
        <v>328</v>
      </c>
      <c r="H41" s="32">
        <f t="shared" si="16"/>
        <v>112</v>
      </c>
      <c r="I41" s="23">
        <f t="shared" si="17"/>
        <v>34.146341463414636</v>
      </c>
      <c r="J41" s="11" t="s">
        <v>490</v>
      </c>
      <c r="K41" s="204" t="s">
        <v>2337</v>
      </c>
      <c r="L41" s="204" t="s">
        <v>2337</v>
      </c>
      <c r="M41" s="204" t="s">
        <v>2337</v>
      </c>
      <c r="N41" s="38" t="s">
        <v>508</v>
      </c>
      <c r="O41" s="310"/>
    </row>
    <row r="42" spans="1:15" ht="20.25" customHeight="1">
      <c r="A42" s="84">
        <v>801</v>
      </c>
      <c r="B42" s="32"/>
      <c r="C42" s="38" t="s">
        <v>200</v>
      </c>
      <c r="D42" s="38" t="s">
        <v>1721</v>
      </c>
      <c r="E42" s="32" t="s">
        <v>2343</v>
      </c>
      <c r="F42" s="39">
        <v>214</v>
      </c>
      <c r="G42" s="32">
        <v>318</v>
      </c>
      <c r="H42" s="32">
        <f t="shared" si="16"/>
        <v>104</v>
      </c>
      <c r="I42" s="23">
        <f t="shared" si="17"/>
        <v>32.704402515723267</v>
      </c>
      <c r="J42" s="11" t="s">
        <v>432</v>
      </c>
      <c r="K42" s="204" t="s">
        <v>2337</v>
      </c>
      <c r="L42" s="204" t="s">
        <v>2337</v>
      </c>
      <c r="M42" s="83" t="s">
        <v>2344</v>
      </c>
      <c r="N42" s="38" t="s">
        <v>508</v>
      </c>
      <c r="O42" s="310"/>
    </row>
    <row r="43" spans="1:15" ht="20.25" customHeight="1">
      <c r="A43" s="84">
        <v>802</v>
      </c>
      <c r="B43" s="32"/>
      <c r="C43" s="38" t="s">
        <v>200</v>
      </c>
      <c r="D43" s="38" t="s">
        <v>1717</v>
      </c>
      <c r="E43" s="32" t="s">
        <v>2342</v>
      </c>
      <c r="F43" s="39">
        <v>172</v>
      </c>
      <c r="G43" s="32">
        <v>238</v>
      </c>
      <c r="H43" s="32">
        <f t="shared" si="16"/>
        <v>66</v>
      </c>
      <c r="I43" s="23">
        <f t="shared" si="17"/>
        <v>27.731092436974791</v>
      </c>
      <c r="J43" s="11" t="s">
        <v>432</v>
      </c>
      <c r="K43" s="11" t="s">
        <v>490</v>
      </c>
      <c r="L43" s="11" t="s">
        <v>490</v>
      </c>
      <c r="M43" s="83" t="s">
        <v>2345</v>
      </c>
      <c r="N43" s="38" t="s">
        <v>508</v>
      </c>
      <c r="O43" s="310" t="s">
        <v>2346</v>
      </c>
    </row>
    <row r="44" spans="1:15" ht="20.25" customHeight="1">
      <c r="A44" s="84">
        <v>803</v>
      </c>
      <c r="B44" s="32"/>
      <c r="C44" s="38" t="s">
        <v>200</v>
      </c>
      <c r="D44" s="38" t="s">
        <v>1718</v>
      </c>
      <c r="E44" s="32" t="s">
        <v>2342</v>
      </c>
      <c r="F44" s="39">
        <v>208</v>
      </c>
      <c r="G44" s="32">
        <v>288</v>
      </c>
      <c r="H44" s="32">
        <f t="shared" si="16"/>
        <v>80</v>
      </c>
      <c r="I44" s="23">
        <f t="shared" si="17"/>
        <v>27.777777777777779</v>
      </c>
      <c r="J44" s="11" t="s">
        <v>432</v>
      </c>
      <c r="K44" s="11" t="s">
        <v>490</v>
      </c>
      <c r="L44" s="11" t="s">
        <v>490</v>
      </c>
      <c r="M44" s="83" t="s">
        <v>2347</v>
      </c>
      <c r="N44" s="38" t="s">
        <v>508</v>
      </c>
      <c r="O44" s="310"/>
    </row>
    <row r="45" spans="1:15" ht="20.25" customHeight="1">
      <c r="A45" s="84">
        <v>804</v>
      </c>
      <c r="B45" s="32"/>
      <c r="C45" s="38" t="s">
        <v>200</v>
      </c>
      <c r="D45" s="38" t="s">
        <v>1719</v>
      </c>
      <c r="E45" s="32" t="s">
        <v>2342</v>
      </c>
      <c r="F45" s="39">
        <v>233</v>
      </c>
      <c r="G45" s="32">
        <v>328</v>
      </c>
      <c r="H45" s="32">
        <f t="shared" si="16"/>
        <v>95</v>
      </c>
      <c r="I45" s="23">
        <f t="shared" si="17"/>
        <v>28.963414634146339</v>
      </c>
      <c r="J45" s="11" t="s">
        <v>432</v>
      </c>
      <c r="K45" s="11" t="s">
        <v>490</v>
      </c>
      <c r="L45" s="11" t="s">
        <v>490</v>
      </c>
      <c r="M45" s="83" t="s">
        <v>2348</v>
      </c>
      <c r="N45" s="38" t="s">
        <v>508</v>
      </c>
      <c r="O45" s="310"/>
    </row>
    <row r="46" spans="1:15" ht="20.25" customHeight="1">
      <c r="A46" s="84">
        <v>805</v>
      </c>
      <c r="B46" s="32"/>
      <c r="C46" s="38" t="s">
        <v>200</v>
      </c>
      <c r="D46" s="38" t="s">
        <v>1720</v>
      </c>
      <c r="E46" s="32" t="s">
        <v>2349</v>
      </c>
      <c r="F46" s="39">
        <v>123</v>
      </c>
      <c r="G46" s="32">
        <v>170</v>
      </c>
      <c r="H46" s="32">
        <f t="shared" si="16"/>
        <v>47</v>
      </c>
      <c r="I46" s="23">
        <f t="shared" si="17"/>
        <v>27.647058823529413</v>
      </c>
      <c r="J46" s="11" t="s">
        <v>432</v>
      </c>
      <c r="K46" s="11" t="s">
        <v>490</v>
      </c>
      <c r="L46" s="11" t="s">
        <v>490</v>
      </c>
      <c r="M46" s="83" t="s">
        <v>2350</v>
      </c>
      <c r="N46" s="38" t="s">
        <v>508</v>
      </c>
      <c r="O46" s="310"/>
    </row>
    <row r="47" spans="1:15" ht="20.25" customHeight="1">
      <c r="A47" s="35" t="s">
        <v>2351</v>
      </c>
      <c r="B47" s="35" t="s">
        <v>2352</v>
      </c>
      <c r="C47" s="35" t="s">
        <v>829</v>
      </c>
      <c r="D47" s="35" t="s">
        <v>3</v>
      </c>
      <c r="E47" s="35" t="s">
        <v>4</v>
      </c>
      <c r="F47" s="172" t="s">
        <v>1025</v>
      </c>
      <c r="G47" s="35" t="s">
        <v>1026</v>
      </c>
      <c r="H47" s="35" t="s">
        <v>1027</v>
      </c>
      <c r="I47" s="35" t="s">
        <v>27</v>
      </c>
      <c r="J47" s="35" t="s">
        <v>5</v>
      </c>
      <c r="K47" s="36" t="s">
        <v>1028</v>
      </c>
      <c r="L47" s="36" t="s">
        <v>1029</v>
      </c>
      <c r="M47" s="37" t="s">
        <v>2353</v>
      </c>
      <c r="N47" s="35" t="s">
        <v>1</v>
      </c>
    </row>
    <row r="48" spans="1:15" ht="20.25" customHeight="1">
      <c r="A48" s="84">
        <v>811</v>
      </c>
      <c r="B48" s="32"/>
      <c r="C48" s="38" t="s">
        <v>2354</v>
      </c>
      <c r="D48" s="38" t="s">
        <v>364</v>
      </c>
      <c r="E48" s="32" t="s">
        <v>2355</v>
      </c>
      <c r="F48" s="29">
        <v>240</v>
      </c>
      <c r="G48" s="32">
        <v>358</v>
      </c>
      <c r="H48" s="32">
        <f t="shared" ref="H48" si="18">G48-F48</f>
        <v>118</v>
      </c>
      <c r="I48" s="23">
        <f t="shared" ref="I48" si="19">H48/G48*100</f>
        <v>32.960893854748605</v>
      </c>
      <c r="J48" s="11" t="s">
        <v>424</v>
      </c>
      <c r="K48" s="11" t="s">
        <v>490</v>
      </c>
      <c r="L48" s="11" t="s">
        <v>490</v>
      </c>
      <c r="M48" s="43" t="s">
        <v>2356</v>
      </c>
      <c r="N48" s="38" t="s">
        <v>508</v>
      </c>
      <c r="O48" s="310" t="s">
        <v>2357</v>
      </c>
    </row>
    <row r="49" spans="1:15" ht="20.25" customHeight="1">
      <c r="A49" s="84">
        <v>812</v>
      </c>
      <c r="B49" s="32"/>
      <c r="C49" s="38" t="s">
        <v>2354</v>
      </c>
      <c r="D49" s="38" t="s">
        <v>203</v>
      </c>
      <c r="E49" s="32" t="s">
        <v>2358</v>
      </c>
      <c r="F49" s="39">
        <v>182</v>
      </c>
      <c r="G49" s="32">
        <v>248</v>
      </c>
      <c r="H49" s="32">
        <f t="shared" ref="H49:H55" si="20">G49-F49</f>
        <v>66</v>
      </c>
      <c r="I49" s="23">
        <f t="shared" ref="I49:I55" si="21">H49/G49*100</f>
        <v>26.612903225806448</v>
      </c>
      <c r="J49" s="11" t="s">
        <v>424</v>
      </c>
      <c r="K49" s="11" t="s">
        <v>490</v>
      </c>
      <c r="L49" s="11" t="s">
        <v>490</v>
      </c>
      <c r="M49" s="83" t="s">
        <v>2356</v>
      </c>
      <c r="N49" s="38" t="s">
        <v>508</v>
      </c>
      <c r="O49" s="310"/>
    </row>
    <row r="50" spans="1:15" ht="20.25" customHeight="1">
      <c r="A50" s="84">
        <v>813</v>
      </c>
      <c r="B50" s="32"/>
      <c r="C50" s="38" t="s">
        <v>2354</v>
      </c>
      <c r="D50" s="38" t="s">
        <v>1442</v>
      </c>
      <c r="E50" s="32" t="s">
        <v>542</v>
      </c>
      <c r="F50" s="39">
        <v>135</v>
      </c>
      <c r="G50" s="32">
        <v>189</v>
      </c>
      <c r="H50" s="32">
        <f>G50-F50</f>
        <v>54</v>
      </c>
      <c r="I50" s="23">
        <f>H50/G50*100</f>
        <v>28.571428571428569</v>
      </c>
      <c r="J50" s="11" t="s">
        <v>424</v>
      </c>
      <c r="K50" s="11" t="s">
        <v>490</v>
      </c>
      <c r="L50" s="11" t="s">
        <v>490</v>
      </c>
      <c r="M50" s="83" t="s">
        <v>2356</v>
      </c>
      <c r="N50" s="38" t="s">
        <v>508</v>
      </c>
      <c r="O50" s="310"/>
    </row>
    <row r="51" spans="1:15" ht="20.25" customHeight="1">
      <c r="A51" s="84">
        <v>814</v>
      </c>
      <c r="B51" s="32"/>
      <c r="C51" s="38" t="s">
        <v>123</v>
      </c>
      <c r="D51" s="38" t="s">
        <v>1441</v>
      </c>
      <c r="E51" s="32" t="s">
        <v>2359</v>
      </c>
      <c r="F51" s="39">
        <v>153</v>
      </c>
      <c r="G51" s="32">
        <v>208</v>
      </c>
      <c r="H51" s="32">
        <f t="shared" si="20"/>
        <v>55</v>
      </c>
      <c r="I51" s="23">
        <f t="shared" si="21"/>
        <v>26.442307692307693</v>
      </c>
      <c r="J51" s="11" t="s">
        <v>433</v>
      </c>
      <c r="K51" s="11" t="s">
        <v>490</v>
      </c>
      <c r="L51" s="11" t="s">
        <v>490</v>
      </c>
      <c r="M51" s="83" t="s">
        <v>2360</v>
      </c>
      <c r="N51" s="38" t="s">
        <v>508</v>
      </c>
      <c r="O51" s="310"/>
    </row>
    <row r="52" spans="1:15" ht="20.25" customHeight="1">
      <c r="A52" s="84">
        <v>815</v>
      </c>
      <c r="B52" s="32"/>
      <c r="C52" s="38" t="s">
        <v>204</v>
      </c>
      <c r="D52" s="38" t="s">
        <v>205</v>
      </c>
      <c r="E52" s="32" t="s">
        <v>2338</v>
      </c>
      <c r="F52" s="29">
        <v>135</v>
      </c>
      <c r="G52" s="32">
        <v>188</v>
      </c>
      <c r="H52" s="32">
        <f t="shared" si="20"/>
        <v>53</v>
      </c>
      <c r="I52" s="23">
        <f t="shared" si="21"/>
        <v>28.191489361702125</v>
      </c>
      <c r="J52" s="228" t="s">
        <v>450</v>
      </c>
      <c r="K52" s="11" t="s">
        <v>490</v>
      </c>
      <c r="L52" s="11" t="s">
        <v>388</v>
      </c>
      <c r="M52" s="83" t="s">
        <v>2361</v>
      </c>
      <c r="N52" s="38" t="s">
        <v>508</v>
      </c>
      <c r="O52" s="310" t="s">
        <v>2362</v>
      </c>
    </row>
    <row r="53" spans="1:15" ht="20.25" customHeight="1">
      <c r="A53" s="84">
        <v>816</v>
      </c>
      <c r="B53" s="32"/>
      <c r="C53" s="38" t="s">
        <v>204</v>
      </c>
      <c r="D53" s="38" t="s">
        <v>205</v>
      </c>
      <c r="E53" s="32" t="s">
        <v>2363</v>
      </c>
      <c r="F53" s="29">
        <v>188</v>
      </c>
      <c r="G53" s="32">
        <v>258</v>
      </c>
      <c r="H53" s="32">
        <f t="shared" si="20"/>
        <v>70</v>
      </c>
      <c r="I53" s="23">
        <f t="shared" si="21"/>
        <v>27.131782945736433</v>
      </c>
      <c r="J53" s="11" t="s">
        <v>450</v>
      </c>
      <c r="K53" s="11" t="s">
        <v>490</v>
      </c>
      <c r="L53" s="11" t="s">
        <v>388</v>
      </c>
      <c r="M53" s="32" t="s">
        <v>2361</v>
      </c>
      <c r="N53" s="38" t="s">
        <v>508</v>
      </c>
      <c r="O53" s="310"/>
    </row>
    <row r="54" spans="1:15" ht="20.25" customHeight="1">
      <c r="A54" s="84">
        <v>817</v>
      </c>
      <c r="B54" s="32"/>
      <c r="C54" s="38" t="s">
        <v>204</v>
      </c>
      <c r="D54" s="38" t="s">
        <v>2364</v>
      </c>
      <c r="E54" s="32" t="s">
        <v>2358</v>
      </c>
      <c r="F54" s="29">
        <v>200</v>
      </c>
      <c r="G54" s="32">
        <v>268</v>
      </c>
      <c r="H54" s="32">
        <f t="shared" si="20"/>
        <v>68</v>
      </c>
      <c r="I54" s="23">
        <f t="shared" si="21"/>
        <v>25.373134328358208</v>
      </c>
      <c r="J54" s="11" t="s">
        <v>449</v>
      </c>
      <c r="K54" s="11" t="s">
        <v>490</v>
      </c>
      <c r="L54" s="11" t="s">
        <v>388</v>
      </c>
      <c r="M54" s="32" t="s">
        <v>2365</v>
      </c>
      <c r="N54" s="38" t="s">
        <v>508</v>
      </c>
      <c r="O54" s="310"/>
    </row>
    <row r="55" spans="1:15" ht="20.25" customHeight="1">
      <c r="A55" s="84">
        <v>818</v>
      </c>
      <c r="B55" s="32"/>
      <c r="C55" s="38" t="s">
        <v>101</v>
      </c>
      <c r="D55" s="38" t="s">
        <v>686</v>
      </c>
      <c r="E55" s="32" t="s">
        <v>543</v>
      </c>
      <c r="F55" s="29">
        <v>161</v>
      </c>
      <c r="G55" s="32">
        <v>228</v>
      </c>
      <c r="H55" s="32">
        <f t="shared" si="20"/>
        <v>67</v>
      </c>
      <c r="I55" s="23">
        <f t="shared" si="21"/>
        <v>29.385964912280706</v>
      </c>
      <c r="J55" s="11" t="s">
        <v>450</v>
      </c>
      <c r="K55" s="11" t="s">
        <v>490</v>
      </c>
      <c r="L55" s="11" t="s">
        <v>388</v>
      </c>
      <c r="M55" s="32" t="s">
        <v>2366</v>
      </c>
      <c r="N55" s="38" t="s">
        <v>508</v>
      </c>
      <c r="O55" s="310"/>
    </row>
    <row r="56" spans="1:15" ht="20.25" customHeight="1">
      <c r="A56" s="84">
        <v>819</v>
      </c>
      <c r="B56" s="32"/>
      <c r="C56" s="38" t="s">
        <v>204</v>
      </c>
      <c r="D56" s="38" t="s">
        <v>206</v>
      </c>
      <c r="E56" s="32" t="s">
        <v>2367</v>
      </c>
      <c r="F56" s="39">
        <v>132</v>
      </c>
      <c r="G56" s="32">
        <v>180</v>
      </c>
      <c r="H56" s="32">
        <f t="shared" ref="H56:H69" si="22">G56-F56</f>
        <v>48</v>
      </c>
      <c r="I56" s="23">
        <f t="shared" ref="I56:I69" si="23">H56/G56*100</f>
        <v>26.666666666666668</v>
      </c>
      <c r="J56" s="11" t="s">
        <v>450</v>
      </c>
      <c r="K56" s="11" t="s">
        <v>490</v>
      </c>
      <c r="L56" s="11" t="s">
        <v>403</v>
      </c>
      <c r="M56" s="32" t="s">
        <v>2368</v>
      </c>
      <c r="N56" s="38" t="s">
        <v>508</v>
      </c>
      <c r="O56" s="310" t="s">
        <v>2369</v>
      </c>
    </row>
    <row r="57" spans="1:15" ht="20.25" customHeight="1">
      <c r="A57" s="84">
        <v>820</v>
      </c>
      <c r="B57" s="32"/>
      <c r="C57" s="38" t="s">
        <v>204</v>
      </c>
      <c r="D57" s="38" t="s">
        <v>209</v>
      </c>
      <c r="E57" s="32" t="s">
        <v>2367</v>
      </c>
      <c r="F57" s="39">
        <v>157</v>
      </c>
      <c r="G57" s="32">
        <v>218</v>
      </c>
      <c r="H57" s="32">
        <f t="shared" si="22"/>
        <v>61</v>
      </c>
      <c r="I57" s="23">
        <f t="shared" si="23"/>
        <v>27.981651376146786</v>
      </c>
      <c r="J57" s="166" t="s">
        <v>436</v>
      </c>
      <c r="K57" s="11" t="s">
        <v>490</v>
      </c>
      <c r="L57" s="11" t="s">
        <v>382</v>
      </c>
      <c r="M57" s="32" t="s">
        <v>2370</v>
      </c>
      <c r="N57" s="38" t="s">
        <v>508</v>
      </c>
      <c r="O57" s="310"/>
    </row>
    <row r="58" spans="1:15" ht="20.25" customHeight="1">
      <c r="A58" s="84">
        <v>821</v>
      </c>
      <c r="B58" s="32"/>
      <c r="C58" s="38" t="s">
        <v>174</v>
      </c>
      <c r="D58" s="38" t="s">
        <v>207</v>
      </c>
      <c r="E58" s="32" t="s">
        <v>2371</v>
      </c>
      <c r="F58" s="29">
        <v>128</v>
      </c>
      <c r="G58" s="32">
        <v>180</v>
      </c>
      <c r="H58" s="32">
        <f t="shared" si="22"/>
        <v>52</v>
      </c>
      <c r="I58" s="23">
        <f t="shared" si="23"/>
        <v>28.888888888888886</v>
      </c>
      <c r="J58" s="11" t="s">
        <v>436</v>
      </c>
      <c r="K58" s="11" t="s">
        <v>490</v>
      </c>
      <c r="L58" s="11" t="s">
        <v>384</v>
      </c>
      <c r="M58" s="32" t="s">
        <v>2372</v>
      </c>
      <c r="N58" s="38" t="s">
        <v>508</v>
      </c>
      <c r="O58" s="310"/>
    </row>
    <row r="59" spans="1:15" ht="20.25" customHeight="1">
      <c r="A59" s="84">
        <v>822</v>
      </c>
      <c r="B59" s="32"/>
      <c r="C59" s="38" t="s">
        <v>174</v>
      </c>
      <c r="D59" s="38" t="s">
        <v>1443</v>
      </c>
      <c r="E59" s="32" t="s">
        <v>2371</v>
      </c>
      <c r="F59" s="29">
        <v>128</v>
      </c>
      <c r="G59" s="32">
        <v>180</v>
      </c>
      <c r="H59" s="32">
        <f t="shared" si="22"/>
        <v>52</v>
      </c>
      <c r="I59" s="23">
        <f t="shared" si="23"/>
        <v>28.888888888888886</v>
      </c>
      <c r="J59" s="11" t="s">
        <v>436</v>
      </c>
      <c r="K59" s="11" t="s">
        <v>490</v>
      </c>
      <c r="L59" s="11" t="s">
        <v>427</v>
      </c>
      <c r="M59" s="32" t="s">
        <v>2373</v>
      </c>
      <c r="N59" s="38" t="s">
        <v>508</v>
      </c>
      <c r="O59" s="310"/>
    </row>
    <row r="60" spans="1:15" ht="20.25" customHeight="1">
      <c r="A60" s="84">
        <v>823</v>
      </c>
      <c r="B60" s="32"/>
      <c r="C60" s="38" t="s">
        <v>177</v>
      </c>
      <c r="D60" s="38" t="s">
        <v>208</v>
      </c>
      <c r="E60" s="32" t="s">
        <v>2374</v>
      </c>
      <c r="F60" s="29">
        <v>141</v>
      </c>
      <c r="G60" s="32">
        <v>189</v>
      </c>
      <c r="H60" s="32">
        <f t="shared" si="22"/>
        <v>48</v>
      </c>
      <c r="I60" s="23">
        <f t="shared" si="23"/>
        <v>25.396825396825395</v>
      </c>
      <c r="J60" s="11" t="s">
        <v>445</v>
      </c>
      <c r="K60" s="11" t="s">
        <v>490</v>
      </c>
      <c r="L60" s="11" t="s">
        <v>490</v>
      </c>
      <c r="M60" s="32" t="s">
        <v>2375</v>
      </c>
      <c r="N60" s="38" t="s">
        <v>508</v>
      </c>
      <c r="O60" s="310" t="s">
        <v>2035</v>
      </c>
    </row>
    <row r="61" spans="1:15" ht="20.25" customHeight="1">
      <c r="A61" s="84">
        <v>824</v>
      </c>
      <c r="B61" s="32"/>
      <c r="C61" s="38" t="s">
        <v>145</v>
      </c>
      <c r="D61" s="38" t="s">
        <v>1444</v>
      </c>
      <c r="E61" s="32" t="s">
        <v>2333</v>
      </c>
      <c r="F61" s="29">
        <v>102</v>
      </c>
      <c r="G61" s="32">
        <v>142</v>
      </c>
      <c r="H61" s="32">
        <f t="shared" si="22"/>
        <v>40</v>
      </c>
      <c r="I61" s="23">
        <f t="shared" si="23"/>
        <v>28.169014084507044</v>
      </c>
      <c r="J61" s="11" t="s">
        <v>445</v>
      </c>
      <c r="K61" s="11" t="s">
        <v>490</v>
      </c>
      <c r="L61" s="11" t="s">
        <v>403</v>
      </c>
      <c r="M61" s="32" t="s">
        <v>2376</v>
      </c>
      <c r="N61" s="38" t="s">
        <v>508</v>
      </c>
      <c r="O61" s="310"/>
    </row>
    <row r="62" spans="1:15" ht="20.25" customHeight="1">
      <c r="A62" s="84">
        <v>825</v>
      </c>
      <c r="B62" s="32"/>
      <c r="C62" s="38" t="s">
        <v>145</v>
      </c>
      <c r="D62" s="38" t="s">
        <v>1445</v>
      </c>
      <c r="E62" s="32" t="s">
        <v>2377</v>
      </c>
      <c r="F62" s="29">
        <v>118</v>
      </c>
      <c r="G62" s="32">
        <v>164</v>
      </c>
      <c r="H62" s="32">
        <f t="shared" si="22"/>
        <v>46</v>
      </c>
      <c r="I62" s="23">
        <f t="shared" si="23"/>
        <v>28.04878048780488</v>
      </c>
      <c r="J62" s="11" t="s">
        <v>445</v>
      </c>
      <c r="K62" s="11" t="s">
        <v>490</v>
      </c>
      <c r="L62" s="11" t="s">
        <v>490</v>
      </c>
      <c r="M62" s="32" t="s">
        <v>2378</v>
      </c>
      <c r="N62" s="38" t="s">
        <v>508</v>
      </c>
      <c r="O62" s="310"/>
    </row>
    <row r="63" spans="1:15" ht="20.25" customHeight="1">
      <c r="A63" s="84">
        <v>826</v>
      </c>
      <c r="B63" s="32"/>
      <c r="C63" s="38" t="s">
        <v>145</v>
      </c>
      <c r="D63" s="38" t="s">
        <v>1446</v>
      </c>
      <c r="E63" s="32" t="s">
        <v>2377</v>
      </c>
      <c r="F63" s="29">
        <v>145</v>
      </c>
      <c r="G63" s="32">
        <v>208</v>
      </c>
      <c r="H63" s="32">
        <f t="shared" si="22"/>
        <v>63</v>
      </c>
      <c r="I63" s="23">
        <f t="shared" si="23"/>
        <v>30.288461538461537</v>
      </c>
      <c r="J63" s="11" t="s">
        <v>424</v>
      </c>
      <c r="K63" s="11" t="s">
        <v>490</v>
      </c>
      <c r="L63" s="11" t="s">
        <v>490</v>
      </c>
      <c r="M63" s="32" t="s">
        <v>2379</v>
      </c>
      <c r="N63" s="38" t="s">
        <v>508</v>
      </c>
      <c r="O63" s="310"/>
    </row>
    <row r="64" spans="1:15" ht="20.25" customHeight="1">
      <c r="A64" s="84">
        <v>827</v>
      </c>
      <c r="B64" s="32"/>
      <c r="C64" s="38" t="s">
        <v>1447</v>
      </c>
      <c r="D64" s="38" t="s">
        <v>1449</v>
      </c>
      <c r="E64" s="32" t="s">
        <v>2380</v>
      </c>
      <c r="F64" s="29">
        <v>105</v>
      </c>
      <c r="G64" s="32">
        <v>142</v>
      </c>
      <c r="H64" s="32">
        <f t="shared" si="22"/>
        <v>37</v>
      </c>
      <c r="I64" s="23">
        <f t="shared" si="23"/>
        <v>26.056338028169012</v>
      </c>
      <c r="J64" s="11" t="s">
        <v>433</v>
      </c>
      <c r="K64" s="11" t="s">
        <v>490</v>
      </c>
      <c r="L64" s="11" t="s">
        <v>384</v>
      </c>
      <c r="M64" s="32" t="s">
        <v>1448</v>
      </c>
      <c r="N64" s="38" t="s">
        <v>508</v>
      </c>
      <c r="O64" s="310" t="s">
        <v>2381</v>
      </c>
    </row>
    <row r="65" spans="1:15" ht="20.25" customHeight="1">
      <c r="A65" s="84">
        <v>828</v>
      </c>
      <c r="B65" s="32"/>
      <c r="C65" s="38" t="s">
        <v>187</v>
      </c>
      <c r="D65" s="38" t="s">
        <v>451</v>
      </c>
      <c r="E65" s="32" t="s">
        <v>2382</v>
      </c>
      <c r="F65" s="29">
        <v>95</v>
      </c>
      <c r="G65" s="32">
        <v>133</v>
      </c>
      <c r="H65" s="32">
        <f t="shared" ref="H65" si="24">G65-F65</f>
        <v>38</v>
      </c>
      <c r="I65" s="23">
        <f t="shared" ref="I65" si="25">H65/G65*100</f>
        <v>28.571428571428569</v>
      </c>
      <c r="J65" s="11" t="s">
        <v>424</v>
      </c>
      <c r="K65" s="11" t="s">
        <v>490</v>
      </c>
      <c r="L65" s="11" t="s">
        <v>403</v>
      </c>
      <c r="M65" s="43" t="s">
        <v>1621</v>
      </c>
      <c r="N65" s="38" t="s">
        <v>508</v>
      </c>
      <c r="O65" s="310"/>
    </row>
    <row r="66" spans="1:15" ht="20.25" customHeight="1">
      <c r="A66" s="84">
        <v>829</v>
      </c>
      <c r="B66" s="32"/>
      <c r="C66" s="38" t="s">
        <v>147</v>
      </c>
      <c r="D66" s="38" t="s">
        <v>210</v>
      </c>
      <c r="E66" s="32" t="s">
        <v>2383</v>
      </c>
      <c r="F66" s="29">
        <v>73</v>
      </c>
      <c r="G66" s="32">
        <v>105</v>
      </c>
      <c r="H66" s="32">
        <f t="shared" si="22"/>
        <v>32</v>
      </c>
      <c r="I66" s="23">
        <f t="shared" si="23"/>
        <v>30.476190476190478</v>
      </c>
      <c r="J66" s="11" t="s">
        <v>424</v>
      </c>
      <c r="K66" s="11" t="s">
        <v>490</v>
      </c>
      <c r="L66" s="11" t="s">
        <v>490</v>
      </c>
      <c r="M66" s="11" t="s">
        <v>490</v>
      </c>
      <c r="N66" s="38" t="s">
        <v>508</v>
      </c>
      <c r="O66" s="310"/>
    </row>
    <row r="67" spans="1:15" ht="20.25" customHeight="1">
      <c r="A67" s="84">
        <v>830</v>
      </c>
      <c r="B67" s="32"/>
      <c r="C67" s="38" t="s">
        <v>147</v>
      </c>
      <c r="D67" s="38" t="s">
        <v>211</v>
      </c>
      <c r="E67" s="32" t="s">
        <v>2383</v>
      </c>
      <c r="F67" s="29">
        <v>73</v>
      </c>
      <c r="G67" s="32">
        <v>105</v>
      </c>
      <c r="H67" s="32">
        <f t="shared" si="22"/>
        <v>32</v>
      </c>
      <c r="I67" s="23">
        <f t="shared" si="23"/>
        <v>30.476190476190478</v>
      </c>
      <c r="J67" s="11" t="s">
        <v>424</v>
      </c>
      <c r="K67" s="11" t="s">
        <v>490</v>
      </c>
      <c r="L67" s="11" t="s">
        <v>490</v>
      </c>
      <c r="M67" s="11" t="s">
        <v>490</v>
      </c>
      <c r="N67" s="38" t="s">
        <v>508</v>
      </c>
      <c r="O67" s="310"/>
    </row>
    <row r="68" spans="1:15" ht="20.25" customHeight="1">
      <c r="A68" s="84">
        <v>831</v>
      </c>
      <c r="B68" s="32"/>
      <c r="C68" s="38" t="s">
        <v>147</v>
      </c>
      <c r="D68" s="38" t="s">
        <v>212</v>
      </c>
      <c r="E68" s="32" t="s">
        <v>2334</v>
      </c>
      <c r="F68" s="29">
        <v>73</v>
      </c>
      <c r="G68" s="32">
        <v>105</v>
      </c>
      <c r="H68" s="32">
        <f t="shared" si="22"/>
        <v>32</v>
      </c>
      <c r="I68" s="23">
        <f t="shared" si="23"/>
        <v>30.476190476190478</v>
      </c>
      <c r="J68" s="11" t="s">
        <v>424</v>
      </c>
      <c r="K68" s="11" t="s">
        <v>490</v>
      </c>
      <c r="L68" s="11" t="s">
        <v>490</v>
      </c>
      <c r="M68" s="11" t="s">
        <v>490</v>
      </c>
      <c r="N68" s="38" t="s">
        <v>508</v>
      </c>
      <c r="O68" s="310"/>
    </row>
    <row r="69" spans="1:15" ht="20.25" customHeight="1">
      <c r="A69" s="84">
        <v>832</v>
      </c>
      <c r="B69" s="32"/>
      <c r="C69" s="38" t="s">
        <v>147</v>
      </c>
      <c r="D69" s="38" t="s">
        <v>213</v>
      </c>
      <c r="E69" s="32" t="s">
        <v>2383</v>
      </c>
      <c r="F69" s="29">
        <v>73</v>
      </c>
      <c r="G69" s="32">
        <v>105</v>
      </c>
      <c r="H69" s="32">
        <f t="shared" si="22"/>
        <v>32</v>
      </c>
      <c r="I69" s="23">
        <f t="shared" si="23"/>
        <v>30.476190476190478</v>
      </c>
      <c r="J69" s="11" t="s">
        <v>424</v>
      </c>
      <c r="K69" s="11" t="s">
        <v>490</v>
      </c>
      <c r="L69" s="11" t="s">
        <v>490</v>
      </c>
      <c r="M69" s="11" t="s">
        <v>490</v>
      </c>
      <c r="N69" s="38" t="s">
        <v>508</v>
      </c>
      <c r="O69" s="310"/>
    </row>
    <row r="70" spans="1:15" ht="20.25" customHeight="1">
      <c r="A70" s="84">
        <v>833</v>
      </c>
      <c r="B70" s="32"/>
      <c r="C70" s="38" t="s">
        <v>147</v>
      </c>
      <c r="D70" s="38" t="s">
        <v>363</v>
      </c>
      <c r="E70" s="32" t="s">
        <v>2384</v>
      </c>
      <c r="F70" s="39">
        <v>120</v>
      </c>
      <c r="G70" s="32">
        <v>173</v>
      </c>
      <c r="H70" s="32">
        <f t="shared" ref="H70:H74" si="26">G70-F70</f>
        <v>53</v>
      </c>
      <c r="I70" s="23">
        <f t="shared" ref="I70:I74" si="27">H70/G70*100</f>
        <v>30.635838150289018</v>
      </c>
      <c r="J70" s="11" t="s">
        <v>432</v>
      </c>
      <c r="K70" s="11" t="s">
        <v>490</v>
      </c>
      <c r="L70" s="11" t="s">
        <v>490</v>
      </c>
      <c r="M70" s="11" t="s">
        <v>490</v>
      </c>
      <c r="N70" s="38" t="s">
        <v>508</v>
      </c>
      <c r="O70" s="310" t="s">
        <v>2385</v>
      </c>
    </row>
    <row r="71" spans="1:15" ht="20.25" customHeight="1">
      <c r="A71" s="84">
        <v>834</v>
      </c>
      <c r="B71" s="32"/>
      <c r="C71" s="330" t="s">
        <v>150</v>
      </c>
      <c r="D71" s="38" t="s">
        <v>214</v>
      </c>
      <c r="E71" s="32" t="s">
        <v>2386</v>
      </c>
      <c r="F71" s="39">
        <v>90</v>
      </c>
      <c r="G71" s="32">
        <v>123</v>
      </c>
      <c r="H71" s="32">
        <f t="shared" si="26"/>
        <v>33</v>
      </c>
      <c r="I71" s="23">
        <f t="shared" si="27"/>
        <v>26.829268292682929</v>
      </c>
      <c r="J71" s="11" t="s">
        <v>452</v>
      </c>
      <c r="K71" s="11" t="s">
        <v>490</v>
      </c>
      <c r="L71" s="11" t="s">
        <v>490</v>
      </c>
      <c r="M71" s="11" t="s">
        <v>490</v>
      </c>
      <c r="N71" s="38" t="s">
        <v>508</v>
      </c>
      <c r="O71" s="310"/>
    </row>
    <row r="72" spans="1:15" ht="20.25" customHeight="1">
      <c r="A72" s="84">
        <v>835</v>
      </c>
      <c r="B72" s="32"/>
      <c r="C72" s="331"/>
      <c r="D72" s="38" t="s">
        <v>215</v>
      </c>
      <c r="E72" s="32" t="s">
        <v>2387</v>
      </c>
      <c r="F72" s="39">
        <v>90</v>
      </c>
      <c r="G72" s="32">
        <v>123</v>
      </c>
      <c r="H72" s="32">
        <f t="shared" si="26"/>
        <v>33</v>
      </c>
      <c r="I72" s="23">
        <f t="shared" si="27"/>
        <v>26.829268292682929</v>
      </c>
      <c r="J72" s="11" t="s">
        <v>432</v>
      </c>
      <c r="K72" s="11" t="s">
        <v>490</v>
      </c>
      <c r="L72" s="11" t="s">
        <v>490</v>
      </c>
      <c r="M72" s="11" t="s">
        <v>490</v>
      </c>
      <c r="N72" s="38" t="s">
        <v>508</v>
      </c>
      <c r="O72" s="310"/>
    </row>
    <row r="73" spans="1:15" ht="20.25" customHeight="1">
      <c r="A73" s="84">
        <v>836</v>
      </c>
      <c r="B73" s="32"/>
      <c r="C73" s="38" t="s">
        <v>147</v>
      </c>
      <c r="D73" s="38" t="s">
        <v>1008</v>
      </c>
      <c r="E73" s="32" t="s">
        <v>2388</v>
      </c>
      <c r="F73" s="39">
        <v>95</v>
      </c>
      <c r="G73" s="32">
        <v>133</v>
      </c>
      <c r="H73" s="32">
        <f t="shared" si="26"/>
        <v>38</v>
      </c>
      <c r="I73" s="23">
        <f t="shared" si="27"/>
        <v>28.571428571428569</v>
      </c>
      <c r="J73" s="11" t="s">
        <v>433</v>
      </c>
      <c r="K73" s="11" t="s">
        <v>490</v>
      </c>
      <c r="L73" s="11" t="s">
        <v>490</v>
      </c>
      <c r="M73" s="11" t="s">
        <v>490</v>
      </c>
      <c r="N73" s="38" t="s">
        <v>508</v>
      </c>
      <c r="O73" s="310"/>
    </row>
    <row r="74" spans="1:15" ht="20.25" customHeight="1">
      <c r="A74" s="84">
        <v>837</v>
      </c>
      <c r="B74" s="32"/>
      <c r="C74" s="38" t="s">
        <v>145</v>
      </c>
      <c r="D74" s="38" t="s">
        <v>195</v>
      </c>
      <c r="E74" s="32" t="s">
        <v>2389</v>
      </c>
      <c r="F74" s="39">
        <v>101</v>
      </c>
      <c r="G74" s="32">
        <v>143</v>
      </c>
      <c r="H74" s="32">
        <f t="shared" si="26"/>
        <v>42</v>
      </c>
      <c r="I74" s="23">
        <f t="shared" si="27"/>
        <v>29.37062937062937</v>
      </c>
      <c r="J74" s="11" t="s">
        <v>432</v>
      </c>
      <c r="K74" s="11" t="s">
        <v>490</v>
      </c>
      <c r="L74" s="11" t="s">
        <v>490</v>
      </c>
      <c r="M74" s="11" t="s">
        <v>490</v>
      </c>
      <c r="N74" s="38" t="s">
        <v>508</v>
      </c>
      <c r="O74" s="310"/>
    </row>
    <row r="75" spans="1:15" ht="20.25" customHeight="1">
      <c r="A75" s="84">
        <v>838</v>
      </c>
      <c r="B75" s="32"/>
      <c r="C75" s="38" t="s">
        <v>216</v>
      </c>
      <c r="D75" s="38" t="s">
        <v>1009</v>
      </c>
      <c r="E75" s="32" t="s">
        <v>2390</v>
      </c>
      <c r="F75" s="39">
        <v>395</v>
      </c>
      <c r="G75" s="32">
        <v>538</v>
      </c>
      <c r="H75" s="32">
        <f t="shared" ref="H75:H78" si="28">G75-F75</f>
        <v>143</v>
      </c>
      <c r="I75" s="23">
        <f t="shared" ref="I75:I78" si="29">H75/G75*100</f>
        <v>26.579925650557623</v>
      </c>
      <c r="J75" s="11" t="s">
        <v>433</v>
      </c>
      <c r="K75" s="11" t="s">
        <v>490</v>
      </c>
      <c r="L75" s="11" t="s">
        <v>490</v>
      </c>
      <c r="M75" s="11" t="s">
        <v>490</v>
      </c>
      <c r="N75" s="38" t="s">
        <v>508</v>
      </c>
      <c r="O75" s="310" t="s">
        <v>2391</v>
      </c>
    </row>
    <row r="76" spans="1:15" ht="20.25" customHeight="1">
      <c r="A76" s="84">
        <v>839</v>
      </c>
      <c r="B76" s="32"/>
      <c r="C76" s="38" t="s">
        <v>216</v>
      </c>
      <c r="D76" s="38" t="s">
        <v>2392</v>
      </c>
      <c r="E76" s="32" t="s">
        <v>2393</v>
      </c>
      <c r="F76" s="39">
        <v>520</v>
      </c>
      <c r="G76" s="32">
        <v>668</v>
      </c>
      <c r="H76" s="32">
        <f t="shared" si="28"/>
        <v>148</v>
      </c>
      <c r="I76" s="23">
        <f t="shared" si="29"/>
        <v>22.155688622754489</v>
      </c>
      <c r="J76" s="11" t="s">
        <v>433</v>
      </c>
      <c r="K76" s="11" t="s">
        <v>490</v>
      </c>
      <c r="L76" s="11" t="s">
        <v>490</v>
      </c>
      <c r="M76" s="11" t="s">
        <v>490</v>
      </c>
      <c r="N76" s="38" t="s">
        <v>508</v>
      </c>
      <c r="O76" s="310"/>
    </row>
    <row r="77" spans="1:15" ht="20.25" customHeight="1">
      <c r="A77" s="84">
        <v>840</v>
      </c>
      <c r="B77" s="32"/>
      <c r="C77" s="38" t="s">
        <v>687</v>
      </c>
      <c r="D77" s="38" t="s">
        <v>688</v>
      </c>
      <c r="E77" s="32" t="s">
        <v>2359</v>
      </c>
      <c r="F77" s="39">
        <v>445</v>
      </c>
      <c r="G77" s="32">
        <v>570</v>
      </c>
      <c r="H77" s="32">
        <f t="shared" si="28"/>
        <v>125</v>
      </c>
      <c r="I77" s="23">
        <f t="shared" si="29"/>
        <v>21.929824561403507</v>
      </c>
      <c r="J77" s="11" t="s">
        <v>424</v>
      </c>
      <c r="K77" s="11" t="s">
        <v>490</v>
      </c>
      <c r="L77" s="11" t="s">
        <v>490</v>
      </c>
      <c r="M77" s="11" t="s">
        <v>490</v>
      </c>
      <c r="N77" s="38" t="s">
        <v>508</v>
      </c>
      <c r="O77" s="310"/>
    </row>
    <row r="78" spans="1:15" ht="20.25" customHeight="1">
      <c r="A78" s="84">
        <v>841</v>
      </c>
      <c r="B78" s="32"/>
      <c r="C78" s="38" t="s">
        <v>217</v>
      </c>
      <c r="D78" s="38" t="s">
        <v>218</v>
      </c>
      <c r="E78" s="32" t="s">
        <v>2394</v>
      </c>
      <c r="F78" s="39">
        <v>192</v>
      </c>
      <c r="G78" s="32">
        <v>248</v>
      </c>
      <c r="H78" s="32">
        <f t="shared" si="28"/>
        <v>56</v>
      </c>
      <c r="I78" s="23">
        <f t="shared" si="29"/>
        <v>22.58064516129032</v>
      </c>
      <c r="J78" s="11" t="s">
        <v>445</v>
      </c>
      <c r="K78" s="11" t="s">
        <v>490</v>
      </c>
      <c r="L78" s="11" t="s">
        <v>421</v>
      </c>
      <c r="M78" s="11" t="s">
        <v>2395</v>
      </c>
      <c r="N78" s="38" t="s">
        <v>508</v>
      </c>
      <c r="O78" s="310"/>
    </row>
    <row r="79" spans="1:15" ht="20.25" customHeight="1">
      <c r="A79" s="84">
        <v>842</v>
      </c>
      <c r="B79" s="32"/>
      <c r="C79" s="38" t="s">
        <v>200</v>
      </c>
      <c r="D79" s="38" t="s">
        <v>201</v>
      </c>
      <c r="E79" s="32" t="s">
        <v>2396</v>
      </c>
      <c r="F79" s="39">
        <v>175</v>
      </c>
      <c r="G79" s="32">
        <v>248</v>
      </c>
      <c r="H79" s="32">
        <f t="shared" ref="H79:H82" si="30">G79-F79</f>
        <v>73</v>
      </c>
      <c r="I79" s="23">
        <f t="shared" ref="I79:I82" si="31">H79/G79*100</f>
        <v>29.435483870967744</v>
      </c>
      <c r="J79" s="11" t="s">
        <v>689</v>
      </c>
      <c r="K79" s="11" t="s">
        <v>490</v>
      </c>
      <c r="L79" s="11" t="s">
        <v>490</v>
      </c>
      <c r="M79" s="11" t="s">
        <v>1450</v>
      </c>
      <c r="N79" s="38" t="s">
        <v>508</v>
      </c>
      <c r="O79" s="310" t="s">
        <v>2218</v>
      </c>
    </row>
    <row r="80" spans="1:15" ht="20.25" customHeight="1">
      <c r="A80" s="84">
        <v>843</v>
      </c>
      <c r="B80" s="32"/>
      <c r="C80" s="38" t="s">
        <v>221</v>
      </c>
      <c r="D80" s="38" t="s">
        <v>222</v>
      </c>
      <c r="E80" s="32" t="s">
        <v>2397</v>
      </c>
      <c r="F80" s="39">
        <v>98</v>
      </c>
      <c r="G80" s="32">
        <v>143</v>
      </c>
      <c r="H80" s="32">
        <f t="shared" si="30"/>
        <v>45</v>
      </c>
      <c r="I80" s="23">
        <f t="shared" si="31"/>
        <v>31.46853146853147</v>
      </c>
      <c r="J80" s="11" t="s">
        <v>689</v>
      </c>
      <c r="K80" s="11" t="s">
        <v>490</v>
      </c>
      <c r="L80" s="11" t="s">
        <v>490</v>
      </c>
      <c r="M80" s="11" t="s">
        <v>2398</v>
      </c>
      <c r="N80" s="38" t="s">
        <v>508</v>
      </c>
      <c r="O80" s="310"/>
    </row>
    <row r="81" spans="1:15" ht="20.25" customHeight="1">
      <c r="A81" s="84">
        <v>844</v>
      </c>
      <c r="B81" s="32"/>
      <c r="C81" s="38" t="s">
        <v>225</v>
      </c>
      <c r="D81" s="38" t="s">
        <v>226</v>
      </c>
      <c r="E81" s="32" t="s">
        <v>2399</v>
      </c>
      <c r="F81" s="39">
        <v>79</v>
      </c>
      <c r="G81" s="32">
        <v>113</v>
      </c>
      <c r="H81" s="32">
        <f t="shared" si="30"/>
        <v>34</v>
      </c>
      <c r="I81" s="23">
        <f t="shared" si="31"/>
        <v>30.088495575221241</v>
      </c>
      <c r="J81" s="11" t="s">
        <v>433</v>
      </c>
      <c r="K81" s="11" t="s">
        <v>490</v>
      </c>
      <c r="L81" s="11" t="s">
        <v>490</v>
      </c>
      <c r="M81" s="11" t="s">
        <v>490</v>
      </c>
      <c r="N81" s="38" t="s">
        <v>508</v>
      </c>
      <c r="O81" s="310"/>
    </row>
    <row r="82" spans="1:15" ht="20.25" customHeight="1">
      <c r="A82" s="84">
        <v>845</v>
      </c>
      <c r="B82" s="32"/>
      <c r="C82" s="38" t="s">
        <v>227</v>
      </c>
      <c r="D82" s="38" t="s">
        <v>228</v>
      </c>
      <c r="E82" s="32" t="s">
        <v>223</v>
      </c>
      <c r="F82" s="39">
        <v>188.99999999999997</v>
      </c>
      <c r="G82" s="32">
        <v>268</v>
      </c>
      <c r="H82" s="32">
        <f t="shared" si="30"/>
        <v>79.000000000000028</v>
      </c>
      <c r="I82" s="23">
        <f t="shared" si="31"/>
        <v>29.477611940298519</v>
      </c>
      <c r="J82" s="11" t="s">
        <v>385</v>
      </c>
      <c r="K82" s="11" t="s">
        <v>490</v>
      </c>
      <c r="L82" s="11" t="s">
        <v>490</v>
      </c>
      <c r="M82" s="11" t="s">
        <v>490</v>
      </c>
      <c r="N82" s="38" t="s">
        <v>508</v>
      </c>
      <c r="O82" s="310"/>
    </row>
    <row r="83" spans="1:15" ht="20.25" customHeight="1">
      <c r="A83" s="84">
        <v>846</v>
      </c>
      <c r="B83" s="32"/>
      <c r="C83" s="38" t="s">
        <v>246</v>
      </c>
      <c r="D83" s="38" t="s">
        <v>453</v>
      </c>
      <c r="E83" s="32" t="s">
        <v>488</v>
      </c>
      <c r="F83" s="39">
        <v>450</v>
      </c>
      <c r="G83" s="32">
        <v>600</v>
      </c>
      <c r="H83" s="32">
        <f t="shared" ref="H83:H86" si="32">G83-F83</f>
        <v>150</v>
      </c>
      <c r="I83" s="23">
        <f t="shared" ref="I83:I86" si="33">H83/G83*100</f>
        <v>25</v>
      </c>
      <c r="J83" s="11" t="s">
        <v>424</v>
      </c>
      <c r="K83" s="11" t="s">
        <v>490</v>
      </c>
      <c r="L83" s="11" t="s">
        <v>490</v>
      </c>
      <c r="M83" s="11" t="s">
        <v>490</v>
      </c>
      <c r="N83" s="38" t="s">
        <v>246</v>
      </c>
      <c r="O83" s="310" t="s">
        <v>2400</v>
      </c>
    </row>
    <row r="84" spans="1:15" ht="20.25" customHeight="1">
      <c r="A84" s="84">
        <v>847</v>
      </c>
      <c r="B84" s="32"/>
      <c r="C84" s="38" t="s">
        <v>1622</v>
      </c>
      <c r="D84" s="38" t="s">
        <v>1623</v>
      </c>
      <c r="E84" s="32" t="s">
        <v>2401</v>
      </c>
      <c r="F84" s="39">
        <v>135</v>
      </c>
      <c r="G84" s="32">
        <v>198</v>
      </c>
      <c r="H84" s="32">
        <f t="shared" si="32"/>
        <v>63</v>
      </c>
      <c r="I84" s="23">
        <f t="shared" si="33"/>
        <v>31.818181818181817</v>
      </c>
      <c r="J84" s="11" t="s">
        <v>433</v>
      </c>
      <c r="K84" s="11" t="s">
        <v>490</v>
      </c>
      <c r="L84" s="11" t="s">
        <v>490</v>
      </c>
      <c r="M84" s="11" t="s">
        <v>490</v>
      </c>
      <c r="N84" s="38" t="s">
        <v>508</v>
      </c>
      <c r="O84" s="310"/>
    </row>
    <row r="85" spans="1:15" ht="20.25" customHeight="1">
      <c r="A85" s="84">
        <v>848</v>
      </c>
      <c r="B85" s="32"/>
      <c r="C85" s="38" t="s">
        <v>2402</v>
      </c>
      <c r="D85" s="38" t="s">
        <v>1624</v>
      </c>
      <c r="E85" s="32" t="s">
        <v>2403</v>
      </c>
      <c r="F85" s="39">
        <v>76</v>
      </c>
      <c r="G85" s="32">
        <v>108</v>
      </c>
      <c r="H85" s="32">
        <f t="shared" si="32"/>
        <v>32</v>
      </c>
      <c r="I85" s="23">
        <f t="shared" si="33"/>
        <v>29.629629629629626</v>
      </c>
      <c r="J85" s="11" t="s">
        <v>445</v>
      </c>
      <c r="K85" s="11" t="s">
        <v>490</v>
      </c>
      <c r="L85" s="11" t="s">
        <v>490</v>
      </c>
      <c r="M85" s="11" t="s">
        <v>1625</v>
      </c>
      <c r="N85" s="38" t="s">
        <v>508</v>
      </c>
      <c r="O85" s="310"/>
    </row>
    <row r="86" spans="1:15" ht="20.25" customHeight="1">
      <c r="A86" s="84">
        <v>849</v>
      </c>
      <c r="B86" s="32"/>
      <c r="C86" s="38" t="s">
        <v>224</v>
      </c>
      <c r="D86" s="38" t="s">
        <v>2404</v>
      </c>
      <c r="E86" s="32" t="s">
        <v>2405</v>
      </c>
      <c r="F86" s="39">
        <v>275</v>
      </c>
      <c r="G86" s="32">
        <v>380</v>
      </c>
      <c r="H86" s="32">
        <f t="shared" si="32"/>
        <v>105</v>
      </c>
      <c r="I86" s="23">
        <f t="shared" si="33"/>
        <v>27.631578947368425</v>
      </c>
      <c r="J86" s="11" t="s">
        <v>445</v>
      </c>
      <c r="K86" s="11" t="s">
        <v>490</v>
      </c>
      <c r="L86" s="11" t="s">
        <v>421</v>
      </c>
      <c r="M86" s="83" t="s">
        <v>2406</v>
      </c>
      <c r="N86" s="38" t="s">
        <v>508</v>
      </c>
      <c r="O86" s="310"/>
    </row>
    <row r="87" spans="1:15" ht="20.25" customHeight="1">
      <c r="A87" s="84">
        <v>850</v>
      </c>
      <c r="B87" s="32"/>
      <c r="C87" s="38" t="s">
        <v>224</v>
      </c>
      <c r="D87" s="38" t="s">
        <v>987</v>
      </c>
      <c r="E87" s="32" t="s">
        <v>2407</v>
      </c>
      <c r="F87" s="39">
        <v>215</v>
      </c>
      <c r="G87" s="32">
        <v>298</v>
      </c>
      <c r="H87" s="32">
        <f t="shared" ref="H87:H90" si="34">G87-F87</f>
        <v>83</v>
      </c>
      <c r="I87" s="23">
        <f t="shared" ref="I87:I90" si="35">H87/G87*100</f>
        <v>27.85234899328859</v>
      </c>
      <c r="J87" s="11" t="s">
        <v>433</v>
      </c>
      <c r="K87" s="11" t="s">
        <v>490</v>
      </c>
      <c r="L87" s="11" t="s">
        <v>403</v>
      </c>
      <c r="M87" s="83" t="s">
        <v>2408</v>
      </c>
      <c r="N87" s="38" t="s">
        <v>508</v>
      </c>
      <c r="O87" s="310" t="s">
        <v>2409</v>
      </c>
    </row>
    <row r="88" spans="1:15" ht="20.25" customHeight="1">
      <c r="A88" s="84">
        <v>851</v>
      </c>
      <c r="B88" s="32"/>
      <c r="C88" s="38" t="s">
        <v>229</v>
      </c>
      <c r="D88" s="38" t="s">
        <v>454</v>
      </c>
      <c r="E88" s="32" t="s">
        <v>2410</v>
      </c>
      <c r="F88" s="105">
        <v>255</v>
      </c>
      <c r="G88" s="81">
        <v>348</v>
      </c>
      <c r="H88" s="32">
        <f t="shared" si="34"/>
        <v>93</v>
      </c>
      <c r="I88" s="23">
        <f t="shared" si="35"/>
        <v>26.72413793103448</v>
      </c>
      <c r="J88" s="11" t="s">
        <v>433</v>
      </c>
      <c r="K88" s="11" t="s">
        <v>490</v>
      </c>
      <c r="L88" s="11" t="s">
        <v>490</v>
      </c>
      <c r="M88" s="83" t="s">
        <v>2411</v>
      </c>
      <c r="N88" s="38" t="s">
        <v>508</v>
      </c>
      <c r="O88" s="310"/>
    </row>
    <row r="89" spans="1:15" ht="20.25" customHeight="1">
      <c r="A89" s="84">
        <v>852</v>
      </c>
      <c r="B89" s="32"/>
      <c r="C89" s="38" t="s">
        <v>547</v>
      </c>
      <c r="D89" s="38" t="s">
        <v>690</v>
      </c>
      <c r="E89" s="32" t="s">
        <v>691</v>
      </c>
      <c r="F89" s="39">
        <v>125</v>
      </c>
      <c r="G89" s="32">
        <v>180</v>
      </c>
      <c r="H89" s="32">
        <f t="shared" si="34"/>
        <v>55</v>
      </c>
      <c r="I89" s="23">
        <f t="shared" si="35"/>
        <v>30.555555555555557</v>
      </c>
      <c r="J89" s="11" t="s">
        <v>490</v>
      </c>
      <c r="K89" s="11" t="s">
        <v>490</v>
      </c>
      <c r="L89" s="11" t="s">
        <v>490</v>
      </c>
      <c r="M89" s="83" t="s">
        <v>2412</v>
      </c>
      <c r="N89" s="38" t="s">
        <v>508</v>
      </c>
      <c r="O89" s="310"/>
    </row>
    <row r="90" spans="1:15" ht="20.25" customHeight="1">
      <c r="A90" s="84">
        <v>853</v>
      </c>
      <c r="B90" s="32"/>
      <c r="C90" s="38" t="s">
        <v>230</v>
      </c>
      <c r="D90" s="38" t="s">
        <v>455</v>
      </c>
      <c r="E90" s="32" t="s">
        <v>2413</v>
      </c>
      <c r="F90" s="39">
        <v>275</v>
      </c>
      <c r="G90" s="32">
        <v>380</v>
      </c>
      <c r="H90" s="32">
        <f t="shared" si="34"/>
        <v>105</v>
      </c>
      <c r="I90" s="23">
        <f t="shared" si="35"/>
        <v>27.631578947368425</v>
      </c>
      <c r="J90" s="11" t="s">
        <v>385</v>
      </c>
      <c r="K90" s="11" t="s">
        <v>490</v>
      </c>
      <c r="L90" s="11" t="s">
        <v>421</v>
      </c>
      <c r="M90" s="83" t="s">
        <v>2414</v>
      </c>
      <c r="N90" s="38" t="s">
        <v>508</v>
      </c>
      <c r="O90" s="310"/>
    </row>
    <row r="91" spans="1:15" s="7" customFormat="1" ht="14.25" customHeight="1">
      <c r="D91" s="2"/>
      <c r="E91" s="2"/>
      <c r="F91" s="226"/>
      <c r="L91" s="75"/>
      <c r="M91" s="76"/>
      <c r="N91" s="2"/>
    </row>
    <row r="92" spans="1:15" s="7" customFormat="1" ht="14.25" customHeight="1">
      <c r="D92" s="2"/>
      <c r="E92" s="2"/>
      <c r="F92" s="226"/>
      <c r="L92" s="75"/>
      <c r="M92" s="76"/>
      <c r="N92" s="2"/>
    </row>
    <row r="93" spans="1:15" s="7" customFormat="1" ht="14.25" customHeight="1">
      <c r="D93" s="2"/>
      <c r="E93" s="2"/>
      <c r="F93" s="226"/>
      <c r="L93" s="75"/>
      <c r="M93" s="76"/>
      <c r="N93" s="2"/>
    </row>
    <row r="94" spans="1:15" s="7" customFormat="1" ht="20.25" customHeight="1">
      <c r="D94" s="2"/>
      <c r="E94" s="2"/>
      <c r="F94" s="226"/>
      <c r="L94" s="75"/>
      <c r="M94" s="76"/>
      <c r="N94" s="2"/>
    </row>
    <row r="95" spans="1:15" s="7" customFormat="1" ht="20.25" customHeight="1">
      <c r="D95" s="2"/>
      <c r="E95" s="2"/>
      <c r="F95" s="226"/>
      <c r="L95" s="75"/>
      <c r="M95" s="76"/>
      <c r="N95" s="2"/>
    </row>
    <row r="96" spans="1:15" s="7" customFormat="1" ht="20.25" customHeight="1">
      <c r="D96" s="2"/>
      <c r="E96" s="2"/>
      <c r="F96" s="226"/>
      <c r="L96" s="75"/>
      <c r="M96" s="76"/>
      <c r="N96" s="2"/>
    </row>
    <row r="97" spans="4:14" s="7" customFormat="1" ht="20.25" customHeight="1">
      <c r="D97" s="2"/>
      <c r="E97" s="2"/>
      <c r="F97" s="226"/>
      <c r="L97" s="75"/>
      <c r="M97" s="76"/>
      <c r="N97" s="2"/>
    </row>
    <row r="98" spans="4:14" s="7" customFormat="1" ht="20.25" customHeight="1">
      <c r="D98" s="2"/>
      <c r="E98" s="2"/>
      <c r="F98" s="226"/>
      <c r="L98" s="75"/>
      <c r="M98" s="76"/>
      <c r="N98" s="2"/>
    </row>
    <row r="99" spans="4:14" s="7" customFormat="1" ht="20.25" customHeight="1">
      <c r="D99" s="2"/>
      <c r="E99" s="2"/>
      <c r="F99" s="226"/>
      <c r="L99" s="75"/>
      <c r="M99" s="76"/>
      <c r="N99" s="2"/>
    </row>
    <row r="100" spans="4:14" s="7" customFormat="1" ht="20.25" customHeight="1">
      <c r="D100" s="2"/>
      <c r="E100" s="2"/>
      <c r="F100" s="226"/>
      <c r="L100" s="75"/>
      <c r="M100" s="76"/>
      <c r="N100" s="2"/>
    </row>
    <row r="101" spans="4:14" s="7" customFormat="1" ht="20.25" customHeight="1">
      <c r="D101" s="2"/>
      <c r="E101" s="2"/>
      <c r="F101" s="226"/>
      <c r="L101" s="75"/>
      <c r="M101" s="76"/>
      <c r="N101" s="2"/>
    </row>
    <row r="102" spans="4:14" s="7" customFormat="1" ht="20.25" customHeight="1">
      <c r="D102" s="2"/>
      <c r="E102" s="2"/>
      <c r="F102" s="226"/>
      <c r="L102" s="75"/>
      <c r="M102" s="76"/>
      <c r="N102" s="2"/>
    </row>
    <row r="103" spans="4:14" s="7" customFormat="1" ht="20.25" customHeight="1">
      <c r="D103" s="2"/>
      <c r="E103" s="2"/>
      <c r="F103" s="226"/>
      <c r="L103" s="75"/>
      <c r="M103" s="76"/>
      <c r="N103" s="2"/>
    </row>
    <row r="104" spans="4:14" s="7" customFormat="1" ht="20.25" customHeight="1">
      <c r="D104" s="2"/>
      <c r="E104" s="2"/>
      <c r="F104" s="226"/>
      <c r="L104" s="75"/>
      <c r="M104" s="76"/>
      <c r="N104" s="2"/>
    </row>
    <row r="105" spans="4:14" s="7" customFormat="1" ht="20.25" customHeight="1">
      <c r="D105" s="2"/>
      <c r="E105" s="2"/>
      <c r="F105" s="226"/>
      <c r="L105" s="75"/>
      <c r="M105" s="76"/>
      <c r="N105" s="2"/>
    </row>
    <row r="106" spans="4:14" s="7" customFormat="1" ht="20.25" customHeight="1">
      <c r="D106" s="2"/>
      <c r="E106" s="2"/>
      <c r="F106" s="226"/>
      <c r="L106" s="75"/>
      <c r="M106" s="76"/>
      <c r="N106" s="2"/>
    </row>
    <row r="107" spans="4:14" s="7" customFormat="1" ht="20.25" customHeight="1">
      <c r="D107" s="2"/>
      <c r="E107" s="2"/>
      <c r="F107" s="226"/>
      <c r="L107" s="75"/>
      <c r="M107" s="76"/>
      <c r="N107" s="2"/>
    </row>
    <row r="108" spans="4:14" s="7" customFormat="1" ht="20.25" customHeight="1">
      <c r="D108" s="2"/>
      <c r="E108" s="2"/>
      <c r="F108" s="226"/>
      <c r="L108" s="75"/>
      <c r="M108" s="76"/>
      <c r="N108" s="2"/>
    </row>
    <row r="109" spans="4:14" s="7" customFormat="1" ht="20.25" customHeight="1">
      <c r="D109" s="2"/>
      <c r="E109" s="2"/>
      <c r="F109" s="226"/>
      <c r="L109" s="75"/>
      <c r="M109" s="76"/>
      <c r="N109" s="2"/>
    </row>
    <row r="110" spans="4:14" s="7" customFormat="1" ht="20.25" customHeight="1">
      <c r="D110" s="2"/>
      <c r="E110" s="2"/>
      <c r="F110" s="226"/>
      <c r="L110" s="75"/>
      <c r="M110" s="76"/>
      <c r="N110" s="2"/>
    </row>
    <row r="111" spans="4:14" s="7" customFormat="1" ht="20.25" customHeight="1">
      <c r="D111" s="2"/>
      <c r="E111" s="2"/>
      <c r="F111" s="226"/>
      <c r="L111" s="75"/>
      <c r="M111" s="76"/>
      <c r="N111" s="2"/>
    </row>
    <row r="112" spans="4:14" s="7" customFormat="1" ht="20.25" customHeight="1">
      <c r="D112" s="2"/>
      <c r="E112" s="2"/>
      <c r="F112" s="226"/>
      <c r="L112" s="75"/>
      <c r="M112" s="76"/>
      <c r="N112" s="2"/>
    </row>
    <row r="113" spans="4:14" s="7" customFormat="1" ht="20.25" customHeight="1">
      <c r="D113" s="2"/>
      <c r="E113" s="2"/>
      <c r="F113" s="226"/>
      <c r="L113" s="75"/>
      <c r="M113" s="76"/>
      <c r="N113" s="2"/>
    </row>
    <row r="114" spans="4:14" s="7" customFormat="1" ht="20.25" customHeight="1">
      <c r="D114" s="2"/>
      <c r="E114" s="2"/>
      <c r="F114" s="226"/>
      <c r="L114" s="75"/>
      <c r="M114" s="76"/>
      <c r="N114" s="2"/>
    </row>
    <row r="115" spans="4:14" s="7" customFormat="1" ht="20.25" customHeight="1">
      <c r="D115" s="2"/>
      <c r="E115" s="2"/>
      <c r="F115" s="226"/>
      <c r="L115" s="75"/>
      <c r="M115" s="76"/>
      <c r="N115" s="2"/>
    </row>
    <row r="116" spans="4:14" s="7" customFormat="1" ht="20.25" customHeight="1">
      <c r="D116" s="2"/>
      <c r="E116" s="2"/>
      <c r="F116" s="226"/>
      <c r="L116" s="75"/>
      <c r="M116" s="76"/>
      <c r="N116" s="2"/>
    </row>
    <row r="117" spans="4:14" s="7" customFormat="1" ht="20.25" customHeight="1">
      <c r="D117" s="2"/>
      <c r="E117" s="2"/>
      <c r="F117" s="226"/>
      <c r="L117" s="75"/>
      <c r="M117" s="76"/>
      <c r="N117" s="2"/>
    </row>
    <row r="118" spans="4:14" s="7" customFormat="1" ht="20.25" customHeight="1">
      <c r="D118" s="2"/>
      <c r="E118" s="2"/>
      <c r="F118" s="226"/>
      <c r="L118" s="75"/>
      <c r="M118" s="76"/>
      <c r="N118" s="2"/>
    </row>
    <row r="119" spans="4:14" s="7" customFormat="1" ht="20.25" customHeight="1">
      <c r="D119" s="2"/>
      <c r="E119" s="2"/>
      <c r="F119" s="226"/>
      <c r="L119" s="75"/>
      <c r="M119" s="76"/>
      <c r="N119" s="2"/>
    </row>
    <row r="120" spans="4:14" s="7" customFormat="1" ht="20.25" customHeight="1">
      <c r="D120" s="2"/>
      <c r="E120" s="2"/>
      <c r="F120" s="226"/>
      <c r="L120" s="75"/>
      <c r="M120" s="76"/>
      <c r="N120" s="2"/>
    </row>
    <row r="121" spans="4:14" s="7" customFormat="1" ht="20.25" customHeight="1">
      <c r="D121" s="2"/>
      <c r="E121" s="2"/>
      <c r="F121" s="226"/>
      <c r="L121" s="75"/>
      <c r="M121" s="76"/>
      <c r="N121" s="2"/>
    </row>
    <row r="122" spans="4:14" s="7" customFormat="1" ht="20.25" customHeight="1">
      <c r="D122" s="2"/>
      <c r="E122" s="2"/>
      <c r="F122" s="226"/>
      <c r="L122" s="75"/>
      <c r="M122" s="76"/>
      <c r="N122" s="2"/>
    </row>
    <row r="123" spans="4:14" s="7" customFormat="1" ht="20.25" customHeight="1">
      <c r="D123" s="2"/>
      <c r="E123" s="2"/>
      <c r="F123" s="226"/>
      <c r="L123" s="75"/>
      <c r="M123" s="76"/>
      <c r="N123" s="2"/>
    </row>
    <row r="124" spans="4:14" s="7" customFormat="1" ht="20.25" customHeight="1">
      <c r="D124" s="2"/>
      <c r="E124" s="2"/>
      <c r="F124" s="226"/>
      <c r="L124" s="75"/>
      <c r="M124" s="76"/>
      <c r="N124" s="2"/>
    </row>
    <row r="125" spans="4:14" s="7" customFormat="1" ht="20.25" customHeight="1">
      <c r="D125" s="2"/>
      <c r="E125" s="2"/>
      <c r="F125" s="226"/>
      <c r="L125" s="75"/>
      <c r="M125" s="76"/>
      <c r="N125" s="2"/>
    </row>
    <row r="126" spans="4:14" s="7" customFormat="1" ht="20.25" customHeight="1">
      <c r="D126" s="2"/>
      <c r="E126" s="2"/>
      <c r="F126" s="226"/>
      <c r="L126" s="75"/>
      <c r="M126" s="76"/>
      <c r="N126" s="2"/>
    </row>
    <row r="127" spans="4:14" s="7" customFormat="1" ht="20.25" customHeight="1">
      <c r="D127" s="2"/>
      <c r="E127" s="2"/>
      <c r="F127" s="226"/>
      <c r="L127" s="75"/>
      <c r="M127" s="76"/>
      <c r="N127" s="2"/>
    </row>
    <row r="128" spans="4:14" s="7" customFormat="1" ht="20.25" customHeight="1">
      <c r="D128" s="2"/>
      <c r="E128" s="2"/>
      <c r="F128" s="226"/>
      <c r="L128" s="75"/>
      <c r="M128" s="76"/>
      <c r="N128" s="2"/>
    </row>
    <row r="129" spans="4:14" s="7" customFormat="1" ht="20.25" customHeight="1">
      <c r="D129" s="2"/>
      <c r="E129" s="2"/>
      <c r="F129" s="226"/>
      <c r="L129" s="75"/>
      <c r="M129" s="76"/>
      <c r="N129" s="2"/>
    </row>
    <row r="130" spans="4:14" s="7" customFormat="1" ht="20.25" customHeight="1">
      <c r="D130" s="2"/>
      <c r="E130" s="2"/>
      <c r="F130" s="226"/>
      <c r="L130" s="75"/>
      <c r="M130" s="76"/>
      <c r="N130" s="2"/>
    </row>
    <row r="131" spans="4:14" s="7" customFormat="1" ht="20.25" customHeight="1">
      <c r="D131" s="2"/>
      <c r="E131" s="2"/>
      <c r="F131" s="226"/>
      <c r="L131" s="75"/>
      <c r="M131" s="76"/>
      <c r="N131" s="2"/>
    </row>
    <row r="132" spans="4:14" s="7" customFormat="1" ht="20.25" customHeight="1">
      <c r="D132" s="2"/>
      <c r="E132" s="2"/>
      <c r="F132" s="226"/>
      <c r="L132" s="75"/>
      <c r="M132" s="76"/>
      <c r="N132" s="2"/>
    </row>
    <row r="133" spans="4:14" s="7" customFormat="1" ht="20.25" customHeight="1">
      <c r="D133" s="2"/>
      <c r="E133" s="2"/>
      <c r="F133" s="226"/>
      <c r="L133" s="75"/>
      <c r="M133" s="76"/>
      <c r="N133" s="2"/>
    </row>
    <row r="134" spans="4:14" s="7" customFormat="1" ht="20.25" customHeight="1">
      <c r="D134" s="2"/>
      <c r="E134" s="2"/>
      <c r="F134" s="226"/>
      <c r="L134" s="75"/>
      <c r="M134" s="76"/>
      <c r="N134" s="2"/>
    </row>
    <row r="135" spans="4:14" s="7" customFormat="1" ht="20.25" customHeight="1">
      <c r="D135" s="2"/>
      <c r="E135" s="2"/>
      <c r="F135" s="226"/>
      <c r="L135" s="75"/>
      <c r="M135" s="76"/>
      <c r="N135" s="2"/>
    </row>
    <row r="136" spans="4:14" s="7" customFormat="1" ht="20.25" customHeight="1">
      <c r="D136" s="2"/>
      <c r="E136" s="2"/>
      <c r="F136" s="226"/>
      <c r="L136" s="75"/>
      <c r="M136" s="76"/>
      <c r="N136" s="2"/>
    </row>
    <row r="137" spans="4:14" s="7" customFormat="1" ht="20.25" customHeight="1">
      <c r="D137" s="2"/>
      <c r="E137" s="2"/>
      <c r="F137" s="226"/>
      <c r="L137" s="75"/>
      <c r="M137" s="76"/>
      <c r="N137" s="2"/>
    </row>
    <row r="138" spans="4:14" s="7" customFormat="1" ht="20.25" customHeight="1">
      <c r="D138" s="2"/>
      <c r="E138" s="2"/>
      <c r="F138" s="226"/>
      <c r="L138" s="75"/>
      <c r="M138" s="76"/>
      <c r="N138" s="2"/>
    </row>
    <row r="139" spans="4:14" s="7" customFormat="1" ht="20.25" customHeight="1">
      <c r="D139" s="2"/>
      <c r="E139" s="2"/>
      <c r="F139" s="226"/>
      <c r="L139" s="75"/>
      <c r="M139" s="76"/>
      <c r="N139" s="2"/>
    </row>
    <row r="140" spans="4:14" s="7" customFormat="1" ht="20.25" customHeight="1">
      <c r="D140" s="2"/>
      <c r="E140" s="2"/>
      <c r="F140" s="226"/>
      <c r="L140" s="75"/>
      <c r="M140" s="76"/>
      <c r="N140" s="2"/>
    </row>
    <row r="141" spans="4:14" s="7" customFormat="1" ht="20.25" customHeight="1">
      <c r="D141" s="2"/>
      <c r="E141" s="2"/>
      <c r="F141" s="226"/>
      <c r="L141" s="75"/>
      <c r="M141" s="76"/>
      <c r="N141" s="2"/>
    </row>
    <row r="142" spans="4:14" s="7" customFormat="1" ht="20.25" customHeight="1">
      <c r="D142" s="2"/>
      <c r="E142" s="2"/>
      <c r="F142" s="226"/>
      <c r="L142" s="75"/>
      <c r="M142" s="76"/>
      <c r="N142" s="2"/>
    </row>
    <row r="143" spans="4:14" s="7" customFormat="1" ht="20.25" customHeight="1">
      <c r="D143" s="2"/>
      <c r="E143" s="2"/>
      <c r="F143" s="226"/>
      <c r="L143" s="75"/>
      <c r="M143" s="76"/>
      <c r="N143" s="2"/>
    </row>
    <row r="144" spans="4:14" s="7" customFormat="1" ht="20.25" customHeight="1">
      <c r="D144" s="2"/>
      <c r="E144" s="2"/>
      <c r="F144" s="226"/>
      <c r="L144" s="75"/>
      <c r="M144" s="76"/>
      <c r="N144" s="2"/>
    </row>
    <row r="145" spans="4:14" s="7" customFormat="1" ht="20.25" customHeight="1">
      <c r="D145" s="2"/>
      <c r="E145" s="2"/>
      <c r="F145" s="226"/>
      <c r="L145" s="75"/>
      <c r="M145" s="76"/>
      <c r="N145" s="2"/>
    </row>
    <row r="146" spans="4:14" s="7" customFormat="1" ht="20.25" customHeight="1">
      <c r="D146" s="2"/>
      <c r="E146" s="2"/>
      <c r="F146" s="226"/>
      <c r="L146" s="75"/>
      <c r="M146" s="76"/>
      <c r="N146" s="2"/>
    </row>
    <row r="147" spans="4:14" s="7" customFormat="1" ht="20.25" customHeight="1">
      <c r="D147" s="2"/>
      <c r="E147" s="2"/>
      <c r="F147" s="226"/>
      <c r="L147" s="75"/>
      <c r="M147" s="76"/>
      <c r="N147" s="2"/>
    </row>
    <row r="148" spans="4:14" s="7" customFormat="1" ht="20.25" customHeight="1">
      <c r="D148" s="2"/>
      <c r="E148" s="2"/>
      <c r="F148" s="226"/>
      <c r="L148" s="75"/>
      <c r="M148" s="76"/>
      <c r="N148" s="2"/>
    </row>
    <row r="149" spans="4:14" s="7" customFormat="1" ht="20.25" customHeight="1">
      <c r="D149" s="2"/>
      <c r="E149" s="2"/>
      <c r="F149" s="226"/>
      <c r="L149" s="75"/>
      <c r="M149" s="76"/>
      <c r="N149" s="2"/>
    </row>
    <row r="150" spans="4:14" s="7" customFormat="1" ht="20.25" customHeight="1">
      <c r="D150" s="2"/>
      <c r="E150" s="2"/>
      <c r="F150" s="226"/>
      <c r="L150" s="75"/>
      <c r="M150" s="76"/>
      <c r="N150" s="2"/>
    </row>
    <row r="151" spans="4:14" s="7" customFormat="1" ht="20.25" customHeight="1">
      <c r="D151" s="2"/>
      <c r="E151" s="2"/>
      <c r="F151" s="226"/>
      <c r="L151" s="75"/>
      <c r="M151" s="76"/>
      <c r="N151" s="2"/>
    </row>
    <row r="152" spans="4:14" s="7" customFormat="1" ht="20.25" customHeight="1">
      <c r="D152" s="2"/>
      <c r="E152" s="2"/>
      <c r="F152" s="226"/>
      <c r="L152" s="75"/>
      <c r="M152" s="76"/>
      <c r="N152" s="2"/>
    </row>
    <row r="153" spans="4:14" s="7" customFormat="1" ht="20.25" customHeight="1">
      <c r="D153" s="2"/>
      <c r="E153" s="2"/>
      <c r="F153" s="226"/>
      <c r="L153" s="75"/>
      <c r="M153" s="76"/>
      <c r="N153" s="2"/>
    </row>
    <row r="154" spans="4:14" s="7" customFormat="1" ht="20.25" customHeight="1">
      <c r="D154" s="2"/>
      <c r="E154" s="2"/>
      <c r="F154" s="226"/>
      <c r="L154" s="75"/>
      <c r="M154" s="76"/>
      <c r="N154" s="2"/>
    </row>
    <row r="155" spans="4:14" s="7" customFormat="1" ht="20.25" customHeight="1">
      <c r="D155" s="2"/>
      <c r="E155" s="2"/>
      <c r="F155" s="226"/>
      <c r="L155" s="75"/>
      <c r="M155" s="76"/>
      <c r="N155" s="2"/>
    </row>
    <row r="156" spans="4:14" s="7" customFormat="1" ht="20.25" customHeight="1">
      <c r="D156" s="2"/>
      <c r="E156" s="2"/>
      <c r="F156" s="226"/>
      <c r="L156" s="75"/>
      <c r="M156" s="76"/>
      <c r="N156" s="2"/>
    </row>
    <row r="157" spans="4:14" s="7" customFormat="1" ht="20.25" customHeight="1">
      <c r="D157" s="2"/>
      <c r="E157" s="2"/>
      <c r="F157" s="226"/>
      <c r="L157" s="75"/>
      <c r="M157" s="76"/>
      <c r="N157" s="2"/>
    </row>
    <row r="158" spans="4:14" s="7" customFormat="1" ht="20.25" customHeight="1">
      <c r="D158" s="2"/>
      <c r="E158" s="2"/>
      <c r="F158" s="226"/>
      <c r="L158" s="75"/>
      <c r="M158" s="76"/>
      <c r="N158" s="2"/>
    </row>
    <row r="159" spans="4:14" s="7" customFormat="1" ht="20.25" customHeight="1">
      <c r="D159" s="2"/>
      <c r="E159" s="2"/>
      <c r="F159" s="226"/>
      <c r="L159" s="75"/>
      <c r="M159" s="76"/>
      <c r="N159" s="2"/>
    </row>
    <row r="160" spans="4:14" s="7" customFormat="1" ht="20.25" customHeight="1">
      <c r="D160" s="2"/>
      <c r="E160" s="2"/>
      <c r="F160" s="226"/>
      <c r="L160" s="75"/>
      <c r="M160" s="76"/>
      <c r="N160" s="2"/>
    </row>
    <row r="161" spans="4:14" s="7" customFormat="1" ht="20.25" customHeight="1">
      <c r="D161" s="2"/>
      <c r="E161" s="2"/>
      <c r="F161" s="226"/>
      <c r="L161" s="75"/>
      <c r="M161" s="76"/>
      <c r="N161" s="2"/>
    </row>
    <row r="162" spans="4:14" s="7" customFormat="1" ht="20.25" customHeight="1">
      <c r="D162" s="2"/>
      <c r="E162" s="2"/>
      <c r="F162" s="226"/>
      <c r="L162" s="75"/>
      <c r="M162" s="76"/>
      <c r="N162" s="2"/>
    </row>
    <row r="163" spans="4:14" s="7" customFormat="1" ht="20.25" customHeight="1">
      <c r="D163" s="2"/>
      <c r="E163" s="2"/>
      <c r="F163" s="226"/>
      <c r="L163" s="75"/>
      <c r="M163" s="76"/>
      <c r="N163" s="2"/>
    </row>
    <row r="164" spans="4:14" s="7" customFormat="1" ht="20.25" customHeight="1">
      <c r="D164" s="2"/>
      <c r="E164" s="2"/>
      <c r="F164" s="226"/>
      <c r="L164" s="75"/>
      <c r="M164" s="76"/>
      <c r="N164" s="2"/>
    </row>
    <row r="165" spans="4:14" s="7" customFormat="1" ht="20.25" customHeight="1">
      <c r="D165" s="2"/>
      <c r="E165" s="2"/>
      <c r="F165" s="226"/>
      <c r="L165" s="75"/>
      <c r="M165" s="76"/>
      <c r="N165" s="2"/>
    </row>
    <row r="166" spans="4:14" s="7" customFormat="1" ht="20.25" customHeight="1">
      <c r="D166" s="2"/>
      <c r="E166" s="2"/>
      <c r="F166" s="226"/>
      <c r="L166" s="75"/>
      <c r="M166" s="76"/>
      <c r="N166" s="2"/>
    </row>
    <row r="167" spans="4:14" s="7" customFormat="1" ht="20.25" customHeight="1">
      <c r="D167" s="2"/>
      <c r="E167" s="2"/>
      <c r="F167" s="226"/>
      <c r="L167" s="75"/>
      <c r="M167" s="76"/>
      <c r="N167" s="2"/>
    </row>
    <row r="168" spans="4:14" s="7" customFormat="1" ht="20.25" customHeight="1">
      <c r="D168" s="2"/>
      <c r="E168" s="2"/>
      <c r="F168" s="226"/>
      <c r="L168" s="75"/>
      <c r="M168" s="76"/>
      <c r="N168" s="2"/>
    </row>
    <row r="169" spans="4:14" s="7" customFormat="1" ht="20.25" customHeight="1">
      <c r="D169" s="2"/>
      <c r="E169" s="2"/>
      <c r="F169" s="226"/>
      <c r="L169" s="75"/>
      <c r="M169" s="76"/>
      <c r="N169" s="2"/>
    </row>
    <row r="170" spans="4:14" s="7" customFormat="1" ht="20.25" customHeight="1">
      <c r="D170" s="2"/>
      <c r="E170" s="2"/>
      <c r="F170" s="226"/>
      <c r="L170" s="75"/>
      <c r="M170" s="76"/>
      <c r="N170" s="2"/>
    </row>
    <row r="171" spans="4:14" s="7" customFormat="1" ht="20.25" customHeight="1">
      <c r="D171" s="2"/>
      <c r="E171" s="2"/>
      <c r="F171" s="226"/>
      <c r="L171" s="75"/>
      <c r="M171" s="76"/>
      <c r="N171" s="2"/>
    </row>
    <row r="172" spans="4:14" s="7" customFormat="1" ht="20.25" customHeight="1">
      <c r="D172" s="2"/>
      <c r="E172" s="2"/>
      <c r="F172" s="226"/>
      <c r="L172" s="75"/>
      <c r="M172" s="76"/>
      <c r="N172" s="2"/>
    </row>
    <row r="173" spans="4:14" s="7" customFormat="1" ht="20.25" customHeight="1">
      <c r="D173" s="2"/>
      <c r="E173" s="2"/>
      <c r="F173" s="226"/>
      <c r="L173" s="75"/>
      <c r="M173" s="76"/>
      <c r="N173" s="2"/>
    </row>
    <row r="174" spans="4:14" s="7" customFormat="1" ht="20.25" customHeight="1">
      <c r="D174" s="2"/>
      <c r="E174" s="2"/>
      <c r="F174" s="226"/>
      <c r="L174" s="75"/>
      <c r="M174" s="76"/>
      <c r="N174" s="2"/>
    </row>
    <row r="175" spans="4:14" s="7" customFormat="1" ht="20.25" customHeight="1">
      <c r="D175" s="2"/>
      <c r="E175" s="2"/>
      <c r="F175" s="226"/>
      <c r="L175" s="75"/>
      <c r="M175" s="76"/>
      <c r="N175" s="2"/>
    </row>
    <row r="176" spans="4:14" s="7" customFormat="1" ht="20.25" customHeight="1">
      <c r="D176" s="2"/>
      <c r="E176" s="2"/>
      <c r="F176" s="226"/>
      <c r="L176" s="75"/>
      <c r="M176" s="76"/>
      <c r="N176" s="2"/>
    </row>
    <row r="177" spans="4:14" s="7" customFormat="1" ht="20.25" customHeight="1">
      <c r="D177" s="2"/>
      <c r="E177" s="2"/>
      <c r="F177" s="226"/>
      <c r="L177" s="75"/>
      <c r="M177" s="76"/>
      <c r="N177" s="2"/>
    </row>
    <row r="178" spans="4:14" s="7" customFormat="1" ht="20.25" customHeight="1">
      <c r="D178" s="2"/>
      <c r="E178" s="2"/>
      <c r="F178" s="226"/>
      <c r="L178" s="75"/>
      <c r="M178" s="76"/>
      <c r="N178" s="2"/>
    </row>
    <row r="179" spans="4:14" s="7" customFormat="1" ht="20.25" customHeight="1">
      <c r="D179" s="2"/>
      <c r="E179" s="2"/>
      <c r="F179" s="226"/>
      <c r="L179" s="75"/>
      <c r="M179" s="76"/>
      <c r="N179" s="2"/>
    </row>
    <row r="180" spans="4:14" s="7" customFormat="1" ht="20.25" customHeight="1">
      <c r="D180" s="2"/>
      <c r="E180" s="2"/>
      <c r="F180" s="226"/>
      <c r="L180" s="75"/>
      <c r="M180" s="76"/>
      <c r="N180" s="2"/>
    </row>
    <row r="181" spans="4:14" s="7" customFormat="1" ht="20.25" customHeight="1">
      <c r="D181" s="2"/>
      <c r="E181" s="2"/>
      <c r="F181" s="226"/>
      <c r="L181" s="75"/>
      <c r="M181" s="76"/>
      <c r="N181" s="2"/>
    </row>
    <row r="182" spans="4:14" s="7" customFormat="1" ht="20.25" customHeight="1">
      <c r="D182" s="2"/>
      <c r="E182" s="2"/>
      <c r="F182" s="226"/>
      <c r="L182" s="75"/>
      <c r="M182" s="76"/>
      <c r="N182" s="2"/>
    </row>
    <row r="183" spans="4:14" s="7" customFormat="1" ht="20.25" customHeight="1">
      <c r="D183" s="2"/>
      <c r="E183" s="2"/>
      <c r="F183" s="226"/>
      <c r="L183" s="75"/>
      <c r="M183" s="76"/>
      <c r="N183" s="2"/>
    </row>
    <row r="184" spans="4:14" s="7" customFormat="1" ht="20.25" customHeight="1">
      <c r="D184" s="2"/>
      <c r="E184" s="2"/>
      <c r="F184" s="226"/>
      <c r="L184" s="75"/>
      <c r="M184" s="76"/>
      <c r="N184" s="2"/>
    </row>
    <row r="185" spans="4:14" s="7" customFormat="1" ht="20.25" customHeight="1">
      <c r="D185" s="2"/>
      <c r="E185" s="2"/>
      <c r="F185" s="226"/>
      <c r="L185" s="75"/>
      <c r="M185" s="76"/>
      <c r="N185" s="2"/>
    </row>
    <row r="186" spans="4:14" s="7" customFormat="1" ht="20.25" customHeight="1">
      <c r="D186" s="2"/>
      <c r="E186" s="2"/>
      <c r="F186" s="226"/>
      <c r="L186" s="75"/>
      <c r="M186" s="76"/>
      <c r="N186" s="2"/>
    </row>
    <row r="187" spans="4:14" s="7" customFormat="1" ht="20.25" customHeight="1">
      <c r="D187" s="2"/>
      <c r="E187" s="2"/>
      <c r="F187" s="226"/>
      <c r="L187" s="75"/>
      <c r="M187" s="76"/>
      <c r="N187" s="2"/>
    </row>
    <row r="188" spans="4:14" s="7" customFormat="1" ht="20.25" customHeight="1">
      <c r="D188" s="2"/>
      <c r="E188" s="2"/>
      <c r="F188" s="226"/>
      <c r="L188" s="75"/>
      <c r="M188" s="76"/>
      <c r="N188" s="2"/>
    </row>
    <row r="189" spans="4:14" s="7" customFormat="1" ht="20.25" customHeight="1">
      <c r="D189" s="2"/>
      <c r="E189" s="2"/>
      <c r="F189" s="226"/>
      <c r="L189" s="75"/>
      <c r="M189" s="76"/>
      <c r="N189" s="2"/>
    </row>
    <row r="190" spans="4:14" s="7" customFormat="1" ht="20.25" customHeight="1">
      <c r="D190" s="2"/>
      <c r="E190" s="2"/>
      <c r="F190" s="226"/>
      <c r="L190" s="75"/>
      <c r="M190" s="76"/>
      <c r="N190" s="2"/>
    </row>
    <row r="191" spans="4:14" s="7" customFormat="1" ht="20.25" customHeight="1">
      <c r="D191" s="2"/>
      <c r="E191" s="2"/>
      <c r="F191" s="226"/>
      <c r="L191" s="75"/>
      <c r="M191" s="76"/>
      <c r="N191" s="2"/>
    </row>
    <row r="192" spans="4:14" s="7" customFormat="1" ht="20.25" customHeight="1">
      <c r="D192" s="2"/>
      <c r="E192" s="2"/>
      <c r="F192" s="226"/>
      <c r="L192" s="75"/>
      <c r="M192" s="76"/>
      <c r="N192" s="2"/>
    </row>
    <row r="193" spans="4:14" s="7" customFormat="1" ht="20.25" customHeight="1">
      <c r="D193" s="2"/>
      <c r="E193" s="2"/>
      <c r="F193" s="226"/>
      <c r="L193" s="75"/>
      <c r="M193" s="76"/>
      <c r="N193" s="2"/>
    </row>
    <row r="194" spans="4:14" s="7" customFormat="1" ht="20.25" customHeight="1">
      <c r="D194" s="2"/>
      <c r="E194" s="2"/>
      <c r="F194" s="226"/>
      <c r="L194" s="75"/>
      <c r="M194" s="76"/>
      <c r="N194" s="2"/>
    </row>
    <row r="195" spans="4:14" s="7" customFormat="1" ht="20.25" customHeight="1">
      <c r="D195" s="2"/>
      <c r="E195" s="2"/>
      <c r="F195" s="226"/>
      <c r="L195" s="75"/>
      <c r="M195" s="76"/>
      <c r="N195" s="2"/>
    </row>
    <row r="196" spans="4:14" s="7" customFormat="1" ht="20.25" customHeight="1">
      <c r="D196" s="2"/>
      <c r="E196" s="2"/>
      <c r="F196" s="226"/>
      <c r="L196" s="75"/>
      <c r="M196" s="76"/>
      <c r="N196" s="2"/>
    </row>
    <row r="197" spans="4:14" s="7" customFormat="1" ht="20.25" customHeight="1">
      <c r="D197" s="2"/>
      <c r="E197" s="2"/>
      <c r="F197" s="226"/>
      <c r="L197" s="75"/>
      <c r="M197" s="76"/>
      <c r="N197" s="2"/>
    </row>
    <row r="198" spans="4:14" s="7" customFormat="1" ht="20.25" customHeight="1">
      <c r="D198" s="2"/>
      <c r="E198" s="2"/>
      <c r="F198" s="226"/>
      <c r="L198" s="75"/>
      <c r="M198" s="76"/>
      <c r="N198" s="2"/>
    </row>
    <row r="199" spans="4:14" s="7" customFormat="1" ht="20.25" customHeight="1">
      <c r="D199" s="2"/>
      <c r="E199" s="2"/>
      <c r="F199" s="226"/>
      <c r="L199" s="75"/>
      <c r="M199" s="76"/>
      <c r="N199" s="2"/>
    </row>
    <row r="200" spans="4:14" s="7" customFormat="1" ht="20.25" customHeight="1">
      <c r="D200" s="2"/>
      <c r="E200" s="2"/>
      <c r="F200" s="226"/>
      <c r="L200" s="75"/>
      <c r="M200" s="76"/>
      <c r="N200" s="2"/>
    </row>
    <row r="201" spans="4:14" s="7" customFormat="1" ht="20.25" customHeight="1">
      <c r="D201" s="2"/>
      <c r="E201" s="2"/>
      <c r="F201" s="226"/>
      <c r="L201" s="75"/>
      <c r="M201" s="76"/>
      <c r="N201" s="2"/>
    </row>
    <row r="202" spans="4:14" s="7" customFormat="1" ht="20.25" customHeight="1">
      <c r="D202" s="2"/>
      <c r="E202" s="2"/>
      <c r="F202" s="226"/>
      <c r="L202" s="75"/>
      <c r="M202" s="76"/>
      <c r="N202" s="2"/>
    </row>
    <row r="203" spans="4:14" s="7" customFormat="1" ht="20.25" customHeight="1">
      <c r="D203" s="2"/>
      <c r="E203" s="2"/>
      <c r="F203" s="226"/>
      <c r="L203" s="75"/>
      <c r="M203" s="76"/>
      <c r="N203" s="2"/>
    </row>
    <row r="204" spans="4:14" s="7" customFormat="1" ht="20.25" customHeight="1">
      <c r="D204" s="2"/>
      <c r="E204" s="2"/>
      <c r="F204" s="226"/>
      <c r="L204" s="75"/>
      <c r="M204" s="76"/>
      <c r="N204" s="2"/>
    </row>
    <row r="205" spans="4:14" s="7" customFormat="1" ht="20.25" customHeight="1">
      <c r="D205" s="2"/>
      <c r="E205" s="2"/>
      <c r="F205" s="226"/>
      <c r="L205" s="75"/>
      <c r="M205" s="76"/>
      <c r="N205" s="2"/>
    </row>
    <row r="206" spans="4:14" s="7" customFormat="1" ht="20.25" customHeight="1">
      <c r="D206" s="2"/>
      <c r="E206" s="2"/>
      <c r="F206" s="226"/>
      <c r="L206" s="75"/>
      <c r="M206" s="76"/>
      <c r="N206" s="2"/>
    </row>
    <row r="207" spans="4:14" s="7" customFormat="1" ht="20.25" customHeight="1">
      <c r="D207" s="2"/>
      <c r="E207" s="2"/>
      <c r="F207" s="226"/>
      <c r="L207" s="75"/>
      <c r="M207" s="76"/>
      <c r="N207" s="2"/>
    </row>
    <row r="208" spans="4:14" s="7" customFormat="1" ht="20.25" customHeight="1">
      <c r="D208" s="2"/>
      <c r="E208" s="2"/>
      <c r="F208" s="226"/>
      <c r="L208" s="75"/>
      <c r="M208" s="76"/>
      <c r="N208" s="2"/>
    </row>
    <row r="209" spans="4:14" s="7" customFormat="1" ht="20.25" customHeight="1">
      <c r="D209" s="2"/>
      <c r="E209" s="2"/>
      <c r="F209" s="226"/>
      <c r="L209" s="75"/>
      <c r="M209" s="76"/>
      <c r="N209" s="2"/>
    </row>
    <row r="210" spans="4:14" s="7" customFormat="1" ht="20.25" customHeight="1">
      <c r="D210" s="2"/>
      <c r="E210" s="2"/>
      <c r="F210" s="226"/>
      <c r="L210" s="75"/>
      <c r="M210" s="76"/>
      <c r="N210" s="2"/>
    </row>
    <row r="211" spans="4:14" s="7" customFormat="1" ht="20.25" customHeight="1">
      <c r="D211" s="2"/>
      <c r="E211" s="2"/>
      <c r="F211" s="226"/>
      <c r="L211" s="75"/>
      <c r="M211" s="76"/>
      <c r="N211" s="2"/>
    </row>
    <row r="212" spans="4:14" s="7" customFormat="1" ht="20.25" customHeight="1">
      <c r="D212" s="2"/>
      <c r="E212" s="2"/>
      <c r="F212" s="226"/>
      <c r="L212" s="75"/>
      <c r="M212" s="76"/>
      <c r="N212" s="2"/>
    </row>
    <row r="213" spans="4:14" s="7" customFormat="1" ht="20.25" customHeight="1">
      <c r="D213" s="2"/>
      <c r="E213" s="2"/>
      <c r="F213" s="226"/>
      <c r="L213" s="75"/>
      <c r="M213" s="76"/>
      <c r="N213" s="2"/>
    </row>
    <row r="214" spans="4:14" s="7" customFormat="1" ht="20.25" customHeight="1">
      <c r="D214" s="2"/>
      <c r="E214" s="2"/>
      <c r="F214" s="226"/>
      <c r="L214" s="75"/>
      <c r="M214" s="76"/>
      <c r="N214" s="2"/>
    </row>
    <row r="215" spans="4:14" s="7" customFormat="1" ht="20.25" customHeight="1">
      <c r="D215" s="2"/>
      <c r="E215" s="2"/>
      <c r="F215" s="226"/>
      <c r="L215" s="75"/>
      <c r="M215" s="76"/>
      <c r="N215" s="2"/>
    </row>
    <row r="216" spans="4:14" s="7" customFormat="1" ht="20.25" customHeight="1">
      <c r="D216" s="2"/>
      <c r="E216" s="2"/>
      <c r="F216" s="226"/>
      <c r="L216" s="75"/>
      <c r="M216" s="76"/>
      <c r="N216" s="2"/>
    </row>
    <row r="217" spans="4:14" s="7" customFormat="1" ht="20.25" customHeight="1">
      <c r="D217" s="2"/>
      <c r="E217" s="2"/>
      <c r="F217" s="226"/>
      <c r="L217" s="75"/>
      <c r="M217" s="76"/>
      <c r="N217" s="2"/>
    </row>
    <row r="218" spans="4:14" s="7" customFormat="1" ht="20.25" customHeight="1">
      <c r="D218" s="2"/>
      <c r="E218" s="2"/>
      <c r="F218" s="226"/>
      <c r="L218" s="75"/>
      <c r="M218" s="76"/>
      <c r="N218" s="2"/>
    </row>
    <row r="219" spans="4:14" s="7" customFormat="1" ht="20.25" customHeight="1">
      <c r="D219" s="2"/>
      <c r="E219" s="2"/>
      <c r="F219" s="226"/>
      <c r="L219" s="75"/>
      <c r="M219" s="76"/>
      <c r="N219" s="2"/>
    </row>
    <row r="220" spans="4:14" s="7" customFormat="1" ht="20.25" customHeight="1">
      <c r="D220" s="2"/>
      <c r="E220" s="2"/>
      <c r="F220" s="226"/>
      <c r="L220" s="75"/>
      <c r="M220" s="76"/>
      <c r="N220" s="2"/>
    </row>
    <row r="221" spans="4:14" s="7" customFormat="1" ht="20.25" customHeight="1">
      <c r="D221" s="2"/>
      <c r="E221" s="2"/>
      <c r="F221" s="226"/>
      <c r="L221" s="75"/>
      <c r="M221" s="76"/>
      <c r="N221" s="2"/>
    </row>
    <row r="222" spans="4:14" s="7" customFormat="1" ht="20.25" customHeight="1">
      <c r="D222" s="2"/>
      <c r="E222" s="2"/>
      <c r="F222" s="226"/>
      <c r="L222" s="75"/>
      <c r="M222" s="76"/>
      <c r="N222" s="2"/>
    </row>
    <row r="223" spans="4:14" s="7" customFormat="1" ht="20.25" customHeight="1">
      <c r="D223" s="2"/>
      <c r="E223" s="2"/>
      <c r="F223" s="226"/>
      <c r="L223" s="75"/>
      <c r="M223" s="76"/>
      <c r="N223" s="2"/>
    </row>
    <row r="224" spans="4:14" s="7" customFormat="1" ht="20.25" customHeight="1">
      <c r="D224" s="2"/>
      <c r="E224" s="2"/>
      <c r="F224" s="226"/>
      <c r="L224" s="75"/>
      <c r="M224" s="76"/>
      <c r="N224" s="2"/>
    </row>
    <row r="225" spans="4:14" s="7" customFormat="1" ht="20.25" customHeight="1">
      <c r="D225" s="2"/>
      <c r="E225" s="2"/>
      <c r="F225" s="226"/>
      <c r="L225" s="75"/>
      <c r="M225" s="76"/>
      <c r="N225" s="2"/>
    </row>
    <row r="226" spans="4:14" s="7" customFormat="1" ht="20.25" customHeight="1">
      <c r="D226" s="2"/>
      <c r="E226" s="2"/>
      <c r="F226" s="226"/>
      <c r="L226" s="75"/>
      <c r="M226" s="76"/>
      <c r="N226" s="2"/>
    </row>
    <row r="227" spans="4:14" s="7" customFormat="1" ht="20.25" customHeight="1">
      <c r="D227" s="2"/>
      <c r="E227" s="2"/>
      <c r="F227" s="226"/>
      <c r="L227" s="75"/>
      <c r="M227" s="76"/>
      <c r="N227" s="2"/>
    </row>
    <row r="228" spans="4:14" s="7" customFormat="1" ht="20.25" customHeight="1">
      <c r="D228" s="2"/>
      <c r="E228" s="2"/>
      <c r="F228" s="226"/>
      <c r="L228" s="75"/>
      <c r="M228" s="76"/>
      <c r="N228" s="2"/>
    </row>
    <row r="229" spans="4:14" s="7" customFormat="1" ht="20.25" customHeight="1">
      <c r="D229" s="2"/>
      <c r="E229" s="2"/>
      <c r="F229" s="226"/>
      <c r="L229" s="75"/>
      <c r="M229" s="76"/>
      <c r="N229" s="2"/>
    </row>
    <row r="230" spans="4:14" s="7" customFormat="1" ht="20.25" customHeight="1">
      <c r="D230" s="2"/>
      <c r="E230" s="2"/>
      <c r="F230" s="226"/>
      <c r="L230" s="75"/>
      <c r="M230" s="76"/>
      <c r="N230" s="2"/>
    </row>
    <row r="231" spans="4:14" s="7" customFormat="1" ht="20.25" customHeight="1">
      <c r="D231" s="2"/>
      <c r="E231" s="2"/>
      <c r="F231" s="226"/>
      <c r="L231" s="75"/>
      <c r="M231" s="76"/>
      <c r="N231" s="2"/>
    </row>
    <row r="232" spans="4:14" s="7" customFormat="1" ht="20.25" customHeight="1">
      <c r="D232" s="2"/>
      <c r="E232" s="2"/>
      <c r="F232" s="226"/>
      <c r="L232" s="75"/>
      <c r="M232" s="76"/>
      <c r="N232" s="2"/>
    </row>
    <row r="233" spans="4:14" s="7" customFormat="1" ht="20.25" customHeight="1">
      <c r="D233" s="2"/>
      <c r="E233" s="2"/>
      <c r="F233" s="226"/>
      <c r="L233" s="75"/>
      <c r="M233" s="76"/>
      <c r="N233" s="2"/>
    </row>
    <row r="234" spans="4:14" s="7" customFormat="1" ht="20.25" customHeight="1">
      <c r="D234" s="2"/>
      <c r="E234" s="2"/>
      <c r="F234" s="226"/>
      <c r="L234" s="75"/>
      <c r="M234" s="76"/>
      <c r="N234" s="2"/>
    </row>
    <row r="235" spans="4:14" s="7" customFormat="1" ht="20.25" customHeight="1">
      <c r="D235" s="2"/>
      <c r="E235" s="2"/>
      <c r="F235" s="226"/>
      <c r="L235" s="75"/>
      <c r="M235" s="76"/>
      <c r="N235" s="2"/>
    </row>
    <row r="236" spans="4:14" s="7" customFormat="1" ht="20.25" customHeight="1">
      <c r="D236" s="2"/>
      <c r="E236" s="2"/>
      <c r="F236" s="226"/>
      <c r="L236" s="75"/>
      <c r="M236" s="76"/>
      <c r="N236" s="2"/>
    </row>
    <row r="237" spans="4:14" s="7" customFormat="1" ht="20.25" customHeight="1">
      <c r="D237" s="2"/>
      <c r="E237" s="2"/>
      <c r="F237" s="226"/>
      <c r="L237" s="75"/>
      <c r="M237" s="76"/>
      <c r="N237" s="2"/>
    </row>
    <row r="238" spans="4:14" s="7" customFormat="1" ht="20.25" customHeight="1">
      <c r="D238" s="2"/>
      <c r="E238" s="2"/>
      <c r="F238" s="226"/>
      <c r="L238" s="75"/>
      <c r="M238" s="76"/>
      <c r="N238" s="2"/>
    </row>
    <row r="239" spans="4:14" s="7" customFormat="1" ht="20.25" customHeight="1">
      <c r="D239" s="2"/>
      <c r="E239" s="2"/>
      <c r="F239" s="226"/>
      <c r="L239" s="75"/>
      <c r="M239" s="76"/>
      <c r="N239" s="2"/>
    </row>
    <row r="240" spans="4:14" s="7" customFormat="1" ht="20.25" customHeight="1">
      <c r="D240" s="2"/>
      <c r="E240" s="2"/>
      <c r="F240" s="226"/>
      <c r="L240" s="75"/>
      <c r="M240" s="76"/>
      <c r="N240" s="2"/>
    </row>
    <row r="241" spans="4:14" s="7" customFormat="1" ht="20.25" customHeight="1">
      <c r="D241" s="2"/>
      <c r="E241" s="2"/>
      <c r="F241" s="226"/>
      <c r="L241" s="75"/>
      <c r="M241" s="76"/>
      <c r="N241" s="2"/>
    </row>
    <row r="242" spans="4:14" s="7" customFormat="1" ht="20.25" customHeight="1">
      <c r="D242" s="2"/>
      <c r="E242" s="2"/>
      <c r="F242" s="226"/>
      <c r="L242" s="75"/>
      <c r="M242" s="76"/>
      <c r="N242" s="2"/>
    </row>
    <row r="243" spans="4:14" s="7" customFormat="1" ht="20.25" customHeight="1">
      <c r="D243" s="2"/>
      <c r="E243" s="2"/>
      <c r="F243" s="226"/>
      <c r="L243" s="75"/>
      <c r="M243" s="76"/>
      <c r="N243" s="2"/>
    </row>
    <row r="244" spans="4:14" s="7" customFormat="1" ht="20.25" customHeight="1">
      <c r="D244" s="2"/>
      <c r="E244" s="2"/>
      <c r="F244" s="226"/>
      <c r="L244" s="75"/>
      <c r="M244" s="76"/>
      <c r="N244" s="2"/>
    </row>
    <row r="245" spans="4:14" s="7" customFormat="1" ht="20.25" customHeight="1">
      <c r="D245" s="2"/>
      <c r="E245" s="2"/>
      <c r="F245" s="226"/>
      <c r="L245" s="75"/>
      <c r="M245" s="76"/>
      <c r="N245" s="2"/>
    </row>
    <row r="246" spans="4:14" s="7" customFormat="1" ht="20.25" customHeight="1">
      <c r="D246" s="2"/>
      <c r="E246" s="2"/>
      <c r="F246" s="226"/>
      <c r="L246" s="75"/>
      <c r="M246" s="76"/>
      <c r="N246" s="2"/>
    </row>
    <row r="247" spans="4:14" s="7" customFormat="1" ht="20.25" customHeight="1">
      <c r="D247" s="2"/>
      <c r="E247" s="2"/>
      <c r="F247" s="226"/>
      <c r="L247" s="75"/>
      <c r="M247" s="76"/>
      <c r="N247" s="2"/>
    </row>
    <row r="248" spans="4:14" s="7" customFormat="1" ht="20.25" customHeight="1">
      <c r="D248" s="2"/>
      <c r="E248" s="2"/>
      <c r="F248" s="226"/>
      <c r="L248" s="75"/>
      <c r="M248" s="76"/>
      <c r="N248" s="2"/>
    </row>
    <row r="249" spans="4:14" s="7" customFormat="1" ht="20.25" customHeight="1">
      <c r="D249" s="2"/>
      <c r="E249" s="2"/>
      <c r="F249" s="226"/>
      <c r="L249" s="75"/>
      <c r="M249" s="76"/>
      <c r="N249" s="2"/>
    </row>
    <row r="250" spans="4:14" s="7" customFormat="1" ht="20.25" customHeight="1">
      <c r="D250" s="2"/>
      <c r="E250" s="2"/>
      <c r="F250" s="226"/>
      <c r="L250" s="75"/>
      <c r="M250" s="76"/>
      <c r="N250" s="2"/>
    </row>
    <row r="251" spans="4:14" s="7" customFormat="1" ht="20.25" customHeight="1">
      <c r="D251" s="2"/>
      <c r="E251" s="2"/>
      <c r="F251" s="226"/>
      <c r="L251" s="75"/>
      <c r="M251" s="76"/>
      <c r="N251" s="2"/>
    </row>
    <row r="252" spans="4:14" s="7" customFormat="1" ht="20.25" customHeight="1">
      <c r="D252" s="2"/>
      <c r="E252" s="2"/>
      <c r="F252" s="226"/>
      <c r="L252" s="75"/>
      <c r="M252" s="76"/>
      <c r="N252" s="2"/>
    </row>
    <row r="253" spans="4:14" s="7" customFormat="1" ht="20.25" customHeight="1">
      <c r="D253" s="2"/>
      <c r="E253" s="2"/>
      <c r="F253" s="226"/>
      <c r="L253" s="75"/>
      <c r="M253" s="76"/>
      <c r="N253" s="2"/>
    </row>
    <row r="254" spans="4:14" s="7" customFormat="1" ht="20.25" customHeight="1">
      <c r="D254" s="2"/>
      <c r="E254" s="2"/>
      <c r="F254" s="226"/>
      <c r="L254" s="75"/>
      <c r="M254" s="76"/>
      <c r="N254" s="2"/>
    </row>
    <row r="255" spans="4:14" s="7" customFormat="1" ht="20.25" customHeight="1">
      <c r="D255" s="2"/>
      <c r="E255" s="2"/>
      <c r="F255" s="226"/>
      <c r="L255" s="75"/>
      <c r="M255" s="76"/>
      <c r="N255" s="2"/>
    </row>
    <row r="256" spans="4:14" s="7" customFormat="1" ht="20.25" customHeight="1">
      <c r="D256" s="2"/>
      <c r="E256" s="2"/>
      <c r="F256" s="226"/>
      <c r="L256" s="75"/>
      <c r="M256" s="76"/>
      <c r="N256" s="2"/>
    </row>
    <row r="257" spans="4:14" s="7" customFormat="1" ht="20.25" customHeight="1">
      <c r="D257" s="2"/>
      <c r="E257" s="2"/>
      <c r="F257" s="226"/>
      <c r="L257" s="75"/>
      <c r="M257" s="76"/>
      <c r="N257" s="2"/>
    </row>
    <row r="258" spans="4:14" s="7" customFormat="1" ht="20.25" customHeight="1">
      <c r="D258" s="2"/>
      <c r="E258" s="2"/>
      <c r="F258" s="226"/>
      <c r="L258" s="75"/>
      <c r="M258" s="76"/>
      <c r="N258" s="2"/>
    </row>
    <row r="259" spans="4:14" s="7" customFormat="1" ht="20.25" customHeight="1">
      <c r="D259" s="2"/>
      <c r="E259" s="2"/>
      <c r="F259" s="226"/>
      <c r="L259" s="75"/>
      <c r="M259" s="76"/>
      <c r="N259" s="2"/>
    </row>
    <row r="260" spans="4:14" s="7" customFormat="1" ht="20.25" customHeight="1">
      <c r="D260" s="2"/>
      <c r="E260" s="2"/>
      <c r="F260" s="226"/>
      <c r="L260" s="75"/>
      <c r="M260" s="76"/>
      <c r="N260" s="2"/>
    </row>
    <row r="261" spans="4:14" s="7" customFormat="1" ht="20.25" customHeight="1">
      <c r="D261" s="2"/>
      <c r="E261" s="2"/>
      <c r="F261" s="226"/>
      <c r="L261" s="75"/>
      <c r="M261" s="76"/>
      <c r="N261" s="2"/>
    </row>
    <row r="262" spans="4:14" s="7" customFormat="1" ht="20.25" customHeight="1">
      <c r="D262" s="2"/>
      <c r="E262" s="2"/>
      <c r="F262" s="226"/>
      <c r="L262" s="75"/>
      <c r="M262" s="76"/>
      <c r="N262" s="2"/>
    </row>
    <row r="263" spans="4:14" s="7" customFormat="1" ht="20.25" customHeight="1">
      <c r="D263" s="2"/>
      <c r="E263" s="2"/>
      <c r="F263" s="226"/>
      <c r="L263" s="75"/>
      <c r="M263" s="76"/>
      <c r="N263" s="2"/>
    </row>
    <row r="264" spans="4:14" s="7" customFormat="1" ht="20.25" customHeight="1">
      <c r="D264" s="2"/>
      <c r="E264" s="2"/>
      <c r="F264" s="226"/>
      <c r="L264" s="75"/>
      <c r="M264" s="76"/>
      <c r="N264" s="2"/>
    </row>
    <row r="265" spans="4:14" s="7" customFormat="1" ht="20.25" customHeight="1">
      <c r="D265" s="2"/>
      <c r="E265" s="2"/>
      <c r="F265" s="226"/>
      <c r="L265" s="75"/>
      <c r="M265" s="76"/>
      <c r="N265" s="2"/>
    </row>
    <row r="266" spans="4:14" s="7" customFormat="1" ht="20.25" customHeight="1">
      <c r="D266" s="2"/>
      <c r="E266" s="2"/>
      <c r="F266" s="226"/>
      <c r="L266" s="75"/>
      <c r="M266" s="76"/>
      <c r="N266" s="2"/>
    </row>
    <row r="267" spans="4:14" s="7" customFormat="1" ht="20.25" customHeight="1">
      <c r="D267" s="2"/>
      <c r="E267" s="2"/>
      <c r="F267" s="226"/>
      <c r="L267" s="75"/>
      <c r="M267" s="76"/>
      <c r="N267" s="2"/>
    </row>
    <row r="268" spans="4:14" s="7" customFormat="1" ht="20.25" customHeight="1">
      <c r="D268" s="2"/>
      <c r="E268" s="2"/>
      <c r="F268" s="226"/>
      <c r="L268" s="75"/>
      <c r="M268" s="76"/>
      <c r="N268" s="2"/>
    </row>
    <row r="269" spans="4:14" s="7" customFormat="1" ht="20.25" customHeight="1">
      <c r="D269" s="2"/>
      <c r="E269" s="2"/>
      <c r="F269" s="226"/>
      <c r="L269" s="75"/>
      <c r="M269" s="76"/>
      <c r="N269" s="2"/>
    </row>
    <row r="270" spans="4:14" s="7" customFormat="1" ht="20.25" customHeight="1">
      <c r="D270" s="2"/>
      <c r="E270" s="2"/>
      <c r="F270" s="226"/>
      <c r="L270" s="75"/>
      <c r="M270" s="76"/>
      <c r="N270" s="2"/>
    </row>
    <row r="271" spans="4:14" s="7" customFormat="1" ht="20.25" customHeight="1">
      <c r="D271" s="2"/>
      <c r="E271" s="2"/>
      <c r="F271" s="226"/>
      <c r="L271" s="75"/>
      <c r="M271" s="76"/>
      <c r="N271" s="2"/>
    </row>
    <row r="272" spans="4:14" s="7" customFormat="1" ht="20.25" customHeight="1">
      <c r="D272" s="2"/>
      <c r="E272" s="2"/>
      <c r="F272" s="226"/>
      <c r="L272" s="75"/>
      <c r="M272" s="76"/>
      <c r="N272" s="2"/>
    </row>
    <row r="273" spans="4:14" s="7" customFormat="1" ht="20.25" customHeight="1">
      <c r="D273" s="2"/>
      <c r="E273" s="2"/>
      <c r="F273" s="226"/>
      <c r="L273" s="75"/>
      <c r="M273" s="76"/>
      <c r="N273" s="2"/>
    </row>
    <row r="274" spans="4:14" s="7" customFormat="1" ht="20.25" customHeight="1">
      <c r="D274" s="2"/>
      <c r="E274" s="2"/>
      <c r="F274" s="226"/>
      <c r="L274" s="75"/>
      <c r="M274" s="76"/>
      <c r="N274" s="2"/>
    </row>
    <row r="275" spans="4:14" s="7" customFormat="1" ht="20.25" customHeight="1">
      <c r="D275" s="2"/>
      <c r="E275" s="2"/>
      <c r="F275" s="226"/>
      <c r="L275" s="75"/>
      <c r="M275" s="76"/>
      <c r="N275" s="2"/>
    </row>
    <row r="276" spans="4:14" s="7" customFormat="1" ht="20.25" customHeight="1">
      <c r="D276" s="2"/>
      <c r="E276" s="2"/>
      <c r="F276" s="226"/>
      <c r="L276" s="75"/>
      <c r="M276" s="76"/>
      <c r="N276" s="2"/>
    </row>
    <row r="277" spans="4:14" s="7" customFormat="1" ht="20.25" customHeight="1">
      <c r="D277" s="2"/>
      <c r="E277" s="2"/>
      <c r="F277" s="226"/>
      <c r="L277" s="75"/>
      <c r="M277" s="76"/>
      <c r="N277" s="2"/>
    </row>
    <row r="278" spans="4:14" s="7" customFormat="1" ht="20.25" customHeight="1">
      <c r="D278" s="2"/>
      <c r="E278" s="2"/>
      <c r="F278" s="226"/>
      <c r="L278" s="75"/>
      <c r="M278" s="76"/>
      <c r="N278" s="2"/>
    </row>
    <row r="279" spans="4:14" s="7" customFormat="1" ht="20.25" customHeight="1">
      <c r="D279" s="2"/>
      <c r="E279" s="2"/>
      <c r="F279" s="226"/>
      <c r="L279" s="75"/>
      <c r="M279" s="76"/>
      <c r="N279" s="2"/>
    </row>
    <row r="280" spans="4:14" s="7" customFormat="1" ht="20.25" customHeight="1">
      <c r="D280" s="2"/>
      <c r="E280" s="2"/>
      <c r="F280" s="226"/>
      <c r="L280" s="75"/>
      <c r="M280" s="76"/>
      <c r="N280" s="2"/>
    </row>
    <row r="281" spans="4:14" s="7" customFormat="1" ht="20.25" customHeight="1">
      <c r="D281" s="2"/>
      <c r="E281" s="2"/>
      <c r="F281" s="226"/>
      <c r="L281" s="75"/>
      <c r="M281" s="76"/>
      <c r="N281" s="2"/>
    </row>
    <row r="282" spans="4:14" s="7" customFormat="1" ht="20.25" customHeight="1">
      <c r="D282" s="2"/>
      <c r="E282" s="2"/>
      <c r="F282" s="226"/>
      <c r="L282" s="75"/>
      <c r="M282" s="76"/>
      <c r="N282" s="2"/>
    </row>
    <row r="283" spans="4:14" s="7" customFormat="1" ht="20.25" customHeight="1">
      <c r="D283" s="2"/>
      <c r="E283" s="2"/>
      <c r="F283" s="226"/>
      <c r="L283" s="75"/>
      <c r="M283" s="76"/>
      <c r="N283" s="2"/>
    </row>
    <row r="284" spans="4:14" s="7" customFormat="1" ht="20.25" customHeight="1">
      <c r="D284" s="2"/>
      <c r="E284" s="2"/>
      <c r="F284" s="226"/>
      <c r="L284" s="75"/>
      <c r="M284" s="76"/>
      <c r="N284" s="2"/>
    </row>
    <row r="285" spans="4:14" s="7" customFormat="1" ht="20.25" customHeight="1">
      <c r="D285" s="2"/>
      <c r="E285" s="2"/>
      <c r="F285" s="226"/>
      <c r="L285" s="75"/>
      <c r="M285" s="76"/>
      <c r="N285" s="2"/>
    </row>
    <row r="286" spans="4:14" s="7" customFormat="1" ht="20.25" customHeight="1">
      <c r="D286" s="2"/>
      <c r="E286" s="2"/>
      <c r="F286" s="226"/>
      <c r="L286" s="75"/>
      <c r="M286" s="76"/>
      <c r="N286" s="2"/>
    </row>
    <row r="287" spans="4:14" s="7" customFormat="1" ht="20.25" customHeight="1">
      <c r="D287" s="2"/>
      <c r="E287" s="2"/>
      <c r="F287" s="226"/>
      <c r="L287" s="75"/>
      <c r="M287" s="76"/>
      <c r="N287" s="2"/>
    </row>
    <row r="288" spans="4:14" s="7" customFormat="1" ht="20.25" customHeight="1">
      <c r="D288" s="2"/>
      <c r="E288" s="2"/>
      <c r="F288" s="226"/>
      <c r="L288" s="75"/>
      <c r="M288" s="76"/>
      <c r="N288" s="2"/>
    </row>
    <row r="289" spans="4:14" s="7" customFormat="1" ht="20.25" customHeight="1">
      <c r="D289" s="2"/>
      <c r="E289" s="2"/>
      <c r="F289" s="226"/>
      <c r="L289" s="75"/>
      <c r="M289" s="76"/>
      <c r="N289" s="2"/>
    </row>
    <row r="290" spans="4:14" s="7" customFormat="1" ht="20.25" customHeight="1">
      <c r="D290" s="2"/>
      <c r="E290" s="2"/>
      <c r="F290" s="226"/>
      <c r="L290" s="75"/>
      <c r="M290" s="76"/>
      <c r="N290" s="2"/>
    </row>
    <row r="291" spans="4:14" s="7" customFormat="1" ht="20.25" customHeight="1">
      <c r="D291" s="2"/>
      <c r="E291" s="2"/>
      <c r="F291" s="226"/>
      <c r="L291" s="75"/>
      <c r="M291" s="76"/>
      <c r="N291" s="2"/>
    </row>
    <row r="292" spans="4:14" s="7" customFormat="1" ht="20.25" customHeight="1">
      <c r="D292" s="2"/>
      <c r="E292" s="2"/>
      <c r="F292" s="226"/>
      <c r="L292" s="75"/>
      <c r="M292" s="76"/>
      <c r="N292" s="2"/>
    </row>
    <row r="293" spans="4:14" s="7" customFormat="1" ht="20.25" customHeight="1">
      <c r="D293" s="2"/>
      <c r="E293" s="2"/>
      <c r="F293" s="226"/>
      <c r="L293" s="75"/>
      <c r="M293" s="76"/>
      <c r="N293" s="2"/>
    </row>
    <row r="294" spans="4:14" s="7" customFormat="1" ht="20.25" customHeight="1">
      <c r="D294" s="2"/>
      <c r="E294" s="2"/>
      <c r="F294" s="226"/>
      <c r="L294" s="75"/>
      <c r="M294" s="76"/>
      <c r="N294" s="2"/>
    </row>
    <row r="295" spans="4:14" s="7" customFormat="1" ht="20.25" customHeight="1">
      <c r="D295" s="2"/>
      <c r="E295" s="2"/>
      <c r="F295" s="226"/>
      <c r="L295" s="75"/>
      <c r="M295" s="76"/>
      <c r="N295" s="2"/>
    </row>
    <row r="296" spans="4:14" s="7" customFormat="1" ht="20.25" customHeight="1">
      <c r="D296" s="2"/>
      <c r="E296" s="2"/>
      <c r="F296" s="226"/>
      <c r="L296" s="75"/>
      <c r="M296" s="76"/>
      <c r="N296" s="2"/>
    </row>
    <row r="297" spans="4:14" s="7" customFormat="1" ht="20.25" customHeight="1">
      <c r="D297" s="2"/>
      <c r="E297" s="2"/>
      <c r="F297" s="226"/>
      <c r="L297" s="75"/>
      <c r="M297" s="76"/>
      <c r="N297" s="2"/>
    </row>
    <row r="298" spans="4:14" s="7" customFormat="1" ht="20.25" customHeight="1">
      <c r="D298" s="2"/>
      <c r="E298" s="2"/>
      <c r="F298" s="226"/>
      <c r="L298" s="75"/>
      <c r="M298" s="76"/>
      <c r="N298" s="2"/>
    </row>
    <row r="299" spans="4:14" s="7" customFormat="1" ht="20.25" customHeight="1">
      <c r="D299" s="2"/>
      <c r="E299" s="2"/>
      <c r="F299" s="226"/>
      <c r="L299" s="75"/>
      <c r="M299" s="76"/>
      <c r="N299" s="2"/>
    </row>
    <row r="300" spans="4:14" s="7" customFormat="1" ht="20.25" customHeight="1">
      <c r="D300" s="2"/>
      <c r="E300" s="2"/>
      <c r="F300" s="226"/>
      <c r="L300" s="75"/>
      <c r="M300" s="76"/>
      <c r="N300" s="2"/>
    </row>
    <row r="301" spans="4:14" s="7" customFormat="1" ht="20.25" customHeight="1">
      <c r="D301" s="2"/>
      <c r="E301" s="2"/>
      <c r="F301" s="226"/>
      <c r="L301" s="75"/>
      <c r="M301" s="76"/>
      <c r="N301" s="2"/>
    </row>
    <row r="302" spans="4:14" s="7" customFormat="1" ht="20.25" customHeight="1">
      <c r="D302" s="2"/>
      <c r="E302" s="2"/>
      <c r="F302" s="226"/>
      <c r="L302" s="75"/>
      <c r="M302" s="76"/>
      <c r="N302" s="2"/>
    </row>
    <row r="303" spans="4:14" s="7" customFormat="1" ht="20.25" customHeight="1">
      <c r="D303" s="2"/>
      <c r="E303" s="2"/>
      <c r="F303" s="226"/>
      <c r="L303" s="75"/>
      <c r="M303" s="76"/>
      <c r="N303" s="2"/>
    </row>
    <row r="304" spans="4:14" s="7" customFormat="1" ht="20.25" customHeight="1">
      <c r="D304" s="2"/>
      <c r="E304" s="2"/>
      <c r="F304" s="226"/>
      <c r="L304" s="75"/>
      <c r="M304" s="76"/>
      <c r="N304" s="2"/>
    </row>
    <row r="305" spans="4:14" s="7" customFormat="1" ht="20.25" customHeight="1">
      <c r="D305" s="2"/>
      <c r="E305" s="2"/>
      <c r="F305" s="226"/>
      <c r="L305" s="75"/>
      <c r="M305" s="76"/>
      <c r="N305" s="2"/>
    </row>
    <row r="306" spans="4:14" s="7" customFormat="1" ht="20.25" customHeight="1">
      <c r="D306" s="2"/>
      <c r="E306" s="2"/>
      <c r="F306" s="226"/>
      <c r="L306" s="75"/>
      <c r="M306" s="76"/>
      <c r="N306" s="2"/>
    </row>
    <row r="307" spans="4:14" s="7" customFormat="1" ht="20.25" customHeight="1">
      <c r="D307" s="2"/>
      <c r="E307" s="2"/>
      <c r="F307" s="226"/>
      <c r="L307" s="75"/>
      <c r="M307" s="76"/>
      <c r="N307" s="2"/>
    </row>
    <row r="308" spans="4:14" s="7" customFormat="1" ht="20.25" customHeight="1">
      <c r="D308" s="2"/>
      <c r="E308" s="2"/>
      <c r="F308" s="226"/>
      <c r="L308" s="75"/>
      <c r="M308" s="76"/>
      <c r="N308" s="2"/>
    </row>
    <row r="309" spans="4:14" s="7" customFormat="1" ht="20.25" customHeight="1">
      <c r="D309" s="2"/>
      <c r="E309" s="2"/>
      <c r="F309" s="226"/>
      <c r="L309" s="75"/>
      <c r="M309" s="76"/>
      <c r="N309" s="2"/>
    </row>
    <row r="310" spans="4:14" s="7" customFormat="1" ht="20.25" customHeight="1">
      <c r="D310" s="2"/>
      <c r="E310" s="2"/>
      <c r="F310" s="226"/>
      <c r="L310" s="75"/>
      <c r="M310" s="76"/>
      <c r="N310" s="2"/>
    </row>
    <row r="311" spans="4:14" s="7" customFormat="1" ht="20.25" customHeight="1">
      <c r="D311" s="2"/>
      <c r="E311" s="2"/>
      <c r="F311" s="226"/>
      <c r="L311" s="75"/>
      <c r="M311" s="76"/>
      <c r="N311" s="2"/>
    </row>
    <row r="312" spans="4:14" s="7" customFormat="1" ht="20.25" customHeight="1">
      <c r="D312" s="2"/>
      <c r="E312" s="2"/>
      <c r="F312" s="226"/>
      <c r="L312" s="75"/>
      <c r="M312" s="76"/>
      <c r="N312" s="2"/>
    </row>
    <row r="313" spans="4:14" s="7" customFormat="1" ht="20.25" customHeight="1">
      <c r="D313" s="2"/>
      <c r="E313" s="2"/>
      <c r="F313" s="226"/>
      <c r="L313" s="75"/>
      <c r="M313" s="76"/>
      <c r="N313" s="2"/>
    </row>
    <row r="314" spans="4:14" s="7" customFormat="1" ht="20.25" customHeight="1">
      <c r="D314" s="2"/>
      <c r="E314" s="2"/>
      <c r="F314" s="226"/>
      <c r="L314" s="75"/>
      <c r="M314" s="76"/>
      <c r="N314" s="2"/>
    </row>
    <row r="315" spans="4:14" s="7" customFormat="1" ht="20.25" customHeight="1">
      <c r="D315" s="2"/>
      <c r="E315" s="2"/>
      <c r="F315" s="226"/>
      <c r="L315" s="75"/>
      <c r="M315" s="76"/>
      <c r="N315" s="2"/>
    </row>
    <row r="316" spans="4:14" s="7" customFormat="1" ht="20.25" customHeight="1">
      <c r="D316" s="2"/>
      <c r="E316" s="2"/>
      <c r="F316" s="226"/>
      <c r="L316" s="75"/>
      <c r="M316" s="76"/>
      <c r="N316" s="2"/>
    </row>
    <row r="317" spans="4:14" s="7" customFormat="1" ht="20.25" customHeight="1">
      <c r="D317" s="2"/>
      <c r="E317" s="2"/>
      <c r="F317" s="226"/>
      <c r="L317" s="75"/>
      <c r="M317" s="76"/>
      <c r="N317" s="2"/>
    </row>
    <row r="318" spans="4:14" s="7" customFormat="1" ht="20.25" customHeight="1">
      <c r="D318" s="2"/>
      <c r="E318" s="2"/>
      <c r="F318" s="226"/>
      <c r="L318" s="75"/>
      <c r="M318" s="76"/>
      <c r="N318" s="2"/>
    </row>
    <row r="319" spans="4:14" s="7" customFormat="1" ht="20.25" customHeight="1">
      <c r="D319" s="2"/>
      <c r="E319" s="2"/>
      <c r="F319" s="226"/>
      <c r="L319" s="75"/>
      <c r="M319" s="76"/>
      <c r="N319" s="2"/>
    </row>
    <row r="320" spans="4:14" s="7" customFormat="1" ht="20.25" customHeight="1">
      <c r="D320" s="2"/>
      <c r="E320" s="2"/>
      <c r="F320" s="226"/>
      <c r="L320" s="75"/>
      <c r="M320" s="76"/>
      <c r="N320" s="2"/>
    </row>
    <row r="321" spans="4:14" s="7" customFormat="1" ht="20.25" customHeight="1">
      <c r="D321" s="2"/>
      <c r="E321" s="2"/>
      <c r="F321" s="226"/>
      <c r="L321" s="75"/>
      <c r="M321" s="76"/>
      <c r="N321" s="2"/>
    </row>
    <row r="322" spans="4:14" s="7" customFormat="1" ht="20.25" customHeight="1">
      <c r="D322" s="2"/>
      <c r="E322" s="2"/>
      <c r="F322" s="226"/>
      <c r="L322" s="75"/>
      <c r="M322" s="76"/>
      <c r="N322" s="2"/>
    </row>
    <row r="323" spans="4:14" s="7" customFormat="1" ht="20.25" customHeight="1">
      <c r="D323" s="2"/>
      <c r="E323" s="2"/>
      <c r="F323" s="226"/>
      <c r="L323" s="75"/>
      <c r="M323" s="76"/>
      <c r="N323" s="2"/>
    </row>
    <row r="324" spans="4:14" s="7" customFormat="1" ht="20.25" customHeight="1">
      <c r="D324" s="2"/>
      <c r="E324" s="2"/>
      <c r="F324" s="226"/>
      <c r="L324" s="75"/>
      <c r="M324" s="76"/>
      <c r="N324" s="2"/>
    </row>
    <row r="325" spans="4:14" s="7" customFormat="1" ht="20.25" customHeight="1">
      <c r="D325" s="2"/>
      <c r="E325" s="2"/>
      <c r="F325" s="226"/>
      <c r="L325" s="75"/>
      <c r="M325" s="76"/>
      <c r="N325" s="2"/>
    </row>
    <row r="326" spans="4:14" s="7" customFormat="1" ht="20.25" customHeight="1">
      <c r="D326" s="2"/>
      <c r="E326" s="2"/>
      <c r="F326" s="226"/>
      <c r="L326" s="75"/>
      <c r="M326" s="76"/>
      <c r="N326" s="2"/>
    </row>
    <row r="327" spans="4:14" s="7" customFormat="1" ht="20.25" customHeight="1">
      <c r="D327" s="2"/>
      <c r="E327" s="2"/>
      <c r="F327" s="226"/>
      <c r="L327" s="75"/>
      <c r="M327" s="76"/>
      <c r="N327" s="2"/>
    </row>
    <row r="328" spans="4:14" s="7" customFormat="1" ht="20.25" customHeight="1">
      <c r="D328" s="2"/>
      <c r="E328" s="2"/>
      <c r="F328" s="226"/>
      <c r="L328" s="75"/>
      <c r="M328" s="76"/>
      <c r="N328" s="2"/>
    </row>
    <row r="329" spans="4:14" s="7" customFormat="1" ht="20.25" customHeight="1">
      <c r="D329" s="2"/>
      <c r="E329" s="2"/>
      <c r="F329" s="226"/>
      <c r="L329" s="75"/>
      <c r="M329" s="76"/>
      <c r="N329" s="2"/>
    </row>
    <row r="330" spans="4:14" s="7" customFormat="1" ht="20.25" customHeight="1">
      <c r="D330" s="2"/>
      <c r="E330" s="2"/>
      <c r="F330" s="226"/>
      <c r="L330" s="75"/>
      <c r="M330" s="76"/>
      <c r="N330" s="2"/>
    </row>
    <row r="331" spans="4:14" s="7" customFormat="1" ht="20.25" customHeight="1">
      <c r="D331" s="2"/>
      <c r="E331" s="2"/>
      <c r="F331" s="226"/>
      <c r="L331" s="75"/>
      <c r="M331" s="76"/>
      <c r="N331" s="2"/>
    </row>
    <row r="332" spans="4:14" s="7" customFormat="1" ht="20.25" customHeight="1">
      <c r="D332" s="2"/>
      <c r="E332" s="2"/>
      <c r="F332" s="226"/>
      <c r="L332" s="75"/>
      <c r="M332" s="76"/>
      <c r="N332" s="2"/>
    </row>
    <row r="333" spans="4:14" s="7" customFormat="1" ht="20.25" customHeight="1">
      <c r="D333" s="2"/>
      <c r="E333" s="2"/>
      <c r="F333" s="226"/>
      <c r="L333" s="75"/>
      <c r="M333" s="76"/>
      <c r="N333" s="2"/>
    </row>
    <row r="334" spans="4:14" s="7" customFormat="1" ht="20.25" customHeight="1">
      <c r="D334" s="2"/>
      <c r="E334" s="2"/>
      <c r="F334" s="226"/>
      <c r="L334" s="75"/>
      <c r="M334" s="76"/>
      <c r="N334" s="2"/>
    </row>
    <row r="335" spans="4:14" s="7" customFormat="1" ht="20.25" customHeight="1">
      <c r="D335" s="2"/>
      <c r="E335" s="2"/>
      <c r="F335" s="226"/>
      <c r="L335" s="75"/>
      <c r="M335" s="76"/>
      <c r="N335" s="2"/>
    </row>
    <row r="336" spans="4:14" s="7" customFormat="1" ht="20.25" customHeight="1">
      <c r="D336" s="2"/>
      <c r="E336" s="2"/>
      <c r="F336" s="226"/>
      <c r="L336" s="75"/>
      <c r="M336" s="76"/>
      <c r="N336" s="2"/>
    </row>
    <row r="337" spans="4:14" s="7" customFormat="1" ht="20.25" customHeight="1">
      <c r="D337" s="2"/>
      <c r="E337" s="2"/>
      <c r="F337" s="226"/>
      <c r="L337" s="75"/>
      <c r="M337" s="76"/>
      <c r="N337" s="2"/>
    </row>
    <row r="338" spans="4:14" s="7" customFormat="1" ht="20.25" customHeight="1">
      <c r="D338" s="2"/>
      <c r="E338" s="2"/>
      <c r="F338" s="226"/>
      <c r="L338" s="75"/>
      <c r="M338" s="76"/>
      <c r="N338" s="2"/>
    </row>
    <row r="339" spans="4:14" s="7" customFormat="1" ht="20.25" customHeight="1">
      <c r="D339" s="2"/>
      <c r="E339" s="2"/>
      <c r="F339" s="226"/>
      <c r="L339" s="75"/>
      <c r="M339" s="76"/>
      <c r="N339" s="2"/>
    </row>
    <row r="340" spans="4:14" s="7" customFormat="1" ht="20.25" customHeight="1">
      <c r="D340" s="2"/>
      <c r="E340" s="2"/>
      <c r="F340" s="226"/>
      <c r="L340" s="75"/>
      <c r="M340" s="76"/>
      <c r="N340" s="2"/>
    </row>
    <row r="341" spans="4:14" s="7" customFormat="1" ht="20.25" customHeight="1">
      <c r="D341" s="2"/>
      <c r="E341" s="2"/>
      <c r="F341" s="226"/>
      <c r="L341" s="75"/>
      <c r="M341" s="76"/>
      <c r="N341" s="2"/>
    </row>
    <row r="342" spans="4:14" s="7" customFormat="1" ht="20.25" customHeight="1">
      <c r="D342" s="2"/>
      <c r="E342" s="2"/>
      <c r="F342" s="226"/>
      <c r="L342" s="75"/>
      <c r="M342" s="76"/>
      <c r="N342" s="2"/>
    </row>
    <row r="343" spans="4:14" s="7" customFormat="1" ht="20.25" customHeight="1">
      <c r="D343" s="2"/>
      <c r="E343" s="2"/>
      <c r="F343" s="226"/>
      <c r="L343" s="75"/>
      <c r="M343" s="76"/>
      <c r="N343" s="2"/>
    </row>
    <row r="344" spans="4:14" s="7" customFormat="1" ht="20.25" customHeight="1">
      <c r="D344" s="2"/>
      <c r="E344" s="2"/>
      <c r="F344" s="226"/>
      <c r="L344" s="75"/>
      <c r="M344" s="76"/>
      <c r="N344" s="2"/>
    </row>
    <row r="345" spans="4:14" s="7" customFormat="1" ht="20.25" customHeight="1">
      <c r="D345" s="2"/>
      <c r="E345" s="2"/>
      <c r="F345" s="226"/>
      <c r="L345" s="75"/>
      <c r="M345" s="76"/>
      <c r="N345" s="2"/>
    </row>
    <row r="346" spans="4:14" s="7" customFormat="1" ht="20.25" customHeight="1">
      <c r="D346" s="2"/>
      <c r="E346" s="2"/>
      <c r="F346" s="226"/>
      <c r="L346" s="75"/>
      <c r="M346" s="76"/>
      <c r="N346" s="2"/>
    </row>
    <row r="347" spans="4:14" s="7" customFormat="1" ht="20.25" customHeight="1">
      <c r="D347" s="2"/>
      <c r="E347" s="2"/>
      <c r="F347" s="226"/>
      <c r="L347" s="75"/>
      <c r="M347" s="76"/>
      <c r="N347" s="2"/>
    </row>
    <row r="348" spans="4:14" s="7" customFormat="1" ht="20.25" customHeight="1">
      <c r="D348" s="2"/>
      <c r="E348" s="2"/>
      <c r="F348" s="226"/>
      <c r="L348" s="75"/>
      <c r="M348" s="76"/>
      <c r="N348" s="2"/>
    </row>
    <row r="349" spans="4:14" s="7" customFormat="1" ht="20.25" customHeight="1">
      <c r="D349" s="2"/>
      <c r="E349" s="2"/>
      <c r="F349" s="226"/>
      <c r="L349" s="75"/>
      <c r="M349" s="76"/>
      <c r="N349" s="2"/>
    </row>
    <row r="350" spans="4:14" s="7" customFormat="1" ht="20.25" customHeight="1">
      <c r="D350" s="2"/>
      <c r="E350" s="2"/>
      <c r="F350" s="226"/>
      <c r="L350" s="75"/>
      <c r="M350" s="76"/>
      <c r="N350" s="2"/>
    </row>
    <row r="351" spans="4:14" s="7" customFormat="1" ht="20.25" customHeight="1">
      <c r="D351" s="2"/>
      <c r="E351" s="2"/>
      <c r="F351" s="226"/>
      <c r="L351" s="75"/>
      <c r="M351" s="76"/>
      <c r="N351" s="2"/>
    </row>
    <row r="352" spans="4:14" s="7" customFormat="1" ht="20.25" customHeight="1">
      <c r="D352" s="2"/>
      <c r="E352" s="2"/>
      <c r="F352" s="226"/>
      <c r="L352" s="75"/>
      <c r="M352" s="76"/>
      <c r="N352" s="2"/>
    </row>
    <row r="353" spans="4:14" s="7" customFormat="1" ht="20.25" customHeight="1">
      <c r="D353" s="2"/>
      <c r="E353" s="2"/>
      <c r="F353" s="226"/>
      <c r="L353" s="75"/>
      <c r="M353" s="76"/>
      <c r="N353" s="2"/>
    </row>
    <row r="354" spans="4:14" s="7" customFormat="1" ht="20.25" customHeight="1">
      <c r="D354" s="2"/>
      <c r="E354" s="2"/>
      <c r="F354" s="226"/>
      <c r="L354" s="75"/>
      <c r="M354" s="76"/>
      <c r="N354" s="2"/>
    </row>
    <row r="355" spans="4:14" s="7" customFormat="1" ht="20.25" customHeight="1">
      <c r="D355" s="2"/>
      <c r="E355" s="2"/>
      <c r="F355" s="226"/>
      <c r="L355" s="75"/>
      <c r="M355" s="76"/>
      <c r="N355" s="2"/>
    </row>
    <row r="356" spans="4:14" s="7" customFormat="1" ht="20.25" customHeight="1">
      <c r="D356" s="2"/>
      <c r="E356" s="2"/>
      <c r="F356" s="226"/>
      <c r="L356" s="75"/>
      <c r="M356" s="76"/>
      <c r="N356" s="2"/>
    </row>
    <row r="357" spans="4:14" s="7" customFormat="1" ht="20.25" customHeight="1">
      <c r="D357" s="2"/>
      <c r="E357" s="2"/>
      <c r="F357" s="226"/>
      <c r="L357" s="75"/>
      <c r="M357" s="76"/>
      <c r="N357" s="2"/>
    </row>
    <row r="358" spans="4:14" s="7" customFormat="1" ht="20.25" customHeight="1">
      <c r="D358" s="2"/>
      <c r="E358" s="2"/>
      <c r="F358" s="226"/>
      <c r="L358" s="75"/>
      <c r="M358" s="76"/>
      <c r="N358" s="2"/>
    </row>
    <row r="359" spans="4:14" s="7" customFormat="1" ht="20.25" customHeight="1">
      <c r="D359" s="2"/>
      <c r="E359" s="2"/>
      <c r="F359" s="226"/>
      <c r="L359" s="75"/>
      <c r="M359" s="76"/>
      <c r="N359" s="2"/>
    </row>
    <row r="360" spans="4:14" s="7" customFormat="1" ht="20.25" customHeight="1">
      <c r="D360" s="2"/>
      <c r="E360" s="2"/>
      <c r="F360" s="226"/>
      <c r="L360" s="75"/>
      <c r="M360" s="76"/>
      <c r="N360" s="2"/>
    </row>
    <row r="361" spans="4:14" s="7" customFormat="1" ht="20.25" customHeight="1">
      <c r="D361" s="2"/>
      <c r="E361" s="2"/>
      <c r="F361" s="226"/>
      <c r="L361" s="75"/>
      <c r="M361" s="76"/>
      <c r="N361" s="2"/>
    </row>
    <row r="362" spans="4:14" s="7" customFormat="1" ht="20.25" customHeight="1">
      <c r="D362" s="2"/>
      <c r="E362" s="2"/>
      <c r="F362" s="226"/>
      <c r="L362" s="75"/>
      <c r="M362" s="76"/>
      <c r="N362" s="2"/>
    </row>
    <row r="363" spans="4:14" s="7" customFormat="1" ht="20.25" customHeight="1">
      <c r="D363" s="2"/>
      <c r="E363" s="2"/>
      <c r="F363" s="226"/>
      <c r="L363" s="75"/>
      <c r="M363" s="76"/>
      <c r="N363" s="2"/>
    </row>
    <row r="364" spans="4:14" s="7" customFormat="1" ht="20.25" customHeight="1">
      <c r="D364" s="2"/>
      <c r="E364" s="2"/>
      <c r="F364" s="226"/>
      <c r="L364" s="75"/>
      <c r="M364" s="76"/>
      <c r="N364" s="2"/>
    </row>
    <row r="365" spans="4:14" s="7" customFormat="1" ht="20.25" customHeight="1">
      <c r="D365" s="2"/>
      <c r="E365" s="2"/>
      <c r="F365" s="226"/>
      <c r="L365" s="75"/>
      <c r="M365" s="76"/>
      <c r="N365" s="2"/>
    </row>
    <row r="366" spans="4:14" s="7" customFormat="1" ht="20.25" customHeight="1">
      <c r="D366" s="2"/>
      <c r="E366" s="2"/>
      <c r="F366" s="226"/>
      <c r="L366" s="75"/>
      <c r="M366" s="76"/>
      <c r="N366" s="2"/>
    </row>
    <row r="367" spans="4:14" s="7" customFormat="1" ht="20.25" customHeight="1">
      <c r="D367" s="2"/>
      <c r="E367" s="2"/>
      <c r="F367" s="226"/>
      <c r="L367" s="75"/>
      <c r="M367" s="76"/>
      <c r="N367" s="2"/>
    </row>
    <row r="368" spans="4:14" s="7" customFormat="1" ht="20.25" customHeight="1">
      <c r="D368" s="2"/>
      <c r="E368" s="2"/>
      <c r="F368" s="226"/>
      <c r="L368" s="75"/>
      <c r="M368" s="76"/>
      <c r="N368" s="2"/>
    </row>
    <row r="369" spans="4:14" s="7" customFormat="1" ht="20.25" customHeight="1">
      <c r="D369" s="2"/>
      <c r="E369" s="2"/>
      <c r="F369" s="226"/>
      <c r="L369" s="75"/>
      <c r="M369" s="76"/>
      <c r="N369" s="2"/>
    </row>
    <row r="370" spans="4:14" s="7" customFormat="1" ht="20.25" customHeight="1">
      <c r="D370" s="2"/>
      <c r="E370" s="2"/>
      <c r="F370" s="226"/>
      <c r="L370" s="75"/>
      <c r="M370" s="76"/>
      <c r="N370" s="2"/>
    </row>
    <row r="371" spans="4:14" s="7" customFormat="1" ht="20.25" customHeight="1">
      <c r="D371" s="2"/>
      <c r="E371" s="2"/>
      <c r="F371" s="226"/>
      <c r="L371" s="75"/>
      <c r="M371" s="76"/>
      <c r="N371" s="2"/>
    </row>
    <row r="372" spans="4:14" s="7" customFormat="1" ht="20.25" customHeight="1">
      <c r="D372" s="2"/>
      <c r="E372" s="2"/>
      <c r="F372" s="226"/>
      <c r="L372" s="75"/>
      <c r="M372" s="76"/>
      <c r="N372" s="2"/>
    </row>
    <row r="373" spans="4:14" s="7" customFormat="1" ht="20.25" customHeight="1">
      <c r="D373" s="2"/>
      <c r="E373" s="2"/>
      <c r="F373" s="226"/>
      <c r="L373" s="75"/>
      <c r="M373" s="76"/>
      <c r="N373" s="2"/>
    </row>
    <row r="374" spans="4:14" s="7" customFormat="1" ht="20.25" customHeight="1">
      <c r="D374" s="2"/>
      <c r="E374" s="2"/>
      <c r="F374" s="226"/>
      <c r="L374" s="75"/>
      <c r="M374" s="76"/>
      <c r="N374" s="2"/>
    </row>
    <row r="375" spans="4:14" s="7" customFormat="1" ht="20.25" customHeight="1">
      <c r="D375" s="2"/>
      <c r="E375" s="2"/>
      <c r="F375" s="226"/>
      <c r="L375" s="75"/>
      <c r="M375" s="76"/>
      <c r="N375" s="2"/>
    </row>
    <row r="376" spans="4:14" s="7" customFormat="1" ht="20.25" customHeight="1">
      <c r="D376" s="2"/>
      <c r="E376" s="2"/>
      <c r="F376" s="226"/>
      <c r="L376" s="75"/>
      <c r="M376" s="76"/>
      <c r="N376" s="2"/>
    </row>
    <row r="377" spans="4:14" s="7" customFormat="1" ht="20.25" customHeight="1">
      <c r="D377" s="2"/>
      <c r="E377" s="2"/>
      <c r="F377" s="226"/>
      <c r="L377" s="75"/>
      <c r="M377" s="76"/>
      <c r="N377" s="2"/>
    </row>
    <row r="378" spans="4:14" s="7" customFormat="1" ht="20.25" customHeight="1">
      <c r="D378" s="2"/>
      <c r="E378" s="2"/>
      <c r="F378" s="226"/>
      <c r="L378" s="75"/>
      <c r="M378" s="76"/>
      <c r="N378" s="2"/>
    </row>
    <row r="379" spans="4:14" s="7" customFormat="1" ht="20.25" customHeight="1">
      <c r="D379" s="2"/>
      <c r="E379" s="2"/>
      <c r="F379" s="226"/>
      <c r="L379" s="75"/>
      <c r="M379" s="76"/>
      <c r="N379" s="2"/>
    </row>
    <row r="380" spans="4:14" s="7" customFormat="1" ht="20.25" customHeight="1">
      <c r="D380" s="2"/>
      <c r="E380" s="2"/>
      <c r="F380" s="226"/>
      <c r="L380" s="75"/>
      <c r="M380" s="76"/>
      <c r="N380" s="2"/>
    </row>
    <row r="381" spans="4:14" s="7" customFormat="1" ht="20.25" customHeight="1">
      <c r="D381" s="2"/>
      <c r="E381" s="2"/>
      <c r="F381" s="226"/>
      <c r="L381" s="75"/>
      <c r="M381" s="76"/>
      <c r="N381" s="2"/>
    </row>
    <row r="382" spans="4:14" s="7" customFormat="1" ht="20.25" customHeight="1">
      <c r="D382" s="2"/>
      <c r="E382" s="2"/>
      <c r="F382" s="226"/>
      <c r="L382" s="75"/>
      <c r="M382" s="76"/>
      <c r="N382" s="2"/>
    </row>
    <row r="383" spans="4:14" s="7" customFormat="1" ht="20.25" customHeight="1">
      <c r="D383" s="2"/>
      <c r="E383" s="2"/>
      <c r="F383" s="226"/>
      <c r="L383" s="75"/>
      <c r="M383" s="76"/>
      <c r="N383" s="2"/>
    </row>
    <row r="384" spans="4:14" s="7" customFormat="1" ht="20.25" customHeight="1">
      <c r="D384" s="2"/>
      <c r="E384" s="2"/>
      <c r="F384" s="226"/>
      <c r="L384" s="75"/>
      <c r="M384" s="76"/>
      <c r="N384" s="2"/>
    </row>
    <row r="385" spans="4:14" s="7" customFormat="1" ht="20.25" customHeight="1">
      <c r="D385" s="2"/>
      <c r="E385" s="2"/>
      <c r="F385" s="226"/>
      <c r="L385" s="75"/>
      <c r="M385" s="76"/>
      <c r="N385" s="2"/>
    </row>
    <row r="386" spans="4:14" s="7" customFormat="1" ht="20.25" customHeight="1">
      <c r="D386" s="2"/>
      <c r="E386" s="2"/>
      <c r="F386" s="226"/>
      <c r="L386" s="75"/>
      <c r="M386" s="76"/>
      <c r="N386" s="2"/>
    </row>
    <row r="387" spans="4:14" s="7" customFormat="1" ht="20.25" customHeight="1">
      <c r="D387" s="2"/>
      <c r="E387" s="2"/>
      <c r="F387" s="226"/>
      <c r="L387" s="75"/>
      <c r="M387" s="76"/>
      <c r="N387" s="2"/>
    </row>
    <row r="388" spans="4:14" s="7" customFormat="1" ht="20.25" customHeight="1">
      <c r="D388" s="2"/>
      <c r="E388" s="2"/>
      <c r="F388" s="226"/>
      <c r="L388" s="75"/>
      <c r="M388" s="76"/>
      <c r="N388" s="2"/>
    </row>
    <row r="389" spans="4:14" s="7" customFormat="1" ht="20.25" customHeight="1">
      <c r="D389" s="2"/>
      <c r="E389" s="2"/>
      <c r="F389" s="226"/>
      <c r="L389" s="75"/>
      <c r="M389" s="76"/>
      <c r="N389" s="2"/>
    </row>
    <row r="390" spans="4:14" s="7" customFormat="1" ht="20.25" customHeight="1">
      <c r="D390" s="2"/>
      <c r="E390" s="2"/>
      <c r="F390" s="226"/>
      <c r="L390" s="75"/>
      <c r="M390" s="76"/>
      <c r="N390" s="2"/>
    </row>
    <row r="391" spans="4:14" s="7" customFormat="1" ht="20.25" customHeight="1">
      <c r="D391" s="2"/>
      <c r="E391" s="2"/>
      <c r="F391" s="226"/>
      <c r="L391" s="75"/>
      <c r="M391" s="76"/>
      <c r="N391" s="2"/>
    </row>
    <row r="392" spans="4:14" s="7" customFormat="1" ht="20.25" customHeight="1">
      <c r="D392" s="2"/>
      <c r="E392" s="2"/>
      <c r="F392" s="226"/>
      <c r="L392" s="75"/>
      <c r="M392" s="76"/>
      <c r="N392" s="2"/>
    </row>
    <row r="393" spans="4:14" s="7" customFormat="1" ht="20.25" customHeight="1">
      <c r="D393" s="2"/>
      <c r="E393" s="2"/>
      <c r="F393" s="226"/>
      <c r="L393" s="75"/>
      <c r="M393" s="76"/>
      <c r="N393" s="2"/>
    </row>
    <row r="394" spans="4:14" s="7" customFormat="1" ht="20.25" customHeight="1">
      <c r="D394" s="2"/>
      <c r="E394" s="2"/>
      <c r="F394" s="226"/>
      <c r="L394" s="75"/>
      <c r="M394" s="76"/>
      <c r="N394" s="2"/>
    </row>
    <row r="395" spans="4:14" s="7" customFormat="1" ht="20.25" customHeight="1">
      <c r="D395" s="2"/>
      <c r="E395" s="2"/>
      <c r="F395" s="226"/>
      <c r="L395" s="75"/>
      <c r="M395" s="76"/>
      <c r="N395" s="2"/>
    </row>
    <row r="396" spans="4:14" s="7" customFormat="1" ht="20.25" customHeight="1">
      <c r="D396" s="2"/>
      <c r="E396" s="2"/>
      <c r="F396" s="226"/>
      <c r="L396" s="75"/>
      <c r="M396" s="76"/>
      <c r="N396" s="2"/>
    </row>
    <row r="397" spans="4:14" s="7" customFormat="1" ht="20.25" customHeight="1">
      <c r="D397" s="2"/>
      <c r="E397" s="2"/>
      <c r="F397" s="226"/>
      <c r="L397" s="75"/>
      <c r="M397" s="76"/>
      <c r="N397" s="2"/>
    </row>
    <row r="398" spans="4:14" s="7" customFormat="1" ht="20.25" customHeight="1">
      <c r="D398" s="2"/>
      <c r="E398" s="2"/>
      <c r="F398" s="226"/>
      <c r="L398" s="75"/>
      <c r="M398" s="76"/>
      <c r="N398" s="2"/>
    </row>
    <row r="399" spans="4:14" s="7" customFormat="1" ht="20.25" customHeight="1">
      <c r="D399" s="2"/>
      <c r="E399" s="2"/>
      <c r="F399" s="226"/>
      <c r="L399" s="75"/>
      <c r="M399" s="76"/>
      <c r="N399" s="2"/>
    </row>
    <row r="400" spans="4:14" s="7" customFormat="1" ht="20.25" customHeight="1">
      <c r="D400" s="2"/>
      <c r="E400" s="2"/>
      <c r="F400" s="226"/>
      <c r="L400" s="75"/>
      <c r="M400" s="76"/>
      <c r="N400" s="2"/>
    </row>
    <row r="401" spans="4:14" s="7" customFormat="1" ht="20.25" customHeight="1">
      <c r="D401" s="2"/>
      <c r="E401" s="2"/>
      <c r="F401" s="226"/>
      <c r="L401" s="75"/>
      <c r="M401" s="76"/>
      <c r="N401" s="2"/>
    </row>
    <row r="402" spans="4:14" s="7" customFormat="1" ht="20.25" customHeight="1">
      <c r="D402" s="2"/>
      <c r="E402" s="2"/>
      <c r="F402" s="226"/>
      <c r="L402" s="75"/>
      <c r="M402" s="76"/>
      <c r="N402" s="2"/>
    </row>
    <row r="403" spans="4:14" s="7" customFormat="1" ht="20.25" customHeight="1">
      <c r="D403" s="2"/>
      <c r="E403" s="2"/>
      <c r="F403" s="226"/>
      <c r="L403" s="75"/>
      <c r="M403" s="76"/>
      <c r="N403" s="2"/>
    </row>
    <row r="404" spans="4:14" s="7" customFormat="1" ht="20.25" customHeight="1">
      <c r="D404" s="2"/>
      <c r="E404" s="2"/>
      <c r="F404" s="226"/>
      <c r="L404" s="75"/>
      <c r="M404" s="76"/>
      <c r="N404" s="2"/>
    </row>
    <row r="405" spans="4:14" s="7" customFormat="1" ht="20.25" customHeight="1">
      <c r="D405" s="2"/>
      <c r="E405" s="2"/>
      <c r="F405" s="226"/>
      <c r="L405" s="75"/>
      <c r="M405" s="76"/>
      <c r="N405" s="2"/>
    </row>
    <row r="406" spans="4:14" s="7" customFormat="1" ht="20.25" customHeight="1">
      <c r="D406" s="2"/>
      <c r="E406" s="2"/>
      <c r="F406" s="226"/>
      <c r="L406" s="75"/>
      <c r="M406" s="76"/>
      <c r="N406" s="2"/>
    </row>
    <row r="407" spans="4:14" s="7" customFormat="1" ht="20.25" customHeight="1">
      <c r="D407" s="2"/>
      <c r="E407" s="2"/>
      <c r="F407" s="226"/>
      <c r="L407" s="75"/>
      <c r="M407" s="76"/>
      <c r="N407" s="2"/>
    </row>
    <row r="408" spans="4:14" s="7" customFormat="1" ht="20.25" customHeight="1">
      <c r="D408" s="2"/>
      <c r="E408" s="2"/>
      <c r="F408" s="226"/>
      <c r="L408" s="75"/>
      <c r="M408" s="76"/>
      <c r="N408" s="2"/>
    </row>
    <row r="409" spans="4:14" s="7" customFormat="1" ht="20.25" customHeight="1">
      <c r="D409" s="2"/>
      <c r="E409" s="2"/>
      <c r="F409" s="226"/>
      <c r="L409" s="75"/>
      <c r="M409" s="76"/>
      <c r="N409" s="2"/>
    </row>
    <row r="410" spans="4:14" s="7" customFormat="1" ht="20.25" customHeight="1">
      <c r="D410" s="2"/>
      <c r="E410" s="2"/>
      <c r="F410" s="226"/>
      <c r="L410" s="75"/>
      <c r="M410" s="76"/>
      <c r="N410" s="2"/>
    </row>
    <row r="411" spans="4:14" s="7" customFormat="1" ht="20.25" customHeight="1">
      <c r="D411" s="2"/>
      <c r="E411" s="2"/>
      <c r="F411" s="226"/>
      <c r="L411" s="75"/>
      <c r="M411" s="76"/>
      <c r="N411" s="2"/>
    </row>
    <row r="412" spans="4:14" s="7" customFormat="1" ht="20.25" customHeight="1">
      <c r="D412" s="2"/>
      <c r="E412" s="2"/>
      <c r="F412" s="226"/>
      <c r="L412" s="75"/>
      <c r="M412" s="76"/>
      <c r="N412" s="2"/>
    </row>
    <row r="413" spans="4:14" s="7" customFormat="1" ht="20.25" customHeight="1">
      <c r="D413" s="2"/>
      <c r="E413" s="2"/>
      <c r="F413" s="226"/>
      <c r="L413" s="75"/>
      <c r="M413" s="76"/>
      <c r="N413" s="2"/>
    </row>
    <row r="414" spans="4:14" s="7" customFormat="1" ht="20.25" customHeight="1">
      <c r="D414" s="2"/>
      <c r="E414" s="2"/>
      <c r="F414" s="226"/>
      <c r="L414" s="75"/>
      <c r="M414" s="76"/>
      <c r="N414" s="2"/>
    </row>
    <row r="415" spans="4:14" s="7" customFormat="1" ht="20.25" customHeight="1">
      <c r="D415" s="2"/>
      <c r="E415" s="2"/>
      <c r="F415" s="226"/>
      <c r="L415" s="75"/>
      <c r="M415" s="76"/>
      <c r="N415" s="2"/>
    </row>
    <row r="416" spans="4:14" s="7" customFormat="1" ht="20.25" customHeight="1">
      <c r="D416" s="2"/>
      <c r="E416" s="2"/>
      <c r="F416" s="226"/>
      <c r="L416" s="75"/>
      <c r="M416" s="76"/>
      <c r="N416" s="2"/>
    </row>
    <row r="417" spans="4:14" s="7" customFormat="1" ht="20.25" customHeight="1">
      <c r="D417" s="2"/>
      <c r="E417" s="2"/>
      <c r="F417" s="226"/>
      <c r="L417" s="75"/>
      <c r="M417" s="76"/>
      <c r="N417" s="2"/>
    </row>
    <row r="418" spans="4:14" s="7" customFormat="1" ht="20.25" customHeight="1">
      <c r="D418" s="2"/>
      <c r="E418" s="2"/>
      <c r="F418" s="226"/>
      <c r="L418" s="75"/>
      <c r="M418" s="76"/>
      <c r="N418" s="2"/>
    </row>
    <row r="419" spans="4:14" s="7" customFormat="1" ht="20.25" customHeight="1">
      <c r="D419" s="2"/>
      <c r="E419" s="2"/>
      <c r="F419" s="226"/>
      <c r="L419" s="75"/>
      <c r="M419" s="76"/>
      <c r="N419" s="2"/>
    </row>
    <row r="420" spans="4:14" s="7" customFormat="1" ht="20.25" customHeight="1">
      <c r="D420" s="2"/>
      <c r="E420" s="2"/>
      <c r="F420" s="226"/>
      <c r="L420" s="75"/>
      <c r="M420" s="76"/>
      <c r="N420" s="2"/>
    </row>
    <row r="421" spans="4:14" s="7" customFormat="1" ht="20.25" customHeight="1">
      <c r="D421" s="2"/>
      <c r="E421" s="2"/>
      <c r="F421" s="226"/>
      <c r="L421" s="75"/>
      <c r="M421" s="76"/>
      <c r="N421" s="2"/>
    </row>
    <row r="422" spans="4:14" s="7" customFormat="1" ht="20.25" customHeight="1">
      <c r="D422" s="2"/>
      <c r="E422" s="2"/>
      <c r="F422" s="226"/>
      <c r="L422" s="75"/>
      <c r="M422" s="76"/>
      <c r="N422" s="2"/>
    </row>
    <row r="423" spans="4:14" s="7" customFormat="1" ht="20.25" customHeight="1">
      <c r="D423" s="2"/>
      <c r="E423" s="2"/>
      <c r="F423" s="226"/>
      <c r="L423" s="75"/>
      <c r="M423" s="76"/>
      <c r="N423" s="2"/>
    </row>
    <row r="424" spans="4:14" s="7" customFormat="1" ht="20.25" customHeight="1">
      <c r="D424" s="2"/>
      <c r="E424" s="2"/>
      <c r="F424" s="226"/>
      <c r="L424" s="75"/>
      <c r="M424" s="76"/>
      <c r="N424" s="2"/>
    </row>
    <row r="425" spans="4:14" s="7" customFormat="1" ht="20.25" customHeight="1">
      <c r="D425" s="2"/>
      <c r="E425" s="2"/>
      <c r="F425" s="226"/>
      <c r="L425" s="75"/>
      <c r="M425" s="76"/>
      <c r="N425" s="2"/>
    </row>
    <row r="426" spans="4:14" s="7" customFormat="1" ht="20.25" customHeight="1">
      <c r="D426" s="2"/>
      <c r="E426" s="2"/>
      <c r="F426" s="226"/>
      <c r="L426" s="75"/>
      <c r="M426" s="76"/>
      <c r="N426" s="2"/>
    </row>
    <row r="427" spans="4:14" s="7" customFormat="1" ht="20.25" customHeight="1">
      <c r="D427" s="2"/>
      <c r="E427" s="2"/>
      <c r="F427" s="226"/>
      <c r="L427" s="75"/>
      <c r="M427" s="76"/>
      <c r="N427" s="2"/>
    </row>
    <row r="428" spans="4:14" s="7" customFormat="1" ht="20.25" customHeight="1">
      <c r="D428" s="2"/>
      <c r="E428" s="2"/>
      <c r="F428" s="226"/>
      <c r="L428" s="75"/>
      <c r="M428" s="76"/>
      <c r="N428" s="2"/>
    </row>
    <row r="429" spans="4:14" s="7" customFormat="1" ht="20.25" customHeight="1">
      <c r="D429" s="2"/>
      <c r="E429" s="2"/>
      <c r="F429" s="226"/>
      <c r="L429" s="75"/>
      <c r="M429" s="76"/>
      <c r="N429" s="2"/>
    </row>
    <row r="430" spans="4:14" s="7" customFormat="1" ht="20.25" customHeight="1">
      <c r="D430" s="2"/>
      <c r="E430" s="2"/>
      <c r="F430" s="226"/>
      <c r="L430" s="75"/>
      <c r="M430" s="76"/>
      <c r="N430" s="2"/>
    </row>
    <row r="431" spans="4:14" s="7" customFormat="1" ht="20.25" customHeight="1">
      <c r="D431" s="2"/>
      <c r="E431" s="2"/>
      <c r="F431" s="226"/>
      <c r="L431" s="75"/>
      <c r="M431" s="76"/>
      <c r="N431" s="2"/>
    </row>
    <row r="432" spans="4:14" s="7" customFormat="1" ht="20.25" customHeight="1">
      <c r="D432" s="2"/>
      <c r="E432" s="2"/>
      <c r="F432" s="226"/>
      <c r="L432" s="75"/>
      <c r="M432" s="76"/>
      <c r="N432" s="2"/>
    </row>
    <row r="433" spans="4:14" s="7" customFormat="1" ht="20.25" customHeight="1">
      <c r="D433" s="2"/>
      <c r="E433" s="2"/>
      <c r="F433" s="226"/>
      <c r="L433" s="75"/>
      <c r="M433" s="76"/>
      <c r="N433" s="2"/>
    </row>
    <row r="434" spans="4:14" s="7" customFormat="1" ht="20.25" customHeight="1">
      <c r="D434" s="2"/>
      <c r="E434" s="2"/>
      <c r="F434" s="226"/>
      <c r="L434" s="75"/>
      <c r="M434" s="76"/>
      <c r="N434" s="2"/>
    </row>
    <row r="435" spans="4:14" s="7" customFormat="1" ht="20.25" customHeight="1">
      <c r="D435" s="2"/>
      <c r="E435" s="2"/>
      <c r="F435" s="226"/>
      <c r="L435" s="75"/>
      <c r="M435" s="76"/>
      <c r="N435" s="2"/>
    </row>
    <row r="436" spans="4:14" s="7" customFormat="1" ht="20.25" customHeight="1">
      <c r="D436" s="2"/>
      <c r="E436" s="2"/>
      <c r="F436" s="226"/>
      <c r="L436" s="75"/>
      <c r="M436" s="76"/>
      <c r="N436" s="2"/>
    </row>
    <row r="437" spans="4:14" s="7" customFormat="1" ht="20.25" customHeight="1">
      <c r="D437" s="2"/>
      <c r="E437" s="2"/>
      <c r="F437" s="226"/>
      <c r="L437" s="75"/>
      <c r="M437" s="76"/>
      <c r="N437" s="2"/>
    </row>
    <row r="438" spans="4:14" s="7" customFormat="1" ht="20.25" customHeight="1">
      <c r="D438" s="2"/>
      <c r="E438" s="2"/>
      <c r="F438" s="226"/>
      <c r="L438" s="75"/>
      <c r="M438" s="76"/>
      <c r="N438" s="2"/>
    </row>
    <row r="439" spans="4:14" s="7" customFormat="1" ht="20.25" customHeight="1">
      <c r="D439" s="2"/>
      <c r="E439" s="2"/>
      <c r="F439" s="226"/>
      <c r="L439" s="75"/>
      <c r="M439" s="76"/>
      <c r="N439" s="2"/>
    </row>
    <row r="440" spans="4:14" s="7" customFormat="1" ht="20.25" customHeight="1">
      <c r="D440" s="2"/>
      <c r="E440" s="2"/>
      <c r="F440" s="226"/>
      <c r="L440" s="75"/>
      <c r="M440" s="76"/>
      <c r="N440" s="2"/>
    </row>
    <row r="441" spans="4:14" s="7" customFormat="1" ht="20.25" customHeight="1">
      <c r="D441" s="2"/>
      <c r="E441" s="2"/>
      <c r="F441" s="226"/>
      <c r="L441" s="75"/>
      <c r="M441" s="76"/>
      <c r="N441" s="2"/>
    </row>
    <row r="442" spans="4:14" s="7" customFormat="1" ht="20.25" customHeight="1">
      <c r="D442" s="2"/>
      <c r="E442" s="2"/>
      <c r="F442" s="226"/>
      <c r="L442" s="75"/>
      <c r="M442" s="76"/>
      <c r="N442" s="2"/>
    </row>
    <row r="443" spans="4:14" s="7" customFormat="1" ht="20.25" customHeight="1">
      <c r="D443" s="2"/>
      <c r="E443" s="2"/>
      <c r="F443" s="226"/>
      <c r="L443" s="75"/>
      <c r="M443" s="76"/>
      <c r="N443" s="2"/>
    </row>
    <row r="444" spans="4:14" s="7" customFormat="1" ht="20.25" customHeight="1">
      <c r="D444" s="2"/>
      <c r="E444" s="2"/>
      <c r="F444" s="226"/>
      <c r="L444" s="75"/>
      <c r="M444" s="76"/>
      <c r="N444" s="2"/>
    </row>
    <row r="445" spans="4:14" s="7" customFormat="1" ht="20.25" customHeight="1">
      <c r="D445" s="2"/>
      <c r="E445" s="2"/>
      <c r="F445" s="226"/>
      <c r="L445" s="75"/>
      <c r="M445" s="76"/>
      <c r="N445" s="2"/>
    </row>
    <row r="446" spans="4:14" s="7" customFormat="1" ht="20.25" customHeight="1">
      <c r="D446" s="2"/>
      <c r="E446" s="2"/>
      <c r="F446" s="226"/>
      <c r="L446" s="75"/>
      <c r="M446" s="76"/>
      <c r="N446" s="2"/>
    </row>
    <row r="447" spans="4:14" s="7" customFormat="1" ht="20.25" customHeight="1">
      <c r="D447" s="2"/>
      <c r="E447" s="2"/>
      <c r="F447" s="226"/>
      <c r="L447" s="75"/>
      <c r="M447" s="76"/>
      <c r="N447" s="2"/>
    </row>
    <row r="448" spans="4:14" s="7" customFormat="1" ht="20.25" customHeight="1">
      <c r="D448" s="2"/>
      <c r="E448" s="2"/>
      <c r="F448" s="226"/>
      <c r="L448" s="75"/>
      <c r="M448" s="76"/>
      <c r="N448" s="2"/>
    </row>
    <row r="449" spans="4:14" s="7" customFormat="1" ht="20.25" customHeight="1">
      <c r="D449" s="2"/>
      <c r="E449" s="2"/>
      <c r="F449" s="226"/>
      <c r="L449" s="75"/>
      <c r="M449" s="76"/>
      <c r="N449" s="2"/>
    </row>
    <row r="450" spans="4:14" s="7" customFormat="1" ht="20.25" customHeight="1">
      <c r="D450" s="2"/>
      <c r="E450" s="2"/>
      <c r="F450" s="226"/>
      <c r="L450" s="75"/>
      <c r="M450" s="76"/>
      <c r="N450" s="2"/>
    </row>
    <row r="451" spans="4:14" s="7" customFormat="1" ht="20.25" customHeight="1">
      <c r="D451" s="2"/>
      <c r="E451" s="2"/>
      <c r="F451" s="226"/>
      <c r="L451" s="75"/>
      <c r="M451" s="76"/>
      <c r="N451" s="2"/>
    </row>
    <row r="452" spans="4:14" s="7" customFormat="1" ht="20.25" customHeight="1">
      <c r="D452" s="2"/>
      <c r="E452" s="2"/>
      <c r="F452" s="226"/>
      <c r="L452" s="75"/>
      <c r="M452" s="76"/>
      <c r="N452" s="2"/>
    </row>
    <row r="453" spans="4:14" s="7" customFormat="1" ht="20.25" customHeight="1">
      <c r="D453" s="2"/>
      <c r="E453" s="2"/>
      <c r="F453" s="226"/>
      <c r="L453" s="75"/>
      <c r="M453" s="76"/>
      <c r="N453" s="2"/>
    </row>
    <row r="454" spans="4:14" s="7" customFormat="1" ht="20.25" customHeight="1">
      <c r="D454" s="2"/>
      <c r="E454" s="2"/>
      <c r="F454" s="226"/>
      <c r="L454" s="75"/>
      <c r="M454" s="76"/>
      <c r="N454" s="2"/>
    </row>
    <row r="455" spans="4:14" s="7" customFormat="1" ht="20.25" customHeight="1">
      <c r="D455" s="2"/>
      <c r="E455" s="2"/>
      <c r="F455" s="226"/>
      <c r="L455" s="75"/>
      <c r="M455" s="76"/>
      <c r="N455" s="2"/>
    </row>
    <row r="456" spans="4:14" s="7" customFormat="1" ht="20.25" customHeight="1">
      <c r="D456" s="2"/>
      <c r="E456" s="2"/>
      <c r="F456" s="226"/>
      <c r="L456" s="75"/>
      <c r="M456" s="76"/>
      <c r="N456" s="2"/>
    </row>
    <row r="457" spans="4:14" s="7" customFormat="1" ht="20.25" customHeight="1">
      <c r="D457" s="2"/>
      <c r="E457" s="2"/>
      <c r="F457" s="226"/>
      <c r="L457" s="75"/>
      <c r="M457" s="76"/>
      <c r="N457" s="2"/>
    </row>
    <row r="458" spans="4:14" s="7" customFormat="1" ht="20.25" customHeight="1">
      <c r="D458" s="2"/>
      <c r="E458" s="2"/>
      <c r="F458" s="226"/>
      <c r="L458" s="75"/>
      <c r="M458" s="76"/>
      <c r="N458" s="2"/>
    </row>
    <row r="459" spans="4:14" s="7" customFormat="1" ht="20.25" customHeight="1">
      <c r="D459" s="2"/>
      <c r="E459" s="2"/>
      <c r="F459" s="226"/>
      <c r="L459" s="75"/>
      <c r="M459" s="76"/>
      <c r="N459" s="2"/>
    </row>
    <row r="460" spans="4:14" s="7" customFormat="1" ht="20.25" customHeight="1">
      <c r="D460" s="2"/>
      <c r="E460" s="2"/>
      <c r="F460" s="226"/>
      <c r="L460" s="75"/>
      <c r="M460" s="76"/>
      <c r="N460" s="2"/>
    </row>
    <row r="461" spans="4:14" s="7" customFormat="1" ht="20.25" customHeight="1">
      <c r="D461" s="2"/>
      <c r="E461" s="2"/>
      <c r="F461" s="226"/>
      <c r="L461" s="75"/>
      <c r="M461" s="76"/>
      <c r="N461" s="2"/>
    </row>
    <row r="462" spans="4:14" s="7" customFormat="1" ht="20.25" customHeight="1">
      <c r="D462" s="2"/>
      <c r="E462" s="2"/>
      <c r="F462" s="226"/>
      <c r="L462" s="75"/>
      <c r="M462" s="76"/>
      <c r="N462" s="2"/>
    </row>
    <row r="463" spans="4:14" s="7" customFormat="1" ht="20.25" customHeight="1">
      <c r="D463" s="2"/>
      <c r="E463" s="2"/>
      <c r="F463" s="226"/>
      <c r="L463" s="75"/>
      <c r="M463" s="76"/>
      <c r="N463" s="2"/>
    </row>
    <row r="464" spans="4:14" s="7" customFormat="1" ht="20.25" customHeight="1">
      <c r="D464" s="2"/>
      <c r="E464" s="2"/>
      <c r="F464" s="226"/>
      <c r="L464" s="75"/>
      <c r="M464" s="76"/>
      <c r="N464" s="2"/>
    </row>
    <row r="465" spans="4:14" s="7" customFormat="1" ht="20.25" customHeight="1">
      <c r="D465" s="2"/>
      <c r="E465" s="2"/>
      <c r="F465" s="226"/>
      <c r="L465" s="75"/>
      <c r="M465" s="76"/>
      <c r="N465" s="2"/>
    </row>
    <row r="466" spans="4:14" s="7" customFormat="1" ht="20.25" customHeight="1">
      <c r="D466" s="2"/>
      <c r="E466" s="2"/>
      <c r="F466" s="226"/>
      <c r="L466" s="75"/>
      <c r="M466" s="76"/>
      <c r="N466" s="2"/>
    </row>
    <row r="467" spans="4:14" s="7" customFormat="1" ht="20.25" customHeight="1">
      <c r="D467" s="2"/>
      <c r="E467" s="2"/>
      <c r="F467" s="226"/>
      <c r="L467" s="75"/>
      <c r="M467" s="76"/>
      <c r="N467" s="2"/>
    </row>
    <row r="468" spans="4:14" s="7" customFormat="1" ht="20.25" customHeight="1">
      <c r="D468" s="2"/>
      <c r="E468" s="2"/>
      <c r="F468" s="226"/>
      <c r="L468" s="75"/>
      <c r="M468" s="76"/>
      <c r="N468" s="2"/>
    </row>
    <row r="469" spans="4:14" s="7" customFormat="1" ht="20.25" customHeight="1">
      <c r="D469" s="2"/>
      <c r="E469" s="2"/>
      <c r="F469" s="226"/>
      <c r="L469" s="75"/>
      <c r="M469" s="76"/>
      <c r="N469" s="2"/>
    </row>
    <row r="470" spans="4:14" s="7" customFormat="1" ht="20.25" customHeight="1">
      <c r="D470" s="2"/>
      <c r="E470" s="2"/>
      <c r="F470" s="226"/>
      <c r="L470" s="75"/>
      <c r="M470" s="76"/>
      <c r="N470" s="2"/>
    </row>
    <row r="471" spans="4:14" s="7" customFormat="1" ht="20.25" customHeight="1">
      <c r="D471" s="2"/>
      <c r="E471" s="2"/>
      <c r="F471" s="226"/>
      <c r="L471" s="75"/>
      <c r="M471" s="76"/>
      <c r="N471" s="2"/>
    </row>
    <row r="472" spans="4:14" s="7" customFormat="1" ht="20.25" customHeight="1">
      <c r="D472" s="2"/>
      <c r="E472" s="2"/>
      <c r="F472" s="226"/>
      <c r="L472" s="75"/>
      <c r="M472" s="76"/>
      <c r="N472" s="2"/>
    </row>
    <row r="473" spans="4:14" s="7" customFormat="1" ht="20.25" customHeight="1">
      <c r="D473" s="2"/>
      <c r="E473" s="2"/>
      <c r="F473" s="226"/>
      <c r="L473" s="75"/>
      <c r="M473" s="76"/>
      <c r="N473" s="2"/>
    </row>
    <row r="474" spans="4:14" s="7" customFormat="1" ht="20.25" customHeight="1">
      <c r="D474" s="2"/>
      <c r="E474" s="2"/>
      <c r="F474" s="226"/>
      <c r="L474" s="75"/>
      <c r="M474" s="76"/>
      <c r="N474" s="2"/>
    </row>
    <row r="475" spans="4:14" s="7" customFormat="1" ht="20.25" customHeight="1">
      <c r="D475" s="2"/>
      <c r="E475" s="2"/>
      <c r="F475" s="226"/>
      <c r="L475" s="75"/>
      <c r="M475" s="76"/>
      <c r="N475" s="2"/>
    </row>
    <row r="476" spans="4:14" s="7" customFormat="1" ht="20.25" customHeight="1">
      <c r="D476" s="2"/>
      <c r="E476" s="2"/>
      <c r="F476" s="226"/>
      <c r="L476" s="75"/>
      <c r="M476" s="76"/>
      <c r="N476" s="2"/>
    </row>
    <row r="477" spans="4:14" s="7" customFormat="1" ht="20.25" customHeight="1">
      <c r="D477" s="2"/>
      <c r="E477" s="2"/>
      <c r="F477" s="226"/>
      <c r="L477" s="75"/>
      <c r="M477" s="76"/>
      <c r="N477" s="2"/>
    </row>
    <row r="478" spans="4:14" s="7" customFormat="1" ht="20.25" customHeight="1">
      <c r="D478" s="2"/>
      <c r="E478" s="2"/>
      <c r="F478" s="226"/>
      <c r="L478" s="75"/>
      <c r="M478" s="76"/>
      <c r="N478" s="2"/>
    </row>
    <row r="479" spans="4:14" s="7" customFormat="1" ht="20.25" customHeight="1">
      <c r="D479" s="2"/>
      <c r="E479" s="2"/>
      <c r="F479" s="226"/>
      <c r="L479" s="75"/>
      <c r="M479" s="76"/>
      <c r="N479" s="2"/>
    </row>
    <row r="480" spans="4:14" s="7" customFormat="1" ht="20.25" customHeight="1">
      <c r="D480" s="2"/>
      <c r="E480" s="2"/>
      <c r="F480" s="226"/>
      <c r="L480" s="75"/>
      <c r="M480" s="76"/>
      <c r="N480" s="2"/>
    </row>
    <row r="481" spans="4:14" s="7" customFormat="1" ht="20.25" customHeight="1">
      <c r="D481" s="2"/>
      <c r="E481" s="2"/>
      <c r="F481" s="226"/>
      <c r="L481" s="75"/>
      <c r="M481" s="76"/>
      <c r="N481" s="2"/>
    </row>
    <row r="482" spans="4:14" s="7" customFormat="1" ht="20.25" customHeight="1">
      <c r="D482" s="2"/>
      <c r="E482" s="2"/>
      <c r="F482" s="226"/>
      <c r="L482" s="75"/>
      <c r="M482" s="76"/>
      <c r="N482" s="2"/>
    </row>
    <row r="483" spans="4:14" s="7" customFormat="1" ht="20.25" customHeight="1">
      <c r="D483" s="2"/>
      <c r="E483" s="2"/>
      <c r="F483" s="226"/>
      <c r="L483" s="75"/>
      <c r="M483" s="76"/>
      <c r="N483" s="2"/>
    </row>
    <row r="484" spans="4:14" s="7" customFormat="1" ht="20.25" customHeight="1">
      <c r="D484" s="2"/>
      <c r="E484" s="2"/>
      <c r="F484" s="226"/>
      <c r="L484" s="75"/>
      <c r="M484" s="76"/>
      <c r="N484" s="2"/>
    </row>
    <row r="485" spans="4:14" s="7" customFormat="1" ht="20.25" customHeight="1">
      <c r="D485" s="2"/>
      <c r="E485" s="2"/>
      <c r="F485" s="226"/>
      <c r="L485" s="75"/>
      <c r="M485" s="76"/>
      <c r="N485" s="2"/>
    </row>
    <row r="486" spans="4:14" s="7" customFormat="1" ht="20.25" customHeight="1">
      <c r="D486" s="2"/>
      <c r="E486" s="2"/>
      <c r="F486" s="226"/>
      <c r="L486" s="75"/>
      <c r="M486" s="76"/>
      <c r="N486" s="2"/>
    </row>
    <row r="487" spans="4:14" s="7" customFormat="1" ht="20.25" customHeight="1">
      <c r="D487" s="2"/>
      <c r="E487" s="2"/>
      <c r="F487" s="226"/>
      <c r="L487" s="75"/>
      <c r="M487" s="76"/>
      <c r="N487" s="2"/>
    </row>
    <row r="488" spans="4:14" s="7" customFormat="1" ht="20.25" customHeight="1">
      <c r="D488" s="2"/>
      <c r="E488" s="2"/>
      <c r="F488" s="226"/>
      <c r="L488" s="75"/>
      <c r="M488" s="76"/>
      <c r="N488" s="2"/>
    </row>
    <row r="489" spans="4:14" s="7" customFormat="1" ht="20.25" customHeight="1">
      <c r="D489" s="2"/>
      <c r="E489" s="2"/>
      <c r="F489" s="226"/>
      <c r="L489" s="75"/>
      <c r="M489" s="76"/>
      <c r="N489" s="2"/>
    </row>
    <row r="490" spans="4:14" s="7" customFormat="1" ht="20.25" customHeight="1">
      <c r="D490" s="2"/>
      <c r="E490" s="2"/>
      <c r="F490" s="226"/>
      <c r="L490" s="75"/>
      <c r="M490" s="76"/>
      <c r="N490" s="2"/>
    </row>
    <row r="491" spans="4:14" s="7" customFormat="1" ht="20.25" customHeight="1">
      <c r="D491" s="2"/>
      <c r="E491" s="2"/>
      <c r="F491" s="226"/>
      <c r="L491" s="75"/>
      <c r="M491" s="76"/>
      <c r="N491" s="2"/>
    </row>
    <row r="492" spans="4:14" s="7" customFormat="1" ht="20.25" customHeight="1">
      <c r="D492" s="2"/>
      <c r="E492" s="2"/>
      <c r="F492" s="226"/>
      <c r="L492" s="75"/>
      <c r="M492" s="76"/>
      <c r="N492" s="2"/>
    </row>
    <row r="493" spans="4:14" s="7" customFormat="1" ht="20.25" customHeight="1">
      <c r="D493" s="2"/>
      <c r="E493" s="2"/>
      <c r="F493" s="226"/>
      <c r="L493" s="75"/>
      <c r="M493" s="76"/>
      <c r="N493" s="2"/>
    </row>
    <row r="494" spans="4:14" s="7" customFormat="1" ht="20.25" customHeight="1">
      <c r="D494" s="2"/>
      <c r="E494" s="2"/>
      <c r="F494" s="226"/>
      <c r="L494" s="75"/>
      <c r="M494" s="76"/>
      <c r="N494" s="2"/>
    </row>
    <row r="495" spans="4:14" s="7" customFormat="1" ht="20.25" customHeight="1">
      <c r="D495" s="2"/>
      <c r="E495" s="2"/>
      <c r="F495" s="226"/>
      <c r="L495" s="75"/>
      <c r="M495" s="76"/>
      <c r="N495" s="2"/>
    </row>
    <row r="496" spans="4:14" s="7" customFormat="1" ht="20.25" customHeight="1">
      <c r="D496" s="2"/>
      <c r="E496" s="2"/>
      <c r="F496" s="226"/>
      <c r="L496" s="75"/>
      <c r="M496" s="76"/>
      <c r="N496" s="2"/>
    </row>
    <row r="497" spans="4:14" s="7" customFormat="1" ht="20.25" customHeight="1">
      <c r="D497" s="2"/>
      <c r="E497" s="2"/>
      <c r="F497" s="226"/>
      <c r="L497" s="75"/>
      <c r="M497" s="76"/>
      <c r="N497" s="2"/>
    </row>
    <row r="498" spans="4:14" s="7" customFormat="1" ht="20.25" customHeight="1">
      <c r="D498" s="2"/>
      <c r="E498" s="2"/>
      <c r="F498" s="226"/>
      <c r="L498" s="75"/>
      <c r="M498" s="76"/>
      <c r="N498" s="2"/>
    </row>
    <row r="499" spans="4:14" s="7" customFormat="1" ht="20.25" customHeight="1">
      <c r="D499" s="2"/>
      <c r="E499" s="2"/>
      <c r="F499" s="226"/>
      <c r="L499" s="75"/>
      <c r="M499" s="76"/>
      <c r="N499" s="2"/>
    </row>
    <row r="500" spans="4:14" s="7" customFormat="1" ht="20.25" customHeight="1">
      <c r="D500" s="2"/>
      <c r="E500" s="2"/>
      <c r="F500" s="226"/>
      <c r="L500" s="75"/>
      <c r="M500" s="76"/>
      <c r="N500" s="2"/>
    </row>
    <row r="501" spans="4:14" s="7" customFormat="1" ht="20.25" customHeight="1">
      <c r="D501" s="2"/>
      <c r="E501" s="2"/>
      <c r="F501" s="226"/>
      <c r="L501" s="75"/>
      <c r="M501" s="76"/>
      <c r="N501" s="2"/>
    </row>
    <row r="502" spans="4:14" s="7" customFormat="1" ht="20.25" customHeight="1">
      <c r="D502" s="2"/>
      <c r="E502" s="2"/>
      <c r="F502" s="226"/>
      <c r="L502" s="75"/>
      <c r="M502" s="76"/>
      <c r="N502" s="2"/>
    </row>
    <row r="503" spans="4:14" s="7" customFormat="1" ht="20.25" customHeight="1">
      <c r="D503" s="2"/>
      <c r="E503" s="2"/>
      <c r="F503" s="226"/>
      <c r="L503" s="75"/>
      <c r="M503" s="76"/>
      <c r="N503" s="2"/>
    </row>
    <row r="504" spans="4:14" s="7" customFormat="1" ht="20.25" customHeight="1">
      <c r="D504" s="2"/>
      <c r="E504" s="2"/>
      <c r="F504" s="226"/>
      <c r="L504" s="75"/>
      <c r="M504" s="76"/>
      <c r="N504" s="2"/>
    </row>
    <row r="505" spans="4:14" s="7" customFormat="1" ht="20.25" customHeight="1">
      <c r="D505" s="2"/>
      <c r="E505" s="2"/>
      <c r="F505" s="226"/>
      <c r="L505" s="75"/>
      <c r="M505" s="76"/>
      <c r="N505" s="2"/>
    </row>
    <row r="506" spans="4:14" s="7" customFormat="1" ht="20.25" customHeight="1">
      <c r="D506" s="2"/>
      <c r="E506" s="2"/>
      <c r="F506" s="226"/>
      <c r="L506" s="75"/>
      <c r="M506" s="76"/>
      <c r="N506" s="2"/>
    </row>
    <row r="507" spans="4:14" s="7" customFormat="1" ht="20.25" customHeight="1">
      <c r="D507" s="2"/>
      <c r="E507" s="2"/>
      <c r="F507" s="226"/>
      <c r="L507" s="75"/>
      <c r="M507" s="76"/>
      <c r="N507" s="2"/>
    </row>
    <row r="508" spans="4:14" s="7" customFormat="1" ht="20.25" customHeight="1">
      <c r="D508" s="2"/>
      <c r="E508" s="2"/>
      <c r="F508" s="226"/>
      <c r="L508" s="75"/>
      <c r="M508" s="76"/>
      <c r="N508" s="2"/>
    </row>
    <row r="509" spans="4:14" s="7" customFormat="1" ht="20.25" customHeight="1">
      <c r="D509" s="2"/>
      <c r="E509" s="2"/>
      <c r="F509" s="226"/>
      <c r="L509" s="75"/>
      <c r="M509" s="76"/>
      <c r="N509" s="2"/>
    </row>
    <row r="510" spans="4:14" s="7" customFormat="1" ht="20.25" customHeight="1">
      <c r="D510" s="2"/>
      <c r="E510" s="2"/>
      <c r="F510" s="226"/>
      <c r="L510" s="75"/>
      <c r="M510" s="76"/>
      <c r="N510" s="2"/>
    </row>
    <row r="511" spans="4:14" s="7" customFormat="1" ht="20.25" customHeight="1">
      <c r="D511" s="2"/>
      <c r="E511" s="2"/>
      <c r="F511" s="226"/>
      <c r="L511" s="75"/>
      <c r="M511" s="76"/>
      <c r="N511" s="2"/>
    </row>
    <row r="512" spans="4:14" s="7" customFormat="1" ht="20.25" customHeight="1">
      <c r="D512" s="2"/>
      <c r="E512" s="2"/>
      <c r="F512" s="226"/>
      <c r="L512" s="75"/>
      <c r="M512" s="76"/>
      <c r="N512" s="2"/>
    </row>
    <row r="513" spans="4:14" s="7" customFormat="1" ht="20.25" customHeight="1">
      <c r="D513" s="2"/>
      <c r="E513" s="2"/>
      <c r="F513" s="226"/>
      <c r="L513" s="75"/>
      <c r="M513" s="76"/>
      <c r="N513" s="2"/>
    </row>
    <row r="514" spans="4:14" s="7" customFormat="1" ht="20.25" customHeight="1">
      <c r="D514" s="2"/>
      <c r="E514" s="2"/>
      <c r="F514" s="226"/>
      <c r="L514" s="75"/>
      <c r="M514" s="76"/>
      <c r="N514" s="2"/>
    </row>
    <row r="515" spans="4:14" s="7" customFormat="1" ht="20.25" customHeight="1">
      <c r="D515" s="2"/>
      <c r="E515" s="2"/>
      <c r="F515" s="226"/>
      <c r="L515" s="75"/>
      <c r="M515" s="76"/>
      <c r="N515" s="2"/>
    </row>
    <row r="516" spans="4:14" s="7" customFormat="1" ht="20.25" customHeight="1">
      <c r="D516" s="2"/>
      <c r="E516" s="2"/>
      <c r="F516" s="226"/>
      <c r="L516" s="75"/>
      <c r="M516" s="76"/>
      <c r="N516" s="2"/>
    </row>
    <row r="517" spans="4:14" s="7" customFormat="1" ht="20.25" customHeight="1">
      <c r="D517" s="2"/>
      <c r="E517" s="2"/>
      <c r="F517" s="226"/>
      <c r="L517" s="75"/>
      <c r="M517" s="76"/>
      <c r="N517" s="2"/>
    </row>
    <row r="518" spans="4:14" s="7" customFormat="1" ht="20.25" customHeight="1">
      <c r="D518" s="2"/>
      <c r="E518" s="2"/>
      <c r="F518" s="226"/>
      <c r="L518" s="75"/>
      <c r="M518" s="76"/>
      <c r="N518" s="2"/>
    </row>
    <row r="519" spans="4:14" s="7" customFormat="1" ht="20.25" customHeight="1">
      <c r="D519" s="2"/>
      <c r="E519" s="2"/>
      <c r="F519" s="226"/>
      <c r="L519" s="75"/>
      <c r="M519" s="76"/>
      <c r="N519" s="2"/>
    </row>
    <row r="520" spans="4:14" s="7" customFormat="1" ht="20.25" customHeight="1">
      <c r="D520" s="2"/>
      <c r="E520" s="2"/>
      <c r="F520" s="226"/>
      <c r="L520" s="75"/>
      <c r="M520" s="76"/>
      <c r="N520" s="2"/>
    </row>
    <row r="521" spans="4:14" s="7" customFormat="1" ht="20.25" customHeight="1">
      <c r="D521" s="2"/>
      <c r="E521" s="2"/>
      <c r="F521" s="226"/>
      <c r="L521" s="75"/>
      <c r="M521" s="76"/>
      <c r="N521" s="2"/>
    </row>
    <row r="522" spans="4:14" s="7" customFormat="1" ht="20.25" customHeight="1">
      <c r="D522" s="2"/>
      <c r="E522" s="2"/>
      <c r="F522" s="226"/>
      <c r="L522" s="75"/>
      <c r="M522" s="76"/>
      <c r="N522" s="2"/>
    </row>
    <row r="523" spans="4:14" s="7" customFormat="1" ht="20.25" customHeight="1">
      <c r="D523" s="2"/>
      <c r="E523" s="2"/>
      <c r="F523" s="226"/>
      <c r="L523" s="75"/>
      <c r="M523" s="76"/>
      <c r="N523" s="2"/>
    </row>
    <row r="524" spans="4:14" s="7" customFormat="1" ht="20.25" customHeight="1">
      <c r="D524" s="2"/>
      <c r="E524" s="2"/>
      <c r="F524" s="226"/>
      <c r="L524" s="75"/>
      <c r="M524" s="76"/>
      <c r="N524" s="2"/>
    </row>
    <row r="525" spans="4:14" s="7" customFormat="1" ht="20.25" customHeight="1">
      <c r="D525" s="2"/>
      <c r="E525" s="2"/>
      <c r="F525" s="226"/>
      <c r="L525" s="75"/>
      <c r="M525" s="76"/>
      <c r="N525" s="2"/>
    </row>
    <row r="526" spans="4:14" s="7" customFormat="1" ht="20.25" customHeight="1">
      <c r="D526" s="2"/>
      <c r="E526" s="2"/>
      <c r="F526" s="226"/>
      <c r="L526" s="75"/>
      <c r="M526" s="76"/>
      <c r="N526" s="2"/>
    </row>
    <row r="527" spans="4:14" s="7" customFormat="1" ht="20.25" customHeight="1">
      <c r="D527" s="2"/>
      <c r="E527" s="2"/>
      <c r="F527" s="226"/>
      <c r="L527" s="75"/>
      <c r="M527" s="76"/>
      <c r="N527" s="2"/>
    </row>
    <row r="528" spans="4:14" s="7" customFormat="1" ht="20.25" customHeight="1">
      <c r="D528" s="2"/>
      <c r="E528" s="2"/>
      <c r="F528" s="226"/>
      <c r="L528" s="75"/>
      <c r="M528" s="76"/>
      <c r="N528" s="2"/>
    </row>
    <row r="529" spans="4:14" s="7" customFormat="1" ht="20.25" customHeight="1">
      <c r="D529" s="2"/>
      <c r="E529" s="2"/>
      <c r="F529" s="226"/>
      <c r="L529" s="75"/>
      <c r="M529" s="76"/>
      <c r="N529" s="2"/>
    </row>
    <row r="530" spans="4:14" s="7" customFormat="1" ht="20.25" customHeight="1">
      <c r="D530" s="2"/>
      <c r="E530" s="2"/>
      <c r="F530" s="226"/>
      <c r="L530" s="75"/>
      <c r="M530" s="76"/>
      <c r="N530" s="2"/>
    </row>
    <row r="531" spans="4:14" s="7" customFormat="1" ht="20.25" customHeight="1">
      <c r="D531" s="2"/>
      <c r="E531" s="2"/>
      <c r="F531" s="226"/>
      <c r="L531" s="75"/>
      <c r="M531" s="76"/>
      <c r="N531" s="2"/>
    </row>
    <row r="532" spans="4:14" s="7" customFormat="1" ht="20.25" customHeight="1">
      <c r="D532" s="2"/>
      <c r="E532" s="2"/>
      <c r="F532" s="226"/>
      <c r="L532" s="75"/>
      <c r="M532" s="76"/>
      <c r="N532" s="2"/>
    </row>
    <row r="533" spans="4:14" s="7" customFormat="1" ht="20.25" customHeight="1">
      <c r="D533" s="2"/>
      <c r="E533" s="2"/>
      <c r="F533" s="226"/>
      <c r="L533" s="75"/>
      <c r="M533" s="76"/>
      <c r="N533" s="2"/>
    </row>
    <row r="534" spans="4:14" s="7" customFormat="1" ht="20.25" customHeight="1">
      <c r="D534" s="2"/>
      <c r="E534" s="2"/>
      <c r="F534" s="226"/>
      <c r="L534" s="75"/>
      <c r="M534" s="76"/>
      <c r="N534" s="2"/>
    </row>
    <row r="535" spans="4:14" s="7" customFormat="1" ht="20.25" customHeight="1">
      <c r="D535" s="2"/>
      <c r="E535" s="2"/>
      <c r="F535" s="226"/>
      <c r="L535" s="75"/>
      <c r="M535" s="76"/>
      <c r="N535" s="2"/>
    </row>
    <row r="536" spans="4:14" s="7" customFormat="1" ht="20.25" customHeight="1">
      <c r="D536" s="2"/>
      <c r="E536" s="2"/>
      <c r="F536" s="226"/>
      <c r="L536" s="75"/>
      <c r="M536" s="76"/>
      <c r="N536" s="2"/>
    </row>
    <row r="537" spans="4:14" s="7" customFormat="1" ht="20.25" customHeight="1">
      <c r="D537" s="2"/>
      <c r="E537" s="2"/>
      <c r="F537" s="226"/>
      <c r="L537" s="75"/>
      <c r="M537" s="76"/>
      <c r="N537" s="2"/>
    </row>
    <row r="538" spans="4:14" s="7" customFormat="1" ht="20.25" customHeight="1">
      <c r="D538" s="2"/>
      <c r="E538" s="2"/>
      <c r="F538" s="226"/>
      <c r="L538" s="75"/>
      <c r="M538" s="76"/>
      <c r="N538" s="2"/>
    </row>
    <row r="539" spans="4:14" s="7" customFormat="1" ht="20.25" customHeight="1">
      <c r="D539" s="2"/>
      <c r="E539" s="2"/>
      <c r="F539" s="226"/>
      <c r="L539" s="75"/>
      <c r="M539" s="76"/>
      <c r="N539" s="2"/>
    </row>
    <row r="540" spans="4:14" s="7" customFormat="1" ht="20.25" customHeight="1">
      <c r="D540" s="2"/>
      <c r="E540" s="2"/>
      <c r="F540" s="226"/>
      <c r="L540" s="75"/>
      <c r="M540" s="76"/>
      <c r="N540" s="2"/>
    </row>
    <row r="541" spans="4:14" s="7" customFormat="1" ht="20.25" customHeight="1">
      <c r="D541" s="2"/>
      <c r="E541" s="2"/>
      <c r="F541" s="226"/>
      <c r="L541" s="75"/>
      <c r="M541" s="76"/>
      <c r="N541" s="2"/>
    </row>
    <row r="542" spans="4:14" s="7" customFormat="1" ht="20.25" customHeight="1">
      <c r="D542" s="2"/>
      <c r="E542" s="2"/>
      <c r="F542" s="226"/>
      <c r="L542" s="75"/>
      <c r="M542" s="76"/>
      <c r="N542" s="2"/>
    </row>
    <row r="543" spans="4:14" s="7" customFormat="1" ht="20.25" customHeight="1">
      <c r="D543" s="2"/>
      <c r="E543" s="2"/>
      <c r="F543" s="226"/>
      <c r="L543" s="75"/>
      <c r="M543" s="76"/>
      <c r="N543" s="2"/>
    </row>
    <row r="544" spans="4:14" s="7" customFormat="1" ht="20.25" customHeight="1">
      <c r="D544" s="2"/>
      <c r="E544" s="2"/>
      <c r="F544" s="226"/>
      <c r="L544" s="75"/>
      <c r="M544" s="76"/>
      <c r="N544" s="2"/>
    </row>
    <row r="545" spans="4:14" s="7" customFormat="1" ht="20.25" customHeight="1">
      <c r="D545" s="2"/>
      <c r="E545" s="2"/>
      <c r="F545" s="226"/>
      <c r="L545" s="75"/>
      <c r="M545" s="76"/>
      <c r="N545" s="2"/>
    </row>
    <row r="546" spans="4:14" s="7" customFormat="1" ht="20.25" customHeight="1">
      <c r="D546" s="2"/>
      <c r="E546" s="2"/>
      <c r="F546" s="226"/>
      <c r="L546" s="75"/>
      <c r="M546" s="76"/>
      <c r="N546" s="2"/>
    </row>
    <row r="547" spans="4:14" s="7" customFormat="1" ht="20.25" customHeight="1">
      <c r="D547" s="2"/>
      <c r="E547" s="2"/>
      <c r="F547" s="226"/>
      <c r="L547" s="75"/>
      <c r="M547" s="76"/>
      <c r="N547" s="2"/>
    </row>
    <row r="548" spans="4:14" s="7" customFormat="1" ht="20.25" customHeight="1">
      <c r="D548" s="2"/>
      <c r="E548" s="2"/>
      <c r="F548" s="226"/>
      <c r="L548" s="75"/>
      <c r="M548" s="76"/>
      <c r="N548" s="2"/>
    </row>
    <row r="549" spans="4:14" s="7" customFormat="1" ht="20.25" customHeight="1">
      <c r="D549" s="2"/>
      <c r="E549" s="2"/>
      <c r="F549" s="226"/>
      <c r="L549" s="75"/>
      <c r="M549" s="76"/>
      <c r="N549" s="2"/>
    </row>
    <row r="550" spans="4:14" s="7" customFormat="1" ht="20.25" customHeight="1">
      <c r="D550" s="2"/>
      <c r="E550" s="2"/>
      <c r="F550" s="226"/>
      <c r="L550" s="75"/>
      <c r="M550" s="76"/>
      <c r="N550" s="2"/>
    </row>
    <row r="551" spans="4:14" s="7" customFormat="1" ht="20.25" customHeight="1">
      <c r="D551" s="2"/>
      <c r="E551" s="2"/>
      <c r="F551" s="226"/>
      <c r="L551" s="75"/>
      <c r="M551" s="76"/>
      <c r="N551" s="2"/>
    </row>
    <row r="552" spans="4:14" s="7" customFormat="1" ht="20.25" customHeight="1">
      <c r="D552" s="2"/>
      <c r="E552" s="2"/>
      <c r="F552" s="226"/>
      <c r="L552" s="75"/>
      <c r="M552" s="76"/>
      <c r="N552" s="2"/>
    </row>
    <row r="553" spans="4:14" s="7" customFormat="1" ht="20.25" customHeight="1">
      <c r="D553" s="2"/>
      <c r="E553" s="2"/>
      <c r="F553" s="226"/>
      <c r="L553" s="75"/>
      <c r="M553" s="76"/>
      <c r="N553" s="2"/>
    </row>
    <row r="554" spans="4:14" s="7" customFormat="1" ht="20.25" customHeight="1">
      <c r="D554" s="2"/>
      <c r="E554" s="2"/>
      <c r="F554" s="226"/>
      <c r="L554" s="75"/>
      <c r="M554" s="76"/>
      <c r="N554" s="2"/>
    </row>
    <row r="555" spans="4:14" s="7" customFormat="1" ht="20.25" customHeight="1">
      <c r="D555" s="2"/>
      <c r="E555" s="2"/>
      <c r="F555" s="226"/>
      <c r="L555" s="75"/>
      <c r="M555" s="76"/>
      <c r="N555" s="2"/>
    </row>
    <row r="556" spans="4:14" s="7" customFormat="1" ht="20.25" customHeight="1">
      <c r="D556" s="2"/>
      <c r="E556" s="2"/>
      <c r="F556" s="226"/>
      <c r="L556" s="75"/>
      <c r="M556" s="76"/>
      <c r="N556" s="2"/>
    </row>
    <row r="557" spans="4:14" s="7" customFormat="1" ht="20.25" customHeight="1">
      <c r="D557" s="2"/>
      <c r="E557" s="2"/>
      <c r="F557" s="226"/>
      <c r="L557" s="75"/>
      <c r="M557" s="76"/>
      <c r="N557" s="2"/>
    </row>
    <row r="558" spans="4:14" s="7" customFormat="1" ht="20.25" customHeight="1">
      <c r="D558" s="2"/>
      <c r="E558" s="2"/>
      <c r="F558" s="226"/>
      <c r="L558" s="75"/>
      <c r="M558" s="76"/>
      <c r="N558" s="2"/>
    </row>
    <row r="559" spans="4:14" s="7" customFormat="1" ht="20.25" customHeight="1">
      <c r="D559" s="2"/>
      <c r="E559" s="2"/>
      <c r="F559" s="226"/>
      <c r="L559" s="75"/>
      <c r="M559" s="76"/>
      <c r="N559" s="2"/>
    </row>
    <row r="560" spans="4:14" s="7" customFormat="1" ht="20.25" customHeight="1">
      <c r="D560" s="2"/>
      <c r="E560" s="2"/>
      <c r="F560" s="226"/>
      <c r="L560" s="75"/>
      <c r="M560" s="76"/>
      <c r="N560" s="2"/>
    </row>
    <row r="561" spans="4:14" s="7" customFormat="1" ht="20.25" customHeight="1">
      <c r="D561" s="2"/>
      <c r="E561" s="2"/>
      <c r="F561" s="226"/>
      <c r="L561" s="75"/>
      <c r="M561" s="76"/>
      <c r="N561" s="2"/>
    </row>
    <row r="562" spans="4:14" s="7" customFormat="1" ht="20.25" customHeight="1">
      <c r="D562" s="2"/>
      <c r="E562" s="2"/>
      <c r="F562" s="226"/>
      <c r="L562" s="75"/>
      <c r="M562" s="76"/>
      <c r="N562" s="2"/>
    </row>
    <row r="563" spans="4:14" s="7" customFormat="1" ht="20.25" customHeight="1">
      <c r="D563" s="2"/>
      <c r="E563" s="2"/>
      <c r="F563" s="226"/>
      <c r="L563" s="75"/>
      <c r="M563" s="76"/>
      <c r="N563" s="2"/>
    </row>
    <row r="564" spans="4:14" s="7" customFormat="1" ht="20.25" customHeight="1">
      <c r="D564" s="2"/>
      <c r="E564" s="2"/>
      <c r="F564" s="226"/>
      <c r="L564" s="75"/>
      <c r="M564" s="76"/>
      <c r="N564" s="2"/>
    </row>
    <row r="565" spans="4:14" s="7" customFormat="1" ht="20.25" customHeight="1">
      <c r="D565" s="2"/>
      <c r="E565" s="2"/>
      <c r="F565" s="226"/>
      <c r="L565" s="75"/>
      <c r="M565" s="76"/>
      <c r="N565" s="2"/>
    </row>
    <row r="566" spans="4:14" s="7" customFormat="1" ht="20.25" customHeight="1">
      <c r="D566" s="2"/>
      <c r="E566" s="2"/>
      <c r="F566" s="226"/>
      <c r="L566" s="75"/>
      <c r="M566" s="76"/>
      <c r="N566" s="2"/>
    </row>
    <row r="567" spans="4:14" s="7" customFormat="1" ht="20.25" customHeight="1">
      <c r="D567" s="2"/>
      <c r="E567" s="2"/>
      <c r="F567" s="226"/>
      <c r="L567" s="75"/>
      <c r="M567" s="76"/>
      <c r="N567" s="2"/>
    </row>
    <row r="568" spans="4:14" s="7" customFormat="1" ht="20.25" customHeight="1">
      <c r="D568" s="2"/>
      <c r="E568" s="2"/>
      <c r="F568" s="226"/>
      <c r="L568" s="75"/>
      <c r="M568" s="76"/>
      <c r="N568" s="2"/>
    </row>
    <row r="569" spans="4:14" s="7" customFormat="1" ht="20.25" customHeight="1">
      <c r="D569" s="2"/>
      <c r="E569" s="2"/>
      <c r="F569" s="226"/>
      <c r="L569" s="75"/>
      <c r="M569" s="76"/>
      <c r="N569" s="2"/>
    </row>
    <row r="570" spans="4:14" s="7" customFormat="1" ht="20.25" customHeight="1">
      <c r="D570" s="2"/>
      <c r="E570" s="2"/>
      <c r="F570" s="226"/>
      <c r="L570" s="75"/>
      <c r="M570" s="76"/>
      <c r="N570" s="2"/>
    </row>
    <row r="571" spans="4:14" s="7" customFormat="1" ht="20.25" customHeight="1">
      <c r="D571" s="2"/>
      <c r="E571" s="2"/>
      <c r="F571" s="226"/>
      <c r="L571" s="75"/>
      <c r="M571" s="76"/>
      <c r="N571" s="2"/>
    </row>
    <row r="572" spans="4:14" s="7" customFormat="1" ht="20.25" customHeight="1">
      <c r="D572" s="2"/>
      <c r="E572" s="2"/>
      <c r="F572" s="226"/>
      <c r="L572" s="75"/>
      <c r="M572" s="76"/>
      <c r="N572" s="2"/>
    </row>
  </sheetData>
  <mergeCells count="21">
    <mergeCell ref="O87:O90"/>
    <mergeCell ref="O70:O74"/>
    <mergeCell ref="C71:C72"/>
    <mergeCell ref="O75:O78"/>
    <mergeCell ref="O79:O82"/>
    <mergeCell ref="O83:O86"/>
    <mergeCell ref="O2:O5"/>
    <mergeCell ref="O6:O10"/>
    <mergeCell ref="O11:O15"/>
    <mergeCell ref="O16:O19"/>
    <mergeCell ref="O64:O69"/>
    <mergeCell ref="O60:O63"/>
    <mergeCell ref="O39:O42"/>
    <mergeCell ref="O43:O46"/>
    <mergeCell ref="O34:O38"/>
    <mergeCell ref="O56:O59"/>
    <mergeCell ref="O48:O51"/>
    <mergeCell ref="O52:O55"/>
    <mergeCell ref="O20:O24"/>
    <mergeCell ref="O25:O28"/>
    <mergeCell ref="O29:O33"/>
  </mergeCells>
  <phoneticPr fontId="1"/>
  <pageMargins left="0.39370078740157483" right="0.19685039370078741" top="0.59055118110236227" bottom="0.19685039370078741" header="0.31496062992125984" footer="0.31496062992125984"/>
  <pageSetup paperSize="9" scale="63" orientation="landscape" r:id="rId1"/>
  <rowBreaks count="1" manualBreakCount="1">
    <brk id="46" max="1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O617"/>
  <sheetViews>
    <sheetView view="pageBreakPreview" zoomScale="90" zoomScaleSheetLayoutView="90" workbookViewId="0">
      <selection activeCell="A21" sqref="A2:A21"/>
    </sheetView>
  </sheetViews>
  <sheetFormatPr defaultRowHeight="13.5"/>
  <cols>
    <col min="1" max="1" width="5.5" style="190" bestFit="1" customWidth="1"/>
    <col min="2" max="2" width="6.125" style="190" bestFit="1" customWidth="1"/>
    <col min="3" max="3" width="16.375" style="190" bestFit="1" customWidth="1"/>
    <col min="4" max="4" width="26.625" style="10" bestFit="1" customWidth="1"/>
    <col min="5" max="5" width="10" style="10" bestFit="1" customWidth="1"/>
    <col min="6" max="6" width="9.75" style="254" bestFit="1" customWidth="1"/>
    <col min="7" max="7" width="9" style="190" bestFit="1" customWidth="1"/>
    <col min="8" max="8" width="6.375" style="190" bestFit="1" customWidth="1"/>
    <col min="9" max="9" width="7.75" style="190" bestFit="1" customWidth="1"/>
    <col min="10" max="10" width="16.125" style="190" bestFit="1" customWidth="1"/>
    <col min="11" max="11" width="9" style="190" bestFit="1" customWidth="1"/>
    <col min="12" max="12" width="16.125" style="255" bestFit="1" customWidth="1"/>
    <col min="13" max="13" width="9.25" style="256" bestFit="1" customWidth="1"/>
    <col min="14" max="14" width="11" style="10" bestFit="1" customWidth="1"/>
    <col min="15" max="16384" width="9" style="10"/>
  </cols>
  <sheetData>
    <row r="1" spans="1:15" ht="20.25" customHeight="1">
      <c r="A1" s="35" t="s">
        <v>2</v>
      </c>
      <c r="B1" s="35" t="s">
        <v>0</v>
      </c>
      <c r="C1" s="35" t="s">
        <v>829</v>
      </c>
      <c r="D1" s="35" t="s">
        <v>3</v>
      </c>
      <c r="E1" s="35" t="s">
        <v>4</v>
      </c>
      <c r="F1" s="172" t="s">
        <v>1025</v>
      </c>
      <c r="G1" s="35" t="s">
        <v>1026</v>
      </c>
      <c r="H1" s="35" t="s">
        <v>1027</v>
      </c>
      <c r="I1" s="35" t="s">
        <v>27</v>
      </c>
      <c r="J1" s="35" t="s">
        <v>5</v>
      </c>
      <c r="K1" s="36" t="s">
        <v>1028</v>
      </c>
      <c r="L1" s="36" t="s">
        <v>1029</v>
      </c>
      <c r="M1" s="37" t="s">
        <v>1768</v>
      </c>
      <c r="N1" s="35" t="s">
        <v>1</v>
      </c>
    </row>
    <row r="2" spans="1:15" ht="20.25" customHeight="1">
      <c r="A2" s="217">
        <v>861</v>
      </c>
      <c r="B2" s="188"/>
      <c r="C2" s="330" t="s">
        <v>238</v>
      </c>
      <c r="D2" s="189" t="s">
        <v>692</v>
      </c>
      <c r="E2" s="188" t="s">
        <v>678</v>
      </c>
      <c r="F2" s="192">
        <v>66</v>
      </c>
      <c r="G2" s="32">
        <v>105</v>
      </c>
      <c r="H2" s="32">
        <f t="shared" ref="H2" si="0">G2-F2</f>
        <v>39</v>
      </c>
      <c r="I2" s="23">
        <f t="shared" ref="I2" si="1">H2/G2*100</f>
        <v>37.142857142857146</v>
      </c>
      <c r="J2" s="9" t="s">
        <v>432</v>
      </c>
      <c r="K2" s="188" t="s">
        <v>490</v>
      </c>
      <c r="L2" s="9" t="s">
        <v>490</v>
      </c>
      <c r="M2" s="188" t="s">
        <v>490</v>
      </c>
      <c r="N2" s="197" t="s">
        <v>238</v>
      </c>
      <c r="O2" s="310" t="s">
        <v>1262</v>
      </c>
    </row>
    <row r="3" spans="1:15" ht="20.25" customHeight="1">
      <c r="A3" s="217">
        <v>862</v>
      </c>
      <c r="B3" s="32"/>
      <c r="C3" s="331"/>
      <c r="D3" s="189" t="s">
        <v>692</v>
      </c>
      <c r="E3" s="188" t="s">
        <v>693</v>
      </c>
      <c r="F3" s="29">
        <v>1584</v>
      </c>
      <c r="G3" s="32">
        <v>2280</v>
      </c>
      <c r="H3" s="32">
        <f t="shared" ref="H3" si="2">G3-F3</f>
        <v>696</v>
      </c>
      <c r="I3" s="23">
        <f t="shared" ref="I3" si="3">H3/G3*100</f>
        <v>30.526315789473685</v>
      </c>
      <c r="J3" s="9" t="s">
        <v>432</v>
      </c>
      <c r="K3" s="188" t="s">
        <v>490</v>
      </c>
      <c r="L3" s="9" t="s">
        <v>490</v>
      </c>
      <c r="M3" s="188" t="s">
        <v>490</v>
      </c>
      <c r="N3" s="197" t="s">
        <v>238</v>
      </c>
      <c r="O3" s="310"/>
    </row>
    <row r="4" spans="1:15" ht="20.25" customHeight="1">
      <c r="A4" s="217">
        <v>863</v>
      </c>
      <c r="B4" s="32"/>
      <c r="C4" s="330" t="s">
        <v>243</v>
      </c>
      <c r="D4" s="189" t="s">
        <v>244</v>
      </c>
      <c r="E4" s="188" t="s">
        <v>1724</v>
      </c>
      <c r="F4" s="201">
        <v>63</v>
      </c>
      <c r="G4" s="32">
        <v>85</v>
      </c>
      <c r="H4" s="32">
        <f t="shared" ref="H4:H5" si="4">G4-F4</f>
        <v>22</v>
      </c>
      <c r="I4" s="23">
        <f t="shared" ref="I4:I5" si="5">H4/G4*100</f>
        <v>25.882352941176475</v>
      </c>
      <c r="J4" s="9" t="s">
        <v>433</v>
      </c>
      <c r="K4" s="188" t="s">
        <v>490</v>
      </c>
      <c r="L4" s="9" t="s">
        <v>490</v>
      </c>
      <c r="M4" s="188" t="s">
        <v>490</v>
      </c>
      <c r="N4" s="189" t="s">
        <v>508</v>
      </c>
      <c r="O4" s="310"/>
    </row>
    <row r="5" spans="1:15" ht="20.25" customHeight="1">
      <c r="A5" s="217">
        <v>864</v>
      </c>
      <c r="B5" s="32"/>
      <c r="C5" s="331"/>
      <c r="D5" s="189" t="s">
        <v>244</v>
      </c>
      <c r="E5" s="188" t="s">
        <v>1723</v>
      </c>
      <c r="F5" s="201">
        <v>378</v>
      </c>
      <c r="G5" s="32">
        <v>498</v>
      </c>
      <c r="H5" s="32">
        <f t="shared" si="4"/>
        <v>120</v>
      </c>
      <c r="I5" s="23">
        <f t="shared" si="5"/>
        <v>24.096385542168676</v>
      </c>
      <c r="J5" s="9" t="s">
        <v>433</v>
      </c>
      <c r="K5" s="188" t="s">
        <v>490</v>
      </c>
      <c r="L5" s="9" t="s">
        <v>490</v>
      </c>
      <c r="M5" s="188" t="s">
        <v>490</v>
      </c>
      <c r="N5" s="189" t="s">
        <v>508</v>
      </c>
      <c r="O5" s="310"/>
    </row>
    <row r="6" spans="1:15" ht="20.25" customHeight="1">
      <c r="A6" s="217">
        <v>865</v>
      </c>
      <c r="B6" s="32"/>
      <c r="C6" s="330" t="s">
        <v>234</v>
      </c>
      <c r="D6" s="189" t="s">
        <v>241</v>
      </c>
      <c r="E6" s="188" t="s">
        <v>2477</v>
      </c>
      <c r="F6" s="39">
        <v>70</v>
      </c>
      <c r="G6" s="32">
        <v>95</v>
      </c>
      <c r="H6" s="32">
        <f t="shared" ref="H6:H9" si="6">G6-F6</f>
        <v>25</v>
      </c>
      <c r="I6" s="23">
        <f t="shared" ref="I6:I9" si="7">H6/G6*100</f>
        <v>26.315789473684209</v>
      </c>
      <c r="J6" s="9" t="s">
        <v>424</v>
      </c>
      <c r="K6" s="188" t="s">
        <v>490</v>
      </c>
      <c r="L6" s="9" t="s">
        <v>490</v>
      </c>
      <c r="M6" s="188" t="s">
        <v>490</v>
      </c>
      <c r="N6" s="189" t="s">
        <v>508</v>
      </c>
      <c r="O6" s="310"/>
    </row>
    <row r="7" spans="1:15" ht="20.25" customHeight="1">
      <c r="A7" s="217">
        <v>866</v>
      </c>
      <c r="B7" s="32"/>
      <c r="C7" s="331"/>
      <c r="D7" s="189" t="s">
        <v>241</v>
      </c>
      <c r="E7" s="188" t="s">
        <v>2478</v>
      </c>
      <c r="F7" s="39">
        <v>1680</v>
      </c>
      <c r="G7" s="32">
        <v>2250</v>
      </c>
      <c r="H7" s="32">
        <f t="shared" si="6"/>
        <v>570</v>
      </c>
      <c r="I7" s="23">
        <f t="shared" si="7"/>
        <v>25.333333333333336</v>
      </c>
      <c r="J7" s="9" t="s">
        <v>424</v>
      </c>
      <c r="K7" s="188" t="s">
        <v>490</v>
      </c>
      <c r="L7" s="9" t="s">
        <v>490</v>
      </c>
      <c r="M7" s="188" t="s">
        <v>490</v>
      </c>
      <c r="N7" s="189" t="s">
        <v>508</v>
      </c>
      <c r="O7" s="310"/>
    </row>
    <row r="8" spans="1:15" ht="20.25" customHeight="1">
      <c r="A8" s="217">
        <v>867</v>
      </c>
      <c r="B8" s="32"/>
      <c r="C8" s="330" t="s">
        <v>234</v>
      </c>
      <c r="D8" s="189" t="s">
        <v>241</v>
      </c>
      <c r="E8" s="188" t="s">
        <v>1724</v>
      </c>
      <c r="F8" s="39">
        <v>76</v>
      </c>
      <c r="G8" s="32">
        <v>103</v>
      </c>
      <c r="H8" s="32">
        <f t="shared" si="6"/>
        <v>27</v>
      </c>
      <c r="I8" s="23">
        <f t="shared" si="7"/>
        <v>26.21359223300971</v>
      </c>
      <c r="J8" s="9" t="s">
        <v>424</v>
      </c>
      <c r="K8" s="188" t="s">
        <v>490</v>
      </c>
      <c r="L8" s="9" t="s">
        <v>490</v>
      </c>
      <c r="M8" s="188" t="s">
        <v>490</v>
      </c>
      <c r="N8" s="189" t="s">
        <v>508</v>
      </c>
      <c r="O8" s="310"/>
    </row>
    <row r="9" spans="1:15" ht="20.25" customHeight="1">
      <c r="A9" s="217">
        <v>868</v>
      </c>
      <c r="B9" s="32"/>
      <c r="C9" s="331"/>
      <c r="D9" s="189" t="s">
        <v>241</v>
      </c>
      <c r="E9" s="188" t="s">
        <v>1723</v>
      </c>
      <c r="F9" s="39">
        <v>456</v>
      </c>
      <c r="G9" s="32">
        <v>610</v>
      </c>
      <c r="H9" s="32">
        <f t="shared" si="6"/>
        <v>154</v>
      </c>
      <c r="I9" s="23">
        <f t="shared" si="7"/>
        <v>25.245901639344265</v>
      </c>
      <c r="J9" s="9" t="s">
        <v>424</v>
      </c>
      <c r="K9" s="188" t="s">
        <v>490</v>
      </c>
      <c r="L9" s="9" t="s">
        <v>490</v>
      </c>
      <c r="M9" s="188" t="s">
        <v>490</v>
      </c>
      <c r="N9" s="189" t="s">
        <v>508</v>
      </c>
      <c r="O9" s="310"/>
    </row>
    <row r="10" spans="1:15" ht="20.25" customHeight="1">
      <c r="A10" s="217">
        <v>869</v>
      </c>
      <c r="B10" s="32"/>
      <c r="C10" s="330" t="s">
        <v>234</v>
      </c>
      <c r="D10" s="189" t="s">
        <v>245</v>
      </c>
      <c r="E10" s="188" t="s">
        <v>1724</v>
      </c>
      <c r="F10" s="201">
        <v>129</v>
      </c>
      <c r="G10" s="32">
        <v>189</v>
      </c>
      <c r="H10" s="32">
        <f t="shared" ref="H10:H11" si="8">G10-F10</f>
        <v>60</v>
      </c>
      <c r="I10" s="23">
        <f t="shared" ref="I10:I11" si="9">H10/G10*100</f>
        <v>31.746031746031743</v>
      </c>
      <c r="J10" s="9" t="s">
        <v>424</v>
      </c>
      <c r="K10" s="188" t="s">
        <v>490</v>
      </c>
      <c r="L10" s="9" t="s">
        <v>490</v>
      </c>
      <c r="M10" s="188" t="s">
        <v>490</v>
      </c>
      <c r="N10" s="189" t="s">
        <v>508</v>
      </c>
      <c r="O10" s="310" t="s">
        <v>1167</v>
      </c>
    </row>
    <row r="11" spans="1:15" ht="20.25" customHeight="1">
      <c r="A11" s="217">
        <v>870</v>
      </c>
      <c r="B11" s="32"/>
      <c r="C11" s="331"/>
      <c r="D11" s="189" t="s">
        <v>245</v>
      </c>
      <c r="E11" s="188" t="s">
        <v>1723</v>
      </c>
      <c r="F11" s="201">
        <v>774</v>
      </c>
      <c r="G11" s="32">
        <v>1098</v>
      </c>
      <c r="H11" s="32">
        <f t="shared" si="8"/>
        <v>324</v>
      </c>
      <c r="I11" s="23">
        <f t="shared" si="9"/>
        <v>29.508196721311474</v>
      </c>
      <c r="J11" s="9" t="s">
        <v>424</v>
      </c>
      <c r="K11" s="188" t="s">
        <v>490</v>
      </c>
      <c r="L11" s="9" t="s">
        <v>490</v>
      </c>
      <c r="M11" s="188" t="s">
        <v>490</v>
      </c>
      <c r="N11" s="189" t="s">
        <v>508</v>
      </c>
      <c r="O11" s="310"/>
    </row>
    <row r="12" spans="1:15" ht="20.25" customHeight="1">
      <c r="A12" s="217">
        <v>871</v>
      </c>
      <c r="B12" s="32"/>
      <c r="C12" s="330" t="s">
        <v>232</v>
      </c>
      <c r="D12" s="189" t="s">
        <v>239</v>
      </c>
      <c r="E12" s="188" t="s">
        <v>2479</v>
      </c>
      <c r="F12" s="201">
        <v>145</v>
      </c>
      <c r="G12" s="32">
        <v>189</v>
      </c>
      <c r="H12" s="32">
        <f t="shared" ref="H12:H13" si="10">G12-F12</f>
        <v>44</v>
      </c>
      <c r="I12" s="23">
        <f t="shared" ref="I12:I13" si="11">H12/G12*100</f>
        <v>23.280423280423278</v>
      </c>
      <c r="J12" s="9" t="s">
        <v>385</v>
      </c>
      <c r="K12" s="188" t="s">
        <v>490</v>
      </c>
      <c r="L12" s="9" t="s">
        <v>490</v>
      </c>
      <c r="M12" s="188" t="s">
        <v>490</v>
      </c>
      <c r="N12" s="189" t="s">
        <v>508</v>
      </c>
      <c r="O12" s="310"/>
    </row>
    <row r="13" spans="1:15" ht="20.25" customHeight="1">
      <c r="A13" s="217">
        <v>872</v>
      </c>
      <c r="B13" s="32"/>
      <c r="C13" s="331"/>
      <c r="D13" s="189" t="s">
        <v>239</v>
      </c>
      <c r="E13" s="188" t="s">
        <v>2480</v>
      </c>
      <c r="F13" s="201">
        <v>870</v>
      </c>
      <c r="G13" s="32">
        <v>1130</v>
      </c>
      <c r="H13" s="32">
        <f t="shared" si="10"/>
        <v>260</v>
      </c>
      <c r="I13" s="23">
        <f t="shared" si="11"/>
        <v>23.008849557522122</v>
      </c>
      <c r="J13" s="9" t="s">
        <v>385</v>
      </c>
      <c r="K13" s="188" t="s">
        <v>490</v>
      </c>
      <c r="L13" s="9" t="s">
        <v>490</v>
      </c>
      <c r="M13" s="188" t="s">
        <v>490</v>
      </c>
      <c r="N13" s="189" t="s">
        <v>508</v>
      </c>
      <c r="O13" s="310"/>
    </row>
    <row r="14" spans="1:15" ht="20.25" customHeight="1">
      <c r="A14" s="217">
        <v>873</v>
      </c>
      <c r="B14" s="32"/>
      <c r="C14" s="333" t="s">
        <v>227</v>
      </c>
      <c r="D14" s="243" t="s">
        <v>240</v>
      </c>
      <c r="E14" s="205" t="s">
        <v>2481</v>
      </c>
      <c r="F14" s="244">
        <v>70</v>
      </c>
      <c r="G14" s="32">
        <v>95</v>
      </c>
      <c r="H14" s="32">
        <f t="shared" ref="H14:H17" si="12">G14-F14</f>
        <v>25</v>
      </c>
      <c r="I14" s="23">
        <f t="shared" ref="I14:I17" si="13">H14/G14*100</f>
        <v>26.315789473684209</v>
      </c>
      <c r="J14" s="193" t="s">
        <v>385</v>
      </c>
      <c r="K14" s="193" t="s">
        <v>490</v>
      </c>
      <c r="L14" s="193" t="s">
        <v>490</v>
      </c>
      <c r="M14" s="193" t="s">
        <v>490</v>
      </c>
      <c r="N14" s="243" t="s">
        <v>508</v>
      </c>
      <c r="O14" s="310"/>
    </row>
    <row r="15" spans="1:15" ht="20.25" customHeight="1">
      <c r="A15" s="217">
        <v>874</v>
      </c>
      <c r="B15" s="32"/>
      <c r="C15" s="334"/>
      <c r="D15" s="243" t="s">
        <v>240</v>
      </c>
      <c r="E15" s="205" t="s">
        <v>2482</v>
      </c>
      <c r="F15" s="244">
        <v>1680</v>
      </c>
      <c r="G15" s="81">
        <v>2250</v>
      </c>
      <c r="H15" s="32">
        <f t="shared" si="12"/>
        <v>570</v>
      </c>
      <c r="I15" s="23">
        <f t="shared" si="13"/>
        <v>25.333333333333336</v>
      </c>
      <c r="J15" s="193" t="s">
        <v>385</v>
      </c>
      <c r="K15" s="193" t="s">
        <v>490</v>
      </c>
      <c r="L15" s="193" t="s">
        <v>490</v>
      </c>
      <c r="M15" s="193" t="s">
        <v>490</v>
      </c>
      <c r="N15" s="243" t="s">
        <v>508</v>
      </c>
      <c r="O15" s="310"/>
    </row>
    <row r="16" spans="1:15" ht="20.25" customHeight="1">
      <c r="A16" s="217">
        <v>875</v>
      </c>
      <c r="B16" s="32"/>
      <c r="C16" s="333" t="s">
        <v>227</v>
      </c>
      <c r="D16" s="243" t="s">
        <v>240</v>
      </c>
      <c r="E16" s="205" t="s">
        <v>2483</v>
      </c>
      <c r="F16" s="244">
        <v>129</v>
      </c>
      <c r="G16" s="32">
        <v>189</v>
      </c>
      <c r="H16" s="32">
        <f t="shared" si="12"/>
        <v>60</v>
      </c>
      <c r="I16" s="23">
        <f t="shared" si="13"/>
        <v>31.746031746031743</v>
      </c>
      <c r="J16" s="193" t="s">
        <v>385</v>
      </c>
      <c r="K16" s="193" t="s">
        <v>490</v>
      </c>
      <c r="L16" s="193" t="s">
        <v>490</v>
      </c>
      <c r="M16" s="193" t="s">
        <v>490</v>
      </c>
      <c r="N16" s="243" t="s">
        <v>508</v>
      </c>
      <c r="O16" s="310"/>
    </row>
    <row r="17" spans="1:15" ht="20.25" customHeight="1">
      <c r="A17" s="217">
        <v>876</v>
      </c>
      <c r="B17" s="32"/>
      <c r="C17" s="334"/>
      <c r="D17" s="189" t="s">
        <v>240</v>
      </c>
      <c r="E17" s="188" t="s">
        <v>2484</v>
      </c>
      <c r="F17" s="201">
        <v>774</v>
      </c>
      <c r="G17" s="32">
        <v>1098</v>
      </c>
      <c r="H17" s="32">
        <f t="shared" si="12"/>
        <v>324</v>
      </c>
      <c r="I17" s="23">
        <f t="shared" si="13"/>
        <v>29.508196721311474</v>
      </c>
      <c r="J17" s="9" t="s">
        <v>385</v>
      </c>
      <c r="K17" s="9" t="s">
        <v>490</v>
      </c>
      <c r="L17" s="9" t="s">
        <v>490</v>
      </c>
      <c r="M17" s="9" t="s">
        <v>490</v>
      </c>
      <c r="N17" s="189" t="s">
        <v>508</v>
      </c>
      <c r="O17" s="310"/>
    </row>
    <row r="18" spans="1:15" ht="20.25" customHeight="1">
      <c r="A18" s="217">
        <v>877</v>
      </c>
      <c r="B18" s="32"/>
      <c r="C18" s="330" t="s">
        <v>234</v>
      </c>
      <c r="D18" s="38" t="s">
        <v>1451</v>
      </c>
      <c r="E18" s="32" t="s">
        <v>2485</v>
      </c>
      <c r="F18" s="39">
        <v>70</v>
      </c>
      <c r="G18" s="32">
        <v>95</v>
      </c>
      <c r="H18" s="32">
        <f t="shared" ref="H18:H21" si="14">G18-F18</f>
        <v>25</v>
      </c>
      <c r="I18" s="23">
        <f t="shared" ref="I18:I21" si="15">H18/G18*100</f>
        <v>26.315789473684209</v>
      </c>
      <c r="J18" s="11" t="s">
        <v>436</v>
      </c>
      <c r="K18" s="9" t="s">
        <v>490</v>
      </c>
      <c r="L18" s="9" t="s">
        <v>490</v>
      </c>
      <c r="M18" s="9" t="s">
        <v>490</v>
      </c>
      <c r="N18" s="189" t="s">
        <v>508</v>
      </c>
      <c r="O18" s="310" t="s">
        <v>2486</v>
      </c>
    </row>
    <row r="19" spans="1:15" ht="20.25" customHeight="1">
      <c r="A19" s="217">
        <v>878</v>
      </c>
      <c r="B19" s="32"/>
      <c r="C19" s="331"/>
      <c r="D19" s="38" t="s">
        <v>1451</v>
      </c>
      <c r="E19" s="32" t="s">
        <v>2487</v>
      </c>
      <c r="F19" s="39">
        <v>1680</v>
      </c>
      <c r="G19" s="81">
        <v>2250</v>
      </c>
      <c r="H19" s="32">
        <f t="shared" si="14"/>
        <v>570</v>
      </c>
      <c r="I19" s="23">
        <f t="shared" si="15"/>
        <v>25.333333333333336</v>
      </c>
      <c r="J19" s="11" t="s">
        <v>436</v>
      </c>
      <c r="K19" s="9" t="s">
        <v>490</v>
      </c>
      <c r="L19" s="9" t="s">
        <v>490</v>
      </c>
      <c r="M19" s="9" t="s">
        <v>490</v>
      </c>
      <c r="N19" s="189" t="s">
        <v>508</v>
      </c>
      <c r="O19" s="310"/>
    </row>
    <row r="20" spans="1:15" ht="20.25" customHeight="1">
      <c r="A20" s="217">
        <v>879</v>
      </c>
      <c r="B20" s="32"/>
      <c r="C20" s="330" t="s">
        <v>694</v>
      </c>
      <c r="D20" s="189" t="s">
        <v>242</v>
      </c>
      <c r="E20" s="188" t="s">
        <v>2483</v>
      </c>
      <c r="F20" s="39">
        <v>175</v>
      </c>
      <c r="G20" s="32">
        <v>238</v>
      </c>
      <c r="H20" s="32">
        <f t="shared" si="14"/>
        <v>63</v>
      </c>
      <c r="I20" s="23">
        <f t="shared" si="15"/>
        <v>26.47058823529412</v>
      </c>
      <c r="J20" s="9" t="s">
        <v>424</v>
      </c>
      <c r="K20" s="9" t="s">
        <v>490</v>
      </c>
      <c r="L20" s="9" t="s">
        <v>490</v>
      </c>
      <c r="M20" s="9" t="s">
        <v>490</v>
      </c>
      <c r="N20" s="38" t="s">
        <v>2488</v>
      </c>
      <c r="O20" s="310"/>
    </row>
    <row r="21" spans="1:15" ht="20.25" customHeight="1">
      <c r="A21" s="217">
        <v>880</v>
      </c>
      <c r="B21" s="32"/>
      <c r="C21" s="331"/>
      <c r="D21" s="189" t="s">
        <v>242</v>
      </c>
      <c r="E21" s="188" t="s">
        <v>2484</v>
      </c>
      <c r="F21" s="39">
        <v>1050</v>
      </c>
      <c r="G21" s="32">
        <v>1390</v>
      </c>
      <c r="H21" s="32">
        <f t="shared" si="14"/>
        <v>340</v>
      </c>
      <c r="I21" s="23">
        <f t="shared" si="15"/>
        <v>24.46043165467626</v>
      </c>
      <c r="J21" s="9" t="s">
        <v>424</v>
      </c>
      <c r="K21" s="9" t="s">
        <v>490</v>
      </c>
      <c r="L21" s="9" t="s">
        <v>490</v>
      </c>
      <c r="M21" s="9" t="s">
        <v>490</v>
      </c>
      <c r="N21" s="38" t="s">
        <v>2488</v>
      </c>
      <c r="O21" s="310"/>
    </row>
    <row r="22" spans="1:15" ht="20.25" customHeight="1">
      <c r="B22" s="32"/>
      <c r="C22" s="330" t="s">
        <v>234</v>
      </c>
      <c r="D22" s="245" t="s">
        <v>2489</v>
      </c>
      <c r="E22" s="32"/>
      <c r="F22" s="39"/>
      <c r="G22" s="32"/>
      <c r="H22" s="32"/>
      <c r="I22" s="23"/>
      <c r="J22" s="11"/>
      <c r="K22" s="11"/>
      <c r="L22" s="11"/>
      <c r="M22" s="11"/>
      <c r="N22" s="38"/>
      <c r="O22" s="310"/>
    </row>
    <row r="23" spans="1:15" ht="20.25" customHeight="1">
      <c r="A23" s="217">
        <v>881</v>
      </c>
      <c r="B23" s="32"/>
      <c r="C23" s="332"/>
      <c r="D23" s="80" t="s">
        <v>844</v>
      </c>
      <c r="E23" s="32" t="s">
        <v>2485</v>
      </c>
      <c r="F23" s="39">
        <v>108</v>
      </c>
      <c r="G23" s="32">
        <v>170</v>
      </c>
      <c r="H23" s="32">
        <f t="shared" ref="H23:H24" si="16">G23-F23</f>
        <v>62</v>
      </c>
      <c r="I23" s="23">
        <f t="shared" ref="I23:I24" si="17">H23/G23*100</f>
        <v>36.470588235294116</v>
      </c>
      <c r="J23" s="11" t="s">
        <v>845</v>
      </c>
      <c r="K23" s="9" t="s">
        <v>490</v>
      </c>
      <c r="L23" s="9" t="s">
        <v>490</v>
      </c>
      <c r="M23" s="9" t="s">
        <v>490</v>
      </c>
      <c r="N23" s="38" t="s">
        <v>2490</v>
      </c>
      <c r="O23" s="310"/>
    </row>
    <row r="24" spans="1:15" ht="20.25" customHeight="1">
      <c r="A24" s="217">
        <v>882</v>
      </c>
      <c r="B24" s="32"/>
      <c r="C24" s="331"/>
      <c r="D24" s="80" t="s">
        <v>844</v>
      </c>
      <c r="E24" s="188" t="s">
        <v>2487</v>
      </c>
      <c r="F24" s="39">
        <v>2592</v>
      </c>
      <c r="G24" s="32">
        <v>4080</v>
      </c>
      <c r="H24" s="32">
        <f t="shared" si="16"/>
        <v>1488</v>
      </c>
      <c r="I24" s="23">
        <f t="shared" si="17"/>
        <v>36.470588235294116</v>
      </c>
      <c r="J24" s="11" t="s">
        <v>845</v>
      </c>
      <c r="K24" s="9" t="s">
        <v>490</v>
      </c>
      <c r="L24" s="9" t="s">
        <v>490</v>
      </c>
      <c r="M24" s="9" t="s">
        <v>490</v>
      </c>
      <c r="N24" s="38" t="s">
        <v>2490</v>
      </c>
      <c r="O24" s="310"/>
    </row>
    <row r="25" spans="1:15" ht="20.25" customHeight="1">
      <c r="B25" s="32"/>
      <c r="C25" s="330" t="s">
        <v>694</v>
      </c>
      <c r="D25" s="245" t="s">
        <v>1584</v>
      </c>
      <c r="E25" s="32"/>
      <c r="F25" s="39"/>
      <c r="G25" s="32"/>
      <c r="H25" s="32"/>
      <c r="I25" s="23"/>
      <c r="J25" s="11"/>
      <c r="K25" s="11"/>
      <c r="L25" s="11"/>
      <c r="M25" s="11"/>
      <c r="N25" s="38"/>
      <c r="O25" s="310"/>
    </row>
    <row r="26" spans="1:15" ht="20.25" customHeight="1">
      <c r="A26" s="217">
        <v>883</v>
      </c>
      <c r="B26" s="32"/>
      <c r="C26" s="332"/>
      <c r="D26" s="38" t="s">
        <v>1452</v>
      </c>
      <c r="E26" s="32" t="s">
        <v>2491</v>
      </c>
      <c r="F26" s="39">
        <v>105</v>
      </c>
      <c r="G26" s="32">
        <v>145</v>
      </c>
      <c r="H26" s="32">
        <f t="shared" ref="H26:H27" si="18">G26-F26</f>
        <v>40</v>
      </c>
      <c r="I26" s="23">
        <f t="shared" ref="I26:I27" si="19">H26/G26*100</f>
        <v>27.586206896551722</v>
      </c>
      <c r="J26" s="11" t="s">
        <v>450</v>
      </c>
      <c r="K26" s="9" t="s">
        <v>490</v>
      </c>
      <c r="L26" s="9" t="s">
        <v>490</v>
      </c>
      <c r="M26" s="9" t="s">
        <v>490</v>
      </c>
      <c r="N26" s="38" t="s">
        <v>2488</v>
      </c>
      <c r="O26" s="310"/>
    </row>
    <row r="27" spans="1:15" ht="20.25" customHeight="1">
      <c r="A27" s="217">
        <v>884</v>
      </c>
      <c r="B27" s="32"/>
      <c r="C27" s="331"/>
      <c r="D27" s="38" t="s">
        <v>1452</v>
      </c>
      <c r="E27" s="32" t="s">
        <v>2492</v>
      </c>
      <c r="F27" s="39">
        <v>2520</v>
      </c>
      <c r="G27" s="32">
        <v>3480</v>
      </c>
      <c r="H27" s="32">
        <f t="shared" si="18"/>
        <v>960</v>
      </c>
      <c r="I27" s="23">
        <f t="shared" si="19"/>
        <v>27.586206896551722</v>
      </c>
      <c r="J27" s="11" t="s">
        <v>450</v>
      </c>
      <c r="K27" s="9" t="s">
        <v>490</v>
      </c>
      <c r="L27" s="9" t="s">
        <v>490</v>
      </c>
      <c r="M27" s="9" t="s">
        <v>490</v>
      </c>
      <c r="N27" s="38" t="s">
        <v>2488</v>
      </c>
      <c r="O27" s="310"/>
    </row>
    <row r="28" spans="1:15" ht="20.25" customHeight="1">
      <c r="A28" s="217">
        <v>885</v>
      </c>
      <c r="B28" s="188"/>
      <c r="C28" s="330" t="s">
        <v>694</v>
      </c>
      <c r="D28" s="189" t="s">
        <v>695</v>
      </c>
      <c r="E28" s="188" t="s">
        <v>2485</v>
      </c>
      <c r="F28" s="201">
        <v>80</v>
      </c>
      <c r="G28" s="32">
        <v>103</v>
      </c>
      <c r="H28" s="32">
        <f t="shared" ref="H28:H37" si="20">G28-F28</f>
        <v>23</v>
      </c>
      <c r="I28" s="23">
        <f t="shared" ref="I28:I37" si="21">H28/G28*100</f>
        <v>22.330097087378643</v>
      </c>
      <c r="J28" s="9" t="s">
        <v>429</v>
      </c>
      <c r="K28" s="9" t="s">
        <v>490</v>
      </c>
      <c r="L28" s="9" t="s">
        <v>490</v>
      </c>
      <c r="M28" s="43" t="s">
        <v>2493</v>
      </c>
      <c r="N28" s="38" t="s">
        <v>2488</v>
      </c>
      <c r="O28" s="310" t="s">
        <v>2494</v>
      </c>
    </row>
    <row r="29" spans="1:15" ht="20.25" customHeight="1">
      <c r="A29" s="217">
        <v>886</v>
      </c>
      <c r="B29" s="188"/>
      <c r="C29" s="331"/>
      <c r="D29" s="189" t="s">
        <v>695</v>
      </c>
      <c r="E29" s="188" t="s">
        <v>2487</v>
      </c>
      <c r="F29" s="201">
        <v>1920</v>
      </c>
      <c r="G29" s="32">
        <v>2430</v>
      </c>
      <c r="H29" s="32">
        <f t="shared" si="20"/>
        <v>510</v>
      </c>
      <c r="I29" s="23">
        <f t="shared" si="21"/>
        <v>20.987654320987652</v>
      </c>
      <c r="J29" s="9" t="s">
        <v>429</v>
      </c>
      <c r="K29" s="9" t="s">
        <v>490</v>
      </c>
      <c r="L29" s="9" t="s">
        <v>490</v>
      </c>
      <c r="M29" s="43" t="s">
        <v>2493</v>
      </c>
      <c r="N29" s="38" t="s">
        <v>2488</v>
      </c>
      <c r="O29" s="310"/>
    </row>
    <row r="30" spans="1:15" ht="20.25" customHeight="1">
      <c r="A30" s="217">
        <v>887</v>
      </c>
      <c r="B30" s="188"/>
      <c r="C30" s="330" t="s">
        <v>694</v>
      </c>
      <c r="D30" s="189" t="s">
        <v>695</v>
      </c>
      <c r="E30" s="188" t="s">
        <v>2483</v>
      </c>
      <c r="F30" s="201">
        <v>175</v>
      </c>
      <c r="G30" s="32">
        <v>238</v>
      </c>
      <c r="H30" s="32">
        <f t="shared" si="20"/>
        <v>63</v>
      </c>
      <c r="I30" s="23">
        <f t="shared" si="21"/>
        <v>26.47058823529412</v>
      </c>
      <c r="J30" s="9" t="s">
        <v>450</v>
      </c>
      <c r="K30" s="9" t="s">
        <v>490</v>
      </c>
      <c r="L30" s="9" t="s">
        <v>490</v>
      </c>
      <c r="M30" s="43" t="s">
        <v>2493</v>
      </c>
      <c r="N30" s="38" t="s">
        <v>2488</v>
      </c>
      <c r="O30" s="310"/>
    </row>
    <row r="31" spans="1:15" ht="20.25" customHeight="1">
      <c r="A31" s="217">
        <v>888</v>
      </c>
      <c r="B31" s="188"/>
      <c r="C31" s="331"/>
      <c r="D31" s="189" t="s">
        <v>695</v>
      </c>
      <c r="E31" s="188" t="s">
        <v>2484</v>
      </c>
      <c r="F31" s="201">
        <v>1048.5714285714284</v>
      </c>
      <c r="G31" s="32">
        <v>1390</v>
      </c>
      <c r="H31" s="32">
        <f t="shared" si="20"/>
        <v>341.42857142857156</v>
      </c>
      <c r="I31" s="23">
        <f t="shared" si="21"/>
        <v>24.563206577595075</v>
      </c>
      <c r="J31" s="9" t="s">
        <v>450</v>
      </c>
      <c r="K31" s="9" t="s">
        <v>490</v>
      </c>
      <c r="L31" s="9" t="s">
        <v>490</v>
      </c>
      <c r="M31" s="43" t="s">
        <v>2493</v>
      </c>
      <c r="N31" s="38" t="s">
        <v>2488</v>
      </c>
      <c r="O31" s="310"/>
    </row>
    <row r="32" spans="1:15" ht="20.25" customHeight="1">
      <c r="A32" s="217">
        <v>889</v>
      </c>
      <c r="B32" s="188"/>
      <c r="C32" s="330" t="s">
        <v>235</v>
      </c>
      <c r="D32" s="189" t="s">
        <v>236</v>
      </c>
      <c r="E32" s="188" t="s">
        <v>2485</v>
      </c>
      <c r="F32" s="201">
        <v>91</v>
      </c>
      <c r="G32" s="32">
        <v>123</v>
      </c>
      <c r="H32" s="32">
        <f t="shared" si="20"/>
        <v>32</v>
      </c>
      <c r="I32" s="23">
        <f t="shared" si="21"/>
        <v>26.016260162601629</v>
      </c>
      <c r="J32" s="9" t="s">
        <v>429</v>
      </c>
      <c r="K32" s="9" t="s">
        <v>490</v>
      </c>
      <c r="L32" s="9" t="s">
        <v>490</v>
      </c>
      <c r="M32" s="43" t="s">
        <v>2495</v>
      </c>
      <c r="N32" s="189" t="s">
        <v>508</v>
      </c>
      <c r="O32" s="310"/>
    </row>
    <row r="33" spans="1:15" ht="20.25" customHeight="1">
      <c r="A33" s="217">
        <v>890</v>
      </c>
      <c r="B33" s="188"/>
      <c r="C33" s="331"/>
      <c r="D33" s="189" t="s">
        <v>236</v>
      </c>
      <c r="E33" s="188" t="s">
        <v>2487</v>
      </c>
      <c r="F33" s="201">
        <v>2184</v>
      </c>
      <c r="G33" s="32">
        <v>2840</v>
      </c>
      <c r="H33" s="32">
        <f t="shared" si="20"/>
        <v>656</v>
      </c>
      <c r="I33" s="23">
        <f t="shared" si="21"/>
        <v>23.098591549295776</v>
      </c>
      <c r="J33" s="9" t="s">
        <v>429</v>
      </c>
      <c r="K33" s="9" t="s">
        <v>490</v>
      </c>
      <c r="L33" s="9" t="s">
        <v>490</v>
      </c>
      <c r="M33" s="43" t="s">
        <v>2495</v>
      </c>
      <c r="N33" s="189" t="s">
        <v>508</v>
      </c>
      <c r="O33" s="310"/>
    </row>
    <row r="34" spans="1:15" ht="20.25" customHeight="1">
      <c r="A34" s="217">
        <v>891</v>
      </c>
      <c r="B34" s="188"/>
      <c r="C34" s="330" t="s">
        <v>235</v>
      </c>
      <c r="D34" s="189" t="s">
        <v>696</v>
      </c>
      <c r="E34" s="188" t="s">
        <v>2496</v>
      </c>
      <c r="F34" s="201">
        <v>160</v>
      </c>
      <c r="G34" s="32">
        <v>208</v>
      </c>
      <c r="H34" s="32">
        <f t="shared" si="20"/>
        <v>48</v>
      </c>
      <c r="I34" s="23">
        <f t="shared" si="21"/>
        <v>23.076923076923077</v>
      </c>
      <c r="J34" s="9" t="s">
        <v>429</v>
      </c>
      <c r="K34" s="9" t="s">
        <v>490</v>
      </c>
      <c r="L34" s="9" t="s">
        <v>490</v>
      </c>
      <c r="M34" s="43" t="s">
        <v>2495</v>
      </c>
      <c r="N34" s="189" t="s">
        <v>508</v>
      </c>
      <c r="O34" s="310"/>
    </row>
    <row r="35" spans="1:15" ht="20.25" customHeight="1">
      <c r="A35" s="217">
        <v>892</v>
      </c>
      <c r="B35" s="188"/>
      <c r="C35" s="331"/>
      <c r="D35" s="189" t="s">
        <v>696</v>
      </c>
      <c r="E35" s="188" t="s">
        <v>2497</v>
      </c>
      <c r="F35" s="201">
        <v>1280</v>
      </c>
      <c r="G35" s="32">
        <v>1640</v>
      </c>
      <c r="H35" s="32">
        <f t="shared" si="20"/>
        <v>360</v>
      </c>
      <c r="I35" s="23">
        <f t="shared" si="21"/>
        <v>21.951219512195124</v>
      </c>
      <c r="J35" s="9" t="s">
        <v>429</v>
      </c>
      <c r="K35" s="9" t="s">
        <v>490</v>
      </c>
      <c r="L35" s="9" t="s">
        <v>490</v>
      </c>
      <c r="M35" s="43" t="s">
        <v>2495</v>
      </c>
      <c r="N35" s="189" t="s">
        <v>508</v>
      </c>
      <c r="O35" s="310"/>
    </row>
    <row r="36" spans="1:15" ht="20.25" customHeight="1">
      <c r="A36" s="217">
        <v>893</v>
      </c>
      <c r="B36" s="32"/>
      <c r="C36" s="330" t="s">
        <v>234</v>
      </c>
      <c r="D36" s="189" t="s">
        <v>698</v>
      </c>
      <c r="E36" s="188" t="s">
        <v>2485</v>
      </c>
      <c r="F36" s="39">
        <v>75</v>
      </c>
      <c r="G36" s="32">
        <v>103</v>
      </c>
      <c r="H36" s="32">
        <f t="shared" si="20"/>
        <v>28</v>
      </c>
      <c r="I36" s="23">
        <f t="shared" si="21"/>
        <v>27.184466019417474</v>
      </c>
      <c r="J36" s="9" t="s">
        <v>429</v>
      </c>
      <c r="K36" s="9" t="s">
        <v>490</v>
      </c>
      <c r="L36" s="9" t="s">
        <v>490</v>
      </c>
      <c r="M36" s="83" t="s">
        <v>2498</v>
      </c>
      <c r="N36" s="189" t="s">
        <v>508</v>
      </c>
      <c r="O36" s="310" t="s">
        <v>2499</v>
      </c>
    </row>
    <row r="37" spans="1:15" ht="20.25" customHeight="1">
      <c r="A37" s="217">
        <v>894</v>
      </c>
      <c r="B37" s="32"/>
      <c r="C37" s="331"/>
      <c r="D37" s="189" t="s">
        <v>698</v>
      </c>
      <c r="E37" s="188" t="s">
        <v>2487</v>
      </c>
      <c r="F37" s="39">
        <v>1800</v>
      </c>
      <c r="G37" s="32">
        <v>2450</v>
      </c>
      <c r="H37" s="32">
        <f t="shared" si="20"/>
        <v>650</v>
      </c>
      <c r="I37" s="23">
        <f t="shared" si="21"/>
        <v>26.530612244897959</v>
      </c>
      <c r="J37" s="9" t="s">
        <v>429</v>
      </c>
      <c r="K37" s="9" t="s">
        <v>490</v>
      </c>
      <c r="L37" s="9" t="s">
        <v>490</v>
      </c>
      <c r="M37" s="83" t="s">
        <v>2498</v>
      </c>
      <c r="N37" s="189" t="s">
        <v>508</v>
      </c>
      <c r="O37" s="310"/>
    </row>
    <row r="38" spans="1:15" ht="20.25" customHeight="1">
      <c r="A38" s="217">
        <v>895</v>
      </c>
      <c r="B38" s="188"/>
      <c r="C38" s="330" t="s">
        <v>234</v>
      </c>
      <c r="D38" s="189" t="s">
        <v>698</v>
      </c>
      <c r="E38" s="188" t="s">
        <v>2496</v>
      </c>
      <c r="F38" s="210">
        <v>145</v>
      </c>
      <c r="G38" s="32">
        <v>189</v>
      </c>
      <c r="H38" s="32">
        <f t="shared" ref="H38:H39" si="22">G38-F38</f>
        <v>44</v>
      </c>
      <c r="I38" s="23">
        <f t="shared" ref="I38:I39" si="23">H38/G38*100</f>
        <v>23.280423280423278</v>
      </c>
      <c r="J38" s="9" t="s">
        <v>429</v>
      </c>
      <c r="K38" s="9" t="s">
        <v>490</v>
      </c>
      <c r="L38" s="9" t="s">
        <v>490</v>
      </c>
      <c r="M38" s="83" t="s">
        <v>2498</v>
      </c>
      <c r="N38" s="189" t="s">
        <v>508</v>
      </c>
      <c r="O38" s="310"/>
    </row>
    <row r="39" spans="1:15" ht="20.25" customHeight="1">
      <c r="A39" s="217">
        <v>896</v>
      </c>
      <c r="B39" s="188"/>
      <c r="C39" s="331"/>
      <c r="D39" s="189" t="s">
        <v>698</v>
      </c>
      <c r="E39" s="188" t="s">
        <v>697</v>
      </c>
      <c r="F39" s="210">
        <v>1160</v>
      </c>
      <c r="G39" s="81">
        <v>1510</v>
      </c>
      <c r="H39" s="32">
        <f t="shared" si="22"/>
        <v>350</v>
      </c>
      <c r="I39" s="23">
        <f t="shared" si="23"/>
        <v>23.178807947019866</v>
      </c>
      <c r="J39" s="9" t="s">
        <v>429</v>
      </c>
      <c r="K39" s="9" t="s">
        <v>490</v>
      </c>
      <c r="L39" s="9" t="s">
        <v>490</v>
      </c>
      <c r="M39" s="83" t="s">
        <v>2498</v>
      </c>
      <c r="N39" s="189" t="s">
        <v>508</v>
      </c>
      <c r="O39" s="310"/>
    </row>
    <row r="40" spans="1:15" ht="20.25" customHeight="1">
      <c r="A40" s="217">
        <v>897</v>
      </c>
      <c r="B40" s="32"/>
      <c r="C40" s="330" t="s">
        <v>232</v>
      </c>
      <c r="D40" s="189" t="s">
        <v>233</v>
      </c>
      <c r="E40" s="188" t="s">
        <v>2485</v>
      </c>
      <c r="F40" s="192">
        <v>75</v>
      </c>
      <c r="G40" s="32">
        <v>103</v>
      </c>
      <c r="H40" s="32">
        <f t="shared" ref="H40:H43" si="24">G40-F40</f>
        <v>28</v>
      </c>
      <c r="I40" s="23">
        <f t="shared" ref="I40:I43" si="25">H40/G40*100</f>
        <v>27.184466019417474</v>
      </c>
      <c r="J40" s="9" t="s">
        <v>429</v>
      </c>
      <c r="K40" s="9" t="s">
        <v>490</v>
      </c>
      <c r="L40" s="9" t="s">
        <v>490</v>
      </c>
      <c r="M40" s="83" t="s">
        <v>2500</v>
      </c>
      <c r="N40" s="189" t="s">
        <v>508</v>
      </c>
      <c r="O40" s="310"/>
    </row>
    <row r="41" spans="1:15" ht="20.25" customHeight="1">
      <c r="A41" s="217">
        <v>898</v>
      </c>
      <c r="B41" s="32"/>
      <c r="C41" s="331"/>
      <c r="D41" s="189" t="s">
        <v>233</v>
      </c>
      <c r="E41" s="188" t="s">
        <v>2487</v>
      </c>
      <c r="F41" s="192">
        <v>1800</v>
      </c>
      <c r="G41" s="32">
        <v>2450</v>
      </c>
      <c r="H41" s="32">
        <f t="shared" si="24"/>
        <v>650</v>
      </c>
      <c r="I41" s="23">
        <f t="shared" si="25"/>
        <v>26.530612244897959</v>
      </c>
      <c r="J41" s="9" t="s">
        <v>429</v>
      </c>
      <c r="K41" s="9" t="s">
        <v>490</v>
      </c>
      <c r="L41" s="9" t="s">
        <v>490</v>
      </c>
      <c r="M41" s="83" t="s">
        <v>2500</v>
      </c>
      <c r="N41" s="189" t="s">
        <v>508</v>
      </c>
      <c r="O41" s="310"/>
    </row>
    <row r="42" spans="1:15" ht="20.25" customHeight="1">
      <c r="A42" s="217">
        <v>899</v>
      </c>
      <c r="B42" s="32"/>
      <c r="C42" s="330" t="s">
        <v>232</v>
      </c>
      <c r="D42" s="189" t="s">
        <v>699</v>
      </c>
      <c r="E42" s="188" t="s">
        <v>2496</v>
      </c>
      <c r="F42" s="192">
        <v>129</v>
      </c>
      <c r="G42" s="32">
        <v>189</v>
      </c>
      <c r="H42" s="32">
        <f t="shared" si="24"/>
        <v>60</v>
      </c>
      <c r="I42" s="23">
        <f t="shared" si="25"/>
        <v>31.746031746031743</v>
      </c>
      <c r="J42" s="9" t="s">
        <v>429</v>
      </c>
      <c r="K42" s="9" t="s">
        <v>490</v>
      </c>
      <c r="L42" s="9" t="s">
        <v>490</v>
      </c>
      <c r="M42" s="83" t="s">
        <v>2500</v>
      </c>
      <c r="N42" s="189" t="s">
        <v>508</v>
      </c>
      <c r="O42" s="310"/>
    </row>
    <row r="43" spans="1:15" ht="20.25" customHeight="1">
      <c r="A43" s="217">
        <v>900</v>
      </c>
      <c r="B43" s="32"/>
      <c r="C43" s="331"/>
      <c r="D43" s="189" t="s">
        <v>699</v>
      </c>
      <c r="E43" s="188" t="s">
        <v>697</v>
      </c>
      <c r="F43" s="192">
        <v>1032</v>
      </c>
      <c r="G43" s="32">
        <v>1420</v>
      </c>
      <c r="H43" s="32">
        <f t="shared" si="24"/>
        <v>388</v>
      </c>
      <c r="I43" s="23">
        <f t="shared" si="25"/>
        <v>27.323943661971832</v>
      </c>
      <c r="J43" s="9" t="s">
        <v>429</v>
      </c>
      <c r="K43" s="9" t="s">
        <v>490</v>
      </c>
      <c r="L43" s="9" t="s">
        <v>490</v>
      </c>
      <c r="M43" s="83" t="s">
        <v>2500</v>
      </c>
      <c r="N43" s="189" t="s">
        <v>508</v>
      </c>
      <c r="O43" s="310"/>
    </row>
    <row r="44" spans="1:15" ht="20.25" customHeight="1">
      <c r="A44" s="35" t="s">
        <v>2501</v>
      </c>
      <c r="B44" s="35" t="s">
        <v>2502</v>
      </c>
      <c r="C44" s="35" t="s">
        <v>829</v>
      </c>
      <c r="D44" s="35" t="s">
        <v>3</v>
      </c>
      <c r="E44" s="35" t="s">
        <v>4</v>
      </c>
      <c r="F44" s="172" t="s">
        <v>1025</v>
      </c>
      <c r="G44" s="35" t="s">
        <v>1026</v>
      </c>
      <c r="H44" s="35" t="s">
        <v>1027</v>
      </c>
      <c r="I44" s="35" t="s">
        <v>27</v>
      </c>
      <c r="J44" s="35" t="s">
        <v>5</v>
      </c>
      <c r="K44" s="36" t="s">
        <v>1028</v>
      </c>
      <c r="L44" s="36" t="s">
        <v>1029</v>
      </c>
      <c r="M44" s="37" t="s">
        <v>2503</v>
      </c>
      <c r="N44" s="35" t="s">
        <v>1</v>
      </c>
      <c r="O44" s="190"/>
    </row>
    <row r="45" spans="1:15" ht="20.25" customHeight="1">
      <c r="A45" s="84">
        <v>901</v>
      </c>
      <c r="B45" s="32"/>
      <c r="C45" s="330" t="s">
        <v>694</v>
      </c>
      <c r="D45" s="189" t="s">
        <v>694</v>
      </c>
      <c r="E45" s="188" t="s">
        <v>2496</v>
      </c>
      <c r="F45" s="29">
        <v>175</v>
      </c>
      <c r="G45" s="32">
        <v>238</v>
      </c>
      <c r="H45" s="32">
        <f t="shared" ref="H45:H51" si="26">G45-F45</f>
        <v>63</v>
      </c>
      <c r="I45" s="23">
        <f t="shared" ref="I45:I51" si="27">H45/G45*100</f>
        <v>26.47058823529412</v>
      </c>
      <c r="J45" s="9" t="s">
        <v>429</v>
      </c>
      <c r="K45" s="9" t="s">
        <v>490</v>
      </c>
      <c r="L45" s="9" t="s">
        <v>490</v>
      </c>
      <c r="M45" s="83" t="s">
        <v>2504</v>
      </c>
      <c r="N45" s="38" t="s">
        <v>2488</v>
      </c>
      <c r="O45" s="310" t="s">
        <v>2205</v>
      </c>
    </row>
    <row r="46" spans="1:15" ht="20.25" customHeight="1">
      <c r="A46" s="84">
        <v>902</v>
      </c>
      <c r="B46" s="32"/>
      <c r="C46" s="331"/>
      <c r="D46" s="189" t="s">
        <v>694</v>
      </c>
      <c r="E46" s="188" t="s">
        <v>697</v>
      </c>
      <c r="F46" s="29">
        <v>1400</v>
      </c>
      <c r="G46" s="32">
        <v>1890</v>
      </c>
      <c r="H46" s="32">
        <f t="shared" si="26"/>
        <v>490</v>
      </c>
      <c r="I46" s="23">
        <f t="shared" si="27"/>
        <v>25.925925925925924</v>
      </c>
      <c r="J46" s="9" t="s">
        <v>429</v>
      </c>
      <c r="K46" s="9" t="s">
        <v>490</v>
      </c>
      <c r="L46" s="9" t="s">
        <v>490</v>
      </c>
      <c r="M46" s="83" t="s">
        <v>2504</v>
      </c>
      <c r="N46" s="38" t="s">
        <v>2488</v>
      </c>
      <c r="O46" s="310"/>
    </row>
    <row r="47" spans="1:15" ht="20.25" customHeight="1">
      <c r="A47" s="84">
        <v>903</v>
      </c>
      <c r="B47" s="32"/>
      <c r="C47" s="330" t="s">
        <v>230</v>
      </c>
      <c r="D47" s="189" t="s">
        <v>700</v>
      </c>
      <c r="E47" s="188" t="s">
        <v>2496</v>
      </c>
      <c r="F47" s="29">
        <v>150</v>
      </c>
      <c r="G47" s="32">
        <v>218</v>
      </c>
      <c r="H47" s="32">
        <f t="shared" si="26"/>
        <v>68</v>
      </c>
      <c r="I47" s="23">
        <f t="shared" si="27"/>
        <v>31.192660550458719</v>
      </c>
      <c r="J47" s="9" t="s">
        <v>429</v>
      </c>
      <c r="K47" s="9" t="s">
        <v>490</v>
      </c>
      <c r="L47" s="9" t="s">
        <v>490</v>
      </c>
      <c r="M47" s="83" t="s">
        <v>2504</v>
      </c>
      <c r="N47" s="189" t="s">
        <v>508</v>
      </c>
      <c r="O47" s="310"/>
    </row>
    <row r="48" spans="1:15" ht="20.25" customHeight="1">
      <c r="A48" s="84">
        <v>904</v>
      </c>
      <c r="B48" s="32"/>
      <c r="C48" s="331"/>
      <c r="D48" s="189" t="s">
        <v>700</v>
      </c>
      <c r="E48" s="188" t="s">
        <v>697</v>
      </c>
      <c r="F48" s="29">
        <v>1200</v>
      </c>
      <c r="G48" s="32">
        <v>1698</v>
      </c>
      <c r="H48" s="32">
        <f t="shared" si="26"/>
        <v>498</v>
      </c>
      <c r="I48" s="23">
        <f t="shared" si="27"/>
        <v>29.328621908127207</v>
      </c>
      <c r="J48" s="9" t="s">
        <v>429</v>
      </c>
      <c r="K48" s="9" t="s">
        <v>490</v>
      </c>
      <c r="L48" s="9" t="s">
        <v>490</v>
      </c>
      <c r="M48" s="83" t="s">
        <v>2504</v>
      </c>
      <c r="N48" s="189" t="s">
        <v>508</v>
      </c>
      <c r="O48" s="310"/>
    </row>
    <row r="49" spans="1:15" ht="20.25" customHeight="1">
      <c r="A49" s="32"/>
      <c r="B49" s="32"/>
      <c r="C49" s="330" t="s">
        <v>232</v>
      </c>
      <c r="D49" s="246" t="s">
        <v>1583</v>
      </c>
      <c r="E49" s="32"/>
      <c r="F49" s="29"/>
      <c r="G49" s="32"/>
      <c r="H49" s="32"/>
      <c r="I49" s="23"/>
      <c r="J49" s="11"/>
      <c r="K49" s="11"/>
      <c r="L49" s="11"/>
      <c r="M49" s="83"/>
      <c r="N49" s="38"/>
      <c r="O49" s="310"/>
    </row>
    <row r="50" spans="1:15" ht="20.25" customHeight="1">
      <c r="A50" s="84">
        <v>905</v>
      </c>
      <c r="B50" s="32"/>
      <c r="C50" s="332"/>
      <c r="D50" s="80" t="s">
        <v>1582</v>
      </c>
      <c r="E50" s="32" t="s">
        <v>2491</v>
      </c>
      <c r="F50" s="29">
        <v>95</v>
      </c>
      <c r="G50" s="32">
        <v>143</v>
      </c>
      <c r="H50" s="32">
        <f t="shared" si="26"/>
        <v>48</v>
      </c>
      <c r="I50" s="23">
        <f t="shared" si="27"/>
        <v>33.566433566433567</v>
      </c>
      <c r="J50" s="9" t="s">
        <v>429</v>
      </c>
      <c r="K50" s="9" t="s">
        <v>490</v>
      </c>
      <c r="L50" s="9" t="s">
        <v>490</v>
      </c>
      <c r="M50" s="83">
        <v>0</v>
      </c>
      <c r="N50" s="189" t="s">
        <v>508</v>
      </c>
      <c r="O50" s="310"/>
    </row>
    <row r="51" spans="1:15" ht="20.25" customHeight="1">
      <c r="A51" s="84">
        <v>906</v>
      </c>
      <c r="B51" s="32"/>
      <c r="C51" s="331"/>
      <c r="D51" s="80" t="s">
        <v>1582</v>
      </c>
      <c r="E51" s="32" t="s">
        <v>2492</v>
      </c>
      <c r="F51" s="29">
        <v>2280</v>
      </c>
      <c r="G51" s="32">
        <v>3432</v>
      </c>
      <c r="H51" s="32">
        <f t="shared" si="26"/>
        <v>1152</v>
      </c>
      <c r="I51" s="23">
        <f t="shared" si="27"/>
        <v>33.566433566433567</v>
      </c>
      <c r="J51" s="9" t="s">
        <v>429</v>
      </c>
      <c r="K51" s="9" t="s">
        <v>490</v>
      </c>
      <c r="L51" s="9" t="s">
        <v>490</v>
      </c>
      <c r="M51" s="83">
        <v>0</v>
      </c>
      <c r="N51" s="189" t="s">
        <v>508</v>
      </c>
      <c r="O51" s="310"/>
    </row>
    <row r="52" spans="1:15" ht="20.25" customHeight="1">
      <c r="A52" s="84">
        <v>907</v>
      </c>
      <c r="B52" s="32"/>
      <c r="C52" s="337" t="s">
        <v>2490</v>
      </c>
      <c r="D52" s="189" t="s">
        <v>2505</v>
      </c>
      <c r="E52" s="188" t="s">
        <v>2506</v>
      </c>
      <c r="F52" s="29">
        <v>75</v>
      </c>
      <c r="G52" s="32">
        <v>103</v>
      </c>
      <c r="H52" s="32">
        <f t="shared" ref="H52:H53" si="28">G52-F52</f>
        <v>28</v>
      </c>
      <c r="I52" s="23">
        <f t="shared" ref="I52:I53" si="29">H52/G52*100</f>
        <v>27.184466019417474</v>
      </c>
      <c r="J52" s="9" t="s">
        <v>429</v>
      </c>
      <c r="K52" s="9" t="s">
        <v>490</v>
      </c>
      <c r="L52" s="9" t="s">
        <v>490</v>
      </c>
      <c r="M52" s="83" t="s">
        <v>2507</v>
      </c>
      <c r="N52" s="189" t="s">
        <v>508</v>
      </c>
      <c r="O52" s="310"/>
    </row>
    <row r="53" spans="1:15" ht="20.25" customHeight="1">
      <c r="A53" s="84">
        <v>908</v>
      </c>
      <c r="B53" s="32"/>
      <c r="C53" s="338"/>
      <c r="D53" s="38" t="s">
        <v>2505</v>
      </c>
      <c r="E53" s="32" t="s">
        <v>2508</v>
      </c>
      <c r="F53" s="29">
        <v>1800</v>
      </c>
      <c r="G53" s="32">
        <v>2450</v>
      </c>
      <c r="H53" s="32">
        <f t="shared" si="28"/>
        <v>650</v>
      </c>
      <c r="I53" s="23">
        <f t="shared" si="29"/>
        <v>26.530612244897959</v>
      </c>
      <c r="J53" s="9" t="s">
        <v>429</v>
      </c>
      <c r="K53" s="9" t="s">
        <v>490</v>
      </c>
      <c r="L53" s="9" t="s">
        <v>490</v>
      </c>
      <c r="M53" s="83" t="s">
        <v>2507</v>
      </c>
      <c r="N53" s="189" t="s">
        <v>508</v>
      </c>
      <c r="O53" s="310"/>
    </row>
    <row r="54" spans="1:15" ht="20.25" customHeight="1">
      <c r="A54" s="84">
        <v>909</v>
      </c>
      <c r="B54" s="32"/>
      <c r="C54" s="330" t="s">
        <v>694</v>
      </c>
      <c r="D54" s="335" t="s">
        <v>847</v>
      </c>
      <c r="E54" s="188" t="s">
        <v>701</v>
      </c>
      <c r="F54" s="29">
        <v>325</v>
      </c>
      <c r="G54" s="32">
        <v>437</v>
      </c>
      <c r="H54" s="32">
        <f t="shared" ref="H54:H57" si="30">G54-F54</f>
        <v>112</v>
      </c>
      <c r="I54" s="23">
        <f t="shared" ref="I54:I57" si="31">H54/G54*100</f>
        <v>25.629290617848969</v>
      </c>
      <c r="J54" s="9" t="s">
        <v>424</v>
      </c>
      <c r="K54" s="9" t="s">
        <v>490</v>
      </c>
      <c r="L54" s="9" t="s">
        <v>421</v>
      </c>
      <c r="M54" s="83" t="s">
        <v>2509</v>
      </c>
      <c r="N54" s="189" t="s">
        <v>694</v>
      </c>
      <c r="O54" s="310" t="s">
        <v>2210</v>
      </c>
    </row>
    <row r="55" spans="1:15" ht="20.25" customHeight="1">
      <c r="A55" s="84">
        <v>910</v>
      </c>
      <c r="B55" s="32"/>
      <c r="C55" s="331"/>
      <c r="D55" s="336"/>
      <c r="E55" s="188" t="s">
        <v>702</v>
      </c>
      <c r="F55" s="29">
        <v>1950</v>
      </c>
      <c r="G55" s="32">
        <v>2553</v>
      </c>
      <c r="H55" s="32">
        <f t="shared" si="30"/>
        <v>603</v>
      </c>
      <c r="I55" s="23">
        <f t="shared" si="31"/>
        <v>23.619271445358404</v>
      </c>
      <c r="J55" s="9" t="s">
        <v>424</v>
      </c>
      <c r="K55" s="9" t="s">
        <v>490</v>
      </c>
      <c r="L55" s="9" t="s">
        <v>421</v>
      </c>
      <c r="M55" s="83" t="s">
        <v>2509</v>
      </c>
      <c r="N55" s="189" t="s">
        <v>694</v>
      </c>
      <c r="O55" s="310"/>
    </row>
    <row r="56" spans="1:15" ht="20.25" customHeight="1">
      <c r="A56" s="84">
        <v>911</v>
      </c>
      <c r="B56" s="32"/>
      <c r="C56" s="330" t="s">
        <v>694</v>
      </c>
      <c r="D56" s="335" t="s">
        <v>846</v>
      </c>
      <c r="E56" s="188" t="s">
        <v>701</v>
      </c>
      <c r="F56" s="29">
        <v>325</v>
      </c>
      <c r="G56" s="32">
        <v>437</v>
      </c>
      <c r="H56" s="32">
        <f t="shared" si="30"/>
        <v>112</v>
      </c>
      <c r="I56" s="23">
        <f t="shared" si="31"/>
        <v>25.629290617848969</v>
      </c>
      <c r="J56" s="9" t="s">
        <v>424</v>
      </c>
      <c r="K56" s="9" t="s">
        <v>490</v>
      </c>
      <c r="L56" s="9" t="s">
        <v>490</v>
      </c>
      <c r="M56" s="9" t="s">
        <v>490</v>
      </c>
      <c r="N56" s="189" t="s">
        <v>694</v>
      </c>
      <c r="O56" s="310"/>
    </row>
    <row r="57" spans="1:15" ht="20.25" customHeight="1">
      <c r="A57" s="84">
        <v>912</v>
      </c>
      <c r="B57" s="32"/>
      <c r="C57" s="331"/>
      <c r="D57" s="336"/>
      <c r="E57" s="188" t="s">
        <v>702</v>
      </c>
      <c r="F57" s="29">
        <v>1950</v>
      </c>
      <c r="G57" s="32">
        <v>2553</v>
      </c>
      <c r="H57" s="32">
        <f t="shared" si="30"/>
        <v>603</v>
      </c>
      <c r="I57" s="23">
        <f t="shared" si="31"/>
        <v>23.619271445358404</v>
      </c>
      <c r="J57" s="9" t="s">
        <v>424</v>
      </c>
      <c r="K57" s="9" t="s">
        <v>490</v>
      </c>
      <c r="L57" s="9" t="s">
        <v>490</v>
      </c>
      <c r="M57" s="9" t="s">
        <v>490</v>
      </c>
      <c r="N57" s="189" t="s">
        <v>694</v>
      </c>
      <c r="O57" s="310"/>
    </row>
    <row r="58" spans="1:15" ht="20.25" customHeight="1">
      <c r="A58" s="84">
        <v>913</v>
      </c>
      <c r="B58" s="32"/>
      <c r="C58" s="80" t="s">
        <v>2510</v>
      </c>
      <c r="D58" s="38" t="s">
        <v>1579</v>
      </c>
      <c r="E58" s="32" t="s">
        <v>2511</v>
      </c>
      <c r="F58" s="29">
        <v>140</v>
      </c>
      <c r="G58" s="32">
        <v>198</v>
      </c>
      <c r="H58" s="32">
        <f>G58-F58</f>
        <v>58</v>
      </c>
      <c r="I58" s="23">
        <f>H58/G58*100</f>
        <v>29.292929292929294</v>
      </c>
      <c r="J58" s="9" t="s">
        <v>424</v>
      </c>
      <c r="K58" s="9" t="s">
        <v>490</v>
      </c>
      <c r="L58" s="9" t="s">
        <v>490</v>
      </c>
      <c r="M58" s="83"/>
      <c r="N58" s="38" t="s">
        <v>508</v>
      </c>
      <c r="O58" s="310"/>
    </row>
    <row r="59" spans="1:15" ht="20.25" customHeight="1">
      <c r="A59" s="84">
        <v>914</v>
      </c>
      <c r="B59" s="32"/>
      <c r="C59" s="80" t="s">
        <v>2510</v>
      </c>
      <c r="D59" s="38" t="s">
        <v>1580</v>
      </c>
      <c r="E59" s="32" t="s">
        <v>2511</v>
      </c>
      <c r="F59" s="29">
        <v>140</v>
      </c>
      <c r="G59" s="32">
        <v>198</v>
      </c>
      <c r="H59" s="32">
        <f>G59-F59</f>
        <v>58</v>
      </c>
      <c r="I59" s="23">
        <f>H59/G59*100</f>
        <v>29.292929292929294</v>
      </c>
      <c r="J59" s="9" t="s">
        <v>424</v>
      </c>
      <c r="K59" s="9" t="s">
        <v>490</v>
      </c>
      <c r="L59" s="9" t="s">
        <v>490</v>
      </c>
      <c r="M59" s="83"/>
      <c r="N59" s="38" t="s">
        <v>508</v>
      </c>
      <c r="O59" s="310"/>
    </row>
    <row r="60" spans="1:15" ht="20.25" customHeight="1">
      <c r="A60" s="84">
        <v>915</v>
      </c>
      <c r="B60" s="32"/>
      <c r="C60" s="189" t="s">
        <v>150</v>
      </c>
      <c r="D60" s="189" t="s">
        <v>369</v>
      </c>
      <c r="E60" s="188" t="s">
        <v>2512</v>
      </c>
      <c r="F60" s="201">
        <v>780</v>
      </c>
      <c r="G60" s="32">
        <v>1050</v>
      </c>
      <c r="H60" s="32">
        <f t="shared" ref="H60:H61" si="32">G60-F60</f>
        <v>270</v>
      </c>
      <c r="I60" s="23">
        <f t="shared" ref="I60:I61" si="33">H60/G60*100</f>
        <v>25.714285714285712</v>
      </c>
      <c r="J60" s="9" t="s">
        <v>424</v>
      </c>
      <c r="K60" s="9" t="s">
        <v>490</v>
      </c>
      <c r="L60" s="9" t="s">
        <v>490</v>
      </c>
      <c r="M60" s="83" t="s">
        <v>1455</v>
      </c>
      <c r="N60" s="189" t="s">
        <v>508</v>
      </c>
      <c r="O60" s="310" t="s">
        <v>2513</v>
      </c>
    </row>
    <row r="61" spans="1:15" ht="20.25" customHeight="1">
      <c r="A61" s="84">
        <v>916</v>
      </c>
      <c r="B61" s="32"/>
      <c r="C61" s="189" t="s">
        <v>237</v>
      </c>
      <c r="D61" s="189" t="s">
        <v>370</v>
      </c>
      <c r="E61" s="188" t="s">
        <v>2514</v>
      </c>
      <c r="F61" s="201">
        <v>850</v>
      </c>
      <c r="G61" s="32">
        <v>1130</v>
      </c>
      <c r="H61" s="32">
        <f t="shared" si="32"/>
        <v>280</v>
      </c>
      <c r="I61" s="23">
        <f t="shared" si="33"/>
        <v>24.778761061946902</v>
      </c>
      <c r="J61" s="9" t="s">
        <v>432</v>
      </c>
      <c r="K61" s="9" t="s">
        <v>490</v>
      </c>
      <c r="L61" s="9" t="s">
        <v>490</v>
      </c>
      <c r="M61" s="188" t="s">
        <v>490</v>
      </c>
      <c r="N61" s="189" t="s">
        <v>508</v>
      </c>
      <c r="O61" s="310"/>
    </row>
    <row r="62" spans="1:15" ht="20.25" customHeight="1">
      <c r="A62" s="84">
        <v>917</v>
      </c>
      <c r="B62" s="32"/>
      <c r="C62" s="189" t="s">
        <v>2515</v>
      </c>
      <c r="D62" s="189" t="s">
        <v>2516</v>
      </c>
      <c r="E62" s="188" t="s">
        <v>2514</v>
      </c>
      <c r="F62" s="247">
        <v>680</v>
      </c>
      <c r="G62" s="81">
        <v>980</v>
      </c>
      <c r="H62" s="32">
        <f t="shared" ref="H62" si="34">G62-F62</f>
        <v>300</v>
      </c>
      <c r="I62" s="23">
        <f t="shared" ref="I62" si="35">H62/G62*100</f>
        <v>30.612244897959183</v>
      </c>
      <c r="J62" s="9" t="s">
        <v>1581</v>
      </c>
      <c r="K62" s="9" t="s">
        <v>490</v>
      </c>
      <c r="L62" s="9" t="s">
        <v>490</v>
      </c>
      <c r="M62" s="188" t="s">
        <v>1209</v>
      </c>
      <c r="N62" s="199" t="s">
        <v>1722</v>
      </c>
      <c r="O62" s="310"/>
    </row>
    <row r="63" spans="1:15" ht="20.25" customHeight="1">
      <c r="A63" s="84">
        <v>918</v>
      </c>
      <c r="B63" s="32"/>
      <c r="C63" s="189" t="s">
        <v>235</v>
      </c>
      <c r="D63" s="189" t="s">
        <v>368</v>
      </c>
      <c r="E63" s="188" t="s">
        <v>2517</v>
      </c>
      <c r="F63" s="29">
        <v>670</v>
      </c>
      <c r="G63" s="32">
        <v>910</v>
      </c>
      <c r="H63" s="32">
        <f t="shared" ref="H63" si="36">G63-F63</f>
        <v>240</v>
      </c>
      <c r="I63" s="23">
        <f t="shared" ref="I63" si="37">H63/G63*100</f>
        <v>26.373626373626376</v>
      </c>
      <c r="J63" s="9" t="s">
        <v>424</v>
      </c>
      <c r="K63" s="9" t="s">
        <v>490</v>
      </c>
      <c r="L63" s="9" t="s">
        <v>490</v>
      </c>
      <c r="M63" s="83" t="s">
        <v>1456</v>
      </c>
      <c r="N63" s="189" t="s">
        <v>508</v>
      </c>
      <c r="O63" s="310"/>
    </row>
    <row r="64" spans="1:15" ht="20.25" customHeight="1">
      <c r="A64" s="84">
        <v>919</v>
      </c>
      <c r="B64" s="32"/>
      <c r="C64" s="189" t="s">
        <v>704</v>
      </c>
      <c r="D64" s="189" t="s">
        <v>705</v>
      </c>
      <c r="E64" s="188" t="s">
        <v>706</v>
      </c>
      <c r="F64" s="201">
        <v>71</v>
      </c>
      <c r="G64" s="32">
        <v>100</v>
      </c>
      <c r="H64" s="32">
        <f t="shared" ref="H64:H66" si="38">G64-F64</f>
        <v>29</v>
      </c>
      <c r="I64" s="23">
        <f t="shared" ref="I64:I66" si="39">H64/G64*100</f>
        <v>28.999999999999996</v>
      </c>
      <c r="J64" s="9" t="s">
        <v>565</v>
      </c>
      <c r="K64" s="11"/>
      <c r="L64" s="9" t="s">
        <v>707</v>
      </c>
      <c r="M64" s="83" t="s">
        <v>2518</v>
      </c>
      <c r="N64" s="189" t="s">
        <v>508</v>
      </c>
      <c r="O64" s="310" t="s">
        <v>1844</v>
      </c>
    </row>
    <row r="65" spans="1:15" ht="20.25" customHeight="1">
      <c r="A65" s="84">
        <v>920</v>
      </c>
      <c r="B65" s="32"/>
      <c r="C65" s="189" t="s">
        <v>2519</v>
      </c>
      <c r="D65" s="189" t="s">
        <v>708</v>
      </c>
      <c r="E65" s="188" t="s">
        <v>260</v>
      </c>
      <c r="F65" s="201">
        <v>65</v>
      </c>
      <c r="G65" s="32">
        <v>95</v>
      </c>
      <c r="H65" s="32">
        <f t="shared" si="38"/>
        <v>30</v>
      </c>
      <c r="I65" s="23">
        <f t="shared" si="39"/>
        <v>31.578947368421051</v>
      </c>
      <c r="J65" s="9" t="s">
        <v>442</v>
      </c>
      <c r="K65" s="11"/>
      <c r="L65" s="9" t="s">
        <v>425</v>
      </c>
      <c r="M65" s="83" t="s">
        <v>1457</v>
      </c>
      <c r="N65" s="189" t="s">
        <v>508</v>
      </c>
      <c r="O65" s="310"/>
    </row>
    <row r="66" spans="1:15" ht="20.25" customHeight="1">
      <c r="A66" s="84">
        <v>921</v>
      </c>
      <c r="B66" s="32"/>
      <c r="C66" s="189" t="s">
        <v>2520</v>
      </c>
      <c r="D66" s="189" t="s">
        <v>709</v>
      </c>
      <c r="E66" s="188" t="s">
        <v>2521</v>
      </c>
      <c r="F66" s="201">
        <v>71</v>
      </c>
      <c r="G66" s="32">
        <v>100</v>
      </c>
      <c r="H66" s="32">
        <f t="shared" si="38"/>
        <v>29</v>
      </c>
      <c r="I66" s="23">
        <f t="shared" si="39"/>
        <v>28.999999999999996</v>
      </c>
      <c r="J66" s="9" t="s">
        <v>565</v>
      </c>
      <c r="K66" s="11"/>
      <c r="L66" s="9" t="s">
        <v>490</v>
      </c>
      <c r="M66" s="9" t="s">
        <v>490</v>
      </c>
      <c r="N66" s="189" t="s">
        <v>508</v>
      </c>
      <c r="O66" s="310"/>
    </row>
    <row r="67" spans="1:15" ht="20.25" customHeight="1">
      <c r="A67" s="84">
        <v>922</v>
      </c>
      <c r="B67" s="32"/>
      <c r="C67" s="189" t="s">
        <v>346</v>
      </c>
      <c r="D67" s="189" t="s">
        <v>2522</v>
      </c>
      <c r="E67" s="188" t="s">
        <v>2523</v>
      </c>
      <c r="F67" s="201">
        <v>66</v>
      </c>
      <c r="G67" s="32">
        <v>95</v>
      </c>
      <c r="H67" s="32">
        <f>G67-F67</f>
        <v>29</v>
      </c>
      <c r="I67" s="23">
        <f>H67/G67*100</f>
        <v>30.526315789473685</v>
      </c>
      <c r="J67" s="9" t="s">
        <v>442</v>
      </c>
      <c r="K67" s="11"/>
      <c r="L67" s="9" t="s">
        <v>707</v>
      </c>
      <c r="M67" s="83" t="s">
        <v>2524</v>
      </c>
      <c r="N67" s="189" t="s">
        <v>508</v>
      </c>
      <c r="O67" s="310"/>
    </row>
    <row r="68" spans="1:15" ht="20.25" customHeight="1">
      <c r="A68" s="84">
        <v>923</v>
      </c>
      <c r="B68" s="32"/>
      <c r="C68" s="248" t="s">
        <v>2525</v>
      </c>
      <c r="D68" s="249" t="s">
        <v>1587</v>
      </c>
      <c r="E68" s="250" t="s">
        <v>575</v>
      </c>
      <c r="F68" s="201">
        <v>222</v>
      </c>
      <c r="G68" s="251">
        <v>328</v>
      </c>
      <c r="H68" s="82">
        <f t="shared" ref="H68" si="40">G68-F68</f>
        <v>106</v>
      </c>
      <c r="I68" s="252">
        <f t="shared" ref="I68" si="41">H68/G68*100</f>
        <v>32.31707317073171</v>
      </c>
      <c r="J68" s="250" t="s">
        <v>445</v>
      </c>
      <c r="K68" s="250" t="s">
        <v>490</v>
      </c>
      <c r="L68" s="250" t="s">
        <v>490</v>
      </c>
      <c r="M68" s="253" t="s">
        <v>2526</v>
      </c>
      <c r="N68" s="253" t="s">
        <v>1585</v>
      </c>
      <c r="O68" s="310" t="s">
        <v>1854</v>
      </c>
    </row>
    <row r="69" spans="1:15" ht="20.25" customHeight="1">
      <c r="A69" s="84">
        <v>924</v>
      </c>
      <c r="B69" s="32"/>
      <c r="C69" s="248" t="s">
        <v>1586</v>
      </c>
      <c r="D69" s="249" t="s">
        <v>1588</v>
      </c>
      <c r="E69" s="250" t="s">
        <v>2142</v>
      </c>
      <c r="F69" s="201">
        <v>204</v>
      </c>
      <c r="G69" s="251">
        <v>298</v>
      </c>
      <c r="H69" s="82">
        <f t="shared" ref="H69:H71" si="42">G69-F69</f>
        <v>94</v>
      </c>
      <c r="I69" s="252">
        <f t="shared" ref="I69:I71" si="43">H69/G69*100</f>
        <v>31.543624161073826</v>
      </c>
      <c r="J69" s="250" t="s">
        <v>424</v>
      </c>
      <c r="K69" s="250" t="s">
        <v>490</v>
      </c>
      <c r="L69" s="250" t="s">
        <v>490</v>
      </c>
      <c r="M69" s="253" t="s">
        <v>2527</v>
      </c>
      <c r="N69" s="253" t="s">
        <v>508</v>
      </c>
      <c r="O69" s="310"/>
    </row>
    <row r="70" spans="1:15" ht="20.25" customHeight="1">
      <c r="A70" s="84">
        <v>925</v>
      </c>
      <c r="B70" s="32"/>
      <c r="C70" s="248" t="s">
        <v>1586</v>
      </c>
      <c r="D70" s="249" t="s">
        <v>1589</v>
      </c>
      <c r="E70" s="250" t="s">
        <v>2528</v>
      </c>
      <c r="F70" s="201">
        <v>79</v>
      </c>
      <c r="G70" s="251">
        <v>112</v>
      </c>
      <c r="H70" s="82">
        <f>G70-F70</f>
        <v>33</v>
      </c>
      <c r="I70" s="252">
        <f>H70/G70*100</f>
        <v>29.464285714285715</v>
      </c>
      <c r="J70" s="250" t="s">
        <v>424</v>
      </c>
      <c r="K70" s="250" t="s">
        <v>490</v>
      </c>
      <c r="L70" s="250" t="s">
        <v>490</v>
      </c>
      <c r="M70" s="250" t="s">
        <v>490</v>
      </c>
      <c r="N70" s="253" t="s">
        <v>508</v>
      </c>
      <c r="O70" s="310"/>
    </row>
    <row r="71" spans="1:15" ht="20.25" customHeight="1">
      <c r="A71" s="84">
        <v>926</v>
      </c>
      <c r="B71" s="32"/>
      <c r="C71" s="248" t="s">
        <v>2519</v>
      </c>
      <c r="D71" s="249" t="s">
        <v>2529</v>
      </c>
      <c r="E71" s="250" t="s">
        <v>1848</v>
      </c>
      <c r="F71" s="201">
        <v>255</v>
      </c>
      <c r="G71" s="251">
        <v>358</v>
      </c>
      <c r="H71" s="82">
        <f t="shared" si="42"/>
        <v>103</v>
      </c>
      <c r="I71" s="252">
        <f t="shared" si="43"/>
        <v>28.770949720670391</v>
      </c>
      <c r="J71" s="250" t="s">
        <v>565</v>
      </c>
      <c r="K71" s="250" t="s">
        <v>490</v>
      </c>
      <c r="L71" s="250" t="s">
        <v>384</v>
      </c>
      <c r="M71" s="253" t="s">
        <v>1590</v>
      </c>
      <c r="N71" s="253" t="s">
        <v>508</v>
      </c>
      <c r="O71" s="310"/>
    </row>
    <row r="72" spans="1:15" s="190" customFormat="1" ht="14.25" customHeight="1">
      <c r="F72" s="254"/>
    </row>
    <row r="73" spans="1:15" s="190" customFormat="1" ht="14.25" customHeight="1">
      <c r="C73" s="189" t="s">
        <v>259</v>
      </c>
      <c r="D73" s="189" t="s">
        <v>712</v>
      </c>
      <c r="E73" s="188" t="s">
        <v>2530</v>
      </c>
      <c r="F73" s="201">
        <v>71</v>
      </c>
      <c r="G73" s="32">
        <v>100</v>
      </c>
      <c r="H73" s="32">
        <f>G73-F73</f>
        <v>29</v>
      </c>
      <c r="I73" s="23">
        <f>H73/G73*100</f>
        <v>28.999999999999996</v>
      </c>
      <c r="J73" s="9" t="s">
        <v>442</v>
      </c>
      <c r="K73" s="11"/>
      <c r="L73" s="9" t="s">
        <v>463</v>
      </c>
      <c r="M73" s="83" t="s">
        <v>1458</v>
      </c>
      <c r="N73" s="189" t="s">
        <v>508</v>
      </c>
    </row>
    <row r="74" spans="1:15" s="190" customFormat="1" ht="14.25" customHeight="1">
      <c r="C74" s="189" t="s">
        <v>2531</v>
      </c>
      <c r="D74" s="189" t="s">
        <v>2532</v>
      </c>
      <c r="E74" s="188" t="s">
        <v>2533</v>
      </c>
      <c r="F74" s="201">
        <v>71</v>
      </c>
      <c r="G74" s="32">
        <v>100</v>
      </c>
      <c r="H74" s="32">
        <f>G74-F74</f>
        <v>29</v>
      </c>
      <c r="I74" s="23">
        <f>H74/G74*100</f>
        <v>28.999999999999996</v>
      </c>
      <c r="J74" s="9" t="s">
        <v>442</v>
      </c>
      <c r="K74" s="11"/>
      <c r="L74" s="9" t="s">
        <v>401</v>
      </c>
      <c r="M74" s="83" t="s">
        <v>1459</v>
      </c>
      <c r="N74" s="189" t="s">
        <v>508</v>
      </c>
    </row>
    <row r="75" spans="1:15" s="190" customFormat="1" ht="14.25" customHeight="1">
      <c r="C75" s="189" t="s">
        <v>346</v>
      </c>
      <c r="D75" s="189" t="s">
        <v>710</v>
      </c>
      <c r="E75" s="188" t="s">
        <v>2534</v>
      </c>
      <c r="F75" s="201">
        <v>71</v>
      </c>
      <c r="G75" s="32">
        <v>100</v>
      </c>
      <c r="H75" s="32">
        <f>G75-F75</f>
        <v>29</v>
      </c>
      <c r="I75" s="23">
        <f>H75/G75*100</f>
        <v>28.999999999999996</v>
      </c>
      <c r="J75" s="9" t="s">
        <v>429</v>
      </c>
      <c r="K75" s="11"/>
      <c r="L75" s="9" t="s">
        <v>490</v>
      </c>
      <c r="M75" s="83" t="s">
        <v>2535</v>
      </c>
      <c r="N75" s="189" t="s">
        <v>508</v>
      </c>
    </row>
    <row r="76" spans="1:15" s="190" customFormat="1" ht="14.25" customHeight="1">
      <c r="C76" s="189" t="s">
        <v>259</v>
      </c>
      <c r="D76" s="189" t="s">
        <v>711</v>
      </c>
      <c r="E76" s="188" t="s">
        <v>2536</v>
      </c>
      <c r="F76" s="201">
        <v>158.99999999999997</v>
      </c>
      <c r="G76" s="32">
        <v>240</v>
      </c>
      <c r="H76" s="32">
        <f>G76-F76</f>
        <v>81.000000000000028</v>
      </c>
      <c r="I76" s="23">
        <f>H76/G76*100</f>
        <v>33.750000000000014</v>
      </c>
      <c r="J76" s="9" t="s">
        <v>429</v>
      </c>
      <c r="K76" s="11"/>
      <c r="L76" s="9" t="s">
        <v>490</v>
      </c>
      <c r="M76" s="83" t="s">
        <v>2537</v>
      </c>
      <c r="N76" s="189" t="s">
        <v>508</v>
      </c>
    </row>
    <row r="77" spans="1:15" s="190" customFormat="1" ht="14.25" customHeight="1"/>
    <row r="78" spans="1:15" s="190" customFormat="1" ht="14.25" customHeight="1">
      <c r="F78" s="254"/>
    </row>
    <row r="79" spans="1:15" s="190" customFormat="1" ht="14.25" customHeight="1">
      <c r="F79" s="254"/>
    </row>
    <row r="80" spans="1:15" s="190" customFormat="1" ht="14.25" customHeight="1">
      <c r="F80" s="254"/>
    </row>
    <row r="81" spans="4:14" s="190" customFormat="1" ht="14.25" customHeight="1">
      <c r="F81" s="254"/>
    </row>
    <row r="82" spans="4:14" s="190" customFormat="1" ht="14.25" customHeight="1">
      <c r="F82" s="254"/>
    </row>
    <row r="83" spans="4:14" s="190" customFormat="1" ht="14.25" customHeight="1">
      <c r="F83" s="254"/>
    </row>
    <row r="84" spans="4:14" s="190" customFormat="1" ht="14.25" customHeight="1">
      <c r="F84" s="254"/>
    </row>
    <row r="85" spans="4:14" s="190" customFormat="1" ht="14.25" customHeight="1">
      <c r="F85" s="254"/>
    </row>
    <row r="86" spans="4:14" s="190" customFormat="1" ht="14.25" customHeight="1">
      <c r="F86" s="254"/>
    </row>
    <row r="87" spans="4:14" s="190" customFormat="1" ht="14.25" customHeight="1">
      <c r="F87" s="254"/>
    </row>
    <row r="88" spans="4:14" s="190" customFormat="1" ht="14.25" customHeight="1">
      <c r="F88" s="254"/>
    </row>
    <row r="89" spans="4:14" s="190" customFormat="1" ht="14.25" customHeight="1">
      <c r="D89" s="10"/>
      <c r="E89" s="10"/>
      <c r="F89" s="254"/>
      <c r="L89" s="255"/>
      <c r="M89" s="256"/>
      <c r="N89" s="10"/>
    </row>
    <row r="90" spans="4:14" s="190" customFormat="1" ht="14.25" customHeight="1">
      <c r="D90" s="10"/>
      <c r="E90" s="10"/>
      <c r="F90" s="254"/>
      <c r="L90" s="255"/>
      <c r="M90" s="256"/>
      <c r="N90" s="10"/>
    </row>
    <row r="91" spans="4:14" s="190" customFormat="1" ht="14.25" customHeight="1">
      <c r="D91" s="10"/>
      <c r="E91" s="10"/>
      <c r="F91" s="254"/>
      <c r="L91" s="255"/>
      <c r="M91" s="256"/>
      <c r="N91" s="10"/>
    </row>
    <row r="92" spans="4:14" s="190" customFormat="1" ht="14.25" customHeight="1">
      <c r="D92" s="10"/>
      <c r="E92" s="10"/>
      <c r="F92" s="254"/>
      <c r="L92" s="255"/>
      <c r="M92" s="256"/>
      <c r="N92" s="10"/>
    </row>
    <row r="93" spans="4:14" s="190" customFormat="1" ht="14.25" customHeight="1">
      <c r="D93" s="10"/>
      <c r="E93" s="10"/>
      <c r="F93" s="254"/>
      <c r="L93" s="255"/>
      <c r="M93" s="256"/>
      <c r="N93" s="10"/>
    </row>
    <row r="94" spans="4:14" s="190" customFormat="1" ht="14.25" customHeight="1">
      <c r="D94" s="10"/>
      <c r="E94" s="10"/>
      <c r="F94" s="254"/>
      <c r="L94" s="255"/>
      <c r="M94" s="256"/>
      <c r="N94" s="10"/>
    </row>
    <row r="95" spans="4:14" s="190" customFormat="1" ht="14.25" customHeight="1">
      <c r="D95" s="10"/>
      <c r="E95" s="10"/>
      <c r="F95" s="254"/>
      <c r="L95" s="255"/>
      <c r="M95" s="256"/>
      <c r="N95" s="10"/>
    </row>
    <row r="96" spans="4:14" s="190" customFormat="1" ht="14.25" customHeight="1">
      <c r="D96" s="10"/>
      <c r="E96" s="10"/>
      <c r="F96" s="254"/>
      <c r="L96" s="255"/>
      <c r="M96" s="256"/>
      <c r="N96" s="10"/>
    </row>
    <row r="97" spans="4:14" s="190" customFormat="1" ht="14.25" customHeight="1">
      <c r="D97" s="10"/>
      <c r="E97" s="10"/>
      <c r="F97" s="254"/>
      <c r="L97" s="255"/>
      <c r="M97" s="256"/>
      <c r="N97" s="10"/>
    </row>
    <row r="98" spans="4:14" s="190" customFormat="1" ht="14.25" customHeight="1">
      <c r="D98" s="10"/>
      <c r="E98" s="10"/>
      <c r="F98" s="254"/>
      <c r="L98" s="255"/>
      <c r="M98" s="256"/>
      <c r="N98" s="10"/>
    </row>
    <row r="99" spans="4:14" s="190" customFormat="1" ht="14.25" customHeight="1">
      <c r="D99" s="10"/>
      <c r="E99" s="10"/>
      <c r="F99" s="254"/>
      <c r="L99" s="255"/>
      <c r="M99" s="256"/>
      <c r="N99" s="10"/>
    </row>
    <row r="100" spans="4:14" s="190" customFormat="1" ht="14.25" customHeight="1">
      <c r="D100" s="10"/>
      <c r="E100" s="10"/>
      <c r="F100" s="254"/>
      <c r="L100" s="255"/>
      <c r="M100" s="256"/>
      <c r="N100" s="10"/>
    </row>
    <row r="101" spans="4:14" s="190" customFormat="1" ht="14.25" customHeight="1">
      <c r="D101" s="10"/>
      <c r="E101" s="10"/>
      <c r="F101" s="254"/>
      <c r="L101" s="255"/>
      <c r="M101" s="256"/>
      <c r="N101" s="10"/>
    </row>
    <row r="102" spans="4:14" s="190" customFormat="1" ht="14.25" customHeight="1">
      <c r="D102" s="10"/>
      <c r="E102" s="10"/>
      <c r="F102" s="254"/>
      <c r="L102" s="255"/>
      <c r="M102" s="256"/>
      <c r="N102" s="10"/>
    </row>
    <row r="103" spans="4:14" s="190" customFormat="1" ht="14.25" customHeight="1">
      <c r="D103" s="10"/>
      <c r="E103" s="10"/>
      <c r="F103" s="254"/>
      <c r="L103" s="255"/>
      <c r="M103" s="256"/>
      <c r="N103" s="10"/>
    </row>
    <row r="104" spans="4:14" s="190" customFormat="1" ht="14.25" customHeight="1">
      <c r="D104" s="10"/>
      <c r="E104" s="10"/>
      <c r="F104" s="254"/>
      <c r="L104" s="255"/>
      <c r="M104" s="256"/>
      <c r="N104" s="10"/>
    </row>
    <row r="105" spans="4:14" s="190" customFormat="1" ht="14.25" customHeight="1">
      <c r="D105" s="10"/>
      <c r="E105" s="10"/>
      <c r="F105" s="254"/>
      <c r="L105" s="255"/>
      <c r="M105" s="256"/>
      <c r="N105" s="10"/>
    </row>
    <row r="106" spans="4:14" s="190" customFormat="1" ht="14.25" customHeight="1">
      <c r="D106" s="10"/>
      <c r="E106" s="10"/>
      <c r="F106" s="254"/>
      <c r="L106" s="255"/>
      <c r="M106" s="256"/>
      <c r="N106" s="10"/>
    </row>
    <row r="107" spans="4:14" s="190" customFormat="1" ht="14.25" customHeight="1">
      <c r="D107" s="10"/>
      <c r="E107" s="10"/>
      <c r="F107" s="254"/>
      <c r="L107" s="255"/>
      <c r="M107" s="256"/>
      <c r="N107" s="10"/>
    </row>
    <row r="108" spans="4:14" s="190" customFormat="1" ht="14.25" customHeight="1">
      <c r="D108" s="10"/>
      <c r="E108" s="10"/>
      <c r="F108" s="254"/>
      <c r="L108" s="255"/>
      <c r="M108" s="256"/>
      <c r="N108" s="10"/>
    </row>
    <row r="109" spans="4:14" s="190" customFormat="1" ht="14.25" customHeight="1">
      <c r="D109" s="10"/>
      <c r="E109" s="10"/>
      <c r="F109" s="254"/>
      <c r="L109" s="255"/>
      <c r="M109" s="256"/>
      <c r="N109" s="10"/>
    </row>
    <row r="110" spans="4:14" s="190" customFormat="1" ht="20.25" customHeight="1">
      <c r="D110" s="10"/>
      <c r="E110" s="10"/>
      <c r="F110" s="254"/>
      <c r="L110" s="255"/>
      <c r="M110" s="256"/>
      <c r="N110" s="10"/>
    </row>
    <row r="111" spans="4:14" s="190" customFormat="1" ht="20.25" customHeight="1">
      <c r="D111" s="10"/>
      <c r="E111" s="10"/>
      <c r="F111" s="254"/>
      <c r="L111" s="255"/>
      <c r="M111" s="256"/>
      <c r="N111" s="10"/>
    </row>
    <row r="112" spans="4:14" s="190" customFormat="1" ht="20.25" customHeight="1">
      <c r="D112" s="10"/>
      <c r="E112" s="10"/>
      <c r="F112" s="254"/>
      <c r="L112" s="255"/>
      <c r="M112" s="256"/>
      <c r="N112" s="10"/>
    </row>
    <row r="113" spans="4:14" s="190" customFormat="1" ht="20.25" customHeight="1">
      <c r="D113" s="10"/>
      <c r="E113" s="10"/>
      <c r="F113" s="254"/>
      <c r="L113" s="255"/>
      <c r="M113" s="256"/>
      <c r="N113" s="10"/>
    </row>
    <row r="114" spans="4:14" s="190" customFormat="1" ht="20.25" customHeight="1">
      <c r="D114" s="10"/>
      <c r="E114" s="10"/>
      <c r="F114" s="254"/>
      <c r="L114" s="255"/>
      <c r="M114" s="256"/>
      <c r="N114" s="10"/>
    </row>
    <row r="115" spans="4:14" s="190" customFormat="1" ht="20.25" customHeight="1">
      <c r="D115" s="10"/>
      <c r="E115" s="10"/>
      <c r="F115" s="254"/>
      <c r="L115" s="255"/>
      <c r="M115" s="256"/>
      <c r="N115" s="10"/>
    </row>
    <row r="116" spans="4:14" s="190" customFormat="1" ht="20.25" customHeight="1">
      <c r="D116" s="10"/>
      <c r="E116" s="10"/>
      <c r="F116" s="254"/>
      <c r="L116" s="255"/>
      <c r="M116" s="256"/>
      <c r="N116" s="10"/>
    </row>
    <row r="117" spans="4:14" s="190" customFormat="1" ht="20.25" customHeight="1">
      <c r="D117" s="10"/>
      <c r="E117" s="10"/>
      <c r="F117" s="254"/>
      <c r="L117" s="255"/>
      <c r="M117" s="256"/>
      <c r="N117" s="10"/>
    </row>
    <row r="118" spans="4:14" s="190" customFormat="1" ht="20.25" customHeight="1">
      <c r="D118" s="10"/>
      <c r="E118" s="10"/>
      <c r="F118" s="254"/>
      <c r="L118" s="255"/>
      <c r="M118" s="256"/>
      <c r="N118" s="10"/>
    </row>
    <row r="119" spans="4:14" s="190" customFormat="1" ht="20.25" customHeight="1">
      <c r="D119" s="10"/>
      <c r="E119" s="10"/>
      <c r="F119" s="254"/>
      <c r="L119" s="255"/>
      <c r="M119" s="256"/>
      <c r="N119" s="10"/>
    </row>
    <row r="120" spans="4:14" s="190" customFormat="1" ht="20.25" customHeight="1">
      <c r="D120" s="10"/>
      <c r="E120" s="10"/>
      <c r="F120" s="254"/>
      <c r="L120" s="255"/>
      <c r="M120" s="256"/>
      <c r="N120" s="10"/>
    </row>
    <row r="121" spans="4:14" s="190" customFormat="1" ht="20.25" customHeight="1">
      <c r="D121" s="10"/>
      <c r="E121" s="10"/>
      <c r="F121" s="254"/>
      <c r="L121" s="255"/>
      <c r="M121" s="256"/>
      <c r="N121" s="10"/>
    </row>
    <row r="122" spans="4:14" s="190" customFormat="1" ht="20.25" customHeight="1">
      <c r="D122" s="10"/>
      <c r="E122" s="10"/>
      <c r="F122" s="254"/>
      <c r="L122" s="255"/>
      <c r="M122" s="256"/>
      <c r="N122" s="10"/>
    </row>
    <row r="123" spans="4:14" s="190" customFormat="1" ht="20.25" customHeight="1">
      <c r="D123" s="10"/>
      <c r="E123" s="10"/>
      <c r="F123" s="254"/>
      <c r="L123" s="255"/>
      <c r="M123" s="256"/>
      <c r="N123" s="10"/>
    </row>
    <row r="124" spans="4:14" s="190" customFormat="1" ht="20.25" customHeight="1">
      <c r="D124" s="10"/>
      <c r="E124" s="10"/>
      <c r="F124" s="254"/>
      <c r="L124" s="255"/>
      <c r="M124" s="256"/>
      <c r="N124" s="10"/>
    </row>
    <row r="125" spans="4:14" s="190" customFormat="1" ht="20.25" customHeight="1">
      <c r="D125" s="10"/>
      <c r="E125" s="10"/>
      <c r="F125" s="254"/>
      <c r="L125" s="255"/>
      <c r="M125" s="256"/>
      <c r="N125" s="10"/>
    </row>
    <row r="126" spans="4:14" s="190" customFormat="1" ht="20.25" customHeight="1">
      <c r="D126" s="10"/>
      <c r="E126" s="10"/>
      <c r="F126" s="254"/>
      <c r="L126" s="255"/>
      <c r="M126" s="256"/>
      <c r="N126" s="10"/>
    </row>
    <row r="127" spans="4:14" s="190" customFormat="1" ht="20.25" customHeight="1">
      <c r="D127" s="10"/>
      <c r="E127" s="10"/>
      <c r="F127" s="254"/>
      <c r="L127" s="255"/>
      <c r="M127" s="256"/>
      <c r="N127" s="10"/>
    </row>
    <row r="128" spans="4:14" s="190" customFormat="1" ht="20.25" customHeight="1">
      <c r="D128" s="10"/>
      <c r="E128" s="10"/>
      <c r="F128" s="254"/>
      <c r="L128" s="255"/>
      <c r="M128" s="256"/>
      <c r="N128" s="10"/>
    </row>
    <row r="129" spans="4:14" s="190" customFormat="1" ht="20.25" customHeight="1">
      <c r="D129" s="10"/>
      <c r="E129" s="10"/>
      <c r="F129" s="254"/>
      <c r="L129" s="255"/>
      <c r="M129" s="256"/>
      <c r="N129" s="10"/>
    </row>
    <row r="130" spans="4:14" s="190" customFormat="1" ht="20.25" customHeight="1">
      <c r="D130" s="10"/>
      <c r="E130" s="10"/>
      <c r="F130" s="254"/>
      <c r="L130" s="255"/>
      <c r="M130" s="256"/>
      <c r="N130" s="10"/>
    </row>
    <row r="131" spans="4:14" s="190" customFormat="1" ht="20.25" customHeight="1">
      <c r="D131" s="10"/>
      <c r="E131" s="10"/>
      <c r="F131" s="254"/>
      <c r="L131" s="255"/>
      <c r="M131" s="256"/>
      <c r="N131" s="10"/>
    </row>
    <row r="132" spans="4:14" s="190" customFormat="1" ht="20.25" customHeight="1">
      <c r="D132" s="10"/>
      <c r="E132" s="10"/>
      <c r="F132" s="254"/>
      <c r="L132" s="255"/>
      <c r="M132" s="256"/>
      <c r="N132" s="10"/>
    </row>
    <row r="133" spans="4:14" s="190" customFormat="1" ht="20.25" customHeight="1">
      <c r="D133" s="10"/>
      <c r="E133" s="10"/>
      <c r="F133" s="254"/>
      <c r="L133" s="255"/>
      <c r="M133" s="256"/>
      <c r="N133" s="10"/>
    </row>
    <row r="134" spans="4:14" s="190" customFormat="1" ht="20.25" customHeight="1">
      <c r="D134" s="10"/>
      <c r="E134" s="10"/>
      <c r="F134" s="254"/>
      <c r="L134" s="255"/>
      <c r="M134" s="256"/>
      <c r="N134" s="10"/>
    </row>
    <row r="135" spans="4:14" s="190" customFormat="1" ht="20.25" customHeight="1">
      <c r="D135" s="10"/>
      <c r="E135" s="10"/>
      <c r="F135" s="254"/>
      <c r="L135" s="255"/>
      <c r="M135" s="256"/>
      <c r="N135" s="10"/>
    </row>
    <row r="136" spans="4:14" s="190" customFormat="1" ht="20.25" customHeight="1">
      <c r="D136" s="10"/>
      <c r="E136" s="10"/>
      <c r="F136" s="254"/>
      <c r="L136" s="255"/>
      <c r="M136" s="256"/>
      <c r="N136" s="10"/>
    </row>
    <row r="137" spans="4:14" s="190" customFormat="1" ht="20.25" customHeight="1">
      <c r="D137" s="10"/>
      <c r="E137" s="10"/>
      <c r="F137" s="254"/>
      <c r="L137" s="255"/>
      <c r="M137" s="256"/>
      <c r="N137" s="10"/>
    </row>
    <row r="138" spans="4:14" s="190" customFormat="1" ht="20.25" customHeight="1">
      <c r="D138" s="10"/>
      <c r="E138" s="10"/>
      <c r="F138" s="254"/>
      <c r="L138" s="255"/>
      <c r="M138" s="256"/>
      <c r="N138" s="10"/>
    </row>
    <row r="139" spans="4:14" s="190" customFormat="1" ht="20.25" customHeight="1">
      <c r="D139" s="10"/>
      <c r="E139" s="10"/>
      <c r="F139" s="254"/>
      <c r="L139" s="255"/>
      <c r="M139" s="256"/>
      <c r="N139" s="10"/>
    </row>
    <row r="140" spans="4:14" s="190" customFormat="1" ht="20.25" customHeight="1">
      <c r="D140" s="10"/>
      <c r="E140" s="10"/>
      <c r="F140" s="254"/>
      <c r="L140" s="255"/>
      <c r="M140" s="256"/>
      <c r="N140" s="10"/>
    </row>
    <row r="141" spans="4:14" s="190" customFormat="1" ht="20.25" customHeight="1">
      <c r="D141" s="10"/>
      <c r="E141" s="10"/>
      <c r="F141" s="254"/>
      <c r="L141" s="255"/>
      <c r="M141" s="256"/>
      <c r="N141" s="10"/>
    </row>
    <row r="142" spans="4:14" s="190" customFormat="1" ht="20.25" customHeight="1">
      <c r="D142" s="10"/>
      <c r="E142" s="10"/>
      <c r="F142" s="254"/>
      <c r="L142" s="255"/>
      <c r="M142" s="256"/>
      <c r="N142" s="10"/>
    </row>
    <row r="143" spans="4:14" s="190" customFormat="1" ht="20.25" customHeight="1">
      <c r="D143" s="10"/>
      <c r="E143" s="10"/>
      <c r="F143" s="254"/>
      <c r="L143" s="255"/>
      <c r="M143" s="256"/>
      <c r="N143" s="10"/>
    </row>
    <row r="144" spans="4:14" s="190" customFormat="1" ht="20.25" customHeight="1">
      <c r="D144" s="10"/>
      <c r="E144" s="10"/>
      <c r="F144" s="254"/>
      <c r="L144" s="255"/>
      <c r="M144" s="256"/>
      <c r="N144" s="10"/>
    </row>
    <row r="145" spans="4:14" s="190" customFormat="1" ht="20.25" customHeight="1">
      <c r="D145" s="10"/>
      <c r="E145" s="10"/>
      <c r="F145" s="254"/>
      <c r="L145" s="255"/>
      <c r="M145" s="256"/>
      <c r="N145" s="10"/>
    </row>
    <row r="146" spans="4:14" s="190" customFormat="1" ht="20.25" customHeight="1">
      <c r="D146" s="10"/>
      <c r="E146" s="10"/>
      <c r="F146" s="254"/>
      <c r="L146" s="255"/>
      <c r="M146" s="256"/>
      <c r="N146" s="10"/>
    </row>
    <row r="147" spans="4:14" s="190" customFormat="1" ht="20.25" customHeight="1">
      <c r="D147" s="10"/>
      <c r="E147" s="10"/>
      <c r="F147" s="254"/>
      <c r="L147" s="255"/>
      <c r="M147" s="256"/>
      <c r="N147" s="10"/>
    </row>
    <row r="148" spans="4:14" s="190" customFormat="1" ht="20.25" customHeight="1">
      <c r="D148" s="10"/>
      <c r="E148" s="10"/>
      <c r="F148" s="254"/>
      <c r="L148" s="255"/>
      <c r="M148" s="256"/>
      <c r="N148" s="10"/>
    </row>
    <row r="149" spans="4:14" s="190" customFormat="1" ht="20.25" customHeight="1">
      <c r="D149" s="10"/>
      <c r="E149" s="10"/>
      <c r="F149" s="254"/>
      <c r="L149" s="255"/>
      <c r="M149" s="256"/>
      <c r="N149" s="10"/>
    </row>
    <row r="150" spans="4:14" s="190" customFormat="1" ht="20.25" customHeight="1">
      <c r="D150" s="10"/>
      <c r="E150" s="10"/>
      <c r="F150" s="254"/>
      <c r="L150" s="255"/>
      <c r="M150" s="256"/>
      <c r="N150" s="10"/>
    </row>
    <row r="151" spans="4:14" s="190" customFormat="1" ht="20.25" customHeight="1">
      <c r="D151" s="10"/>
      <c r="E151" s="10"/>
      <c r="F151" s="254"/>
      <c r="L151" s="255"/>
      <c r="M151" s="256"/>
      <c r="N151" s="10"/>
    </row>
    <row r="152" spans="4:14" s="190" customFormat="1" ht="20.25" customHeight="1">
      <c r="D152" s="10"/>
      <c r="E152" s="10"/>
      <c r="F152" s="254"/>
      <c r="L152" s="255"/>
      <c r="M152" s="256"/>
      <c r="N152" s="10"/>
    </row>
    <row r="153" spans="4:14" s="190" customFormat="1" ht="20.25" customHeight="1">
      <c r="D153" s="10"/>
      <c r="E153" s="10"/>
      <c r="F153" s="254"/>
      <c r="L153" s="255"/>
      <c r="M153" s="256"/>
      <c r="N153" s="10"/>
    </row>
    <row r="154" spans="4:14" s="190" customFormat="1" ht="20.25" customHeight="1">
      <c r="D154" s="10"/>
      <c r="E154" s="10"/>
      <c r="F154" s="254"/>
      <c r="L154" s="255"/>
      <c r="M154" s="256"/>
      <c r="N154" s="10"/>
    </row>
    <row r="155" spans="4:14" s="190" customFormat="1" ht="20.25" customHeight="1">
      <c r="D155" s="10"/>
      <c r="E155" s="10"/>
      <c r="F155" s="254"/>
      <c r="L155" s="255"/>
      <c r="M155" s="256"/>
      <c r="N155" s="10"/>
    </row>
    <row r="156" spans="4:14" s="190" customFormat="1" ht="20.25" customHeight="1">
      <c r="D156" s="10"/>
      <c r="E156" s="10"/>
      <c r="F156" s="254"/>
      <c r="L156" s="255"/>
      <c r="M156" s="256"/>
      <c r="N156" s="10"/>
    </row>
    <row r="157" spans="4:14" s="190" customFormat="1" ht="20.25" customHeight="1">
      <c r="D157" s="10"/>
      <c r="E157" s="10"/>
      <c r="F157" s="254"/>
      <c r="L157" s="255"/>
      <c r="M157" s="256"/>
      <c r="N157" s="10"/>
    </row>
    <row r="158" spans="4:14" s="190" customFormat="1" ht="20.25" customHeight="1">
      <c r="D158" s="10"/>
      <c r="E158" s="10"/>
      <c r="F158" s="254"/>
      <c r="L158" s="255"/>
      <c r="M158" s="256"/>
      <c r="N158" s="10"/>
    </row>
    <row r="159" spans="4:14" s="190" customFormat="1" ht="20.25" customHeight="1">
      <c r="D159" s="10"/>
      <c r="E159" s="10"/>
      <c r="F159" s="254"/>
      <c r="L159" s="255"/>
      <c r="M159" s="256"/>
      <c r="N159" s="10"/>
    </row>
    <row r="160" spans="4:14" s="190" customFormat="1" ht="20.25" customHeight="1">
      <c r="D160" s="10"/>
      <c r="E160" s="10"/>
      <c r="F160" s="254"/>
      <c r="L160" s="255"/>
      <c r="M160" s="256"/>
      <c r="N160" s="10"/>
    </row>
    <row r="161" spans="4:14" s="190" customFormat="1" ht="20.25" customHeight="1">
      <c r="D161" s="10"/>
      <c r="E161" s="10"/>
      <c r="F161" s="254"/>
      <c r="L161" s="255"/>
      <c r="M161" s="256"/>
      <c r="N161" s="10"/>
    </row>
    <row r="162" spans="4:14" s="190" customFormat="1" ht="20.25" customHeight="1">
      <c r="D162" s="10"/>
      <c r="E162" s="10"/>
      <c r="F162" s="254"/>
      <c r="L162" s="255"/>
      <c r="M162" s="256"/>
      <c r="N162" s="10"/>
    </row>
    <row r="163" spans="4:14" s="190" customFormat="1" ht="20.25" customHeight="1">
      <c r="D163" s="10"/>
      <c r="E163" s="10"/>
      <c r="F163" s="254"/>
      <c r="L163" s="255"/>
      <c r="M163" s="256"/>
      <c r="N163" s="10"/>
    </row>
    <row r="164" spans="4:14" s="190" customFormat="1" ht="20.25" customHeight="1">
      <c r="D164" s="10"/>
      <c r="E164" s="10"/>
      <c r="F164" s="254"/>
      <c r="L164" s="255"/>
      <c r="M164" s="256"/>
      <c r="N164" s="10"/>
    </row>
    <row r="165" spans="4:14" s="190" customFormat="1" ht="20.25" customHeight="1">
      <c r="D165" s="10"/>
      <c r="E165" s="10"/>
      <c r="F165" s="254"/>
      <c r="L165" s="255"/>
      <c r="M165" s="256"/>
      <c r="N165" s="10"/>
    </row>
    <row r="166" spans="4:14" s="190" customFormat="1" ht="20.25" customHeight="1">
      <c r="D166" s="10"/>
      <c r="E166" s="10"/>
      <c r="F166" s="254"/>
      <c r="L166" s="255"/>
      <c r="M166" s="256"/>
      <c r="N166" s="10"/>
    </row>
    <row r="167" spans="4:14" s="190" customFormat="1" ht="20.25" customHeight="1">
      <c r="D167" s="10"/>
      <c r="E167" s="10"/>
      <c r="F167" s="254"/>
      <c r="L167" s="255"/>
      <c r="M167" s="256"/>
      <c r="N167" s="10"/>
    </row>
    <row r="168" spans="4:14" s="190" customFormat="1" ht="20.25" customHeight="1">
      <c r="D168" s="10"/>
      <c r="E168" s="10"/>
      <c r="F168" s="254"/>
      <c r="L168" s="255"/>
      <c r="M168" s="256"/>
      <c r="N168" s="10"/>
    </row>
    <row r="169" spans="4:14" s="190" customFormat="1" ht="20.25" customHeight="1">
      <c r="D169" s="10"/>
      <c r="E169" s="10"/>
      <c r="F169" s="254"/>
      <c r="L169" s="255"/>
      <c r="M169" s="256"/>
      <c r="N169" s="10"/>
    </row>
    <row r="170" spans="4:14" s="190" customFormat="1" ht="20.25" customHeight="1">
      <c r="D170" s="10"/>
      <c r="E170" s="10"/>
      <c r="F170" s="254"/>
      <c r="L170" s="255"/>
      <c r="M170" s="256"/>
      <c r="N170" s="10"/>
    </row>
    <row r="171" spans="4:14" s="190" customFormat="1" ht="20.25" customHeight="1">
      <c r="D171" s="10"/>
      <c r="E171" s="10"/>
      <c r="F171" s="254"/>
      <c r="L171" s="255"/>
      <c r="M171" s="256"/>
      <c r="N171" s="10"/>
    </row>
    <row r="172" spans="4:14" s="190" customFormat="1" ht="20.25" customHeight="1">
      <c r="D172" s="10"/>
      <c r="E172" s="10"/>
      <c r="F172" s="254"/>
      <c r="L172" s="255"/>
      <c r="M172" s="256"/>
      <c r="N172" s="10"/>
    </row>
    <row r="173" spans="4:14" s="190" customFormat="1" ht="20.25" customHeight="1">
      <c r="D173" s="10"/>
      <c r="E173" s="10"/>
      <c r="F173" s="254"/>
      <c r="L173" s="255"/>
      <c r="M173" s="256"/>
      <c r="N173" s="10"/>
    </row>
    <row r="174" spans="4:14" s="190" customFormat="1" ht="20.25" customHeight="1">
      <c r="D174" s="10"/>
      <c r="E174" s="10"/>
      <c r="F174" s="254"/>
      <c r="L174" s="255"/>
      <c r="M174" s="256"/>
      <c r="N174" s="10"/>
    </row>
    <row r="175" spans="4:14" s="190" customFormat="1" ht="20.25" customHeight="1">
      <c r="D175" s="10"/>
      <c r="E175" s="10"/>
      <c r="F175" s="254"/>
      <c r="L175" s="255"/>
      <c r="M175" s="256"/>
      <c r="N175" s="10"/>
    </row>
    <row r="176" spans="4:14" s="190" customFormat="1" ht="20.25" customHeight="1">
      <c r="D176" s="10"/>
      <c r="E176" s="10"/>
      <c r="F176" s="254"/>
      <c r="L176" s="255"/>
      <c r="M176" s="256"/>
      <c r="N176" s="10"/>
    </row>
    <row r="177" spans="4:14" s="190" customFormat="1" ht="20.25" customHeight="1">
      <c r="D177" s="10"/>
      <c r="E177" s="10"/>
      <c r="F177" s="254"/>
      <c r="L177" s="255"/>
      <c r="M177" s="256"/>
      <c r="N177" s="10"/>
    </row>
    <row r="178" spans="4:14" s="190" customFormat="1" ht="20.25" customHeight="1">
      <c r="D178" s="10"/>
      <c r="E178" s="10"/>
      <c r="F178" s="254"/>
      <c r="L178" s="255"/>
      <c r="M178" s="256"/>
      <c r="N178" s="10"/>
    </row>
    <row r="179" spans="4:14" s="190" customFormat="1" ht="20.25" customHeight="1">
      <c r="D179" s="10"/>
      <c r="E179" s="10"/>
      <c r="F179" s="254"/>
      <c r="L179" s="255"/>
      <c r="M179" s="256"/>
      <c r="N179" s="10"/>
    </row>
    <row r="180" spans="4:14" s="190" customFormat="1" ht="20.25" customHeight="1">
      <c r="D180" s="10"/>
      <c r="E180" s="10"/>
      <c r="F180" s="254"/>
      <c r="L180" s="255"/>
      <c r="M180" s="256"/>
      <c r="N180" s="10"/>
    </row>
    <row r="181" spans="4:14" s="190" customFormat="1" ht="20.25" customHeight="1">
      <c r="D181" s="10"/>
      <c r="E181" s="10"/>
      <c r="F181" s="254"/>
      <c r="L181" s="255"/>
      <c r="M181" s="256"/>
      <c r="N181" s="10"/>
    </row>
    <row r="182" spans="4:14" s="190" customFormat="1" ht="20.25" customHeight="1">
      <c r="D182" s="10"/>
      <c r="E182" s="10"/>
      <c r="F182" s="254"/>
      <c r="L182" s="255"/>
      <c r="M182" s="256"/>
      <c r="N182" s="10"/>
    </row>
    <row r="183" spans="4:14" s="190" customFormat="1" ht="20.25" customHeight="1">
      <c r="D183" s="10"/>
      <c r="E183" s="10"/>
      <c r="F183" s="254"/>
      <c r="L183" s="255"/>
      <c r="M183" s="256"/>
      <c r="N183" s="10"/>
    </row>
    <row r="184" spans="4:14" s="190" customFormat="1" ht="20.25" customHeight="1">
      <c r="D184" s="10"/>
      <c r="E184" s="10"/>
      <c r="F184" s="254"/>
      <c r="L184" s="255"/>
      <c r="M184" s="256"/>
      <c r="N184" s="10"/>
    </row>
    <row r="185" spans="4:14" s="190" customFormat="1" ht="20.25" customHeight="1">
      <c r="D185" s="10"/>
      <c r="E185" s="10"/>
      <c r="F185" s="254"/>
      <c r="L185" s="255"/>
      <c r="M185" s="256"/>
      <c r="N185" s="10"/>
    </row>
    <row r="186" spans="4:14" s="190" customFormat="1" ht="20.25" customHeight="1">
      <c r="D186" s="10"/>
      <c r="E186" s="10"/>
      <c r="F186" s="254"/>
      <c r="L186" s="255"/>
      <c r="M186" s="256"/>
      <c r="N186" s="10"/>
    </row>
    <row r="187" spans="4:14" s="190" customFormat="1" ht="20.25" customHeight="1">
      <c r="D187" s="10"/>
      <c r="E187" s="10"/>
      <c r="F187" s="254"/>
      <c r="L187" s="255"/>
      <c r="M187" s="256"/>
      <c r="N187" s="10"/>
    </row>
    <row r="188" spans="4:14" s="190" customFormat="1" ht="20.25" customHeight="1">
      <c r="D188" s="10"/>
      <c r="E188" s="10"/>
      <c r="F188" s="254"/>
      <c r="L188" s="255"/>
      <c r="M188" s="256"/>
      <c r="N188" s="10"/>
    </row>
    <row r="189" spans="4:14" s="190" customFormat="1" ht="20.25" customHeight="1">
      <c r="D189" s="10"/>
      <c r="E189" s="10"/>
      <c r="F189" s="254"/>
      <c r="L189" s="255"/>
      <c r="M189" s="256"/>
      <c r="N189" s="10"/>
    </row>
    <row r="190" spans="4:14" s="190" customFormat="1" ht="20.25" customHeight="1">
      <c r="D190" s="10"/>
      <c r="E190" s="10"/>
      <c r="F190" s="254"/>
      <c r="L190" s="255"/>
      <c r="M190" s="256"/>
      <c r="N190" s="10"/>
    </row>
    <row r="191" spans="4:14" s="190" customFormat="1" ht="20.25" customHeight="1">
      <c r="D191" s="10"/>
      <c r="E191" s="10"/>
      <c r="F191" s="254"/>
      <c r="L191" s="255"/>
      <c r="M191" s="256"/>
      <c r="N191" s="10"/>
    </row>
    <row r="192" spans="4:14" s="190" customFormat="1" ht="20.25" customHeight="1">
      <c r="D192" s="10"/>
      <c r="E192" s="10"/>
      <c r="F192" s="254"/>
      <c r="L192" s="255"/>
      <c r="M192" s="256"/>
      <c r="N192" s="10"/>
    </row>
    <row r="193" spans="4:14" s="190" customFormat="1" ht="20.25" customHeight="1">
      <c r="D193" s="10"/>
      <c r="E193" s="10"/>
      <c r="F193" s="254"/>
      <c r="L193" s="255"/>
      <c r="M193" s="256"/>
      <c r="N193" s="10"/>
    </row>
    <row r="194" spans="4:14" s="190" customFormat="1" ht="20.25" customHeight="1">
      <c r="D194" s="10"/>
      <c r="E194" s="10"/>
      <c r="F194" s="254"/>
      <c r="L194" s="255"/>
      <c r="M194" s="256"/>
      <c r="N194" s="10"/>
    </row>
    <row r="195" spans="4:14" s="190" customFormat="1" ht="20.25" customHeight="1">
      <c r="D195" s="10"/>
      <c r="E195" s="10"/>
      <c r="F195" s="254"/>
      <c r="L195" s="255"/>
      <c r="M195" s="256"/>
      <c r="N195" s="10"/>
    </row>
    <row r="196" spans="4:14" s="190" customFormat="1" ht="20.25" customHeight="1">
      <c r="D196" s="10"/>
      <c r="E196" s="10"/>
      <c r="F196" s="254"/>
      <c r="L196" s="255"/>
      <c r="M196" s="256"/>
      <c r="N196" s="10"/>
    </row>
    <row r="197" spans="4:14" s="190" customFormat="1" ht="20.25" customHeight="1">
      <c r="D197" s="10"/>
      <c r="E197" s="10"/>
      <c r="F197" s="254"/>
      <c r="L197" s="255"/>
      <c r="M197" s="256"/>
      <c r="N197" s="10"/>
    </row>
    <row r="198" spans="4:14" s="190" customFormat="1" ht="20.25" customHeight="1">
      <c r="D198" s="10"/>
      <c r="E198" s="10"/>
      <c r="F198" s="254"/>
      <c r="L198" s="255"/>
      <c r="M198" s="256"/>
      <c r="N198" s="10"/>
    </row>
    <row r="199" spans="4:14" s="190" customFormat="1" ht="20.25" customHeight="1">
      <c r="D199" s="10"/>
      <c r="E199" s="10"/>
      <c r="F199" s="254"/>
      <c r="L199" s="255"/>
      <c r="M199" s="256"/>
      <c r="N199" s="10"/>
    </row>
    <row r="200" spans="4:14" s="190" customFormat="1" ht="20.25" customHeight="1">
      <c r="D200" s="10"/>
      <c r="E200" s="10"/>
      <c r="F200" s="254"/>
      <c r="L200" s="255"/>
      <c r="M200" s="256"/>
      <c r="N200" s="10"/>
    </row>
    <row r="201" spans="4:14" s="190" customFormat="1" ht="20.25" customHeight="1">
      <c r="D201" s="10"/>
      <c r="E201" s="10"/>
      <c r="F201" s="254"/>
      <c r="L201" s="255"/>
      <c r="M201" s="256"/>
      <c r="N201" s="10"/>
    </row>
    <row r="202" spans="4:14" s="190" customFormat="1" ht="20.25" customHeight="1">
      <c r="D202" s="10"/>
      <c r="E202" s="10"/>
      <c r="F202" s="254"/>
      <c r="L202" s="255"/>
      <c r="M202" s="256"/>
      <c r="N202" s="10"/>
    </row>
    <row r="203" spans="4:14" s="190" customFormat="1" ht="20.25" customHeight="1">
      <c r="D203" s="10"/>
      <c r="E203" s="10"/>
      <c r="F203" s="254"/>
      <c r="L203" s="255"/>
      <c r="M203" s="256"/>
      <c r="N203" s="10"/>
    </row>
    <row r="204" spans="4:14" s="190" customFormat="1" ht="20.25" customHeight="1">
      <c r="D204" s="10"/>
      <c r="E204" s="10"/>
      <c r="F204" s="254"/>
      <c r="L204" s="255"/>
      <c r="M204" s="256"/>
      <c r="N204" s="10"/>
    </row>
    <row r="205" spans="4:14" s="190" customFormat="1" ht="20.25" customHeight="1">
      <c r="D205" s="10"/>
      <c r="E205" s="10"/>
      <c r="F205" s="254"/>
      <c r="L205" s="255"/>
      <c r="M205" s="256"/>
      <c r="N205" s="10"/>
    </row>
    <row r="206" spans="4:14" s="190" customFormat="1" ht="20.25" customHeight="1">
      <c r="D206" s="10"/>
      <c r="E206" s="10"/>
      <c r="F206" s="254"/>
      <c r="L206" s="255"/>
      <c r="M206" s="256"/>
      <c r="N206" s="10"/>
    </row>
    <row r="207" spans="4:14" s="190" customFormat="1" ht="20.25" customHeight="1">
      <c r="D207" s="10"/>
      <c r="E207" s="10"/>
      <c r="F207" s="254"/>
      <c r="L207" s="255"/>
      <c r="M207" s="256"/>
      <c r="N207" s="10"/>
    </row>
    <row r="208" spans="4:14" s="190" customFormat="1" ht="20.25" customHeight="1">
      <c r="D208" s="10"/>
      <c r="E208" s="10"/>
      <c r="F208" s="254"/>
      <c r="L208" s="255"/>
      <c r="M208" s="256"/>
      <c r="N208" s="10"/>
    </row>
    <row r="209" spans="4:14" s="190" customFormat="1" ht="20.25" customHeight="1">
      <c r="D209" s="10"/>
      <c r="E209" s="10"/>
      <c r="F209" s="254"/>
      <c r="L209" s="255"/>
      <c r="M209" s="256"/>
      <c r="N209" s="10"/>
    </row>
    <row r="210" spans="4:14" s="190" customFormat="1" ht="20.25" customHeight="1">
      <c r="D210" s="10"/>
      <c r="E210" s="10"/>
      <c r="F210" s="254"/>
      <c r="L210" s="255"/>
      <c r="M210" s="256"/>
      <c r="N210" s="10"/>
    </row>
    <row r="211" spans="4:14" s="190" customFormat="1" ht="20.25" customHeight="1">
      <c r="D211" s="10"/>
      <c r="E211" s="10"/>
      <c r="F211" s="254"/>
      <c r="L211" s="255"/>
      <c r="M211" s="256"/>
      <c r="N211" s="10"/>
    </row>
    <row r="212" spans="4:14" s="190" customFormat="1" ht="20.25" customHeight="1">
      <c r="D212" s="10"/>
      <c r="E212" s="10"/>
      <c r="F212" s="254"/>
      <c r="L212" s="255"/>
      <c r="M212" s="256"/>
      <c r="N212" s="10"/>
    </row>
    <row r="213" spans="4:14" s="190" customFormat="1" ht="20.25" customHeight="1">
      <c r="D213" s="10"/>
      <c r="E213" s="10"/>
      <c r="F213" s="254"/>
      <c r="L213" s="255"/>
      <c r="M213" s="256"/>
      <c r="N213" s="10"/>
    </row>
    <row r="214" spans="4:14" s="190" customFormat="1" ht="20.25" customHeight="1">
      <c r="D214" s="10"/>
      <c r="E214" s="10"/>
      <c r="F214" s="254"/>
      <c r="L214" s="255"/>
      <c r="M214" s="256"/>
      <c r="N214" s="10"/>
    </row>
    <row r="215" spans="4:14" s="190" customFormat="1" ht="20.25" customHeight="1">
      <c r="D215" s="10"/>
      <c r="E215" s="10"/>
      <c r="F215" s="254"/>
      <c r="L215" s="255"/>
      <c r="M215" s="256"/>
      <c r="N215" s="10"/>
    </row>
    <row r="216" spans="4:14" s="190" customFormat="1" ht="20.25" customHeight="1">
      <c r="D216" s="10"/>
      <c r="E216" s="10"/>
      <c r="F216" s="254"/>
      <c r="L216" s="255"/>
      <c r="M216" s="256"/>
      <c r="N216" s="10"/>
    </row>
    <row r="217" spans="4:14" s="190" customFormat="1" ht="20.25" customHeight="1">
      <c r="D217" s="10"/>
      <c r="E217" s="10"/>
      <c r="F217" s="254"/>
      <c r="L217" s="255"/>
      <c r="M217" s="256"/>
      <c r="N217" s="10"/>
    </row>
    <row r="218" spans="4:14" s="190" customFormat="1" ht="20.25" customHeight="1">
      <c r="D218" s="10"/>
      <c r="E218" s="10"/>
      <c r="F218" s="254"/>
      <c r="L218" s="255"/>
      <c r="M218" s="256"/>
      <c r="N218" s="10"/>
    </row>
    <row r="219" spans="4:14" s="190" customFormat="1" ht="20.25" customHeight="1">
      <c r="D219" s="10"/>
      <c r="E219" s="10"/>
      <c r="F219" s="254"/>
      <c r="L219" s="255"/>
      <c r="M219" s="256"/>
      <c r="N219" s="10"/>
    </row>
    <row r="220" spans="4:14" s="190" customFormat="1" ht="20.25" customHeight="1">
      <c r="D220" s="10"/>
      <c r="E220" s="10"/>
      <c r="F220" s="254"/>
      <c r="L220" s="255"/>
      <c r="M220" s="256"/>
      <c r="N220" s="10"/>
    </row>
    <row r="221" spans="4:14" s="190" customFormat="1" ht="20.25" customHeight="1">
      <c r="D221" s="10"/>
      <c r="E221" s="10"/>
      <c r="F221" s="254"/>
      <c r="L221" s="255"/>
      <c r="M221" s="256"/>
      <c r="N221" s="10"/>
    </row>
    <row r="222" spans="4:14" s="190" customFormat="1" ht="20.25" customHeight="1">
      <c r="D222" s="10"/>
      <c r="E222" s="10"/>
      <c r="F222" s="254"/>
      <c r="L222" s="255"/>
      <c r="M222" s="256"/>
      <c r="N222" s="10"/>
    </row>
    <row r="223" spans="4:14" s="190" customFormat="1" ht="20.25" customHeight="1">
      <c r="D223" s="10"/>
      <c r="E223" s="10"/>
      <c r="F223" s="254"/>
      <c r="L223" s="255"/>
      <c r="M223" s="256"/>
      <c r="N223" s="10"/>
    </row>
    <row r="224" spans="4:14" s="190" customFormat="1" ht="20.25" customHeight="1">
      <c r="D224" s="10"/>
      <c r="E224" s="10"/>
      <c r="F224" s="254"/>
      <c r="L224" s="255"/>
      <c r="M224" s="256"/>
      <c r="N224" s="10"/>
    </row>
    <row r="225" spans="4:14" s="190" customFormat="1" ht="20.25" customHeight="1">
      <c r="D225" s="10"/>
      <c r="E225" s="10"/>
      <c r="F225" s="254"/>
      <c r="L225" s="255"/>
      <c r="M225" s="256"/>
      <c r="N225" s="10"/>
    </row>
    <row r="226" spans="4:14" s="190" customFormat="1" ht="20.25" customHeight="1">
      <c r="D226" s="10"/>
      <c r="E226" s="10"/>
      <c r="F226" s="254"/>
      <c r="L226" s="255"/>
      <c r="M226" s="256"/>
      <c r="N226" s="10"/>
    </row>
    <row r="227" spans="4:14" s="190" customFormat="1" ht="20.25" customHeight="1">
      <c r="D227" s="10"/>
      <c r="E227" s="10"/>
      <c r="F227" s="254"/>
      <c r="L227" s="255"/>
      <c r="M227" s="256"/>
      <c r="N227" s="10"/>
    </row>
    <row r="228" spans="4:14" s="190" customFormat="1" ht="20.25" customHeight="1">
      <c r="D228" s="10"/>
      <c r="E228" s="10"/>
      <c r="F228" s="254"/>
      <c r="L228" s="255"/>
      <c r="M228" s="256"/>
      <c r="N228" s="10"/>
    </row>
    <row r="229" spans="4:14" s="190" customFormat="1" ht="20.25" customHeight="1">
      <c r="D229" s="10"/>
      <c r="E229" s="10"/>
      <c r="F229" s="254"/>
      <c r="L229" s="255"/>
      <c r="M229" s="256"/>
      <c r="N229" s="10"/>
    </row>
    <row r="230" spans="4:14" s="190" customFormat="1" ht="20.25" customHeight="1">
      <c r="D230" s="10"/>
      <c r="E230" s="10"/>
      <c r="F230" s="254"/>
      <c r="L230" s="255"/>
      <c r="M230" s="256"/>
      <c r="N230" s="10"/>
    </row>
    <row r="231" spans="4:14" s="190" customFormat="1" ht="20.25" customHeight="1">
      <c r="D231" s="10"/>
      <c r="E231" s="10"/>
      <c r="F231" s="254"/>
      <c r="L231" s="255"/>
      <c r="M231" s="256"/>
      <c r="N231" s="10"/>
    </row>
    <row r="232" spans="4:14" s="190" customFormat="1" ht="20.25" customHeight="1">
      <c r="D232" s="10"/>
      <c r="E232" s="10"/>
      <c r="F232" s="254"/>
      <c r="L232" s="255"/>
      <c r="M232" s="256"/>
      <c r="N232" s="10"/>
    </row>
    <row r="233" spans="4:14" s="190" customFormat="1" ht="20.25" customHeight="1">
      <c r="D233" s="10"/>
      <c r="E233" s="10"/>
      <c r="F233" s="254"/>
      <c r="L233" s="255"/>
      <c r="M233" s="256"/>
      <c r="N233" s="10"/>
    </row>
    <row r="234" spans="4:14" s="190" customFormat="1" ht="20.25" customHeight="1">
      <c r="D234" s="10"/>
      <c r="E234" s="10"/>
      <c r="F234" s="254"/>
      <c r="L234" s="255"/>
      <c r="M234" s="256"/>
      <c r="N234" s="10"/>
    </row>
    <row r="235" spans="4:14" s="190" customFormat="1" ht="20.25" customHeight="1">
      <c r="D235" s="10"/>
      <c r="E235" s="10"/>
      <c r="F235" s="254"/>
      <c r="L235" s="255"/>
      <c r="M235" s="256"/>
      <c r="N235" s="10"/>
    </row>
    <row r="236" spans="4:14" s="190" customFormat="1" ht="20.25" customHeight="1">
      <c r="D236" s="10"/>
      <c r="E236" s="10"/>
      <c r="F236" s="254"/>
      <c r="L236" s="255"/>
      <c r="M236" s="256"/>
      <c r="N236" s="10"/>
    </row>
    <row r="237" spans="4:14" s="190" customFormat="1" ht="20.25" customHeight="1">
      <c r="D237" s="10"/>
      <c r="E237" s="10"/>
      <c r="F237" s="254"/>
      <c r="L237" s="255"/>
      <c r="M237" s="256"/>
      <c r="N237" s="10"/>
    </row>
    <row r="238" spans="4:14" s="190" customFormat="1" ht="20.25" customHeight="1">
      <c r="D238" s="10"/>
      <c r="E238" s="10"/>
      <c r="F238" s="254"/>
      <c r="L238" s="255"/>
      <c r="M238" s="256"/>
      <c r="N238" s="10"/>
    </row>
    <row r="239" spans="4:14" s="190" customFormat="1" ht="20.25" customHeight="1">
      <c r="D239" s="10"/>
      <c r="E239" s="10"/>
      <c r="F239" s="254"/>
      <c r="L239" s="255"/>
      <c r="M239" s="256"/>
      <c r="N239" s="10"/>
    </row>
    <row r="240" spans="4:14" s="190" customFormat="1" ht="20.25" customHeight="1">
      <c r="D240" s="10"/>
      <c r="E240" s="10"/>
      <c r="F240" s="254"/>
      <c r="L240" s="255"/>
      <c r="M240" s="256"/>
      <c r="N240" s="10"/>
    </row>
    <row r="241" spans="4:14" s="190" customFormat="1" ht="20.25" customHeight="1">
      <c r="D241" s="10"/>
      <c r="E241" s="10"/>
      <c r="F241" s="254"/>
      <c r="L241" s="255"/>
      <c r="M241" s="256"/>
      <c r="N241" s="10"/>
    </row>
    <row r="242" spans="4:14" s="190" customFormat="1" ht="20.25" customHeight="1">
      <c r="D242" s="10"/>
      <c r="E242" s="10"/>
      <c r="F242" s="254"/>
      <c r="L242" s="255"/>
      <c r="M242" s="256"/>
      <c r="N242" s="10"/>
    </row>
    <row r="243" spans="4:14" s="190" customFormat="1" ht="20.25" customHeight="1">
      <c r="D243" s="10"/>
      <c r="E243" s="10"/>
      <c r="F243" s="254"/>
      <c r="L243" s="255"/>
      <c r="M243" s="256"/>
      <c r="N243" s="10"/>
    </row>
    <row r="244" spans="4:14" s="190" customFormat="1" ht="20.25" customHeight="1">
      <c r="D244" s="10"/>
      <c r="E244" s="10"/>
      <c r="F244" s="254"/>
      <c r="L244" s="255"/>
      <c r="M244" s="256"/>
      <c r="N244" s="10"/>
    </row>
    <row r="245" spans="4:14" s="190" customFormat="1" ht="20.25" customHeight="1">
      <c r="D245" s="10"/>
      <c r="E245" s="10"/>
      <c r="F245" s="254"/>
      <c r="L245" s="255"/>
      <c r="M245" s="256"/>
      <c r="N245" s="10"/>
    </row>
    <row r="246" spans="4:14" s="190" customFormat="1" ht="20.25" customHeight="1">
      <c r="D246" s="10"/>
      <c r="E246" s="10"/>
      <c r="F246" s="254"/>
      <c r="L246" s="255"/>
      <c r="M246" s="256"/>
      <c r="N246" s="10"/>
    </row>
    <row r="247" spans="4:14" s="190" customFormat="1" ht="20.25" customHeight="1">
      <c r="D247" s="10"/>
      <c r="E247" s="10"/>
      <c r="F247" s="254"/>
      <c r="L247" s="255"/>
      <c r="M247" s="256"/>
      <c r="N247" s="10"/>
    </row>
    <row r="248" spans="4:14" s="190" customFormat="1" ht="20.25" customHeight="1">
      <c r="D248" s="10"/>
      <c r="E248" s="10"/>
      <c r="F248" s="254"/>
      <c r="L248" s="255"/>
      <c r="M248" s="256"/>
      <c r="N248" s="10"/>
    </row>
    <row r="249" spans="4:14" s="190" customFormat="1" ht="20.25" customHeight="1">
      <c r="D249" s="10"/>
      <c r="E249" s="10"/>
      <c r="F249" s="254"/>
      <c r="L249" s="255"/>
      <c r="M249" s="256"/>
      <c r="N249" s="10"/>
    </row>
    <row r="250" spans="4:14" s="190" customFormat="1" ht="20.25" customHeight="1">
      <c r="D250" s="10"/>
      <c r="E250" s="10"/>
      <c r="F250" s="254"/>
      <c r="L250" s="255"/>
      <c r="M250" s="256"/>
      <c r="N250" s="10"/>
    </row>
    <row r="251" spans="4:14" s="190" customFormat="1" ht="20.25" customHeight="1">
      <c r="D251" s="10"/>
      <c r="E251" s="10"/>
      <c r="F251" s="254"/>
      <c r="L251" s="255"/>
      <c r="M251" s="256"/>
      <c r="N251" s="10"/>
    </row>
    <row r="252" spans="4:14" s="190" customFormat="1" ht="20.25" customHeight="1">
      <c r="D252" s="10"/>
      <c r="E252" s="10"/>
      <c r="F252" s="254"/>
      <c r="L252" s="255"/>
      <c r="M252" s="256"/>
      <c r="N252" s="10"/>
    </row>
    <row r="253" spans="4:14" s="190" customFormat="1" ht="20.25" customHeight="1">
      <c r="D253" s="10"/>
      <c r="E253" s="10"/>
      <c r="F253" s="254"/>
      <c r="L253" s="255"/>
      <c r="M253" s="256"/>
      <c r="N253" s="10"/>
    </row>
    <row r="254" spans="4:14" s="190" customFormat="1" ht="20.25" customHeight="1">
      <c r="D254" s="10"/>
      <c r="E254" s="10"/>
      <c r="F254" s="254"/>
      <c r="L254" s="255"/>
      <c r="M254" s="256"/>
      <c r="N254" s="10"/>
    </row>
    <row r="255" spans="4:14" s="190" customFormat="1" ht="20.25" customHeight="1">
      <c r="D255" s="10"/>
      <c r="E255" s="10"/>
      <c r="F255" s="254"/>
      <c r="L255" s="255"/>
      <c r="M255" s="256"/>
      <c r="N255" s="10"/>
    </row>
    <row r="256" spans="4:14" s="190" customFormat="1" ht="20.25" customHeight="1">
      <c r="D256" s="10"/>
      <c r="E256" s="10"/>
      <c r="F256" s="254"/>
      <c r="L256" s="255"/>
      <c r="M256" s="256"/>
      <c r="N256" s="10"/>
    </row>
    <row r="257" spans="4:14" s="190" customFormat="1" ht="20.25" customHeight="1">
      <c r="D257" s="10"/>
      <c r="E257" s="10"/>
      <c r="F257" s="254"/>
      <c r="L257" s="255"/>
      <c r="M257" s="256"/>
      <c r="N257" s="10"/>
    </row>
    <row r="258" spans="4:14" s="190" customFormat="1" ht="20.25" customHeight="1">
      <c r="D258" s="10"/>
      <c r="E258" s="10"/>
      <c r="F258" s="254"/>
      <c r="L258" s="255"/>
      <c r="M258" s="256"/>
      <c r="N258" s="10"/>
    </row>
    <row r="259" spans="4:14" s="190" customFormat="1" ht="20.25" customHeight="1">
      <c r="D259" s="10"/>
      <c r="E259" s="10"/>
      <c r="F259" s="254"/>
      <c r="L259" s="255"/>
      <c r="M259" s="256"/>
      <c r="N259" s="10"/>
    </row>
    <row r="260" spans="4:14" s="190" customFormat="1" ht="20.25" customHeight="1">
      <c r="D260" s="10"/>
      <c r="E260" s="10"/>
      <c r="F260" s="254"/>
      <c r="L260" s="255"/>
      <c r="M260" s="256"/>
      <c r="N260" s="10"/>
    </row>
    <row r="261" spans="4:14" s="190" customFormat="1" ht="20.25" customHeight="1">
      <c r="D261" s="10"/>
      <c r="E261" s="10"/>
      <c r="F261" s="254"/>
      <c r="L261" s="255"/>
      <c r="M261" s="256"/>
      <c r="N261" s="10"/>
    </row>
    <row r="262" spans="4:14" s="190" customFormat="1" ht="20.25" customHeight="1">
      <c r="D262" s="10"/>
      <c r="E262" s="10"/>
      <c r="F262" s="254"/>
      <c r="L262" s="255"/>
      <c r="M262" s="256"/>
      <c r="N262" s="10"/>
    </row>
    <row r="263" spans="4:14" s="190" customFormat="1" ht="20.25" customHeight="1">
      <c r="D263" s="10"/>
      <c r="E263" s="10"/>
      <c r="F263" s="254"/>
      <c r="L263" s="255"/>
      <c r="M263" s="256"/>
      <c r="N263" s="10"/>
    </row>
    <row r="264" spans="4:14" s="190" customFormat="1" ht="20.25" customHeight="1">
      <c r="D264" s="10"/>
      <c r="E264" s="10"/>
      <c r="F264" s="254"/>
      <c r="L264" s="255"/>
      <c r="M264" s="256"/>
      <c r="N264" s="10"/>
    </row>
    <row r="265" spans="4:14" s="190" customFormat="1" ht="20.25" customHeight="1">
      <c r="D265" s="10"/>
      <c r="E265" s="10"/>
      <c r="F265" s="254"/>
      <c r="L265" s="255"/>
      <c r="M265" s="256"/>
      <c r="N265" s="10"/>
    </row>
    <row r="266" spans="4:14" s="190" customFormat="1" ht="20.25" customHeight="1">
      <c r="D266" s="10"/>
      <c r="E266" s="10"/>
      <c r="F266" s="254"/>
      <c r="L266" s="255"/>
      <c r="M266" s="256"/>
      <c r="N266" s="10"/>
    </row>
    <row r="267" spans="4:14" s="190" customFormat="1" ht="20.25" customHeight="1">
      <c r="D267" s="10"/>
      <c r="E267" s="10"/>
      <c r="F267" s="254"/>
      <c r="L267" s="255"/>
      <c r="M267" s="256"/>
      <c r="N267" s="10"/>
    </row>
    <row r="268" spans="4:14" s="190" customFormat="1" ht="20.25" customHeight="1">
      <c r="D268" s="10"/>
      <c r="E268" s="10"/>
      <c r="F268" s="254"/>
      <c r="L268" s="255"/>
      <c r="M268" s="256"/>
      <c r="N268" s="10"/>
    </row>
    <row r="269" spans="4:14" s="190" customFormat="1" ht="20.25" customHeight="1">
      <c r="D269" s="10"/>
      <c r="E269" s="10"/>
      <c r="F269" s="254"/>
      <c r="L269" s="255"/>
      <c r="M269" s="256"/>
      <c r="N269" s="10"/>
    </row>
    <row r="270" spans="4:14" s="190" customFormat="1" ht="20.25" customHeight="1">
      <c r="D270" s="10"/>
      <c r="E270" s="10"/>
      <c r="F270" s="254"/>
      <c r="L270" s="255"/>
      <c r="M270" s="256"/>
      <c r="N270" s="10"/>
    </row>
    <row r="271" spans="4:14" s="190" customFormat="1" ht="20.25" customHeight="1">
      <c r="D271" s="10"/>
      <c r="E271" s="10"/>
      <c r="F271" s="254"/>
      <c r="L271" s="255"/>
      <c r="M271" s="256"/>
      <c r="N271" s="10"/>
    </row>
    <row r="272" spans="4:14" s="190" customFormat="1" ht="20.25" customHeight="1">
      <c r="D272" s="10"/>
      <c r="E272" s="10"/>
      <c r="F272" s="254"/>
      <c r="L272" s="255"/>
      <c r="M272" s="256"/>
      <c r="N272" s="10"/>
    </row>
    <row r="273" spans="4:14" s="190" customFormat="1" ht="20.25" customHeight="1">
      <c r="D273" s="10"/>
      <c r="E273" s="10"/>
      <c r="F273" s="254"/>
      <c r="L273" s="255"/>
      <c r="M273" s="256"/>
      <c r="N273" s="10"/>
    </row>
    <row r="274" spans="4:14" s="190" customFormat="1" ht="20.25" customHeight="1">
      <c r="D274" s="10"/>
      <c r="E274" s="10"/>
      <c r="F274" s="254"/>
      <c r="L274" s="255"/>
      <c r="M274" s="256"/>
      <c r="N274" s="10"/>
    </row>
    <row r="275" spans="4:14" s="190" customFormat="1" ht="20.25" customHeight="1">
      <c r="D275" s="10"/>
      <c r="E275" s="10"/>
      <c r="F275" s="254"/>
      <c r="L275" s="255"/>
      <c r="M275" s="256"/>
      <c r="N275" s="10"/>
    </row>
    <row r="276" spans="4:14" s="190" customFormat="1" ht="20.25" customHeight="1">
      <c r="D276" s="10"/>
      <c r="E276" s="10"/>
      <c r="F276" s="254"/>
      <c r="L276" s="255"/>
      <c r="M276" s="256"/>
      <c r="N276" s="10"/>
    </row>
    <row r="277" spans="4:14" s="190" customFormat="1" ht="20.25" customHeight="1">
      <c r="D277" s="10"/>
      <c r="E277" s="10"/>
      <c r="F277" s="254"/>
      <c r="L277" s="255"/>
      <c r="M277" s="256"/>
      <c r="N277" s="10"/>
    </row>
    <row r="278" spans="4:14" s="190" customFormat="1" ht="20.25" customHeight="1">
      <c r="D278" s="10"/>
      <c r="E278" s="10"/>
      <c r="F278" s="254"/>
      <c r="L278" s="255"/>
      <c r="M278" s="256"/>
      <c r="N278" s="10"/>
    </row>
    <row r="279" spans="4:14" s="190" customFormat="1" ht="20.25" customHeight="1">
      <c r="D279" s="10"/>
      <c r="E279" s="10"/>
      <c r="F279" s="254"/>
      <c r="L279" s="255"/>
      <c r="M279" s="256"/>
      <c r="N279" s="10"/>
    </row>
    <row r="280" spans="4:14" s="190" customFormat="1" ht="20.25" customHeight="1">
      <c r="D280" s="10"/>
      <c r="E280" s="10"/>
      <c r="F280" s="254"/>
      <c r="L280" s="255"/>
      <c r="M280" s="256"/>
      <c r="N280" s="10"/>
    </row>
    <row r="281" spans="4:14" s="190" customFormat="1" ht="20.25" customHeight="1">
      <c r="D281" s="10"/>
      <c r="E281" s="10"/>
      <c r="F281" s="254"/>
      <c r="L281" s="255"/>
      <c r="M281" s="256"/>
      <c r="N281" s="10"/>
    </row>
    <row r="282" spans="4:14" s="190" customFormat="1" ht="20.25" customHeight="1">
      <c r="D282" s="10"/>
      <c r="E282" s="10"/>
      <c r="F282" s="254"/>
      <c r="L282" s="255"/>
      <c r="M282" s="256"/>
      <c r="N282" s="10"/>
    </row>
    <row r="283" spans="4:14" s="190" customFormat="1" ht="20.25" customHeight="1">
      <c r="D283" s="10"/>
      <c r="E283" s="10"/>
      <c r="F283" s="254"/>
      <c r="L283" s="255"/>
      <c r="M283" s="256"/>
      <c r="N283" s="10"/>
    </row>
    <row r="284" spans="4:14" s="190" customFormat="1" ht="20.25" customHeight="1">
      <c r="D284" s="10"/>
      <c r="E284" s="10"/>
      <c r="F284" s="254"/>
      <c r="L284" s="255"/>
      <c r="M284" s="256"/>
      <c r="N284" s="10"/>
    </row>
    <row r="285" spans="4:14" s="190" customFormat="1" ht="20.25" customHeight="1">
      <c r="D285" s="10"/>
      <c r="E285" s="10"/>
      <c r="F285" s="254"/>
      <c r="L285" s="255"/>
      <c r="M285" s="256"/>
      <c r="N285" s="10"/>
    </row>
    <row r="286" spans="4:14" s="190" customFormat="1" ht="20.25" customHeight="1">
      <c r="D286" s="10"/>
      <c r="E286" s="10"/>
      <c r="F286" s="254"/>
      <c r="L286" s="255"/>
      <c r="M286" s="256"/>
      <c r="N286" s="10"/>
    </row>
    <row r="287" spans="4:14" s="190" customFormat="1" ht="20.25" customHeight="1">
      <c r="D287" s="10"/>
      <c r="E287" s="10"/>
      <c r="F287" s="254"/>
      <c r="L287" s="255"/>
      <c r="M287" s="256"/>
      <c r="N287" s="10"/>
    </row>
    <row r="288" spans="4:14" s="190" customFormat="1" ht="20.25" customHeight="1">
      <c r="D288" s="10"/>
      <c r="E288" s="10"/>
      <c r="F288" s="254"/>
      <c r="L288" s="255"/>
      <c r="M288" s="256"/>
      <c r="N288" s="10"/>
    </row>
    <row r="289" spans="4:14" s="190" customFormat="1" ht="20.25" customHeight="1">
      <c r="D289" s="10"/>
      <c r="E289" s="10"/>
      <c r="F289" s="254"/>
      <c r="L289" s="255"/>
      <c r="M289" s="256"/>
      <c r="N289" s="10"/>
    </row>
    <row r="290" spans="4:14" s="190" customFormat="1" ht="20.25" customHeight="1">
      <c r="D290" s="10"/>
      <c r="E290" s="10"/>
      <c r="F290" s="254"/>
      <c r="L290" s="255"/>
      <c r="M290" s="256"/>
      <c r="N290" s="10"/>
    </row>
    <row r="291" spans="4:14" s="190" customFormat="1" ht="20.25" customHeight="1">
      <c r="D291" s="10"/>
      <c r="E291" s="10"/>
      <c r="F291" s="254"/>
      <c r="L291" s="255"/>
      <c r="M291" s="256"/>
      <c r="N291" s="10"/>
    </row>
    <row r="292" spans="4:14" s="190" customFormat="1" ht="20.25" customHeight="1">
      <c r="D292" s="10"/>
      <c r="E292" s="10"/>
      <c r="F292" s="254"/>
      <c r="L292" s="255"/>
      <c r="M292" s="256"/>
      <c r="N292" s="10"/>
    </row>
    <row r="293" spans="4:14" s="190" customFormat="1" ht="20.25" customHeight="1">
      <c r="D293" s="10"/>
      <c r="E293" s="10"/>
      <c r="F293" s="254"/>
      <c r="L293" s="255"/>
      <c r="M293" s="256"/>
      <c r="N293" s="10"/>
    </row>
    <row r="294" spans="4:14" s="190" customFormat="1" ht="20.25" customHeight="1">
      <c r="D294" s="10"/>
      <c r="E294" s="10"/>
      <c r="F294" s="254"/>
      <c r="L294" s="255"/>
      <c r="M294" s="256"/>
      <c r="N294" s="10"/>
    </row>
    <row r="295" spans="4:14" s="190" customFormat="1" ht="20.25" customHeight="1">
      <c r="D295" s="10"/>
      <c r="E295" s="10"/>
      <c r="F295" s="254"/>
      <c r="L295" s="255"/>
      <c r="M295" s="256"/>
      <c r="N295" s="10"/>
    </row>
    <row r="296" spans="4:14" s="190" customFormat="1" ht="20.25" customHeight="1">
      <c r="D296" s="10"/>
      <c r="E296" s="10"/>
      <c r="F296" s="254"/>
      <c r="L296" s="255"/>
      <c r="M296" s="256"/>
      <c r="N296" s="10"/>
    </row>
    <row r="297" spans="4:14" s="190" customFormat="1" ht="20.25" customHeight="1">
      <c r="D297" s="10"/>
      <c r="E297" s="10"/>
      <c r="F297" s="254"/>
      <c r="L297" s="255"/>
      <c r="M297" s="256"/>
      <c r="N297" s="10"/>
    </row>
    <row r="298" spans="4:14" s="190" customFormat="1" ht="20.25" customHeight="1">
      <c r="D298" s="10"/>
      <c r="E298" s="10"/>
      <c r="F298" s="254"/>
      <c r="L298" s="255"/>
      <c r="M298" s="256"/>
      <c r="N298" s="10"/>
    </row>
    <row r="299" spans="4:14" s="190" customFormat="1" ht="20.25" customHeight="1">
      <c r="D299" s="10"/>
      <c r="E299" s="10"/>
      <c r="F299" s="254"/>
      <c r="L299" s="255"/>
      <c r="M299" s="256"/>
      <c r="N299" s="10"/>
    </row>
    <row r="300" spans="4:14" s="190" customFormat="1" ht="20.25" customHeight="1">
      <c r="D300" s="10"/>
      <c r="E300" s="10"/>
      <c r="F300" s="254"/>
      <c r="L300" s="255"/>
      <c r="M300" s="256"/>
      <c r="N300" s="10"/>
    </row>
    <row r="301" spans="4:14" s="190" customFormat="1" ht="20.25" customHeight="1">
      <c r="D301" s="10"/>
      <c r="E301" s="10"/>
      <c r="F301" s="254"/>
      <c r="L301" s="255"/>
      <c r="M301" s="256"/>
      <c r="N301" s="10"/>
    </row>
    <row r="302" spans="4:14" s="190" customFormat="1" ht="20.25" customHeight="1">
      <c r="D302" s="10"/>
      <c r="E302" s="10"/>
      <c r="F302" s="254"/>
      <c r="L302" s="255"/>
      <c r="M302" s="256"/>
      <c r="N302" s="10"/>
    </row>
    <row r="303" spans="4:14" s="190" customFormat="1" ht="20.25" customHeight="1">
      <c r="D303" s="10"/>
      <c r="E303" s="10"/>
      <c r="F303" s="254"/>
      <c r="L303" s="255"/>
      <c r="M303" s="256"/>
      <c r="N303" s="10"/>
    </row>
    <row r="304" spans="4:14" s="190" customFormat="1" ht="20.25" customHeight="1">
      <c r="D304" s="10"/>
      <c r="E304" s="10"/>
      <c r="F304" s="254"/>
      <c r="L304" s="255"/>
      <c r="M304" s="256"/>
      <c r="N304" s="10"/>
    </row>
    <row r="305" spans="4:14" s="190" customFormat="1" ht="20.25" customHeight="1">
      <c r="D305" s="10"/>
      <c r="E305" s="10"/>
      <c r="F305" s="254"/>
      <c r="L305" s="255"/>
      <c r="M305" s="256"/>
      <c r="N305" s="10"/>
    </row>
    <row r="306" spans="4:14" s="190" customFormat="1" ht="20.25" customHeight="1">
      <c r="D306" s="10"/>
      <c r="E306" s="10"/>
      <c r="F306" s="254"/>
      <c r="L306" s="255"/>
      <c r="M306" s="256"/>
      <c r="N306" s="10"/>
    </row>
    <row r="307" spans="4:14" s="190" customFormat="1" ht="20.25" customHeight="1">
      <c r="D307" s="10"/>
      <c r="E307" s="10"/>
      <c r="F307" s="254"/>
      <c r="L307" s="255"/>
      <c r="M307" s="256"/>
      <c r="N307" s="10"/>
    </row>
    <row r="308" spans="4:14" s="190" customFormat="1" ht="20.25" customHeight="1">
      <c r="D308" s="10"/>
      <c r="E308" s="10"/>
      <c r="F308" s="254"/>
      <c r="L308" s="255"/>
      <c r="M308" s="256"/>
      <c r="N308" s="10"/>
    </row>
    <row r="309" spans="4:14" s="190" customFormat="1" ht="20.25" customHeight="1">
      <c r="D309" s="10"/>
      <c r="E309" s="10"/>
      <c r="F309" s="254"/>
      <c r="L309" s="255"/>
      <c r="M309" s="256"/>
      <c r="N309" s="10"/>
    </row>
    <row r="310" spans="4:14" s="190" customFormat="1" ht="20.25" customHeight="1">
      <c r="D310" s="10"/>
      <c r="E310" s="10"/>
      <c r="F310" s="254"/>
      <c r="L310" s="255"/>
      <c r="M310" s="256"/>
      <c r="N310" s="10"/>
    </row>
    <row r="311" spans="4:14" s="190" customFormat="1" ht="20.25" customHeight="1">
      <c r="D311" s="10"/>
      <c r="E311" s="10"/>
      <c r="F311" s="254"/>
      <c r="L311" s="255"/>
      <c r="M311" s="256"/>
      <c r="N311" s="10"/>
    </row>
    <row r="312" spans="4:14" s="190" customFormat="1" ht="20.25" customHeight="1">
      <c r="D312" s="10"/>
      <c r="E312" s="10"/>
      <c r="F312" s="254"/>
      <c r="L312" s="255"/>
      <c r="M312" s="256"/>
      <c r="N312" s="10"/>
    </row>
    <row r="313" spans="4:14" s="190" customFormat="1" ht="20.25" customHeight="1">
      <c r="D313" s="10"/>
      <c r="E313" s="10"/>
      <c r="F313" s="254"/>
      <c r="L313" s="255"/>
      <c r="M313" s="256"/>
      <c r="N313" s="10"/>
    </row>
    <row r="314" spans="4:14" s="190" customFormat="1" ht="20.25" customHeight="1">
      <c r="D314" s="10"/>
      <c r="E314" s="10"/>
      <c r="F314" s="254"/>
      <c r="L314" s="255"/>
      <c r="M314" s="256"/>
      <c r="N314" s="10"/>
    </row>
    <row r="315" spans="4:14" s="190" customFormat="1" ht="20.25" customHeight="1">
      <c r="D315" s="10"/>
      <c r="E315" s="10"/>
      <c r="F315" s="254"/>
      <c r="L315" s="255"/>
      <c r="M315" s="256"/>
      <c r="N315" s="10"/>
    </row>
    <row r="316" spans="4:14" s="190" customFormat="1" ht="20.25" customHeight="1">
      <c r="D316" s="10"/>
      <c r="E316" s="10"/>
      <c r="F316" s="254"/>
      <c r="L316" s="255"/>
      <c r="M316" s="256"/>
      <c r="N316" s="10"/>
    </row>
    <row r="317" spans="4:14" s="190" customFormat="1" ht="20.25" customHeight="1">
      <c r="D317" s="10"/>
      <c r="E317" s="10"/>
      <c r="F317" s="254"/>
      <c r="L317" s="255"/>
      <c r="M317" s="256"/>
      <c r="N317" s="10"/>
    </row>
    <row r="318" spans="4:14" s="190" customFormat="1" ht="20.25" customHeight="1">
      <c r="D318" s="10"/>
      <c r="E318" s="10"/>
      <c r="F318" s="254"/>
      <c r="L318" s="255"/>
      <c r="M318" s="256"/>
      <c r="N318" s="10"/>
    </row>
    <row r="319" spans="4:14" s="190" customFormat="1" ht="20.25" customHeight="1">
      <c r="D319" s="10"/>
      <c r="E319" s="10"/>
      <c r="F319" s="254"/>
      <c r="L319" s="255"/>
      <c r="M319" s="256"/>
      <c r="N319" s="10"/>
    </row>
    <row r="320" spans="4:14" s="190" customFormat="1" ht="20.25" customHeight="1">
      <c r="D320" s="10"/>
      <c r="E320" s="10"/>
      <c r="F320" s="254"/>
      <c r="L320" s="255"/>
      <c r="M320" s="256"/>
      <c r="N320" s="10"/>
    </row>
    <row r="321" spans="4:14" s="190" customFormat="1" ht="20.25" customHeight="1">
      <c r="D321" s="10"/>
      <c r="E321" s="10"/>
      <c r="F321" s="254"/>
      <c r="L321" s="255"/>
      <c r="M321" s="256"/>
      <c r="N321" s="10"/>
    </row>
    <row r="322" spans="4:14" s="190" customFormat="1" ht="20.25" customHeight="1">
      <c r="D322" s="10"/>
      <c r="E322" s="10"/>
      <c r="F322" s="254"/>
      <c r="L322" s="255"/>
      <c r="M322" s="256"/>
      <c r="N322" s="10"/>
    </row>
    <row r="323" spans="4:14" s="190" customFormat="1" ht="20.25" customHeight="1">
      <c r="D323" s="10"/>
      <c r="E323" s="10"/>
      <c r="F323" s="254"/>
      <c r="L323" s="255"/>
      <c r="M323" s="256"/>
      <c r="N323" s="10"/>
    </row>
    <row r="324" spans="4:14" s="190" customFormat="1" ht="20.25" customHeight="1">
      <c r="D324" s="10"/>
      <c r="E324" s="10"/>
      <c r="F324" s="254"/>
      <c r="L324" s="255"/>
      <c r="M324" s="256"/>
      <c r="N324" s="10"/>
    </row>
    <row r="325" spans="4:14" s="190" customFormat="1" ht="20.25" customHeight="1">
      <c r="D325" s="10"/>
      <c r="E325" s="10"/>
      <c r="F325" s="254"/>
      <c r="L325" s="255"/>
      <c r="M325" s="256"/>
      <c r="N325" s="10"/>
    </row>
    <row r="326" spans="4:14" s="190" customFormat="1" ht="20.25" customHeight="1">
      <c r="D326" s="10"/>
      <c r="E326" s="10"/>
      <c r="F326" s="254"/>
      <c r="L326" s="255"/>
      <c r="M326" s="256"/>
      <c r="N326" s="10"/>
    </row>
    <row r="327" spans="4:14" s="190" customFormat="1" ht="20.25" customHeight="1">
      <c r="D327" s="10"/>
      <c r="E327" s="10"/>
      <c r="F327" s="254"/>
      <c r="L327" s="255"/>
      <c r="M327" s="256"/>
      <c r="N327" s="10"/>
    </row>
    <row r="328" spans="4:14" s="190" customFormat="1" ht="20.25" customHeight="1">
      <c r="D328" s="10"/>
      <c r="E328" s="10"/>
      <c r="F328" s="254"/>
      <c r="L328" s="255"/>
      <c r="M328" s="256"/>
      <c r="N328" s="10"/>
    </row>
    <row r="329" spans="4:14" s="190" customFormat="1" ht="20.25" customHeight="1">
      <c r="D329" s="10"/>
      <c r="E329" s="10"/>
      <c r="F329" s="254"/>
      <c r="L329" s="255"/>
      <c r="M329" s="256"/>
      <c r="N329" s="10"/>
    </row>
    <row r="330" spans="4:14" s="190" customFormat="1" ht="20.25" customHeight="1">
      <c r="D330" s="10"/>
      <c r="E330" s="10"/>
      <c r="F330" s="254"/>
      <c r="L330" s="255"/>
      <c r="M330" s="256"/>
      <c r="N330" s="10"/>
    </row>
    <row r="331" spans="4:14" s="190" customFormat="1" ht="20.25" customHeight="1">
      <c r="D331" s="10"/>
      <c r="E331" s="10"/>
      <c r="F331" s="254"/>
      <c r="L331" s="255"/>
      <c r="M331" s="256"/>
      <c r="N331" s="10"/>
    </row>
    <row r="332" spans="4:14" s="190" customFormat="1" ht="20.25" customHeight="1">
      <c r="D332" s="10"/>
      <c r="E332" s="10"/>
      <c r="F332" s="254"/>
      <c r="L332" s="255"/>
      <c r="M332" s="256"/>
      <c r="N332" s="10"/>
    </row>
    <row r="333" spans="4:14" s="190" customFormat="1" ht="20.25" customHeight="1">
      <c r="D333" s="10"/>
      <c r="E333" s="10"/>
      <c r="F333" s="254"/>
      <c r="L333" s="255"/>
      <c r="M333" s="256"/>
      <c r="N333" s="10"/>
    </row>
    <row r="334" spans="4:14" s="190" customFormat="1" ht="20.25" customHeight="1">
      <c r="D334" s="10"/>
      <c r="E334" s="10"/>
      <c r="F334" s="254"/>
      <c r="L334" s="255"/>
      <c r="M334" s="256"/>
      <c r="N334" s="10"/>
    </row>
    <row r="335" spans="4:14" s="190" customFormat="1" ht="20.25" customHeight="1">
      <c r="D335" s="10"/>
      <c r="E335" s="10"/>
      <c r="F335" s="254"/>
      <c r="L335" s="255"/>
      <c r="M335" s="256"/>
      <c r="N335" s="10"/>
    </row>
    <row r="336" spans="4:14" s="190" customFormat="1" ht="20.25" customHeight="1">
      <c r="D336" s="10"/>
      <c r="E336" s="10"/>
      <c r="F336" s="254"/>
      <c r="L336" s="255"/>
      <c r="M336" s="256"/>
      <c r="N336" s="10"/>
    </row>
    <row r="337" spans="4:14" s="190" customFormat="1" ht="20.25" customHeight="1">
      <c r="D337" s="10"/>
      <c r="E337" s="10"/>
      <c r="F337" s="254"/>
      <c r="L337" s="255"/>
      <c r="M337" s="256"/>
      <c r="N337" s="10"/>
    </row>
    <row r="338" spans="4:14" s="190" customFormat="1" ht="20.25" customHeight="1">
      <c r="D338" s="10"/>
      <c r="E338" s="10"/>
      <c r="F338" s="254"/>
      <c r="L338" s="255"/>
      <c r="M338" s="256"/>
      <c r="N338" s="10"/>
    </row>
    <row r="339" spans="4:14" s="190" customFormat="1" ht="20.25" customHeight="1">
      <c r="D339" s="10"/>
      <c r="E339" s="10"/>
      <c r="F339" s="254"/>
      <c r="L339" s="255"/>
      <c r="M339" s="256"/>
      <c r="N339" s="10"/>
    </row>
    <row r="340" spans="4:14" s="190" customFormat="1" ht="20.25" customHeight="1">
      <c r="D340" s="10"/>
      <c r="E340" s="10"/>
      <c r="F340" s="254"/>
      <c r="L340" s="255"/>
      <c r="M340" s="256"/>
      <c r="N340" s="10"/>
    </row>
    <row r="341" spans="4:14" s="190" customFormat="1" ht="20.25" customHeight="1">
      <c r="D341" s="10"/>
      <c r="E341" s="10"/>
      <c r="F341" s="254"/>
      <c r="L341" s="255"/>
      <c r="M341" s="256"/>
      <c r="N341" s="10"/>
    </row>
    <row r="342" spans="4:14" s="190" customFormat="1" ht="20.25" customHeight="1">
      <c r="D342" s="10"/>
      <c r="E342" s="10"/>
      <c r="F342" s="254"/>
      <c r="L342" s="255"/>
      <c r="M342" s="256"/>
      <c r="N342" s="10"/>
    </row>
    <row r="343" spans="4:14" s="190" customFormat="1" ht="20.25" customHeight="1">
      <c r="D343" s="10"/>
      <c r="E343" s="10"/>
      <c r="F343" s="254"/>
      <c r="L343" s="255"/>
      <c r="M343" s="256"/>
      <c r="N343" s="10"/>
    </row>
    <row r="344" spans="4:14" s="190" customFormat="1" ht="20.25" customHeight="1">
      <c r="D344" s="10"/>
      <c r="E344" s="10"/>
      <c r="F344" s="254"/>
      <c r="L344" s="255"/>
      <c r="M344" s="256"/>
      <c r="N344" s="10"/>
    </row>
    <row r="345" spans="4:14" s="190" customFormat="1" ht="20.25" customHeight="1">
      <c r="D345" s="10"/>
      <c r="E345" s="10"/>
      <c r="F345" s="254"/>
      <c r="L345" s="255"/>
      <c r="M345" s="256"/>
      <c r="N345" s="10"/>
    </row>
    <row r="346" spans="4:14" s="190" customFormat="1" ht="20.25" customHeight="1">
      <c r="D346" s="10"/>
      <c r="E346" s="10"/>
      <c r="F346" s="254"/>
      <c r="L346" s="255"/>
      <c r="M346" s="256"/>
      <c r="N346" s="10"/>
    </row>
    <row r="347" spans="4:14" s="190" customFormat="1" ht="20.25" customHeight="1">
      <c r="D347" s="10"/>
      <c r="E347" s="10"/>
      <c r="F347" s="254"/>
      <c r="L347" s="255"/>
      <c r="M347" s="256"/>
      <c r="N347" s="10"/>
    </row>
    <row r="348" spans="4:14" s="190" customFormat="1" ht="20.25" customHeight="1">
      <c r="D348" s="10"/>
      <c r="E348" s="10"/>
      <c r="F348" s="254"/>
      <c r="L348" s="255"/>
      <c r="M348" s="256"/>
      <c r="N348" s="10"/>
    </row>
    <row r="349" spans="4:14" s="190" customFormat="1" ht="20.25" customHeight="1">
      <c r="D349" s="10"/>
      <c r="E349" s="10"/>
      <c r="F349" s="254"/>
      <c r="L349" s="255"/>
      <c r="M349" s="256"/>
      <c r="N349" s="10"/>
    </row>
    <row r="350" spans="4:14" s="190" customFormat="1" ht="20.25" customHeight="1">
      <c r="D350" s="10"/>
      <c r="E350" s="10"/>
      <c r="F350" s="254"/>
      <c r="L350" s="255"/>
      <c r="M350" s="256"/>
      <c r="N350" s="10"/>
    </row>
    <row r="351" spans="4:14" s="190" customFormat="1" ht="20.25" customHeight="1">
      <c r="D351" s="10"/>
      <c r="E351" s="10"/>
      <c r="F351" s="254"/>
      <c r="L351" s="255"/>
      <c r="M351" s="256"/>
      <c r="N351" s="10"/>
    </row>
    <row r="352" spans="4:14" s="190" customFormat="1" ht="20.25" customHeight="1">
      <c r="D352" s="10"/>
      <c r="E352" s="10"/>
      <c r="F352" s="254"/>
      <c r="L352" s="255"/>
      <c r="M352" s="256"/>
      <c r="N352" s="10"/>
    </row>
    <row r="353" spans="4:14" s="190" customFormat="1" ht="20.25" customHeight="1">
      <c r="D353" s="10"/>
      <c r="E353" s="10"/>
      <c r="F353" s="254"/>
      <c r="L353" s="255"/>
      <c r="M353" s="256"/>
      <c r="N353" s="10"/>
    </row>
    <row r="354" spans="4:14" s="190" customFormat="1" ht="20.25" customHeight="1">
      <c r="D354" s="10"/>
      <c r="E354" s="10"/>
      <c r="F354" s="254"/>
      <c r="L354" s="255"/>
      <c r="M354" s="256"/>
      <c r="N354" s="10"/>
    </row>
    <row r="355" spans="4:14" s="190" customFormat="1" ht="20.25" customHeight="1">
      <c r="D355" s="10"/>
      <c r="E355" s="10"/>
      <c r="F355" s="254"/>
      <c r="L355" s="255"/>
      <c r="M355" s="256"/>
      <c r="N355" s="10"/>
    </row>
    <row r="356" spans="4:14" s="190" customFormat="1" ht="20.25" customHeight="1">
      <c r="D356" s="10"/>
      <c r="E356" s="10"/>
      <c r="F356" s="254"/>
      <c r="L356" s="255"/>
      <c r="M356" s="256"/>
      <c r="N356" s="10"/>
    </row>
    <row r="357" spans="4:14" s="190" customFormat="1" ht="20.25" customHeight="1">
      <c r="D357" s="10"/>
      <c r="E357" s="10"/>
      <c r="F357" s="254"/>
      <c r="L357" s="255"/>
      <c r="M357" s="256"/>
      <c r="N357" s="10"/>
    </row>
    <row r="358" spans="4:14" s="190" customFormat="1" ht="20.25" customHeight="1">
      <c r="D358" s="10"/>
      <c r="E358" s="10"/>
      <c r="F358" s="254"/>
      <c r="L358" s="255"/>
      <c r="M358" s="256"/>
      <c r="N358" s="10"/>
    </row>
    <row r="359" spans="4:14" s="190" customFormat="1" ht="20.25" customHeight="1">
      <c r="D359" s="10"/>
      <c r="E359" s="10"/>
      <c r="F359" s="254"/>
      <c r="L359" s="255"/>
      <c r="M359" s="256"/>
      <c r="N359" s="10"/>
    </row>
    <row r="360" spans="4:14" s="190" customFormat="1" ht="20.25" customHeight="1">
      <c r="D360" s="10"/>
      <c r="E360" s="10"/>
      <c r="F360" s="254"/>
      <c r="L360" s="255"/>
      <c r="M360" s="256"/>
      <c r="N360" s="10"/>
    </row>
    <row r="361" spans="4:14" s="190" customFormat="1" ht="20.25" customHeight="1">
      <c r="D361" s="10"/>
      <c r="E361" s="10"/>
      <c r="F361" s="254"/>
      <c r="L361" s="255"/>
      <c r="M361" s="256"/>
      <c r="N361" s="10"/>
    </row>
    <row r="362" spans="4:14" s="190" customFormat="1" ht="20.25" customHeight="1">
      <c r="D362" s="10"/>
      <c r="E362" s="10"/>
      <c r="F362" s="254"/>
      <c r="L362" s="255"/>
      <c r="M362" s="256"/>
      <c r="N362" s="10"/>
    </row>
    <row r="363" spans="4:14" s="190" customFormat="1" ht="20.25" customHeight="1">
      <c r="D363" s="10"/>
      <c r="E363" s="10"/>
      <c r="F363" s="254"/>
      <c r="L363" s="255"/>
      <c r="M363" s="256"/>
      <c r="N363" s="10"/>
    </row>
    <row r="364" spans="4:14" s="190" customFormat="1" ht="20.25" customHeight="1">
      <c r="D364" s="10"/>
      <c r="E364" s="10"/>
      <c r="F364" s="254"/>
      <c r="L364" s="255"/>
      <c r="M364" s="256"/>
      <c r="N364" s="10"/>
    </row>
    <row r="365" spans="4:14" s="190" customFormat="1" ht="20.25" customHeight="1">
      <c r="D365" s="10"/>
      <c r="E365" s="10"/>
      <c r="F365" s="254"/>
      <c r="L365" s="255"/>
      <c r="M365" s="256"/>
      <c r="N365" s="10"/>
    </row>
    <row r="366" spans="4:14" s="190" customFormat="1" ht="20.25" customHeight="1">
      <c r="D366" s="10"/>
      <c r="E366" s="10"/>
      <c r="F366" s="254"/>
      <c r="L366" s="255"/>
      <c r="M366" s="256"/>
      <c r="N366" s="10"/>
    </row>
    <row r="367" spans="4:14" s="190" customFormat="1" ht="20.25" customHeight="1">
      <c r="D367" s="10"/>
      <c r="E367" s="10"/>
      <c r="F367" s="254"/>
      <c r="L367" s="255"/>
      <c r="M367" s="256"/>
      <c r="N367" s="10"/>
    </row>
    <row r="368" spans="4:14" s="190" customFormat="1" ht="20.25" customHeight="1">
      <c r="D368" s="10"/>
      <c r="E368" s="10"/>
      <c r="F368" s="254"/>
      <c r="L368" s="255"/>
      <c r="M368" s="256"/>
      <c r="N368" s="10"/>
    </row>
    <row r="369" spans="4:14" s="190" customFormat="1" ht="20.25" customHeight="1">
      <c r="D369" s="10"/>
      <c r="E369" s="10"/>
      <c r="F369" s="254"/>
      <c r="L369" s="255"/>
      <c r="M369" s="256"/>
      <c r="N369" s="10"/>
    </row>
    <row r="370" spans="4:14" s="190" customFormat="1" ht="20.25" customHeight="1">
      <c r="D370" s="10"/>
      <c r="E370" s="10"/>
      <c r="F370" s="254"/>
      <c r="L370" s="255"/>
      <c r="M370" s="256"/>
      <c r="N370" s="10"/>
    </row>
    <row r="371" spans="4:14" s="190" customFormat="1" ht="20.25" customHeight="1">
      <c r="D371" s="10"/>
      <c r="E371" s="10"/>
      <c r="F371" s="254"/>
      <c r="L371" s="255"/>
      <c r="M371" s="256"/>
      <c r="N371" s="10"/>
    </row>
    <row r="372" spans="4:14" s="190" customFormat="1" ht="20.25" customHeight="1">
      <c r="D372" s="10"/>
      <c r="E372" s="10"/>
      <c r="F372" s="254"/>
      <c r="L372" s="255"/>
      <c r="M372" s="256"/>
      <c r="N372" s="10"/>
    </row>
    <row r="373" spans="4:14" s="190" customFormat="1" ht="20.25" customHeight="1">
      <c r="D373" s="10"/>
      <c r="E373" s="10"/>
      <c r="F373" s="254"/>
      <c r="L373" s="255"/>
      <c r="M373" s="256"/>
      <c r="N373" s="10"/>
    </row>
    <row r="374" spans="4:14" s="190" customFormat="1" ht="20.25" customHeight="1">
      <c r="D374" s="10"/>
      <c r="E374" s="10"/>
      <c r="F374" s="254"/>
      <c r="L374" s="255"/>
      <c r="M374" s="256"/>
      <c r="N374" s="10"/>
    </row>
    <row r="375" spans="4:14" s="190" customFormat="1" ht="20.25" customHeight="1">
      <c r="D375" s="10"/>
      <c r="E375" s="10"/>
      <c r="F375" s="254"/>
      <c r="L375" s="255"/>
      <c r="M375" s="256"/>
      <c r="N375" s="10"/>
    </row>
    <row r="376" spans="4:14" s="190" customFormat="1" ht="20.25" customHeight="1">
      <c r="D376" s="10"/>
      <c r="E376" s="10"/>
      <c r="F376" s="254"/>
      <c r="L376" s="255"/>
      <c r="M376" s="256"/>
      <c r="N376" s="10"/>
    </row>
    <row r="377" spans="4:14" s="190" customFormat="1" ht="20.25" customHeight="1">
      <c r="D377" s="10"/>
      <c r="E377" s="10"/>
      <c r="F377" s="254"/>
      <c r="L377" s="255"/>
      <c r="M377" s="256"/>
      <c r="N377" s="10"/>
    </row>
    <row r="378" spans="4:14" s="190" customFormat="1" ht="20.25" customHeight="1">
      <c r="D378" s="10"/>
      <c r="E378" s="10"/>
      <c r="F378" s="254"/>
      <c r="L378" s="255"/>
      <c r="M378" s="256"/>
      <c r="N378" s="10"/>
    </row>
    <row r="379" spans="4:14" s="190" customFormat="1" ht="20.25" customHeight="1">
      <c r="D379" s="10"/>
      <c r="E379" s="10"/>
      <c r="F379" s="254"/>
      <c r="L379" s="255"/>
      <c r="M379" s="256"/>
      <c r="N379" s="10"/>
    </row>
    <row r="380" spans="4:14" s="190" customFormat="1" ht="20.25" customHeight="1">
      <c r="D380" s="10"/>
      <c r="E380" s="10"/>
      <c r="F380" s="254"/>
      <c r="L380" s="255"/>
      <c r="M380" s="256"/>
      <c r="N380" s="10"/>
    </row>
    <row r="381" spans="4:14" s="190" customFormat="1" ht="20.25" customHeight="1">
      <c r="D381" s="10"/>
      <c r="E381" s="10"/>
      <c r="F381" s="254"/>
      <c r="L381" s="255"/>
      <c r="M381" s="256"/>
      <c r="N381" s="10"/>
    </row>
    <row r="382" spans="4:14" s="190" customFormat="1" ht="20.25" customHeight="1">
      <c r="D382" s="10"/>
      <c r="E382" s="10"/>
      <c r="F382" s="254"/>
      <c r="L382" s="255"/>
      <c r="M382" s="256"/>
      <c r="N382" s="10"/>
    </row>
    <row r="383" spans="4:14" s="190" customFormat="1" ht="20.25" customHeight="1">
      <c r="D383" s="10"/>
      <c r="E383" s="10"/>
      <c r="F383" s="254"/>
      <c r="L383" s="255"/>
      <c r="M383" s="256"/>
      <c r="N383" s="10"/>
    </row>
    <row r="384" spans="4:14" s="190" customFormat="1" ht="20.25" customHeight="1">
      <c r="D384" s="10"/>
      <c r="E384" s="10"/>
      <c r="F384" s="254"/>
      <c r="L384" s="255"/>
      <c r="M384" s="256"/>
      <c r="N384" s="10"/>
    </row>
    <row r="385" spans="4:14" s="190" customFormat="1" ht="20.25" customHeight="1">
      <c r="D385" s="10"/>
      <c r="E385" s="10"/>
      <c r="F385" s="254"/>
      <c r="L385" s="255"/>
      <c r="M385" s="256"/>
      <c r="N385" s="10"/>
    </row>
    <row r="386" spans="4:14" s="190" customFormat="1" ht="20.25" customHeight="1">
      <c r="D386" s="10"/>
      <c r="E386" s="10"/>
      <c r="F386" s="254"/>
      <c r="L386" s="255"/>
      <c r="M386" s="256"/>
      <c r="N386" s="10"/>
    </row>
    <row r="387" spans="4:14" s="190" customFormat="1" ht="20.25" customHeight="1">
      <c r="D387" s="10"/>
      <c r="E387" s="10"/>
      <c r="F387" s="254"/>
      <c r="L387" s="255"/>
      <c r="M387" s="256"/>
      <c r="N387" s="10"/>
    </row>
    <row r="388" spans="4:14" s="190" customFormat="1" ht="20.25" customHeight="1">
      <c r="D388" s="10"/>
      <c r="E388" s="10"/>
      <c r="F388" s="254"/>
      <c r="L388" s="255"/>
      <c r="M388" s="256"/>
      <c r="N388" s="10"/>
    </row>
    <row r="389" spans="4:14" s="190" customFormat="1" ht="20.25" customHeight="1">
      <c r="D389" s="10"/>
      <c r="E389" s="10"/>
      <c r="F389" s="254"/>
      <c r="L389" s="255"/>
      <c r="M389" s="256"/>
      <c r="N389" s="10"/>
    </row>
    <row r="390" spans="4:14" s="190" customFormat="1" ht="20.25" customHeight="1">
      <c r="D390" s="10"/>
      <c r="E390" s="10"/>
      <c r="F390" s="254"/>
      <c r="L390" s="255"/>
      <c r="M390" s="256"/>
      <c r="N390" s="10"/>
    </row>
    <row r="391" spans="4:14" s="190" customFormat="1" ht="20.25" customHeight="1">
      <c r="D391" s="10"/>
      <c r="E391" s="10"/>
      <c r="F391" s="254"/>
      <c r="L391" s="255"/>
      <c r="M391" s="256"/>
      <c r="N391" s="10"/>
    </row>
    <row r="392" spans="4:14" s="190" customFormat="1" ht="20.25" customHeight="1">
      <c r="D392" s="10"/>
      <c r="E392" s="10"/>
      <c r="F392" s="254"/>
      <c r="L392" s="255"/>
      <c r="M392" s="256"/>
      <c r="N392" s="10"/>
    </row>
    <row r="393" spans="4:14" s="190" customFormat="1" ht="20.25" customHeight="1">
      <c r="D393" s="10"/>
      <c r="E393" s="10"/>
      <c r="F393" s="254"/>
      <c r="L393" s="255"/>
      <c r="M393" s="256"/>
      <c r="N393" s="10"/>
    </row>
    <row r="394" spans="4:14" s="190" customFormat="1" ht="20.25" customHeight="1">
      <c r="D394" s="10"/>
      <c r="E394" s="10"/>
      <c r="F394" s="254"/>
      <c r="L394" s="255"/>
      <c r="M394" s="256"/>
      <c r="N394" s="10"/>
    </row>
    <row r="395" spans="4:14" s="190" customFormat="1" ht="20.25" customHeight="1">
      <c r="D395" s="10"/>
      <c r="E395" s="10"/>
      <c r="F395" s="254"/>
      <c r="L395" s="255"/>
      <c r="M395" s="256"/>
      <c r="N395" s="10"/>
    </row>
    <row r="396" spans="4:14" s="190" customFormat="1" ht="20.25" customHeight="1">
      <c r="D396" s="10"/>
      <c r="E396" s="10"/>
      <c r="F396" s="254"/>
      <c r="L396" s="255"/>
      <c r="M396" s="256"/>
      <c r="N396" s="10"/>
    </row>
    <row r="397" spans="4:14" s="190" customFormat="1" ht="20.25" customHeight="1">
      <c r="D397" s="10"/>
      <c r="E397" s="10"/>
      <c r="F397" s="254"/>
      <c r="L397" s="255"/>
      <c r="M397" s="256"/>
      <c r="N397" s="10"/>
    </row>
    <row r="398" spans="4:14" s="190" customFormat="1" ht="20.25" customHeight="1">
      <c r="D398" s="10"/>
      <c r="E398" s="10"/>
      <c r="F398" s="254"/>
      <c r="L398" s="255"/>
      <c r="M398" s="256"/>
      <c r="N398" s="10"/>
    </row>
    <row r="399" spans="4:14" s="190" customFormat="1" ht="20.25" customHeight="1">
      <c r="D399" s="10"/>
      <c r="E399" s="10"/>
      <c r="F399" s="254"/>
      <c r="L399" s="255"/>
      <c r="M399" s="256"/>
      <c r="N399" s="10"/>
    </row>
    <row r="400" spans="4:14" s="190" customFormat="1" ht="20.25" customHeight="1">
      <c r="D400" s="10"/>
      <c r="E400" s="10"/>
      <c r="F400" s="254"/>
      <c r="L400" s="255"/>
      <c r="M400" s="256"/>
      <c r="N400" s="10"/>
    </row>
    <row r="401" spans="4:14" s="190" customFormat="1" ht="20.25" customHeight="1">
      <c r="D401" s="10"/>
      <c r="E401" s="10"/>
      <c r="F401" s="254"/>
      <c r="L401" s="255"/>
      <c r="M401" s="256"/>
      <c r="N401" s="10"/>
    </row>
    <row r="402" spans="4:14" s="190" customFormat="1" ht="20.25" customHeight="1">
      <c r="D402" s="10"/>
      <c r="E402" s="10"/>
      <c r="F402" s="254"/>
      <c r="L402" s="255"/>
      <c r="M402" s="256"/>
      <c r="N402" s="10"/>
    </row>
    <row r="403" spans="4:14" s="190" customFormat="1" ht="20.25" customHeight="1">
      <c r="D403" s="10"/>
      <c r="E403" s="10"/>
      <c r="F403" s="254"/>
      <c r="L403" s="255"/>
      <c r="M403" s="256"/>
      <c r="N403" s="10"/>
    </row>
    <row r="404" spans="4:14" s="190" customFormat="1" ht="20.25" customHeight="1">
      <c r="D404" s="10"/>
      <c r="E404" s="10"/>
      <c r="F404" s="254"/>
      <c r="L404" s="255"/>
      <c r="M404" s="256"/>
      <c r="N404" s="10"/>
    </row>
    <row r="405" spans="4:14" s="190" customFormat="1" ht="20.25" customHeight="1">
      <c r="D405" s="10"/>
      <c r="E405" s="10"/>
      <c r="F405" s="254"/>
      <c r="L405" s="255"/>
      <c r="M405" s="256"/>
      <c r="N405" s="10"/>
    </row>
    <row r="406" spans="4:14" s="190" customFormat="1" ht="20.25" customHeight="1">
      <c r="D406" s="10"/>
      <c r="E406" s="10"/>
      <c r="F406" s="254"/>
      <c r="L406" s="255"/>
      <c r="M406" s="256"/>
      <c r="N406" s="10"/>
    </row>
    <row r="407" spans="4:14" s="190" customFormat="1" ht="20.25" customHeight="1">
      <c r="D407" s="10"/>
      <c r="E407" s="10"/>
      <c r="F407" s="254"/>
      <c r="L407" s="255"/>
      <c r="M407" s="256"/>
      <c r="N407" s="10"/>
    </row>
    <row r="408" spans="4:14" s="190" customFormat="1" ht="20.25" customHeight="1">
      <c r="D408" s="10"/>
      <c r="E408" s="10"/>
      <c r="F408" s="254"/>
      <c r="L408" s="255"/>
      <c r="M408" s="256"/>
      <c r="N408" s="10"/>
    </row>
    <row r="409" spans="4:14" s="190" customFormat="1" ht="20.25" customHeight="1">
      <c r="D409" s="10"/>
      <c r="E409" s="10"/>
      <c r="F409" s="254"/>
      <c r="L409" s="255"/>
      <c r="M409" s="256"/>
      <c r="N409" s="10"/>
    </row>
    <row r="410" spans="4:14" s="190" customFormat="1" ht="20.25" customHeight="1">
      <c r="D410" s="10"/>
      <c r="E410" s="10"/>
      <c r="F410" s="254"/>
      <c r="L410" s="255"/>
      <c r="M410" s="256"/>
      <c r="N410" s="10"/>
    </row>
    <row r="411" spans="4:14" s="190" customFormat="1" ht="20.25" customHeight="1">
      <c r="D411" s="10"/>
      <c r="E411" s="10"/>
      <c r="F411" s="254"/>
      <c r="L411" s="255"/>
      <c r="M411" s="256"/>
      <c r="N411" s="10"/>
    </row>
    <row r="412" spans="4:14" s="190" customFormat="1" ht="20.25" customHeight="1">
      <c r="D412" s="10"/>
      <c r="E412" s="10"/>
      <c r="F412" s="254"/>
      <c r="L412" s="255"/>
      <c r="M412" s="256"/>
      <c r="N412" s="10"/>
    </row>
    <row r="413" spans="4:14" s="190" customFormat="1" ht="20.25" customHeight="1">
      <c r="D413" s="10"/>
      <c r="E413" s="10"/>
      <c r="F413" s="254"/>
      <c r="L413" s="255"/>
      <c r="M413" s="256"/>
      <c r="N413" s="10"/>
    </row>
    <row r="414" spans="4:14" s="190" customFormat="1" ht="20.25" customHeight="1">
      <c r="D414" s="10"/>
      <c r="E414" s="10"/>
      <c r="F414" s="254"/>
      <c r="L414" s="255"/>
      <c r="M414" s="256"/>
      <c r="N414" s="10"/>
    </row>
    <row r="415" spans="4:14" s="190" customFormat="1" ht="20.25" customHeight="1">
      <c r="D415" s="10"/>
      <c r="E415" s="10"/>
      <c r="F415" s="254"/>
      <c r="L415" s="255"/>
      <c r="M415" s="256"/>
      <c r="N415" s="10"/>
    </row>
    <row r="416" spans="4:14" s="190" customFormat="1" ht="20.25" customHeight="1">
      <c r="D416" s="10"/>
      <c r="E416" s="10"/>
      <c r="F416" s="254"/>
      <c r="L416" s="255"/>
      <c r="M416" s="256"/>
      <c r="N416" s="10"/>
    </row>
    <row r="417" spans="4:14" s="190" customFormat="1" ht="20.25" customHeight="1">
      <c r="D417" s="10"/>
      <c r="E417" s="10"/>
      <c r="F417" s="254"/>
      <c r="L417" s="255"/>
      <c r="M417" s="256"/>
      <c r="N417" s="10"/>
    </row>
    <row r="418" spans="4:14" s="190" customFormat="1" ht="20.25" customHeight="1">
      <c r="D418" s="10"/>
      <c r="E418" s="10"/>
      <c r="F418" s="254"/>
      <c r="L418" s="255"/>
      <c r="M418" s="256"/>
      <c r="N418" s="10"/>
    </row>
    <row r="419" spans="4:14" s="190" customFormat="1" ht="20.25" customHeight="1">
      <c r="D419" s="10"/>
      <c r="E419" s="10"/>
      <c r="F419" s="254"/>
      <c r="L419" s="255"/>
      <c r="M419" s="256"/>
      <c r="N419" s="10"/>
    </row>
    <row r="420" spans="4:14" s="190" customFormat="1" ht="20.25" customHeight="1">
      <c r="D420" s="10"/>
      <c r="E420" s="10"/>
      <c r="F420" s="254"/>
      <c r="L420" s="255"/>
      <c r="M420" s="256"/>
      <c r="N420" s="10"/>
    </row>
    <row r="421" spans="4:14" s="190" customFormat="1" ht="20.25" customHeight="1">
      <c r="D421" s="10"/>
      <c r="E421" s="10"/>
      <c r="F421" s="254"/>
      <c r="L421" s="255"/>
      <c r="M421" s="256"/>
      <c r="N421" s="10"/>
    </row>
    <row r="422" spans="4:14" s="190" customFormat="1" ht="20.25" customHeight="1">
      <c r="D422" s="10"/>
      <c r="E422" s="10"/>
      <c r="F422" s="254"/>
      <c r="L422" s="255"/>
      <c r="M422" s="256"/>
      <c r="N422" s="10"/>
    </row>
    <row r="423" spans="4:14" s="190" customFormat="1" ht="20.25" customHeight="1">
      <c r="D423" s="10"/>
      <c r="E423" s="10"/>
      <c r="F423" s="254"/>
      <c r="L423" s="255"/>
      <c r="M423" s="256"/>
      <c r="N423" s="10"/>
    </row>
    <row r="424" spans="4:14" s="190" customFormat="1" ht="20.25" customHeight="1">
      <c r="D424" s="10"/>
      <c r="E424" s="10"/>
      <c r="F424" s="254"/>
      <c r="L424" s="255"/>
      <c r="M424" s="256"/>
      <c r="N424" s="10"/>
    </row>
    <row r="425" spans="4:14" s="190" customFormat="1" ht="20.25" customHeight="1">
      <c r="D425" s="10"/>
      <c r="E425" s="10"/>
      <c r="F425" s="254"/>
      <c r="L425" s="255"/>
      <c r="M425" s="256"/>
      <c r="N425" s="10"/>
    </row>
    <row r="426" spans="4:14" s="190" customFormat="1" ht="20.25" customHeight="1">
      <c r="D426" s="10"/>
      <c r="E426" s="10"/>
      <c r="F426" s="254"/>
      <c r="L426" s="255"/>
      <c r="M426" s="256"/>
      <c r="N426" s="10"/>
    </row>
    <row r="427" spans="4:14" s="190" customFormat="1" ht="20.25" customHeight="1">
      <c r="D427" s="10"/>
      <c r="E427" s="10"/>
      <c r="F427" s="254"/>
      <c r="L427" s="255"/>
      <c r="M427" s="256"/>
      <c r="N427" s="10"/>
    </row>
    <row r="428" spans="4:14" s="190" customFormat="1" ht="20.25" customHeight="1">
      <c r="D428" s="10"/>
      <c r="E428" s="10"/>
      <c r="F428" s="254"/>
      <c r="L428" s="255"/>
      <c r="M428" s="256"/>
      <c r="N428" s="10"/>
    </row>
    <row r="429" spans="4:14" s="190" customFormat="1" ht="20.25" customHeight="1">
      <c r="D429" s="10"/>
      <c r="E429" s="10"/>
      <c r="F429" s="254"/>
      <c r="L429" s="255"/>
      <c r="M429" s="256"/>
      <c r="N429" s="10"/>
    </row>
    <row r="430" spans="4:14" s="190" customFormat="1" ht="20.25" customHeight="1">
      <c r="D430" s="10"/>
      <c r="E430" s="10"/>
      <c r="F430" s="254"/>
      <c r="L430" s="255"/>
      <c r="M430" s="256"/>
      <c r="N430" s="10"/>
    </row>
    <row r="431" spans="4:14" s="190" customFormat="1" ht="20.25" customHeight="1">
      <c r="D431" s="10"/>
      <c r="E431" s="10"/>
      <c r="F431" s="254"/>
      <c r="L431" s="255"/>
      <c r="M431" s="256"/>
      <c r="N431" s="10"/>
    </row>
    <row r="432" spans="4:14" s="190" customFormat="1" ht="20.25" customHeight="1">
      <c r="D432" s="10"/>
      <c r="E432" s="10"/>
      <c r="F432" s="254"/>
      <c r="L432" s="255"/>
      <c r="M432" s="256"/>
      <c r="N432" s="10"/>
    </row>
    <row r="433" spans="4:14" s="190" customFormat="1" ht="20.25" customHeight="1">
      <c r="D433" s="10"/>
      <c r="E433" s="10"/>
      <c r="F433" s="254"/>
      <c r="L433" s="255"/>
      <c r="M433" s="256"/>
      <c r="N433" s="10"/>
    </row>
    <row r="434" spans="4:14" s="190" customFormat="1" ht="20.25" customHeight="1">
      <c r="D434" s="10"/>
      <c r="E434" s="10"/>
      <c r="F434" s="254"/>
      <c r="L434" s="255"/>
      <c r="M434" s="256"/>
      <c r="N434" s="10"/>
    </row>
    <row r="435" spans="4:14" s="190" customFormat="1" ht="20.25" customHeight="1">
      <c r="D435" s="10"/>
      <c r="E435" s="10"/>
      <c r="F435" s="254"/>
      <c r="L435" s="255"/>
      <c r="M435" s="256"/>
      <c r="N435" s="10"/>
    </row>
    <row r="436" spans="4:14" s="190" customFormat="1" ht="20.25" customHeight="1">
      <c r="D436" s="10"/>
      <c r="E436" s="10"/>
      <c r="F436" s="254"/>
      <c r="L436" s="255"/>
      <c r="M436" s="256"/>
      <c r="N436" s="10"/>
    </row>
    <row r="437" spans="4:14" s="190" customFormat="1" ht="20.25" customHeight="1">
      <c r="D437" s="10"/>
      <c r="E437" s="10"/>
      <c r="F437" s="254"/>
      <c r="L437" s="255"/>
      <c r="M437" s="256"/>
      <c r="N437" s="10"/>
    </row>
    <row r="438" spans="4:14" s="190" customFormat="1" ht="20.25" customHeight="1">
      <c r="D438" s="10"/>
      <c r="E438" s="10"/>
      <c r="F438" s="254"/>
      <c r="L438" s="255"/>
      <c r="M438" s="256"/>
      <c r="N438" s="10"/>
    </row>
    <row r="439" spans="4:14" s="190" customFormat="1" ht="20.25" customHeight="1">
      <c r="D439" s="10"/>
      <c r="E439" s="10"/>
      <c r="F439" s="254"/>
      <c r="L439" s="255"/>
      <c r="M439" s="256"/>
      <c r="N439" s="10"/>
    </row>
    <row r="440" spans="4:14" s="190" customFormat="1" ht="20.25" customHeight="1">
      <c r="D440" s="10"/>
      <c r="E440" s="10"/>
      <c r="F440" s="254"/>
      <c r="L440" s="255"/>
      <c r="M440" s="256"/>
      <c r="N440" s="10"/>
    </row>
    <row r="441" spans="4:14" s="190" customFormat="1" ht="20.25" customHeight="1">
      <c r="D441" s="10"/>
      <c r="E441" s="10"/>
      <c r="F441" s="254"/>
      <c r="L441" s="255"/>
      <c r="M441" s="256"/>
      <c r="N441" s="10"/>
    </row>
    <row r="442" spans="4:14" s="190" customFormat="1" ht="20.25" customHeight="1">
      <c r="D442" s="10"/>
      <c r="E442" s="10"/>
      <c r="F442" s="254"/>
      <c r="L442" s="255"/>
      <c r="M442" s="256"/>
      <c r="N442" s="10"/>
    </row>
    <row r="443" spans="4:14" s="190" customFormat="1" ht="20.25" customHeight="1">
      <c r="D443" s="10"/>
      <c r="E443" s="10"/>
      <c r="F443" s="254"/>
      <c r="L443" s="255"/>
      <c r="M443" s="256"/>
      <c r="N443" s="10"/>
    </row>
    <row r="444" spans="4:14" s="190" customFormat="1" ht="20.25" customHeight="1">
      <c r="D444" s="10"/>
      <c r="E444" s="10"/>
      <c r="F444" s="254"/>
      <c r="L444" s="255"/>
      <c r="M444" s="256"/>
      <c r="N444" s="10"/>
    </row>
    <row r="445" spans="4:14" s="190" customFormat="1" ht="20.25" customHeight="1">
      <c r="D445" s="10"/>
      <c r="E445" s="10"/>
      <c r="F445" s="254"/>
      <c r="L445" s="255"/>
      <c r="M445" s="256"/>
      <c r="N445" s="10"/>
    </row>
    <row r="446" spans="4:14" s="190" customFormat="1" ht="20.25" customHeight="1">
      <c r="D446" s="10"/>
      <c r="E446" s="10"/>
      <c r="F446" s="254"/>
      <c r="L446" s="255"/>
      <c r="M446" s="256"/>
      <c r="N446" s="10"/>
    </row>
    <row r="447" spans="4:14" s="190" customFormat="1" ht="20.25" customHeight="1">
      <c r="D447" s="10"/>
      <c r="E447" s="10"/>
      <c r="F447" s="254"/>
      <c r="L447" s="255"/>
      <c r="M447" s="256"/>
      <c r="N447" s="10"/>
    </row>
    <row r="448" spans="4:14" s="190" customFormat="1" ht="20.25" customHeight="1">
      <c r="D448" s="10"/>
      <c r="E448" s="10"/>
      <c r="F448" s="254"/>
      <c r="L448" s="255"/>
      <c r="M448" s="256"/>
      <c r="N448" s="10"/>
    </row>
    <row r="449" spans="4:14" s="190" customFormat="1" ht="20.25" customHeight="1">
      <c r="D449" s="10"/>
      <c r="E449" s="10"/>
      <c r="F449" s="254"/>
      <c r="L449" s="255"/>
      <c r="M449" s="256"/>
      <c r="N449" s="10"/>
    </row>
    <row r="450" spans="4:14" s="190" customFormat="1" ht="20.25" customHeight="1">
      <c r="D450" s="10"/>
      <c r="E450" s="10"/>
      <c r="F450" s="254"/>
      <c r="L450" s="255"/>
      <c r="M450" s="256"/>
      <c r="N450" s="10"/>
    </row>
    <row r="451" spans="4:14" s="190" customFormat="1" ht="20.25" customHeight="1">
      <c r="D451" s="10"/>
      <c r="E451" s="10"/>
      <c r="F451" s="254"/>
      <c r="L451" s="255"/>
      <c r="M451" s="256"/>
      <c r="N451" s="10"/>
    </row>
    <row r="452" spans="4:14" s="190" customFormat="1" ht="20.25" customHeight="1">
      <c r="D452" s="10"/>
      <c r="E452" s="10"/>
      <c r="F452" s="254"/>
      <c r="L452" s="255"/>
      <c r="M452" s="256"/>
      <c r="N452" s="10"/>
    </row>
    <row r="453" spans="4:14" s="190" customFormat="1" ht="20.25" customHeight="1">
      <c r="D453" s="10"/>
      <c r="E453" s="10"/>
      <c r="F453" s="254"/>
      <c r="L453" s="255"/>
      <c r="M453" s="256"/>
      <c r="N453" s="10"/>
    </row>
    <row r="454" spans="4:14" s="190" customFormat="1" ht="20.25" customHeight="1">
      <c r="D454" s="10"/>
      <c r="E454" s="10"/>
      <c r="F454" s="254"/>
      <c r="L454" s="255"/>
      <c r="M454" s="256"/>
      <c r="N454" s="10"/>
    </row>
    <row r="455" spans="4:14" s="190" customFormat="1" ht="20.25" customHeight="1">
      <c r="D455" s="10"/>
      <c r="E455" s="10"/>
      <c r="F455" s="254"/>
      <c r="L455" s="255"/>
      <c r="M455" s="256"/>
      <c r="N455" s="10"/>
    </row>
    <row r="456" spans="4:14" s="190" customFormat="1" ht="20.25" customHeight="1">
      <c r="D456" s="10"/>
      <c r="E456" s="10"/>
      <c r="F456" s="254"/>
      <c r="L456" s="255"/>
      <c r="M456" s="256"/>
      <c r="N456" s="10"/>
    </row>
    <row r="457" spans="4:14" s="190" customFormat="1" ht="20.25" customHeight="1">
      <c r="D457" s="10"/>
      <c r="E457" s="10"/>
      <c r="F457" s="254"/>
      <c r="L457" s="255"/>
      <c r="M457" s="256"/>
      <c r="N457" s="10"/>
    </row>
    <row r="458" spans="4:14" s="190" customFormat="1" ht="20.25" customHeight="1">
      <c r="D458" s="10"/>
      <c r="E458" s="10"/>
      <c r="F458" s="254"/>
      <c r="L458" s="255"/>
      <c r="M458" s="256"/>
      <c r="N458" s="10"/>
    </row>
    <row r="459" spans="4:14" s="190" customFormat="1" ht="20.25" customHeight="1">
      <c r="D459" s="10"/>
      <c r="E459" s="10"/>
      <c r="F459" s="254"/>
      <c r="L459" s="255"/>
      <c r="M459" s="256"/>
      <c r="N459" s="10"/>
    </row>
    <row r="460" spans="4:14" s="190" customFormat="1" ht="20.25" customHeight="1">
      <c r="D460" s="10"/>
      <c r="E460" s="10"/>
      <c r="F460" s="254"/>
      <c r="L460" s="255"/>
      <c r="M460" s="256"/>
      <c r="N460" s="10"/>
    </row>
    <row r="461" spans="4:14" s="190" customFormat="1" ht="20.25" customHeight="1">
      <c r="D461" s="10"/>
      <c r="E461" s="10"/>
      <c r="F461" s="254"/>
      <c r="L461" s="255"/>
      <c r="M461" s="256"/>
      <c r="N461" s="10"/>
    </row>
    <row r="462" spans="4:14" s="190" customFormat="1" ht="20.25" customHeight="1">
      <c r="D462" s="10"/>
      <c r="E462" s="10"/>
      <c r="F462" s="254"/>
      <c r="L462" s="255"/>
      <c r="M462" s="256"/>
      <c r="N462" s="10"/>
    </row>
    <row r="463" spans="4:14" s="190" customFormat="1" ht="20.25" customHeight="1">
      <c r="D463" s="10"/>
      <c r="E463" s="10"/>
      <c r="F463" s="254"/>
      <c r="L463" s="255"/>
      <c r="M463" s="256"/>
      <c r="N463" s="10"/>
    </row>
    <row r="464" spans="4:14" s="190" customFormat="1" ht="20.25" customHeight="1">
      <c r="D464" s="10"/>
      <c r="E464" s="10"/>
      <c r="F464" s="254"/>
      <c r="L464" s="255"/>
      <c r="M464" s="256"/>
      <c r="N464" s="10"/>
    </row>
    <row r="465" spans="4:14" s="190" customFormat="1" ht="20.25" customHeight="1">
      <c r="D465" s="10"/>
      <c r="E465" s="10"/>
      <c r="F465" s="254"/>
      <c r="L465" s="255"/>
      <c r="M465" s="256"/>
      <c r="N465" s="10"/>
    </row>
    <row r="466" spans="4:14" s="190" customFormat="1" ht="20.25" customHeight="1">
      <c r="D466" s="10"/>
      <c r="E466" s="10"/>
      <c r="F466" s="254"/>
      <c r="L466" s="255"/>
      <c r="M466" s="256"/>
      <c r="N466" s="10"/>
    </row>
    <row r="467" spans="4:14" s="190" customFormat="1" ht="20.25" customHeight="1">
      <c r="D467" s="10"/>
      <c r="E467" s="10"/>
      <c r="F467" s="254"/>
      <c r="L467" s="255"/>
      <c r="M467" s="256"/>
      <c r="N467" s="10"/>
    </row>
    <row r="468" spans="4:14" s="190" customFormat="1" ht="20.25" customHeight="1">
      <c r="D468" s="10"/>
      <c r="E468" s="10"/>
      <c r="F468" s="254"/>
      <c r="L468" s="255"/>
      <c r="M468" s="256"/>
      <c r="N468" s="10"/>
    </row>
    <row r="469" spans="4:14" s="190" customFormat="1" ht="20.25" customHeight="1">
      <c r="D469" s="10"/>
      <c r="E469" s="10"/>
      <c r="F469" s="254"/>
      <c r="L469" s="255"/>
      <c r="M469" s="256"/>
      <c r="N469" s="10"/>
    </row>
    <row r="470" spans="4:14" s="190" customFormat="1" ht="20.25" customHeight="1">
      <c r="D470" s="10"/>
      <c r="E470" s="10"/>
      <c r="F470" s="254"/>
      <c r="L470" s="255"/>
      <c r="M470" s="256"/>
      <c r="N470" s="10"/>
    </row>
    <row r="471" spans="4:14" s="190" customFormat="1" ht="20.25" customHeight="1">
      <c r="D471" s="10"/>
      <c r="E471" s="10"/>
      <c r="F471" s="254"/>
      <c r="L471" s="255"/>
      <c r="M471" s="256"/>
      <c r="N471" s="10"/>
    </row>
    <row r="472" spans="4:14" s="190" customFormat="1" ht="20.25" customHeight="1">
      <c r="D472" s="10"/>
      <c r="E472" s="10"/>
      <c r="F472" s="254"/>
      <c r="L472" s="255"/>
      <c r="M472" s="256"/>
      <c r="N472" s="10"/>
    </row>
    <row r="473" spans="4:14" s="190" customFormat="1" ht="20.25" customHeight="1">
      <c r="D473" s="10"/>
      <c r="E473" s="10"/>
      <c r="F473" s="254"/>
      <c r="L473" s="255"/>
      <c r="M473" s="256"/>
      <c r="N473" s="10"/>
    </row>
    <row r="474" spans="4:14" s="190" customFormat="1" ht="20.25" customHeight="1">
      <c r="D474" s="10"/>
      <c r="E474" s="10"/>
      <c r="F474" s="254"/>
      <c r="L474" s="255"/>
      <c r="M474" s="256"/>
      <c r="N474" s="10"/>
    </row>
    <row r="475" spans="4:14" s="190" customFormat="1" ht="20.25" customHeight="1">
      <c r="D475" s="10"/>
      <c r="E475" s="10"/>
      <c r="F475" s="254"/>
      <c r="L475" s="255"/>
      <c r="M475" s="256"/>
      <c r="N475" s="10"/>
    </row>
    <row r="476" spans="4:14" s="190" customFormat="1" ht="20.25" customHeight="1">
      <c r="D476" s="10"/>
      <c r="E476" s="10"/>
      <c r="F476" s="254"/>
      <c r="L476" s="255"/>
      <c r="M476" s="256"/>
      <c r="N476" s="10"/>
    </row>
    <row r="477" spans="4:14" s="190" customFormat="1" ht="20.25" customHeight="1">
      <c r="D477" s="10"/>
      <c r="E477" s="10"/>
      <c r="F477" s="254"/>
      <c r="L477" s="255"/>
      <c r="M477" s="256"/>
      <c r="N477" s="10"/>
    </row>
    <row r="478" spans="4:14" s="190" customFormat="1" ht="20.25" customHeight="1">
      <c r="D478" s="10"/>
      <c r="E478" s="10"/>
      <c r="F478" s="254"/>
      <c r="L478" s="255"/>
      <c r="M478" s="256"/>
      <c r="N478" s="10"/>
    </row>
    <row r="479" spans="4:14" s="190" customFormat="1" ht="20.25" customHeight="1">
      <c r="D479" s="10"/>
      <c r="E479" s="10"/>
      <c r="F479" s="254"/>
      <c r="L479" s="255"/>
      <c r="M479" s="256"/>
      <c r="N479" s="10"/>
    </row>
    <row r="480" spans="4:14" s="190" customFormat="1" ht="20.25" customHeight="1">
      <c r="D480" s="10"/>
      <c r="E480" s="10"/>
      <c r="F480" s="254"/>
      <c r="L480" s="255"/>
      <c r="M480" s="256"/>
      <c r="N480" s="10"/>
    </row>
    <row r="481" spans="4:14" s="190" customFormat="1" ht="20.25" customHeight="1">
      <c r="D481" s="10"/>
      <c r="E481" s="10"/>
      <c r="F481" s="254"/>
      <c r="L481" s="255"/>
      <c r="M481" s="256"/>
      <c r="N481" s="10"/>
    </row>
    <row r="482" spans="4:14" s="190" customFormat="1" ht="20.25" customHeight="1">
      <c r="D482" s="10"/>
      <c r="E482" s="10"/>
      <c r="F482" s="254"/>
      <c r="L482" s="255"/>
      <c r="M482" s="256"/>
      <c r="N482" s="10"/>
    </row>
    <row r="483" spans="4:14" s="190" customFormat="1" ht="20.25" customHeight="1">
      <c r="D483" s="10"/>
      <c r="E483" s="10"/>
      <c r="F483" s="254"/>
      <c r="L483" s="255"/>
      <c r="M483" s="256"/>
      <c r="N483" s="10"/>
    </row>
    <row r="484" spans="4:14" s="190" customFormat="1" ht="20.25" customHeight="1">
      <c r="D484" s="10"/>
      <c r="E484" s="10"/>
      <c r="F484" s="254"/>
      <c r="L484" s="255"/>
      <c r="M484" s="256"/>
      <c r="N484" s="10"/>
    </row>
    <row r="485" spans="4:14" s="190" customFormat="1" ht="20.25" customHeight="1">
      <c r="D485" s="10"/>
      <c r="E485" s="10"/>
      <c r="F485" s="254"/>
      <c r="L485" s="255"/>
      <c r="M485" s="256"/>
      <c r="N485" s="10"/>
    </row>
    <row r="486" spans="4:14" s="190" customFormat="1" ht="20.25" customHeight="1">
      <c r="D486" s="10"/>
      <c r="E486" s="10"/>
      <c r="F486" s="254"/>
      <c r="L486" s="255"/>
      <c r="M486" s="256"/>
      <c r="N486" s="10"/>
    </row>
    <row r="487" spans="4:14" s="190" customFormat="1" ht="20.25" customHeight="1">
      <c r="D487" s="10"/>
      <c r="E487" s="10"/>
      <c r="F487" s="254"/>
      <c r="L487" s="255"/>
      <c r="M487" s="256"/>
      <c r="N487" s="10"/>
    </row>
    <row r="488" spans="4:14" s="190" customFormat="1" ht="20.25" customHeight="1">
      <c r="D488" s="10"/>
      <c r="E488" s="10"/>
      <c r="F488" s="254"/>
      <c r="L488" s="255"/>
      <c r="M488" s="256"/>
      <c r="N488" s="10"/>
    </row>
    <row r="489" spans="4:14" s="190" customFormat="1" ht="20.25" customHeight="1">
      <c r="D489" s="10"/>
      <c r="E489" s="10"/>
      <c r="F489" s="254"/>
      <c r="L489" s="255"/>
      <c r="M489" s="256"/>
      <c r="N489" s="10"/>
    </row>
    <row r="490" spans="4:14" s="190" customFormat="1" ht="20.25" customHeight="1">
      <c r="D490" s="10"/>
      <c r="E490" s="10"/>
      <c r="F490" s="254"/>
      <c r="L490" s="255"/>
      <c r="M490" s="256"/>
      <c r="N490" s="10"/>
    </row>
    <row r="491" spans="4:14" s="190" customFormat="1" ht="20.25" customHeight="1">
      <c r="D491" s="10"/>
      <c r="E491" s="10"/>
      <c r="F491" s="254"/>
      <c r="L491" s="255"/>
      <c r="M491" s="256"/>
      <c r="N491" s="10"/>
    </row>
    <row r="492" spans="4:14" s="190" customFormat="1" ht="20.25" customHeight="1">
      <c r="D492" s="10"/>
      <c r="E492" s="10"/>
      <c r="F492" s="254"/>
      <c r="L492" s="255"/>
      <c r="M492" s="256"/>
      <c r="N492" s="10"/>
    </row>
    <row r="493" spans="4:14" s="190" customFormat="1" ht="20.25" customHeight="1">
      <c r="D493" s="10"/>
      <c r="E493" s="10"/>
      <c r="F493" s="254"/>
      <c r="L493" s="255"/>
      <c r="M493" s="256"/>
      <c r="N493" s="10"/>
    </row>
    <row r="494" spans="4:14" s="190" customFormat="1" ht="20.25" customHeight="1">
      <c r="D494" s="10"/>
      <c r="E494" s="10"/>
      <c r="F494" s="254"/>
      <c r="L494" s="255"/>
      <c r="M494" s="256"/>
      <c r="N494" s="10"/>
    </row>
    <row r="495" spans="4:14" s="190" customFormat="1" ht="20.25" customHeight="1">
      <c r="D495" s="10"/>
      <c r="E495" s="10"/>
      <c r="F495" s="254"/>
      <c r="L495" s="255"/>
      <c r="M495" s="256"/>
      <c r="N495" s="10"/>
    </row>
    <row r="496" spans="4:14" s="190" customFormat="1" ht="20.25" customHeight="1">
      <c r="D496" s="10"/>
      <c r="E496" s="10"/>
      <c r="F496" s="254"/>
      <c r="L496" s="255"/>
      <c r="M496" s="256"/>
      <c r="N496" s="10"/>
    </row>
    <row r="497" spans="4:14" s="190" customFormat="1" ht="20.25" customHeight="1">
      <c r="D497" s="10"/>
      <c r="E497" s="10"/>
      <c r="F497" s="254"/>
      <c r="L497" s="255"/>
      <c r="M497" s="256"/>
      <c r="N497" s="10"/>
    </row>
    <row r="498" spans="4:14" s="190" customFormat="1" ht="20.25" customHeight="1">
      <c r="D498" s="10"/>
      <c r="E498" s="10"/>
      <c r="F498" s="254"/>
      <c r="L498" s="255"/>
      <c r="M498" s="256"/>
      <c r="N498" s="10"/>
    </row>
    <row r="499" spans="4:14" s="190" customFormat="1" ht="20.25" customHeight="1">
      <c r="D499" s="10"/>
      <c r="E499" s="10"/>
      <c r="F499" s="254"/>
      <c r="L499" s="255"/>
      <c r="M499" s="256"/>
      <c r="N499" s="10"/>
    </row>
    <row r="500" spans="4:14" s="190" customFormat="1" ht="20.25" customHeight="1">
      <c r="D500" s="10"/>
      <c r="E500" s="10"/>
      <c r="F500" s="254"/>
      <c r="L500" s="255"/>
      <c r="M500" s="256"/>
      <c r="N500" s="10"/>
    </row>
    <row r="501" spans="4:14" s="190" customFormat="1" ht="20.25" customHeight="1">
      <c r="D501" s="10"/>
      <c r="E501" s="10"/>
      <c r="F501" s="254"/>
      <c r="L501" s="255"/>
      <c r="M501" s="256"/>
      <c r="N501" s="10"/>
    </row>
    <row r="502" spans="4:14" s="190" customFormat="1" ht="20.25" customHeight="1">
      <c r="D502" s="10"/>
      <c r="E502" s="10"/>
      <c r="F502" s="254"/>
      <c r="L502" s="255"/>
      <c r="M502" s="256"/>
      <c r="N502" s="10"/>
    </row>
    <row r="503" spans="4:14" s="190" customFormat="1" ht="20.25" customHeight="1">
      <c r="D503" s="10"/>
      <c r="E503" s="10"/>
      <c r="F503" s="254"/>
      <c r="L503" s="255"/>
      <c r="M503" s="256"/>
      <c r="N503" s="10"/>
    </row>
    <row r="504" spans="4:14" s="190" customFormat="1" ht="20.25" customHeight="1">
      <c r="D504" s="10"/>
      <c r="E504" s="10"/>
      <c r="F504" s="254"/>
      <c r="L504" s="255"/>
      <c r="M504" s="256"/>
      <c r="N504" s="10"/>
    </row>
    <row r="505" spans="4:14" s="190" customFormat="1" ht="20.25" customHeight="1">
      <c r="D505" s="10"/>
      <c r="E505" s="10"/>
      <c r="F505" s="254"/>
      <c r="L505" s="255"/>
      <c r="M505" s="256"/>
      <c r="N505" s="10"/>
    </row>
    <row r="506" spans="4:14" s="190" customFormat="1" ht="20.25" customHeight="1">
      <c r="D506" s="10"/>
      <c r="E506" s="10"/>
      <c r="F506" s="254"/>
      <c r="L506" s="255"/>
      <c r="M506" s="256"/>
      <c r="N506" s="10"/>
    </row>
    <row r="507" spans="4:14" s="190" customFormat="1" ht="20.25" customHeight="1">
      <c r="D507" s="10"/>
      <c r="E507" s="10"/>
      <c r="F507" s="254"/>
      <c r="L507" s="255"/>
      <c r="M507" s="256"/>
      <c r="N507" s="10"/>
    </row>
    <row r="508" spans="4:14" s="190" customFormat="1" ht="20.25" customHeight="1">
      <c r="D508" s="10"/>
      <c r="E508" s="10"/>
      <c r="F508" s="254"/>
      <c r="L508" s="255"/>
      <c r="M508" s="256"/>
      <c r="N508" s="10"/>
    </row>
    <row r="509" spans="4:14" s="190" customFormat="1" ht="20.25" customHeight="1">
      <c r="D509" s="10"/>
      <c r="E509" s="10"/>
      <c r="F509" s="254"/>
      <c r="L509" s="255"/>
      <c r="M509" s="256"/>
      <c r="N509" s="10"/>
    </row>
    <row r="510" spans="4:14" s="190" customFormat="1" ht="20.25" customHeight="1">
      <c r="D510" s="10"/>
      <c r="E510" s="10"/>
      <c r="F510" s="254"/>
      <c r="L510" s="255"/>
      <c r="M510" s="256"/>
      <c r="N510" s="10"/>
    </row>
    <row r="511" spans="4:14" s="190" customFormat="1" ht="20.25" customHeight="1">
      <c r="D511" s="10"/>
      <c r="E511" s="10"/>
      <c r="F511" s="254"/>
      <c r="L511" s="255"/>
      <c r="M511" s="256"/>
      <c r="N511" s="10"/>
    </row>
    <row r="512" spans="4:14" s="190" customFormat="1" ht="20.25" customHeight="1">
      <c r="D512" s="10"/>
      <c r="E512" s="10"/>
      <c r="F512" s="254"/>
      <c r="L512" s="255"/>
      <c r="M512" s="256"/>
      <c r="N512" s="10"/>
    </row>
    <row r="513" spans="4:14" s="190" customFormat="1" ht="20.25" customHeight="1">
      <c r="D513" s="10"/>
      <c r="E513" s="10"/>
      <c r="F513" s="254"/>
      <c r="L513" s="255"/>
      <c r="M513" s="256"/>
      <c r="N513" s="10"/>
    </row>
    <row r="514" spans="4:14" s="190" customFormat="1" ht="20.25" customHeight="1">
      <c r="D514" s="10"/>
      <c r="E514" s="10"/>
      <c r="F514" s="254"/>
      <c r="L514" s="255"/>
      <c r="M514" s="256"/>
      <c r="N514" s="10"/>
    </row>
    <row r="515" spans="4:14" s="190" customFormat="1" ht="20.25" customHeight="1">
      <c r="D515" s="10"/>
      <c r="E515" s="10"/>
      <c r="F515" s="254"/>
      <c r="L515" s="255"/>
      <c r="M515" s="256"/>
      <c r="N515" s="10"/>
    </row>
    <row r="516" spans="4:14" s="190" customFormat="1" ht="20.25" customHeight="1">
      <c r="D516" s="10"/>
      <c r="E516" s="10"/>
      <c r="F516" s="254"/>
      <c r="L516" s="255"/>
      <c r="M516" s="256"/>
      <c r="N516" s="10"/>
    </row>
    <row r="517" spans="4:14" s="190" customFormat="1" ht="20.25" customHeight="1">
      <c r="D517" s="10"/>
      <c r="E517" s="10"/>
      <c r="F517" s="254"/>
      <c r="L517" s="255"/>
      <c r="M517" s="256"/>
      <c r="N517" s="10"/>
    </row>
    <row r="518" spans="4:14" s="190" customFormat="1" ht="20.25" customHeight="1">
      <c r="D518" s="10"/>
      <c r="E518" s="10"/>
      <c r="F518" s="254"/>
      <c r="L518" s="255"/>
      <c r="M518" s="256"/>
      <c r="N518" s="10"/>
    </row>
    <row r="519" spans="4:14" s="190" customFormat="1" ht="20.25" customHeight="1">
      <c r="D519" s="10"/>
      <c r="E519" s="10"/>
      <c r="F519" s="254"/>
      <c r="L519" s="255"/>
      <c r="M519" s="256"/>
      <c r="N519" s="10"/>
    </row>
    <row r="520" spans="4:14" s="190" customFormat="1" ht="20.25" customHeight="1">
      <c r="D520" s="10"/>
      <c r="E520" s="10"/>
      <c r="F520" s="254"/>
      <c r="L520" s="255"/>
      <c r="M520" s="256"/>
      <c r="N520" s="10"/>
    </row>
    <row r="521" spans="4:14" s="190" customFormat="1" ht="20.25" customHeight="1">
      <c r="D521" s="10"/>
      <c r="E521" s="10"/>
      <c r="F521" s="254"/>
      <c r="L521" s="255"/>
      <c r="M521" s="256"/>
      <c r="N521" s="10"/>
    </row>
    <row r="522" spans="4:14" s="190" customFormat="1" ht="20.25" customHeight="1">
      <c r="D522" s="10"/>
      <c r="E522" s="10"/>
      <c r="F522" s="254"/>
      <c r="L522" s="255"/>
      <c r="M522" s="256"/>
      <c r="N522" s="10"/>
    </row>
    <row r="523" spans="4:14" s="190" customFormat="1" ht="20.25" customHeight="1">
      <c r="D523" s="10"/>
      <c r="E523" s="10"/>
      <c r="F523" s="254"/>
      <c r="L523" s="255"/>
      <c r="M523" s="256"/>
      <c r="N523" s="10"/>
    </row>
    <row r="524" spans="4:14" s="190" customFormat="1" ht="20.25" customHeight="1">
      <c r="D524" s="10"/>
      <c r="E524" s="10"/>
      <c r="F524" s="254"/>
      <c r="L524" s="255"/>
      <c r="M524" s="256"/>
      <c r="N524" s="10"/>
    </row>
    <row r="525" spans="4:14" s="190" customFormat="1" ht="20.25" customHeight="1">
      <c r="D525" s="10"/>
      <c r="E525" s="10"/>
      <c r="F525" s="254"/>
      <c r="L525" s="255"/>
      <c r="M525" s="256"/>
      <c r="N525" s="10"/>
    </row>
    <row r="526" spans="4:14" s="190" customFormat="1" ht="20.25" customHeight="1">
      <c r="D526" s="10"/>
      <c r="E526" s="10"/>
      <c r="F526" s="254"/>
      <c r="L526" s="255"/>
      <c r="M526" s="256"/>
      <c r="N526" s="10"/>
    </row>
    <row r="527" spans="4:14" s="190" customFormat="1" ht="20.25" customHeight="1">
      <c r="D527" s="10"/>
      <c r="E527" s="10"/>
      <c r="F527" s="254"/>
      <c r="L527" s="255"/>
      <c r="M527" s="256"/>
      <c r="N527" s="10"/>
    </row>
    <row r="528" spans="4:14" s="190" customFormat="1" ht="20.25" customHeight="1">
      <c r="D528" s="10"/>
      <c r="E528" s="10"/>
      <c r="F528" s="254"/>
      <c r="L528" s="255"/>
      <c r="M528" s="256"/>
      <c r="N528" s="10"/>
    </row>
    <row r="529" spans="4:14" s="190" customFormat="1" ht="20.25" customHeight="1">
      <c r="D529" s="10"/>
      <c r="E529" s="10"/>
      <c r="F529" s="254"/>
      <c r="L529" s="255"/>
      <c r="M529" s="256"/>
      <c r="N529" s="10"/>
    </row>
    <row r="530" spans="4:14" s="190" customFormat="1" ht="20.25" customHeight="1">
      <c r="D530" s="10"/>
      <c r="E530" s="10"/>
      <c r="F530" s="254"/>
      <c r="L530" s="255"/>
      <c r="M530" s="256"/>
      <c r="N530" s="10"/>
    </row>
    <row r="531" spans="4:14" s="190" customFormat="1" ht="20.25" customHeight="1">
      <c r="D531" s="10"/>
      <c r="E531" s="10"/>
      <c r="F531" s="254"/>
      <c r="L531" s="255"/>
      <c r="M531" s="256"/>
      <c r="N531" s="10"/>
    </row>
    <row r="532" spans="4:14" s="190" customFormat="1" ht="20.25" customHeight="1">
      <c r="D532" s="10"/>
      <c r="E532" s="10"/>
      <c r="F532" s="254"/>
      <c r="L532" s="255"/>
      <c r="M532" s="256"/>
      <c r="N532" s="10"/>
    </row>
    <row r="533" spans="4:14" s="190" customFormat="1" ht="20.25" customHeight="1">
      <c r="D533" s="10"/>
      <c r="E533" s="10"/>
      <c r="F533" s="254"/>
      <c r="L533" s="255"/>
      <c r="M533" s="256"/>
      <c r="N533" s="10"/>
    </row>
    <row r="534" spans="4:14" s="190" customFormat="1" ht="20.25" customHeight="1">
      <c r="D534" s="10"/>
      <c r="E534" s="10"/>
      <c r="F534" s="254"/>
      <c r="L534" s="255"/>
      <c r="M534" s="256"/>
      <c r="N534" s="10"/>
    </row>
    <row r="535" spans="4:14" s="190" customFormat="1" ht="20.25" customHeight="1">
      <c r="D535" s="10"/>
      <c r="E535" s="10"/>
      <c r="F535" s="254"/>
      <c r="L535" s="255"/>
      <c r="M535" s="256"/>
      <c r="N535" s="10"/>
    </row>
    <row r="536" spans="4:14" s="190" customFormat="1" ht="20.25" customHeight="1">
      <c r="D536" s="10"/>
      <c r="E536" s="10"/>
      <c r="F536" s="254"/>
      <c r="L536" s="255"/>
      <c r="M536" s="256"/>
      <c r="N536" s="10"/>
    </row>
    <row r="537" spans="4:14" s="190" customFormat="1" ht="20.25" customHeight="1">
      <c r="D537" s="10"/>
      <c r="E537" s="10"/>
      <c r="F537" s="254"/>
      <c r="L537" s="255"/>
      <c r="M537" s="256"/>
      <c r="N537" s="10"/>
    </row>
    <row r="538" spans="4:14" s="190" customFormat="1" ht="20.25" customHeight="1">
      <c r="D538" s="10"/>
      <c r="E538" s="10"/>
      <c r="F538" s="254"/>
      <c r="L538" s="255"/>
      <c r="M538" s="256"/>
      <c r="N538" s="10"/>
    </row>
    <row r="539" spans="4:14" s="190" customFormat="1" ht="20.25" customHeight="1">
      <c r="D539" s="10"/>
      <c r="E539" s="10"/>
      <c r="F539" s="254"/>
      <c r="L539" s="255"/>
      <c r="M539" s="256"/>
      <c r="N539" s="10"/>
    </row>
    <row r="540" spans="4:14" s="190" customFormat="1" ht="20.25" customHeight="1">
      <c r="D540" s="10"/>
      <c r="E540" s="10"/>
      <c r="F540" s="254"/>
      <c r="L540" s="255"/>
      <c r="M540" s="256"/>
      <c r="N540" s="10"/>
    </row>
    <row r="541" spans="4:14" s="190" customFormat="1" ht="20.25" customHeight="1">
      <c r="D541" s="10"/>
      <c r="E541" s="10"/>
      <c r="F541" s="254"/>
      <c r="L541" s="255"/>
      <c r="M541" s="256"/>
      <c r="N541" s="10"/>
    </row>
    <row r="542" spans="4:14" s="190" customFormat="1" ht="20.25" customHeight="1">
      <c r="D542" s="10"/>
      <c r="E542" s="10"/>
      <c r="F542" s="254"/>
      <c r="L542" s="255"/>
      <c r="M542" s="256"/>
      <c r="N542" s="10"/>
    </row>
    <row r="543" spans="4:14" s="190" customFormat="1" ht="20.25" customHeight="1">
      <c r="D543" s="10"/>
      <c r="E543" s="10"/>
      <c r="F543" s="254"/>
      <c r="L543" s="255"/>
      <c r="M543" s="256"/>
      <c r="N543" s="10"/>
    </row>
    <row r="544" spans="4:14" s="190" customFormat="1" ht="20.25" customHeight="1">
      <c r="D544" s="10"/>
      <c r="E544" s="10"/>
      <c r="F544" s="254"/>
      <c r="L544" s="255"/>
      <c r="M544" s="256"/>
      <c r="N544" s="10"/>
    </row>
    <row r="545" spans="4:14" s="190" customFormat="1" ht="20.25" customHeight="1">
      <c r="D545" s="10"/>
      <c r="E545" s="10"/>
      <c r="F545" s="254"/>
      <c r="L545" s="255"/>
      <c r="M545" s="256"/>
      <c r="N545" s="10"/>
    </row>
    <row r="546" spans="4:14" s="190" customFormat="1" ht="20.25" customHeight="1">
      <c r="D546" s="10"/>
      <c r="E546" s="10"/>
      <c r="F546" s="254"/>
      <c r="L546" s="255"/>
      <c r="M546" s="256"/>
      <c r="N546" s="10"/>
    </row>
    <row r="547" spans="4:14" s="190" customFormat="1" ht="20.25" customHeight="1">
      <c r="D547" s="10"/>
      <c r="E547" s="10"/>
      <c r="F547" s="254"/>
      <c r="L547" s="255"/>
      <c r="M547" s="256"/>
      <c r="N547" s="10"/>
    </row>
    <row r="548" spans="4:14" s="190" customFormat="1" ht="20.25" customHeight="1">
      <c r="D548" s="10"/>
      <c r="E548" s="10"/>
      <c r="F548" s="254"/>
      <c r="L548" s="255"/>
      <c r="M548" s="256"/>
      <c r="N548" s="10"/>
    </row>
    <row r="549" spans="4:14" s="190" customFormat="1" ht="20.25" customHeight="1">
      <c r="D549" s="10"/>
      <c r="E549" s="10"/>
      <c r="F549" s="254"/>
      <c r="L549" s="255"/>
      <c r="M549" s="256"/>
      <c r="N549" s="10"/>
    </row>
    <row r="550" spans="4:14" s="190" customFormat="1" ht="20.25" customHeight="1">
      <c r="D550" s="10"/>
      <c r="E550" s="10"/>
      <c r="F550" s="254"/>
      <c r="L550" s="255"/>
      <c r="M550" s="256"/>
      <c r="N550" s="10"/>
    </row>
    <row r="551" spans="4:14" s="190" customFormat="1" ht="20.25" customHeight="1">
      <c r="D551" s="10"/>
      <c r="E551" s="10"/>
      <c r="F551" s="254"/>
      <c r="L551" s="255"/>
      <c r="M551" s="256"/>
      <c r="N551" s="10"/>
    </row>
    <row r="552" spans="4:14" s="190" customFormat="1" ht="20.25" customHeight="1">
      <c r="D552" s="10"/>
      <c r="E552" s="10"/>
      <c r="F552" s="254"/>
      <c r="L552" s="255"/>
      <c r="M552" s="256"/>
      <c r="N552" s="10"/>
    </row>
    <row r="553" spans="4:14" s="190" customFormat="1" ht="20.25" customHeight="1">
      <c r="D553" s="10"/>
      <c r="E553" s="10"/>
      <c r="F553" s="254"/>
      <c r="L553" s="255"/>
      <c r="M553" s="256"/>
      <c r="N553" s="10"/>
    </row>
    <row r="554" spans="4:14" s="190" customFormat="1" ht="20.25" customHeight="1">
      <c r="D554" s="10"/>
      <c r="E554" s="10"/>
      <c r="F554" s="254"/>
      <c r="L554" s="255"/>
      <c r="M554" s="256"/>
      <c r="N554" s="10"/>
    </row>
    <row r="555" spans="4:14" s="190" customFormat="1" ht="20.25" customHeight="1">
      <c r="D555" s="10"/>
      <c r="E555" s="10"/>
      <c r="F555" s="254"/>
      <c r="L555" s="255"/>
      <c r="M555" s="256"/>
      <c r="N555" s="10"/>
    </row>
    <row r="556" spans="4:14" s="190" customFormat="1" ht="20.25" customHeight="1">
      <c r="D556" s="10"/>
      <c r="E556" s="10"/>
      <c r="F556" s="254"/>
      <c r="L556" s="255"/>
      <c r="M556" s="256"/>
      <c r="N556" s="10"/>
    </row>
    <row r="557" spans="4:14" s="190" customFormat="1" ht="20.25" customHeight="1">
      <c r="D557" s="10"/>
      <c r="E557" s="10"/>
      <c r="F557" s="254"/>
      <c r="L557" s="255"/>
      <c r="M557" s="256"/>
      <c r="N557" s="10"/>
    </row>
    <row r="558" spans="4:14" s="190" customFormat="1" ht="20.25" customHeight="1">
      <c r="D558" s="10"/>
      <c r="E558" s="10"/>
      <c r="F558" s="254"/>
      <c r="L558" s="255"/>
      <c r="M558" s="256"/>
      <c r="N558" s="10"/>
    </row>
    <row r="559" spans="4:14" s="190" customFormat="1" ht="20.25" customHeight="1">
      <c r="D559" s="10"/>
      <c r="E559" s="10"/>
      <c r="F559" s="254"/>
      <c r="L559" s="255"/>
      <c r="M559" s="256"/>
      <c r="N559" s="10"/>
    </row>
    <row r="560" spans="4:14" s="190" customFormat="1" ht="20.25" customHeight="1">
      <c r="D560" s="10"/>
      <c r="E560" s="10"/>
      <c r="F560" s="254"/>
      <c r="L560" s="255"/>
      <c r="M560" s="256"/>
      <c r="N560" s="10"/>
    </row>
    <row r="561" spans="4:14" s="190" customFormat="1" ht="20.25" customHeight="1">
      <c r="D561" s="10"/>
      <c r="E561" s="10"/>
      <c r="F561" s="254"/>
      <c r="L561" s="255"/>
      <c r="M561" s="256"/>
      <c r="N561" s="10"/>
    </row>
    <row r="562" spans="4:14" s="190" customFormat="1" ht="20.25" customHeight="1">
      <c r="D562" s="10"/>
      <c r="E562" s="10"/>
      <c r="F562" s="254"/>
      <c r="L562" s="255"/>
      <c r="M562" s="256"/>
      <c r="N562" s="10"/>
    </row>
    <row r="563" spans="4:14" s="190" customFormat="1" ht="20.25" customHeight="1">
      <c r="D563" s="10"/>
      <c r="E563" s="10"/>
      <c r="F563" s="254"/>
      <c r="L563" s="255"/>
      <c r="M563" s="256"/>
      <c r="N563" s="10"/>
    </row>
    <row r="564" spans="4:14" s="190" customFormat="1" ht="20.25" customHeight="1">
      <c r="D564" s="10"/>
      <c r="E564" s="10"/>
      <c r="F564" s="254"/>
      <c r="L564" s="255"/>
      <c r="M564" s="256"/>
      <c r="N564" s="10"/>
    </row>
    <row r="565" spans="4:14" s="190" customFormat="1" ht="20.25" customHeight="1">
      <c r="D565" s="10"/>
      <c r="E565" s="10"/>
      <c r="F565" s="254"/>
      <c r="L565" s="255"/>
      <c r="M565" s="256"/>
      <c r="N565" s="10"/>
    </row>
    <row r="566" spans="4:14" s="190" customFormat="1" ht="20.25" customHeight="1">
      <c r="D566" s="10"/>
      <c r="E566" s="10"/>
      <c r="F566" s="254"/>
      <c r="L566" s="255"/>
      <c r="M566" s="256"/>
      <c r="N566" s="10"/>
    </row>
    <row r="567" spans="4:14" s="190" customFormat="1" ht="20.25" customHeight="1">
      <c r="D567" s="10"/>
      <c r="E567" s="10"/>
      <c r="F567" s="254"/>
      <c r="L567" s="255"/>
      <c r="M567" s="256"/>
      <c r="N567" s="10"/>
    </row>
    <row r="568" spans="4:14" s="190" customFormat="1" ht="20.25" customHeight="1">
      <c r="D568" s="10"/>
      <c r="E568" s="10"/>
      <c r="F568" s="254"/>
      <c r="L568" s="255"/>
      <c r="M568" s="256"/>
      <c r="N568" s="10"/>
    </row>
    <row r="569" spans="4:14" s="190" customFormat="1" ht="20.25" customHeight="1">
      <c r="D569" s="10"/>
      <c r="E569" s="10"/>
      <c r="F569" s="254"/>
      <c r="L569" s="255"/>
      <c r="M569" s="256"/>
      <c r="N569" s="10"/>
    </row>
    <row r="570" spans="4:14" s="190" customFormat="1" ht="20.25" customHeight="1">
      <c r="D570" s="10"/>
      <c r="E570" s="10"/>
      <c r="F570" s="254"/>
      <c r="L570" s="255"/>
      <c r="M570" s="256"/>
      <c r="N570" s="10"/>
    </row>
    <row r="571" spans="4:14" s="190" customFormat="1" ht="20.25" customHeight="1">
      <c r="D571" s="10"/>
      <c r="E571" s="10"/>
      <c r="F571" s="254"/>
      <c r="L571" s="255"/>
      <c r="M571" s="256"/>
      <c r="N571" s="10"/>
    </row>
    <row r="572" spans="4:14" s="190" customFormat="1" ht="20.25" customHeight="1">
      <c r="D572" s="10"/>
      <c r="E572" s="10"/>
      <c r="F572" s="254"/>
      <c r="L572" s="255"/>
      <c r="M572" s="256"/>
      <c r="N572" s="10"/>
    </row>
    <row r="573" spans="4:14" s="190" customFormat="1" ht="20.25" customHeight="1">
      <c r="D573" s="10"/>
      <c r="E573" s="10"/>
      <c r="F573" s="254"/>
      <c r="L573" s="255"/>
      <c r="M573" s="256"/>
      <c r="N573" s="10"/>
    </row>
    <row r="574" spans="4:14" s="190" customFormat="1" ht="20.25" customHeight="1">
      <c r="D574" s="10"/>
      <c r="E574" s="10"/>
      <c r="F574" s="254"/>
      <c r="L574" s="255"/>
      <c r="M574" s="256"/>
      <c r="N574" s="10"/>
    </row>
    <row r="575" spans="4:14" s="190" customFormat="1" ht="20.25" customHeight="1">
      <c r="D575" s="10"/>
      <c r="E575" s="10"/>
      <c r="F575" s="254"/>
      <c r="L575" s="255"/>
      <c r="M575" s="256"/>
      <c r="N575" s="10"/>
    </row>
    <row r="576" spans="4:14" s="190" customFormat="1" ht="20.25" customHeight="1">
      <c r="D576" s="10"/>
      <c r="E576" s="10"/>
      <c r="F576" s="254"/>
      <c r="L576" s="255"/>
      <c r="M576" s="256"/>
      <c r="N576" s="10"/>
    </row>
    <row r="577" spans="4:14" s="190" customFormat="1" ht="20.25" customHeight="1">
      <c r="D577" s="10"/>
      <c r="E577" s="10"/>
      <c r="F577" s="254"/>
      <c r="L577" s="255"/>
      <c r="M577" s="256"/>
      <c r="N577" s="10"/>
    </row>
    <row r="578" spans="4:14" s="190" customFormat="1" ht="20.25" customHeight="1">
      <c r="D578" s="10"/>
      <c r="E578" s="10"/>
      <c r="F578" s="254"/>
      <c r="L578" s="255"/>
      <c r="M578" s="256"/>
      <c r="N578" s="10"/>
    </row>
    <row r="579" spans="4:14" s="190" customFormat="1" ht="20.25" customHeight="1">
      <c r="D579" s="10"/>
      <c r="E579" s="10"/>
      <c r="F579" s="254"/>
      <c r="L579" s="255"/>
      <c r="M579" s="256"/>
      <c r="N579" s="10"/>
    </row>
    <row r="580" spans="4:14" s="190" customFormat="1" ht="20.25" customHeight="1">
      <c r="D580" s="10"/>
      <c r="E580" s="10"/>
      <c r="F580" s="254"/>
      <c r="L580" s="255"/>
      <c r="M580" s="256"/>
      <c r="N580" s="10"/>
    </row>
    <row r="581" spans="4:14" s="190" customFormat="1" ht="20.25" customHeight="1">
      <c r="D581" s="10"/>
      <c r="E581" s="10"/>
      <c r="F581" s="254"/>
      <c r="L581" s="255"/>
      <c r="M581" s="256"/>
      <c r="N581" s="10"/>
    </row>
    <row r="582" spans="4:14" s="190" customFormat="1" ht="20.25" customHeight="1">
      <c r="D582" s="10"/>
      <c r="E582" s="10"/>
      <c r="F582" s="254"/>
      <c r="L582" s="255"/>
      <c r="M582" s="256"/>
      <c r="N582" s="10"/>
    </row>
    <row r="583" spans="4:14" s="190" customFormat="1" ht="20.25" customHeight="1">
      <c r="D583" s="10"/>
      <c r="E583" s="10"/>
      <c r="F583" s="254"/>
      <c r="L583" s="255"/>
      <c r="M583" s="256"/>
      <c r="N583" s="10"/>
    </row>
    <row r="584" spans="4:14" s="190" customFormat="1" ht="20.25" customHeight="1">
      <c r="D584" s="10"/>
      <c r="E584" s="10"/>
      <c r="F584" s="254"/>
      <c r="L584" s="255"/>
      <c r="M584" s="256"/>
      <c r="N584" s="10"/>
    </row>
    <row r="585" spans="4:14" s="190" customFormat="1" ht="20.25" customHeight="1">
      <c r="D585" s="10"/>
      <c r="E585" s="10"/>
      <c r="F585" s="254"/>
      <c r="L585" s="255"/>
      <c r="M585" s="256"/>
      <c r="N585" s="10"/>
    </row>
    <row r="586" spans="4:14" s="190" customFormat="1" ht="20.25" customHeight="1">
      <c r="D586" s="10"/>
      <c r="E586" s="10"/>
      <c r="F586" s="254"/>
      <c r="L586" s="255"/>
      <c r="M586" s="256"/>
      <c r="N586" s="10"/>
    </row>
    <row r="587" spans="4:14" s="190" customFormat="1" ht="20.25" customHeight="1">
      <c r="D587" s="10"/>
      <c r="E587" s="10"/>
      <c r="F587" s="254"/>
      <c r="L587" s="255"/>
      <c r="M587" s="256"/>
      <c r="N587" s="10"/>
    </row>
    <row r="588" spans="4:14" s="190" customFormat="1" ht="20.25" customHeight="1">
      <c r="D588" s="10"/>
      <c r="E588" s="10"/>
      <c r="F588" s="254"/>
      <c r="L588" s="255"/>
      <c r="M588" s="256"/>
      <c r="N588" s="10"/>
    </row>
    <row r="589" spans="4:14" s="190" customFormat="1" ht="20.25" customHeight="1">
      <c r="D589" s="10"/>
      <c r="E589" s="10"/>
      <c r="F589" s="254"/>
      <c r="L589" s="255"/>
      <c r="M589" s="256"/>
      <c r="N589" s="10"/>
    </row>
    <row r="590" spans="4:14" s="190" customFormat="1" ht="20.25" customHeight="1">
      <c r="D590" s="10"/>
      <c r="E590" s="10"/>
      <c r="F590" s="254"/>
      <c r="L590" s="255"/>
      <c r="M590" s="256"/>
      <c r="N590" s="10"/>
    </row>
    <row r="591" spans="4:14" s="190" customFormat="1" ht="20.25" customHeight="1">
      <c r="D591" s="10"/>
      <c r="E591" s="10"/>
      <c r="F591" s="254"/>
      <c r="L591" s="255"/>
      <c r="M591" s="256"/>
      <c r="N591" s="10"/>
    </row>
    <row r="592" spans="4:14" s="190" customFormat="1" ht="20.25" customHeight="1">
      <c r="D592" s="10"/>
      <c r="E592" s="10"/>
      <c r="F592" s="254"/>
      <c r="L592" s="255"/>
      <c r="M592" s="256"/>
      <c r="N592" s="10"/>
    </row>
    <row r="593" spans="4:14" s="190" customFormat="1" ht="20.25" customHeight="1">
      <c r="D593" s="10"/>
      <c r="E593" s="10"/>
      <c r="F593" s="254"/>
      <c r="L593" s="255"/>
      <c r="M593" s="256"/>
      <c r="N593" s="10"/>
    </row>
    <row r="594" spans="4:14" s="190" customFormat="1" ht="20.25" customHeight="1">
      <c r="D594" s="10"/>
      <c r="E594" s="10"/>
      <c r="F594" s="254"/>
      <c r="L594" s="255"/>
      <c r="M594" s="256"/>
      <c r="N594" s="10"/>
    </row>
    <row r="595" spans="4:14" s="190" customFormat="1" ht="20.25" customHeight="1">
      <c r="D595" s="10"/>
      <c r="E595" s="10"/>
      <c r="F595" s="254"/>
      <c r="L595" s="255"/>
      <c r="M595" s="256"/>
      <c r="N595" s="10"/>
    </row>
    <row r="596" spans="4:14" s="190" customFormat="1" ht="20.25" customHeight="1">
      <c r="D596" s="10"/>
      <c r="E596" s="10"/>
      <c r="F596" s="254"/>
      <c r="L596" s="255"/>
      <c r="M596" s="256"/>
      <c r="N596" s="10"/>
    </row>
    <row r="597" spans="4:14" s="190" customFormat="1" ht="20.25" customHeight="1">
      <c r="D597" s="10"/>
      <c r="E597" s="10"/>
      <c r="F597" s="254"/>
      <c r="L597" s="255"/>
      <c r="M597" s="256"/>
      <c r="N597" s="10"/>
    </row>
    <row r="598" spans="4:14" s="190" customFormat="1" ht="20.25" customHeight="1">
      <c r="D598" s="10"/>
      <c r="E598" s="10"/>
      <c r="F598" s="254"/>
      <c r="L598" s="255"/>
      <c r="M598" s="256"/>
      <c r="N598" s="10"/>
    </row>
    <row r="599" spans="4:14" s="190" customFormat="1" ht="20.25" customHeight="1">
      <c r="D599" s="10"/>
      <c r="E599" s="10"/>
      <c r="F599" s="254"/>
      <c r="L599" s="255"/>
      <c r="M599" s="256"/>
      <c r="N599" s="10"/>
    </row>
    <row r="600" spans="4:14" s="190" customFormat="1" ht="20.25" customHeight="1">
      <c r="D600" s="10"/>
      <c r="E600" s="10"/>
      <c r="F600" s="254"/>
      <c r="L600" s="255"/>
      <c r="M600" s="256"/>
      <c r="N600" s="10"/>
    </row>
    <row r="601" spans="4:14" s="190" customFormat="1" ht="20.25" customHeight="1">
      <c r="D601" s="10"/>
      <c r="E601" s="10"/>
      <c r="F601" s="254"/>
      <c r="L601" s="255"/>
      <c r="M601" s="256"/>
      <c r="N601" s="10"/>
    </row>
    <row r="602" spans="4:14" s="190" customFormat="1" ht="20.25" customHeight="1">
      <c r="D602" s="10"/>
      <c r="E602" s="10"/>
      <c r="F602" s="254"/>
      <c r="L602" s="255"/>
      <c r="M602" s="256"/>
      <c r="N602" s="10"/>
    </row>
    <row r="603" spans="4:14" s="190" customFormat="1" ht="20.25" customHeight="1">
      <c r="D603" s="10"/>
      <c r="E603" s="10"/>
      <c r="F603" s="254"/>
      <c r="L603" s="255"/>
      <c r="M603" s="256"/>
      <c r="N603" s="10"/>
    </row>
    <row r="604" spans="4:14" s="190" customFormat="1" ht="20.25" customHeight="1">
      <c r="D604" s="10"/>
      <c r="E604" s="10"/>
      <c r="F604" s="254"/>
      <c r="L604" s="255"/>
      <c r="M604" s="256"/>
      <c r="N604" s="10"/>
    </row>
    <row r="605" spans="4:14" s="190" customFormat="1" ht="20.25" customHeight="1">
      <c r="D605" s="10"/>
      <c r="E605" s="10"/>
      <c r="F605" s="254"/>
      <c r="L605" s="255"/>
      <c r="M605" s="256"/>
      <c r="N605" s="10"/>
    </row>
    <row r="606" spans="4:14" s="190" customFormat="1" ht="20.25" customHeight="1">
      <c r="D606" s="10"/>
      <c r="E606" s="10"/>
      <c r="F606" s="254"/>
      <c r="L606" s="255"/>
      <c r="M606" s="256"/>
      <c r="N606" s="10"/>
    </row>
    <row r="607" spans="4:14" s="190" customFormat="1" ht="20.25" customHeight="1">
      <c r="D607" s="10"/>
      <c r="E607" s="10"/>
      <c r="F607" s="254"/>
      <c r="L607" s="255"/>
      <c r="M607" s="256"/>
      <c r="N607" s="10"/>
    </row>
    <row r="608" spans="4:14" s="190" customFormat="1" ht="20.25" customHeight="1">
      <c r="D608" s="10"/>
      <c r="E608" s="10"/>
      <c r="F608" s="254"/>
      <c r="L608" s="255"/>
      <c r="M608" s="256"/>
      <c r="N608" s="10"/>
    </row>
    <row r="609" spans="4:14" s="190" customFormat="1" ht="20.25" customHeight="1">
      <c r="D609" s="10"/>
      <c r="E609" s="10"/>
      <c r="F609" s="254"/>
      <c r="L609" s="255"/>
      <c r="M609" s="256"/>
      <c r="N609" s="10"/>
    </row>
    <row r="610" spans="4:14" s="190" customFormat="1" ht="20.25" customHeight="1">
      <c r="D610" s="10"/>
      <c r="E610" s="10"/>
      <c r="F610" s="254"/>
      <c r="L610" s="255"/>
      <c r="M610" s="256"/>
      <c r="N610" s="10"/>
    </row>
    <row r="611" spans="4:14" s="190" customFormat="1" ht="20.25" customHeight="1">
      <c r="D611" s="10"/>
      <c r="E611" s="10"/>
      <c r="F611" s="254"/>
      <c r="L611" s="255"/>
      <c r="M611" s="256"/>
      <c r="N611" s="10"/>
    </row>
    <row r="612" spans="4:14" s="190" customFormat="1" ht="20.25" customHeight="1">
      <c r="D612" s="10"/>
      <c r="E612" s="10"/>
      <c r="F612" s="254"/>
      <c r="L612" s="255"/>
      <c r="M612" s="256"/>
      <c r="N612" s="10"/>
    </row>
    <row r="613" spans="4:14" s="190" customFormat="1" ht="20.25" customHeight="1">
      <c r="D613" s="10"/>
      <c r="E613" s="10"/>
      <c r="F613" s="254"/>
      <c r="L613" s="255"/>
      <c r="M613" s="256"/>
      <c r="N613" s="10"/>
    </row>
    <row r="614" spans="4:14" s="190" customFormat="1" ht="20.25" customHeight="1">
      <c r="D614" s="10"/>
      <c r="E614" s="10"/>
      <c r="F614" s="254"/>
      <c r="L614" s="255"/>
      <c r="M614" s="256"/>
      <c r="N614" s="10"/>
    </row>
    <row r="615" spans="4:14" s="190" customFormat="1" ht="20.25" customHeight="1">
      <c r="D615" s="10"/>
      <c r="E615" s="10"/>
      <c r="F615" s="254"/>
      <c r="L615" s="255"/>
      <c r="M615" s="256"/>
      <c r="N615" s="10"/>
    </row>
    <row r="616" spans="4:14" s="190" customFormat="1" ht="20.25" customHeight="1">
      <c r="D616" s="10"/>
      <c r="E616" s="10"/>
      <c r="F616" s="254"/>
      <c r="L616" s="255"/>
      <c r="M616" s="256"/>
      <c r="N616" s="10"/>
    </row>
    <row r="617" spans="4:14" s="190" customFormat="1" ht="20.25" customHeight="1">
      <c r="D617" s="10"/>
      <c r="E617" s="10"/>
      <c r="F617" s="254"/>
      <c r="L617" s="255"/>
      <c r="M617" s="256"/>
      <c r="N617" s="10"/>
    </row>
  </sheetData>
  <mergeCells count="38">
    <mergeCell ref="O68:O71"/>
    <mergeCell ref="C34:C35"/>
    <mergeCell ref="O28:O35"/>
    <mergeCell ref="O36:O43"/>
    <mergeCell ref="C45:C46"/>
    <mergeCell ref="C47:C48"/>
    <mergeCell ref="C54:C55"/>
    <mergeCell ref="C32:C33"/>
    <mergeCell ref="D54:D55"/>
    <mergeCell ref="D56:D57"/>
    <mergeCell ref="C56:C57"/>
    <mergeCell ref="O45:O53"/>
    <mergeCell ref="O54:O59"/>
    <mergeCell ref="O60:O63"/>
    <mergeCell ref="O64:O67"/>
    <mergeCell ref="C52:C53"/>
    <mergeCell ref="O18:O27"/>
    <mergeCell ref="C28:C29"/>
    <mergeCell ref="C30:C31"/>
    <mergeCell ref="C18:C19"/>
    <mergeCell ref="C20:C21"/>
    <mergeCell ref="O2:O9"/>
    <mergeCell ref="C10:C11"/>
    <mergeCell ref="C14:C15"/>
    <mergeCell ref="C16:C17"/>
    <mergeCell ref="C12:C13"/>
    <mergeCell ref="O10:O17"/>
    <mergeCell ref="C2:C3"/>
    <mergeCell ref="C4:C5"/>
    <mergeCell ref="C6:C7"/>
    <mergeCell ref="C8:C9"/>
    <mergeCell ref="C49:C51"/>
    <mergeCell ref="C22:C24"/>
    <mergeCell ref="C25:C27"/>
    <mergeCell ref="C36:C37"/>
    <mergeCell ref="C38:C39"/>
    <mergeCell ref="C40:C41"/>
    <mergeCell ref="C42:C43"/>
  </mergeCells>
  <phoneticPr fontId="1"/>
  <pageMargins left="0.39370078740157483" right="0.19685039370078741" top="0.59055118110236227" bottom="0.19685039370078741" header="0.31496062992125984" footer="0.31496062992125984"/>
  <pageSetup paperSize="9" scale="68" orientation="landscape" r:id="rId1"/>
  <rowBreaks count="1" manualBreakCount="1">
    <brk id="43" max="14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P411"/>
  <sheetViews>
    <sheetView view="pageBreakPreview" zoomScaleSheetLayoutView="100" workbookViewId="0">
      <pane ySplit="1" topLeftCell="A56" activePane="bottomLeft" state="frozen"/>
      <selection activeCell="A44" sqref="A44:A47"/>
      <selection pane="bottomLeft" activeCell="G75" sqref="G75"/>
    </sheetView>
  </sheetViews>
  <sheetFormatPr defaultRowHeight="13.5"/>
  <cols>
    <col min="1" max="1" width="5.5" style="1" bestFit="1" customWidth="1"/>
    <col min="2" max="2" width="9" style="1" bestFit="1" customWidth="1"/>
    <col min="3" max="3" width="12.125" style="1" bestFit="1" customWidth="1"/>
    <col min="4" max="4" width="23.75" style="128" bestFit="1" customWidth="1"/>
    <col min="5" max="5" width="9.25" style="2" customWidth="1"/>
    <col min="6" max="6" width="9.75" style="179" bestFit="1" customWidth="1"/>
    <col min="7" max="7" width="10.25" style="179" bestFit="1" customWidth="1"/>
    <col min="8" max="8" width="6.375" style="1" bestFit="1" customWidth="1"/>
    <col min="9" max="9" width="7.5" style="1" bestFit="1" customWidth="1"/>
    <col min="10" max="10" width="10.375" style="1" bestFit="1" customWidth="1"/>
    <col min="11" max="11" width="9" style="180" bestFit="1" customWidth="1"/>
    <col min="12" max="12" width="10.25" style="180" bestFit="1" customWidth="1"/>
    <col min="13" max="13" width="9.25" style="181" bestFit="1" customWidth="1"/>
    <col min="14" max="14" width="13" style="128" bestFit="1" customWidth="1"/>
    <col min="15" max="15" width="12.375" style="128" bestFit="1" customWidth="1"/>
    <col min="16" max="16" width="11" style="128" bestFit="1" customWidth="1"/>
    <col min="17" max="16384" width="9" style="128"/>
  </cols>
  <sheetData>
    <row r="1" spans="1:16" ht="20.25" customHeight="1">
      <c r="A1" s="15" t="s">
        <v>2475</v>
      </c>
      <c r="B1" s="15" t="s">
        <v>0</v>
      </c>
      <c r="C1" s="15" t="s">
        <v>829</v>
      </c>
      <c r="D1" s="15" t="s">
        <v>3</v>
      </c>
      <c r="E1" s="15" t="s">
        <v>4</v>
      </c>
      <c r="F1" s="289" t="s">
        <v>1025</v>
      </c>
      <c r="G1" s="289" t="s">
        <v>1026</v>
      </c>
      <c r="H1" s="15" t="s">
        <v>1027</v>
      </c>
      <c r="I1" s="15" t="s">
        <v>27</v>
      </c>
      <c r="J1" s="15" t="s">
        <v>5</v>
      </c>
      <c r="K1" s="16" t="s">
        <v>1028</v>
      </c>
      <c r="L1" s="16" t="s">
        <v>1029</v>
      </c>
      <c r="M1" s="127" t="s">
        <v>1768</v>
      </c>
      <c r="N1" s="15" t="s">
        <v>1</v>
      </c>
      <c r="O1" s="176" t="s">
        <v>967</v>
      </c>
      <c r="P1" s="176" t="s">
        <v>968</v>
      </c>
    </row>
    <row r="2" spans="1:16" ht="20.25" customHeight="1">
      <c r="A2" s="278">
        <v>941</v>
      </c>
      <c r="B2" s="230" t="s">
        <v>2418</v>
      </c>
      <c r="C2" s="231" t="s">
        <v>714</v>
      </c>
      <c r="D2" s="231" t="s">
        <v>716</v>
      </c>
      <c r="E2" s="8" t="s">
        <v>717</v>
      </c>
      <c r="F2" s="291">
        <v>1007</v>
      </c>
      <c r="G2" s="290">
        <v>1150</v>
      </c>
      <c r="H2" s="283">
        <f t="shared" ref="H2" si="0">G2-F2</f>
        <v>143</v>
      </c>
      <c r="I2" s="23">
        <f t="shared" ref="I2" si="1">H2/G2*100</f>
        <v>12.434782608695652</v>
      </c>
      <c r="J2" s="9" t="s">
        <v>466</v>
      </c>
      <c r="K2" s="25" t="s">
        <v>2416</v>
      </c>
      <c r="L2" s="9" t="s">
        <v>490</v>
      </c>
      <c r="M2" s="185" t="s">
        <v>2417</v>
      </c>
      <c r="N2" s="231" t="s">
        <v>713</v>
      </c>
      <c r="O2" s="26">
        <v>978</v>
      </c>
      <c r="P2" s="18">
        <f t="shared" ref="P2:P31" si="2">IF(O2="","",(F2-O2)/F2*100)</f>
        <v>2.8798411122144985</v>
      </c>
    </row>
    <row r="3" spans="1:16" ht="20.25" customHeight="1">
      <c r="A3" s="278">
        <v>942</v>
      </c>
      <c r="B3" s="230" t="s">
        <v>1725</v>
      </c>
      <c r="C3" s="231" t="s">
        <v>714</v>
      </c>
      <c r="D3" s="231" t="s">
        <v>716</v>
      </c>
      <c r="E3" s="8" t="s">
        <v>2419</v>
      </c>
      <c r="F3" s="291">
        <v>4029</v>
      </c>
      <c r="G3" s="290">
        <v>4498</v>
      </c>
      <c r="H3" s="283">
        <f t="shared" ref="H3" si="3">G3-F3</f>
        <v>469</v>
      </c>
      <c r="I3" s="23">
        <f t="shared" ref="I3" si="4">H3/G3*100</f>
        <v>10.426856380613605</v>
      </c>
      <c r="J3" s="9" t="s">
        <v>466</v>
      </c>
      <c r="K3" s="25" t="s">
        <v>2416</v>
      </c>
      <c r="L3" s="9" t="s">
        <v>490</v>
      </c>
      <c r="M3" s="185" t="s">
        <v>2417</v>
      </c>
      <c r="N3" s="231" t="s">
        <v>713</v>
      </c>
      <c r="O3" s="26">
        <v>3912</v>
      </c>
      <c r="P3" s="18">
        <f t="shared" si="2"/>
        <v>2.9039463886820553</v>
      </c>
    </row>
    <row r="4" spans="1:16" ht="20.25" customHeight="1">
      <c r="A4" s="278">
        <v>943</v>
      </c>
      <c r="B4" s="230" t="s">
        <v>2418</v>
      </c>
      <c r="C4" s="231" t="s">
        <v>718</v>
      </c>
      <c r="D4" s="231" t="s">
        <v>720</v>
      </c>
      <c r="E4" s="8" t="s">
        <v>717</v>
      </c>
      <c r="F4" s="291">
        <v>1007</v>
      </c>
      <c r="G4" s="290">
        <v>1150</v>
      </c>
      <c r="H4" s="283">
        <f t="shared" ref="H4:H12" si="5">G4-F4</f>
        <v>143</v>
      </c>
      <c r="I4" s="23">
        <f t="shared" ref="I4:I12" si="6">H4/G4*100</f>
        <v>12.434782608695652</v>
      </c>
      <c r="J4" s="9" t="s">
        <v>466</v>
      </c>
      <c r="K4" s="27" t="s">
        <v>2416</v>
      </c>
      <c r="L4" s="9" t="s">
        <v>490</v>
      </c>
      <c r="M4" s="8" t="s">
        <v>2417</v>
      </c>
      <c r="N4" s="231" t="s">
        <v>713</v>
      </c>
      <c r="O4" s="26">
        <v>978</v>
      </c>
      <c r="P4" s="18">
        <f t="shared" si="2"/>
        <v>2.8798411122144985</v>
      </c>
    </row>
    <row r="5" spans="1:16" ht="20.25" customHeight="1">
      <c r="A5" s="278">
        <v>944</v>
      </c>
      <c r="B5" s="230" t="s">
        <v>2418</v>
      </c>
      <c r="C5" s="231" t="s">
        <v>718</v>
      </c>
      <c r="D5" s="231" t="s">
        <v>720</v>
      </c>
      <c r="E5" s="8" t="s">
        <v>2420</v>
      </c>
      <c r="F5" s="291">
        <v>4029</v>
      </c>
      <c r="G5" s="290">
        <v>4498</v>
      </c>
      <c r="H5" s="283">
        <f t="shared" si="5"/>
        <v>469</v>
      </c>
      <c r="I5" s="23">
        <f t="shared" si="6"/>
        <v>10.426856380613605</v>
      </c>
      <c r="J5" s="9" t="s">
        <v>466</v>
      </c>
      <c r="K5" s="27" t="s">
        <v>2421</v>
      </c>
      <c r="L5" s="9" t="s">
        <v>490</v>
      </c>
      <c r="M5" s="8" t="s">
        <v>2422</v>
      </c>
      <c r="N5" s="231" t="s">
        <v>713</v>
      </c>
      <c r="O5" s="26">
        <v>3912</v>
      </c>
      <c r="P5" s="18">
        <f t="shared" si="2"/>
        <v>2.9039463886820553</v>
      </c>
    </row>
    <row r="6" spans="1:16" ht="20.25" customHeight="1">
      <c r="A6" s="278">
        <v>945</v>
      </c>
      <c r="B6" s="230" t="s">
        <v>2418</v>
      </c>
      <c r="C6" s="231" t="s">
        <v>718</v>
      </c>
      <c r="D6" s="231" t="s">
        <v>276</v>
      </c>
      <c r="E6" s="8" t="s">
        <v>717</v>
      </c>
      <c r="F6" s="291">
        <v>1007</v>
      </c>
      <c r="G6" s="290">
        <v>1150</v>
      </c>
      <c r="H6" s="283">
        <f t="shared" si="5"/>
        <v>143</v>
      </c>
      <c r="I6" s="23">
        <f t="shared" si="6"/>
        <v>12.434782608695652</v>
      </c>
      <c r="J6" s="9" t="s">
        <v>466</v>
      </c>
      <c r="K6" s="27" t="s">
        <v>2416</v>
      </c>
      <c r="L6" s="9" t="s">
        <v>490</v>
      </c>
      <c r="M6" s="8" t="s">
        <v>2426</v>
      </c>
      <c r="N6" s="231" t="s">
        <v>713</v>
      </c>
      <c r="O6" s="26">
        <v>978</v>
      </c>
      <c r="P6" s="18">
        <f t="shared" si="2"/>
        <v>2.8798411122144985</v>
      </c>
    </row>
    <row r="7" spans="1:16" ht="20.25" customHeight="1">
      <c r="A7" s="278">
        <v>946</v>
      </c>
      <c r="B7" s="230" t="s">
        <v>2423</v>
      </c>
      <c r="C7" s="231" t="s">
        <v>718</v>
      </c>
      <c r="D7" s="231" t="s">
        <v>276</v>
      </c>
      <c r="E7" s="8" t="s">
        <v>2424</v>
      </c>
      <c r="F7" s="291">
        <v>4029</v>
      </c>
      <c r="G7" s="290">
        <v>4498</v>
      </c>
      <c r="H7" s="283">
        <f t="shared" si="5"/>
        <v>469</v>
      </c>
      <c r="I7" s="23">
        <f t="shared" si="6"/>
        <v>10.426856380613605</v>
      </c>
      <c r="J7" s="9" t="s">
        <v>466</v>
      </c>
      <c r="K7" s="27" t="s">
        <v>2425</v>
      </c>
      <c r="L7" s="9" t="s">
        <v>490</v>
      </c>
      <c r="M7" s="8" t="s">
        <v>2426</v>
      </c>
      <c r="N7" s="231" t="s">
        <v>713</v>
      </c>
      <c r="O7" s="26">
        <v>3912</v>
      </c>
      <c r="P7" s="18">
        <f t="shared" si="2"/>
        <v>2.9039463886820553</v>
      </c>
    </row>
    <row r="8" spans="1:16" ht="20.25" customHeight="1">
      <c r="A8" s="278">
        <v>947</v>
      </c>
      <c r="B8" s="230" t="s">
        <v>1475</v>
      </c>
      <c r="C8" s="231" t="s">
        <v>718</v>
      </c>
      <c r="D8" s="231" t="s">
        <v>277</v>
      </c>
      <c r="E8" s="8" t="s">
        <v>717</v>
      </c>
      <c r="F8" s="292">
        <v>674</v>
      </c>
      <c r="G8" s="293">
        <v>772</v>
      </c>
      <c r="H8" s="283">
        <f t="shared" si="5"/>
        <v>98</v>
      </c>
      <c r="I8" s="23">
        <f t="shared" si="6"/>
        <v>12.694300518134716</v>
      </c>
      <c r="J8" s="9" t="s">
        <v>466</v>
      </c>
      <c r="K8" s="27" t="s">
        <v>2435</v>
      </c>
      <c r="L8" s="9" t="s">
        <v>490</v>
      </c>
      <c r="M8" s="186" t="s">
        <v>2436</v>
      </c>
      <c r="N8" s="234" t="s">
        <v>713</v>
      </c>
      <c r="O8" s="26">
        <v>654</v>
      </c>
      <c r="P8" s="18">
        <f t="shared" si="2"/>
        <v>2.9673590504451042</v>
      </c>
    </row>
    <row r="9" spans="1:16" ht="20.25" customHeight="1">
      <c r="A9" s="278">
        <v>948</v>
      </c>
      <c r="B9" s="230" t="s">
        <v>1475</v>
      </c>
      <c r="C9" s="231" t="s">
        <v>718</v>
      </c>
      <c r="D9" s="231" t="s">
        <v>277</v>
      </c>
      <c r="E9" s="8" t="s">
        <v>2424</v>
      </c>
      <c r="F9" s="291">
        <v>2695</v>
      </c>
      <c r="G9" s="290">
        <v>2998</v>
      </c>
      <c r="H9" s="283">
        <f t="shared" si="5"/>
        <v>303</v>
      </c>
      <c r="I9" s="23">
        <f t="shared" si="6"/>
        <v>10.106737825216811</v>
      </c>
      <c r="J9" s="9" t="s">
        <v>466</v>
      </c>
      <c r="K9" s="27" t="s">
        <v>2435</v>
      </c>
      <c r="L9" s="9" t="s">
        <v>490</v>
      </c>
      <c r="M9" s="186" t="s">
        <v>2436</v>
      </c>
      <c r="N9" s="231" t="s">
        <v>713</v>
      </c>
      <c r="O9" s="26">
        <v>2616</v>
      </c>
      <c r="P9" s="18">
        <f t="shared" si="2"/>
        <v>2.9313543599257885</v>
      </c>
    </row>
    <row r="10" spans="1:16" ht="20.25" customHeight="1">
      <c r="A10" s="278">
        <v>949</v>
      </c>
      <c r="B10" s="230" t="s">
        <v>1475</v>
      </c>
      <c r="C10" s="231" t="s">
        <v>718</v>
      </c>
      <c r="D10" s="231" t="s">
        <v>976</v>
      </c>
      <c r="E10" s="8" t="s">
        <v>717</v>
      </c>
      <c r="F10" s="292">
        <v>674</v>
      </c>
      <c r="G10" s="293">
        <v>772</v>
      </c>
      <c r="H10" s="283">
        <f t="shared" si="5"/>
        <v>98</v>
      </c>
      <c r="I10" s="23">
        <f t="shared" si="6"/>
        <v>12.694300518134716</v>
      </c>
      <c r="J10" s="9" t="s">
        <v>466</v>
      </c>
      <c r="K10" s="25" t="s">
        <v>2437</v>
      </c>
      <c r="L10" s="9" t="s">
        <v>490</v>
      </c>
      <c r="M10" s="186" t="s">
        <v>2438</v>
      </c>
      <c r="N10" s="234" t="s">
        <v>713</v>
      </c>
      <c r="O10" s="26">
        <v>654</v>
      </c>
      <c r="P10" s="18">
        <f t="shared" si="2"/>
        <v>2.9673590504451042</v>
      </c>
    </row>
    <row r="11" spans="1:16" ht="20.25" customHeight="1">
      <c r="A11" s="278">
        <v>950</v>
      </c>
      <c r="B11" s="230" t="s">
        <v>1475</v>
      </c>
      <c r="C11" s="231" t="s">
        <v>718</v>
      </c>
      <c r="D11" s="231" t="s">
        <v>976</v>
      </c>
      <c r="E11" s="8" t="s">
        <v>2424</v>
      </c>
      <c r="F11" s="292">
        <v>2695</v>
      </c>
      <c r="G11" s="290">
        <v>2998</v>
      </c>
      <c r="H11" s="283">
        <f t="shared" si="5"/>
        <v>303</v>
      </c>
      <c r="I11" s="23">
        <f t="shared" si="6"/>
        <v>10.106737825216811</v>
      </c>
      <c r="J11" s="9" t="s">
        <v>466</v>
      </c>
      <c r="K11" s="25" t="s">
        <v>2437</v>
      </c>
      <c r="L11" s="9" t="s">
        <v>490</v>
      </c>
      <c r="M11" s="186" t="s">
        <v>2438</v>
      </c>
      <c r="N11" s="231" t="s">
        <v>713</v>
      </c>
      <c r="O11" s="26">
        <v>2616</v>
      </c>
      <c r="P11" s="18">
        <f t="shared" si="2"/>
        <v>2.9313543599257885</v>
      </c>
    </row>
    <row r="12" spans="1:16" ht="20.25" customHeight="1">
      <c r="A12" s="278">
        <v>951</v>
      </c>
      <c r="B12" s="230" t="s">
        <v>1475</v>
      </c>
      <c r="C12" s="235" t="s">
        <v>1472</v>
      </c>
      <c r="D12" s="235" t="s">
        <v>1473</v>
      </c>
      <c r="E12" s="8" t="s">
        <v>717</v>
      </c>
      <c r="F12" s="292">
        <v>674</v>
      </c>
      <c r="G12" s="293">
        <v>772</v>
      </c>
      <c r="H12" s="283">
        <f t="shared" si="5"/>
        <v>98</v>
      </c>
      <c r="I12" s="23">
        <f t="shared" si="6"/>
        <v>12.694300518134716</v>
      </c>
      <c r="J12" s="11" t="s">
        <v>466</v>
      </c>
      <c r="K12" s="25" t="s">
        <v>2439</v>
      </c>
      <c r="L12" s="11" t="s">
        <v>490</v>
      </c>
      <c r="M12" s="11" t="s">
        <v>1474</v>
      </c>
      <c r="N12" s="234" t="s">
        <v>713</v>
      </c>
      <c r="O12" s="26">
        <v>654</v>
      </c>
      <c r="P12" s="18">
        <f t="shared" si="2"/>
        <v>2.9673590504451042</v>
      </c>
    </row>
    <row r="13" spans="1:16" ht="20.25" customHeight="1">
      <c r="A13" s="278">
        <v>952</v>
      </c>
      <c r="B13" s="230" t="s">
        <v>1475</v>
      </c>
      <c r="C13" s="235" t="s">
        <v>1472</v>
      </c>
      <c r="D13" s="235" t="s">
        <v>1473</v>
      </c>
      <c r="E13" s="236" t="s">
        <v>1453</v>
      </c>
      <c r="F13" s="292">
        <v>2695</v>
      </c>
      <c r="G13" s="293">
        <v>2998</v>
      </c>
      <c r="H13" s="283">
        <f t="shared" ref="H13" si="7">G13-F13</f>
        <v>303</v>
      </c>
      <c r="I13" s="23">
        <f t="shared" ref="I13" si="8">H13/G13*100</f>
        <v>10.106737825216811</v>
      </c>
      <c r="J13" s="11" t="s">
        <v>466</v>
      </c>
      <c r="K13" s="25" t="s">
        <v>2439</v>
      </c>
      <c r="L13" s="11" t="s">
        <v>490</v>
      </c>
      <c r="M13" s="11" t="s">
        <v>1474</v>
      </c>
      <c r="N13" s="234" t="s">
        <v>713</v>
      </c>
      <c r="O13" s="26">
        <v>2616</v>
      </c>
      <c r="P13" s="18">
        <f t="shared" si="2"/>
        <v>2.9313543599257885</v>
      </c>
    </row>
    <row r="14" spans="1:16" ht="20.25" customHeight="1">
      <c r="A14" s="278">
        <v>953</v>
      </c>
      <c r="B14" s="230" t="s">
        <v>1476</v>
      </c>
      <c r="C14" s="231" t="s">
        <v>2446</v>
      </c>
      <c r="D14" s="231" t="s">
        <v>719</v>
      </c>
      <c r="E14" s="8" t="s">
        <v>2447</v>
      </c>
      <c r="F14" s="291">
        <v>582</v>
      </c>
      <c r="G14" s="290">
        <v>665</v>
      </c>
      <c r="H14" s="283">
        <f t="shared" ref="H14:H22" si="9">G14-F14</f>
        <v>83</v>
      </c>
      <c r="I14" s="23">
        <f t="shared" ref="I14:I22" si="10">H14/G14*100</f>
        <v>12.481203007518797</v>
      </c>
      <c r="J14" s="9" t="s">
        <v>466</v>
      </c>
      <c r="K14" s="25" t="s">
        <v>2416</v>
      </c>
      <c r="L14" s="9" t="s">
        <v>490</v>
      </c>
      <c r="M14" s="8" t="s">
        <v>2448</v>
      </c>
      <c r="N14" s="231" t="s">
        <v>713</v>
      </c>
      <c r="O14" s="26">
        <v>565.5</v>
      </c>
      <c r="P14" s="18">
        <f t="shared" si="2"/>
        <v>2.8350515463917527</v>
      </c>
    </row>
    <row r="15" spans="1:16" ht="20.25" customHeight="1">
      <c r="A15" s="278">
        <v>954</v>
      </c>
      <c r="B15" s="230" t="s">
        <v>1476</v>
      </c>
      <c r="C15" s="231" t="s">
        <v>2440</v>
      </c>
      <c r="D15" s="231" t="s">
        <v>719</v>
      </c>
      <c r="E15" s="8" t="s">
        <v>2424</v>
      </c>
      <c r="F15" s="291">
        <v>2330</v>
      </c>
      <c r="G15" s="290">
        <v>2598</v>
      </c>
      <c r="H15" s="283">
        <f t="shared" si="9"/>
        <v>268</v>
      </c>
      <c r="I15" s="23">
        <f t="shared" si="10"/>
        <v>10.31562740569669</v>
      </c>
      <c r="J15" s="9" t="s">
        <v>466</v>
      </c>
      <c r="K15" s="25" t="s">
        <v>2425</v>
      </c>
      <c r="L15" s="9" t="s">
        <v>490</v>
      </c>
      <c r="M15" s="8" t="s">
        <v>2441</v>
      </c>
      <c r="N15" s="231" t="s">
        <v>713</v>
      </c>
      <c r="O15" s="26">
        <v>2262</v>
      </c>
      <c r="P15" s="18">
        <f t="shared" si="2"/>
        <v>2.9184549356223175</v>
      </c>
    </row>
    <row r="16" spans="1:16" ht="20.25" customHeight="1">
      <c r="A16" s="278">
        <v>955</v>
      </c>
      <c r="B16" s="230" t="s">
        <v>1476</v>
      </c>
      <c r="C16" s="231" t="s">
        <v>718</v>
      </c>
      <c r="D16" s="231" t="s">
        <v>848</v>
      </c>
      <c r="E16" s="8" t="s">
        <v>2449</v>
      </c>
      <c r="F16" s="292">
        <v>582</v>
      </c>
      <c r="G16" s="290">
        <v>665</v>
      </c>
      <c r="H16" s="283">
        <f t="shared" si="9"/>
        <v>83</v>
      </c>
      <c r="I16" s="23">
        <f t="shared" si="10"/>
        <v>12.481203007518797</v>
      </c>
      <c r="J16" s="9" t="s">
        <v>466</v>
      </c>
      <c r="K16" s="25" t="s">
        <v>2425</v>
      </c>
      <c r="L16" s="9" t="s">
        <v>490</v>
      </c>
      <c r="M16" s="8" t="s">
        <v>2442</v>
      </c>
      <c r="N16" s="231" t="s">
        <v>713</v>
      </c>
      <c r="O16" s="26">
        <v>565.5</v>
      </c>
      <c r="P16" s="18">
        <f t="shared" si="2"/>
        <v>2.8350515463917527</v>
      </c>
    </row>
    <row r="17" spans="1:16" ht="20.25" customHeight="1">
      <c r="A17" s="278">
        <v>956</v>
      </c>
      <c r="B17" s="230" t="s">
        <v>1476</v>
      </c>
      <c r="C17" s="231" t="s">
        <v>718</v>
      </c>
      <c r="D17" s="231" t="s">
        <v>848</v>
      </c>
      <c r="E17" s="8" t="s">
        <v>2424</v>
      </c>
      <c r="F17" s="291">
        <v>2330</v>
      </c>
      <c r="G17" s="290">
        <v>2598</v>
      </c>
      <c r="H17" s="283">
        <f t="shared" si="9"/>
        <v>268</v>
      </c>
      <c r="I17" s="23">
        <f t="shared" si="10"/>
        <v>10.31562740569669</v>
      </c>
      <c r="J17" s="9" t="s">
        <v>466</v>
      </c>
      <c r="K17" s="25" t="s">
        <v>2425</v>
      </c>
      <c r="L17" s="9" t="s">
        <v>490</v>
      </c>
      <c r="M17" s="8" t="s">
        <v>2442</v>
      </c>
      <c r="N17" s="231" t="s">
        <v>713</v>
      </c>
      <c r="O17" s="26">
        <v>2262</v>
      </c>
      <c r="P17" s="18">
        <f t="shared" si="2"/>
        <v>2.9184549356223175</v>
      </c>
    </row>
    <row r="18" spans="1:16" ht="20.25" customHeight="1">
      <c r="A18" s="278">
        <v>957</v>
      </c>
      <c r="B18" s="230" t="s">
        <v>1476</v>
      </c>
      <c r="C18" s="231" t="s">
        <v>718</v>
      </c>
      <c r="D18" s="176" t="s">
        <v>975</v>
      </c>
      <c r="E18" s="8" t="s">
        <v>2447</v>
      </c>
      <c r="F18" s="291">
        <v>582</v>
      </c>
      <c r="G18" s="290">
        <v>665</v>
      </c>
      <c r="H18" s="283">
        <f t="shared" si="9"/>
        <v>83</v>
      </c>
      <c r="I18" s="23">
        <f t="shared" si="10"/>
        <v>12.481203007518797</v>
      </c>
      <c r="J18" s="9" t="s">
        <v>466</v>
      </c>
      <c r="K18" s="204" t="s">
        <v>2443</v>
      </c>
      <c r="L18" s="9" t="s">
        <v>490</v>
      </c>
      <c r="M18" s="186" t="s">
        <v>2444</v>
      </c>
      <c r="N18" s="231" t="s">
        <v>713</v>
      </c>
      <c r="O18" s="26">
        <v>565.5</v>
      </c>
      <c r="P18" s="18">
        <f t="shared" si="2"/>
        <v>2.8350515463917527</v>
      </c>
    </row>
    <row r="19" spans="1:16" ht="20.25" customHeight="1">
      <c r="A19" s="278">
        <v>958</v>
      </c>
      <c r="B19" s="230" t="s">
        <v>1476</v>
      </c>
      <c r="C19" s="231" t="s">
        <v>718</v>
      </c>
      <c r="D19" s="176" t="s">
        <v>975</v>
      </c>
      <c r="E19" s="8" t="s">
        <v>2424</v>
      </c>
      <c r="F19" s="292">
        <v>2330</v>
      </c>
      <c r="G19" s="290">
        <v>2598</v>
      </c>
      <c r="H19" s="283">
        <f t="shared" si="9"/>
        <v>268</v>
      </c>
      <c r="I19" s="23">
        <f t="shared" si="10"/>
        <v>10.31562740569669</v>
      </c>
      <c r="J19" s="9" t="s">
        <v>466</v>
      </c>
      <c r="K19" s="204" t="s">
        <v>2443</v>
      </c>
      <c r="L19" s="9" t="s">
        <v>490</v>
      </c>
      <c r="M19" s="186" t="s">
        <v>2444</v>
      </c>
      <c r="N19" s="231" t="s">
        <v>713</v>
      </c>
      <c r="O19" s="26">
        <v>2262</v>
      </c>
      <c r="P19" s="18">
        <f t="shared" si="2"/>
        <v>2.9184549356223175</v>
      </c>
    </row>
    <row r="20" spans="1:16" ht="20.25" customHeight="1">
      <c r="A20" s="278">
        <v>959</v>
      </c>
      <c r="B20" s="230" t="s">
        <v>1476</v>
      </c>
      <c r="C20" s="232" t="s">
        <v>714</v>
      </c>
      <c r="D20" s="237" t="s">
        <v>1477</v>
      </c>
      <c r="E20" s="8" t="s">
        <v>2447</v>
      </c>
      <c r="F20" s="291">
        <v>582</v>
      </c>
      <c r="G20" s="290">
        <v>665</v>
      </c>
      <c r="H20" s="283">
        <f t="shared" si="9"/>
        <v>83</v>
      </c>
      <c r="I20" s="23">
        <f t="shared" si="10"/>
        <v>12.481203007518797</v>
      </c>
      <c r="J20" s="11" t="s">
        <v>466</v>
      </c>
      <c r="K20" s="25" t="s">
        <v>2445</v>
      </c>
      <c r="L20" s="11" t="s">
        <v>490</v>
      </c>
      <c r="M20" s="239" t="s">
        <v>1478</v>
      </c>
      <c r="N20" s="234" t="s">
        <v>713</v>
      </c>
      <c r="O20" s="26">
        <v>565.5</v>
      </c>
      <c r="P20" s="18">
        <f t="shared" si="2"/>
        <v>2.8350515463917527</v>
      </c>
    </row>
    <row r="21" spans="1:16" ht="20.25" customHeight="1">
      <c r="A21" s="278">
        <v>960</v>
      </c>
      <c r="B21" s="230" t="s">
        <v>1476</v>
      </c>
      <c r="C21" s="232" t="s">
        <v>714</v>
      </c>
      <c r="D21" s="237" t="s">
        <v>1477</v>
      </c>
      <c r="E21" s="238" t="s">
        <v>1453</v>
      </c>
      <c r="F21" s="292">
        <v>2330</v>
      </c>
      <c r="G21" s="293">
        <v>2598</v>
      </c>
      <c r="H21" s="283">
        <f t="shared" si="9"/>
        <v>268</v>
      </c>
      <c r="I21" s="23">
        <f t="shared" si="10"/>
        <v>10.31562740569669</v>
      </c>
      <c r="J21" s="11" t="s">
        <v>466</v>
      </c>
      <c r="K21" s="25" t="s">
        <v>2445</v>
      </c>
      <c r="L21" s="11" t="s">
        <v>490</v>
      </c>
      <c r="M21" s="239" t="s">
        <v>1478</v>
      </c>
      <c r="N21" s="234" t="s">
        <v>713</v>
      </c>
      <c r="O21" s="26">
        <v>2262</v>
      </c>
      <c r="P21" s="18">
        <f t="shared" si="2"/>
        <v>2.9184549356223175</v>
      </c>
    </row>
    <row r="22" spans="1:16" ht="20.25" customHeight="1">
      <c r="A22" s="278">
        <v>961</v>
      </c>
      <c r="B22" s="230" t="s">
        <v>1476</v>
      </c>
      <c r="C22" s="231" t="s">
        <v>234</v>
      </c>
      <c r="D22" s="231" t="s">
        <v>278</v>
      </c>
      <c r="E22" s="8" t="s">
        <v>2449</v>
      </c>
      <c r="F22" s="291">
        <v>582</v>
      </c>
      <c r="G22" s="290">
        <v>665</v>
      </c>
      <c r="H22" s="283">
        <f t="shared" si="9"/>
        <v>83</v>
      </c>
      <c r="I22" s="23">
        <f t="shared" si="10"/>
        <v>12.481203007518797</v>
      </c>
      <c r="J22" s="9" t="s">
        <v>466</v>
      </c>
      <c r="K22" s="25" t="s">
        <v>2425</v>
      </c>
      <c r="L22" s="9" t="s">
        <v>384</v>
      </c>
      <c r="M22" s="8" t="s">
        <v>2441</v>
      </c>
      <c r="N22" s="231" t="s">
        <v>713</v>
      </c>
      <c r="O22" s="26">
        <v>565.5</v>
      </c>
      <c r="P22" s="18">
        <f t="shared" si="2"/>
        <v>2.8350515463917527</v>
      </c>
    </row>
    <row r="23" spans="1:16" ht="20.25" customHeight="1">
      <c r="A23" s="278">
        <v>962</v>
      </c>
      <c r="B23" s="230" t="s">
        <v>1476</v>
      </c>
      <c r="C23" s="231" t="s">
        <v>234</v>
      </c>
      <c r="D23" s="231" t="s">
        <v>278</v>
      </c>
      <c r="E23" s="8" t="s">
        <v>2424</v>
      </c>
      <c r="F23" s="291">
        <v>2330</v>
      </c>
      <c r="G23" s="290">
        <v>2598</v>
      </c>
      <c r="H23" s="283">
        <f t="shared" ref="H23" si="11">G23-F23</f>
        <v>268</v>
      </c>
      <c r="I23" s="23">
        <f t="shared" ref="I23" si="12">H23/G23*100</f>
        <v>10.31562740569669</v>
      </c>
      <c r="J23" s="9" t="s">
        <v>466</v>
      </c>
      <c r="K23" s="25" t="s">
        <v>2425</v>
      </c>
      <c r="L23" s="9" t="s">
        <v>384</v>
      </c>
      <c r="M23" s="8" t="s">
        <v>2441</v>
      </c>
      <c r="N23" s="231" t="s">
        <v>713</v>
      </c>
      <c r="O23" s="26">
        <v>2262</v>
      </c>
      <c r="P23" s="18">
        <f t="shared" si="2"/>
        <v>2.9184549356223175</v>
      </c>
    </row>
    <row r="24" spans="1:16" ht="20.25" customHeight="1">
      <c r="A24" s="278">
        <v>963</v>
      </c>
      <c r="B24" s="230" t="s">
        <v>1725</v>
      </c>
      <c r="C24" s="231" t="s">
        <v>714</v>
      </c>
      <c r="D24" s="231" t="s">
        <v>716</v>
      </c>
      <c r="E24" s="286" t="s">
        <v>2726</v>
      </c>
      <c r="F24" s="292">
        <v>3201</v>
      </c>
      <c r="G24" s="292">
        <v>3660</v>
      </c>
      <c r="H24" s="283">
        <f>G24-F24</f>
        <v>459</v>
      </c>
      <c r="I24" s="23">
        <f>H24/G24*100</f>
        <v>12.540983606557376</v>
      </c>
      <c r="J24" s="9" t="s">
        <v>466</v>
      </c>
      <c r="K24" s="25" t="s">
        <v>2416</v>
      </c>
      <c r="L24" s="9" t="s">
        <v>490</v>
      </c>
      <c r="M24" s="185" t="s">
        <v>2417</v>
      </c>
      <c r="N24" s="231" t="s">
        <v>713</v>
      </c>
      <c r="O24" s="26">
        <v>3108</v>
      </c>
      <c r="P24" s="18">
        <f t="shared" si="2"/>
        <v>2.9053420805998127</v>
      </c>
    </row>
    <row r="25" spans="1:16" ht="20.25" customHeight="1">
      <c r="A25" s="278">
        <v>964</v>
      </c>
      <c r="B25" s="230" t="s">
        <v>1476</v>
      </c>
      <c r="C25" s="231" t="s">
        <v>2440</v>
      </c>
      <c r="D25" s="231" t="s">
        <v>719</v>
      </c>
      <c r="E25" s="286" t="s">
        <v>2726</v>
      </c>
      <c r="F25" s="292">
        <v>1873</v>
      </c>
      <c r="G25" s="292">
        <v>2140</v>
      </c>
      <c r="H25" s="283">
        <f t="shared" ref="H25" si="13">G25-F25</f>
        <v>267</v>
      </c>
      <c r="I25" s="23">
        <f t="shared" ref="I25" si="14">H25/G25*100</f>
        <v>12.476635514018691</v>
      </c>
      <c r="J25" s="9" t="s">
        <v>466</v>
      </c>
      <c r="K25" s="25" t="s">
        <v>2416</v>
      </c>
      <c r="L25" s="9" t="s">
        <v>490</v>
      </c>
      <c r="M25" s="8" t="s">
        <v>2441</v>
      </c>
      <c r="N25" s="234" t="s">
        <v>713</v>
      </c>
      <c r="O25" s="26">
        <v>1818</v>
      </c>
      <c r="P25" s="18">
        <f t="shared" si="2"/>
        <v>2.9364655632674852</v>
      </c>
    </row>
    <row r="26" spans="1:16" ht="20.25" customHeight="1">
      <c r="A26" s="278">
        <v>965</v>
      </c>
      <c r="B26" s="230" t="s">
        <v>2427</v>
      </c>
      <c r="C26" s="176" t="s">
        <v>714</v>
      </c>
      <c r="D26" s="176" t="s">
        <v>716</v>
      </c>
      <c r="E26" s="283" t="s">
        <v>2450</v>
      </c>
      <c r="F26" s="292">
        <v>5290</v>
      </c>
      <c r="G26" s="292">
        <v>5898</v>
      </c>
      <c r="H26" s="283">
        <f>G26-F26</f>
        <v>608</v>
      </c>
      <c r="I26" s="23">
        <f>H26/G26*100</f>
        <v>10.308579179382841</v>
      </c>
      <c r="J26" s="11" t="s">
        <v>466</v>
      </c>
      <c r="K26" s="25" t="s">
        <v>2416</v>
      </c>
      <c r="L26" s="11" t="s">
        <v>2451</v>
      </c>
      <c r="M26" s="283" t="s">
        <v>2417</v>
      </c>
      <c r="N26" s="234" t="s">
        <v>713</v>
      </c>
      <c r="O26" s="26">
        <v>5136</v>
      </c>
      <c r="P26" s="18">
        <f t="shared" si="2"/>
        <v>2.9111531190926274</v>
      </c>
    </row>
    <row r="27" spans="1:16" ht="20.25" customHeight="1">
      <c r="A27" s="278">
        <v>966</v>
      </c>
      <c r="B27" s="230" t="s">
        <v>2427</v>
      </c>
      <c r="C27" s="176" t="s">
        <v>718</v>
      </c>
      <c r="D27" s="176" t="s">
        <v>720</v>
      </c>
      <c r="E27" s="283" t="s">
        <v>2454</v>
      </c>
      <c r="F27" s="292">
        <v>5290</v>
      </c>
      <c r="G27" s="294">
        <v>5898</v>
      </c>
      <c r="H27" s="283">
        <f>G27-F27</f>
        <v>608</v>
      </c>
      <c r="I27" s="23">
        <f>H27/G27*100</f>
        <v>10.308579179382841</v>
      </c>
      <c r="J27" s="11" t="s">
        <v>466</v>
      </c>
      <c r="K27" s="25" t="s">
        <v>2421</v>
      </c>
      <c r="L27" s="11" t="s">
        <v>2455</v>
      </c>
      <c r="M27" s="283" t="s">
        <v>2422</v>
      </c>
      <c r="N27" s="234" t="s">
        <v>713</v>
      </c>
      <c r="O27" s="26">
        <v>5136</v>
      </c>
      <c r="P27" s="18">
        <f t="shared" si="2"/>
        <v>2.9111531190926274</v>
      </c>
    </row>
    <row r="28" spans="1:16" ht="20.25" customHeight="1">
      <c r="A28" s="278">
        <v>967</v>
      </c>
      <c r="B28" s="230" t="s">
        <v>2418</v>
      </c>
      <c r="C28" s="176" t="s">
        <v>718</v>
      </c>
      <c r="D28" s="176" t="s">
        <v>276</v>
      </c>
      <c r="E28" s="283" t="s">
        <v>2453</v>
      </c>
      <c r="F28" s="292">
        <v>5290</v>
      </c>
      <c r="G28" s="294">
        <v>5898</v>
      </c>
      <c r="H28" s="283">
        <f>G28-F28</f>
        <v>608</v>
      </c>
      <c r="I28" s="23">
        <f>H28/G28*100</f>
        <v>10.308579179382841</v>
      </c>
      <c r="J28" s="11" t="s">
        <v>466</v>
      </c>
      <c r="K28" s="25" t="s">
        <v>2425</v>
      </c>
      <c r="L28" s="11" t="s">
        <v>2431</v>
      </c>
      <c r="M28" s="283" t="s">
        <v>2426</v>
      </c>
      <c r="N28" s="234" t="s">
        <v>713</v>
      </c>
      <c r="O28" s="26">
        <v>5136</v>
      </c>
      <c r="P28" s="18">
        <f t="shared" si="2"/>
        <v>2.9111531190926274</v>
      </c>
    </row>
    <row r="29" spans="1:16" ht="20.25" customHeight="1">
      <c r="A29" s="278">
        <v>968</v>
      </c>
      <c r="B29" s="230" t="s">
        <v>1475</v>
      </c>
      <c r="C29" s="176" t="s">
        <v>718</v>
      </c>
      <c r="D29" s="176" t="s">
        <v>277</v>
      </c>
      <c r="E29" s="283" t="s">
        <v>2453</v>
      </c>
      <c r="F29" s="292">
        <v>3732</v>
      </c>
      <c r="G29" s="292">
        <v>4180</v>
      </c>
      <c r="H29" s="283">
        <f t="shared" ref="H29:H30" si="15">G29-F29</f>
        <v>448</v>
      </c>
      <c r="I29" s="23">
        <f t="shared" ref="I29:I30" si="16">H29/G29*100</f>
        <v>10.717703349282298</v>
      </c>
      <c r="J29" s="11" t="s">
        <v>466</v>
      </c>
      <c r="K29" s="25" t="s">
        <v>2435</v>
      </c>
      <c r="L29" s="11" t="s">
        <v>2431</v>
      </c>
      <c r="M29" s="287" t="s">
        <v>2436</v>
      </c>
      <c r="N29" s="234" t="s">
        <v>713</v>
      </c>
      <c r="O29" s="26">
        <v>3624</v>
      </c>
      <c r="P29" s="18">
        <f t="shared" si="2"/>
        <v>2.8938906752411575</v>
      </c>
    </row>
    <row r="30" spans="1:16" ht="20.25" customHeight="1">
      <c r="A30" s="278">
        <v>969</v>
      </c>
      <c r="B30" s="230" t="s">
        <v>1475</v>
      </c>
      <c r="C30" s="176" t="s">
        <v>718</v>
      </c>
      <c r="D30" s="176" t="s">
        <v>976</v>
      </c>
      <c r="E30" s="283" t="s">
        <v>2453</v>
      </c>
      <c r="F30" s="292">
        <v>3732</v>
      </c>
      <c r="G30" s="292">
        <v>4180</v>
      </c>
      <c r="H30" s="283">
        <f t="shared" si="15"/>
        <v>448</v>
      </c>
      <c r="I30" s="23">
        <f t="shared" si="16"/>
        <v>10.717703349282298</v>
      </c>
      <c r="J30" s="11" t="s">
        <v>466</v>
      </c>
      <c r="K30" s="25" t="s">
        <v>2437</v>
      </c>
      <c r="L30" s="11" t="s">
        <v>2431</v>
      </c>
      <c r="M30" s="11" t="s">
        <v>2438</v>
      </c>
      <c r="N30" s="234" t="s">
        <v>713</v>
      </c>
      <c r="O30" s="26">
        <v>3624</v>
      </c>
      <c r="P30" s="18">
        <f t="shared" si="2"/>
        <v>2.8938906752411575</v>
      </c>
    </row>
    <row r="31" spans="1:16" ht="20.25" customHeight="1">
      <c r="A31" s="278">
        <v>970</v>
      </c>
      <c r="B31" s="230" t="s">
        <v>1475</v>
      </c>
      <c r="C31" s="235" t="s">
        <v>1472</v>
      </c>
      <c r="D31" s="235" t="s">
        <v>1473</v>
      </c>
      <c r="E31" s="283" t="s">
        <v>2453</v>
      </c>
      <c r="F31" s="292">
        <v>3732</v>
      </c>
      <c r="G31" s="292">
        <v>4180</v>
      </c>
      <c r="H31" s="283">
        <f t="shared" ref="H31:H36" si="17">G31-F31</f>
        <v>448</v>
      </c>
      <c r="I31" s="23">
        <f t="shared" ref="I31:I36" si="18">H31/G31*100</f>
        <v>10.717703349282298</v>
      </c>
      <c r="J31" s="11" t="s">
        <v>466</v>
      </c>
      <c r="K31" s="25" t="s">
        <v>2439</v>
      </c>
      <c r="L31" s="11" t="s">
        <v>2431</v>
      </c>
      <c r="M31" s="11" t="s">
        <v>2438</v>
      </c>
      <c r="N31" s="234" t="s">
        <v>713</v>
      </c>
      <c r="O31" s="26">
        <v>3624</v>
      </c>
      <c r="P31" s="18">
        <f t="shared" si="2"/>
        <v>2.8938906752411575</v>
      </c>
    </row>
    <row r="32" spans="1:16" ht="20.25" customHeight="1">
      <c r="A32" s="278">
        <v>971</v>
      </c>
      <c r="B32" s="230" t="s">
        <v>1476</v>
      </c>
      <c r="C32" s="176" t="s">
        <v>2440</v>
      </c>
      <c r="D32" s="176" t="s">
        <v>719</v>
      </c>
      <c r="E32" s="283" t="s">
        <v>2453</v>
      </c>
      <c r="F32" s="292">
        <v>3232</v>
      </c>
      <c r="G32" s="292">
        <v>3598</v>
      </c>
      <c r="H32" s="283">
        <f t="shared" si="17"/>
        <v>366</v>
      </c>
      <c r="I32" s="23">
        <f t="shared" si="18"/>
        <v>10.172317954419121</v>
      </c>
      <c r="J32" s="11" t="s">
        <v>466</v>
      </c>
      <c r="K32" s="25" t="s">
        <v>2425</v>
      </c>
      <c r="L32" s="11" t="s">
        <v>2431</v>
      </c>
      <c r="M32" s="11" t="s">
        <v>2441</v>
      </c>
      <c r="N32" s="234" t="s">
        <v>713</v>
      </c>
      <c r="O32" s="26">
        <v>3138</v>
      </c>
      <c r="P32" s="18">
        <f t="shared" ref="P32" si="19">IF(O32="","",(F32-O32)/F32*100)</f>
        <v>2.9084158415841586</v>
      </c>
    </row>
    <row r="33" spans="1:16" ht="20.25" customHeight="1">
      <c r="A33" s="278">
        <v>972</v>
      </c>
      <c r="B33" s="230" t="s">
        <v>1476</v>
      </c>
      <c r="C33" s="176" t="s">
        <v>718</v>
      </c>
      <c r="D33" s="176" t="s">
        <v>848</v>
      </c>
      <c r="E33" s="283" t="s">
        <v>2453</v>
      </c>
      <c r="F33" s="292">
        <v>3232</v>
      </c>
      <c r="G33" s="292">
        <v>3598</v>
      </c>
      <c r="H33" s="283">
        <f t="shared" si="17"/>
        <v>366</v>
      </c>
      <c r="I33" s="23">
        <f t="shared" si="18"/>
        <v>10.172317954419121</v>
      </c>
      <c r="J33" s="11" t="s">
        <v>466</v>
      </c>
      <c r="K33" s="25" t="s">
        <v>2425</v>
      </c>
      <c r="L33" s="11" t="s">
        <v>2431</v>
      </c>
      <c r="M33" s="283" t="s">
        <v>2442</v>
      </c>
      <c r="N33" s="234" t="s">
        <v>713</v>
      </c>
      <c r="O33" s="26">
        <v>3138</v>
      </c>
      <c r="P33" s="18">
        <f t="shared" ref="P33:P42" si="20">IF(O33="","",(F33-O33)/F33*100)</f>
        <v>2.9084158415841586</v>
      </c>
    </row>
    <row r="34" spans="1:16" ht="20.25" customHeight="1">
      <c r="A34" s="278">
        <v>973</v>
      </c>
      <c r="B34" s="230" t="s">
        <v>1476</v>
      </c>
      <c r="C34" s="176" t="s">
        <v>718</v>
      </c>
      <c r="D34" s="176" t="s">
        <v>975</v>
      </c>
      <c r="E34" s="283" t="s">
        <v>2453</v>
      </c>
      <c r="F34" s="292">
        <v>3232</v>
      </c>
      <c r="G34" s="292">
        <v>3598</v>
      </c>
      <c r="H34" s="283">
        <f t="shared" si="17"/>
        <v>366</v>
      </c>
      <c r="I34" s="23">
        <f t="shared" si="18"/>
        <v>10.172317954419121</v>
      </c>
      <c r="J34" s="11" t="s">
        <v>466</v>
      </c>
      <c r="K34" s="204" t="s">
        <v>2443</v>
      </c>
      <c r="L34" s="11" t="s">
        <v>2431</v>
      </c>
      <c r="M34" s="283" t="s">
        <v>2444</v>
      </c>
      <c r="N34" s="234" t="s">
        <v>713</v>
      </c>
      <c r="O34" s="26">
        <v>3138</v>
      </c>
      <c r="P34" s="18">
        <f t="shared" si="20"/>
        <v>2.9084158415841586</v>
      </c>
    </row>
    <row r="35" spans="1:16" ht="20.25" customHeight="1">
      <c r="A35" s="278">
        <v>974</v>
      </c>
      <c r="B35" s="230" t="s">
        <v>1476</v>
      </c>
      <c r="C35" s="176" t="s">
        <v>2456</v>
      </c>
      <c r="D35" s="237" t="s">
        <v>1477</v>
      </c>
      <c r="E35" s="283" t="s">
        <v>2453</v>
      </c>
      <c r="F35" s="292">
        <v>3232</v>
      </c>
      <c r="G35" s="292">
        <v>3598</v>
      </c>
      <c r="H35" s="283">
        <f t="shared" si="17"/>
        <v>366</v>
      </c>
      <c r="I35" s="23">
        <f t="shared" si="18"/>
        <v>10.172317954419121</v>
      </c>
      <c r="J35" s="11" t="s">
        <v>466</v>
      </c>
      <c r="K35" s="25" t="s">
        <v>2445</v>
      </c>
      <c r="L35" s="11" t="s">
        <v>490</v>
      </c>
      <c r="M35" s="239" t="s">
        <v>1478</v>
      </c>
      <c r="N35" s="234" t="s">
        <v>713</v>
      </c>
      <c r="O35" s="26">
        <v>3138</v>
      </c>
      <c r="P35" s="18">
        <f t="shared" si="20"/>
        <v>2.9084158415841586</v>
      </c>
    </row>
    <row r="36" spans="1:16" ht="20.25" customHeight="1">
      <c r="A36" s="278">
        <v>975</v>
      </c>
      <c r="B36" s="230" t="s">
        <v>1476</v>
      </c>
      <c r="C36" s="176" t="s">
        <v>234</v>
      </c>
      <c r="D36" s="176" t="s">
        <v>278</v>
      </c>
      <c r="E36" s="283" t="s">
        <v>2453</v>
      </c>
      <c r="F36" s="292">
        <v>3232</v>
      </c>
      <c r="G36" s="292">
        <v>3598</v>
      </c>
      <c r="H36" s="283">
        <f t="shared" si="17"/>
        <v>366</v>
      </c>
      <c r="I36" s="23">
        <f t="shared" si="18"/>
        <v>10.172317954419121</v>
      </c>
      <c r="J36" s="11" t="s">
        <v>466</v>
      </c>
      <c r="K36" s="25" t="s">
        <v>2425</v>
      </c>
      <c r="L36" s="11" t="s">
        <v>384</v>
      </c>
      <c r="M36" s="11" t="s">
        <v>2441</v>
      </c>
      <c r="N36" s="234" t="s">
        <v>713</v>
      </c>
      <c r="O36" s="26">
        <v>3138</v>
      </c>
      <c r="P36" s="18">
        <f t="shared" si="20"/>
        <v>2.9084158415841586</v>
      </c>
    </row>
    <row r="37" spans="1:16" ht="20.25" customHeight="1">
      <c r="A37" s="278">
        <v>976</v>
      </c>
      <c r="B37" s="230" t="s">
        <v>1725</v>
      </c>
      <c r="C37" s="231" t="s">
        <v>714</v>
      </c>
      <c r="D37" s="231" t="s">
        <v>889</v>
      </c>
      <c r="E37" s="8" t="s">
        <v>2476</v>
      </c>
      <c r="F37" s="295">
        <v>5165</v>
      </c>
      <c r="G37" s="290">
        <v>5780</v>
      </c>
      <c r="H37" s="283">
        <f t="shared" ref="H37" si="21">G37-F37</f>
        <v>615</v>
      </c>
      <c r="I37" s="23">
        <f t="shared" ref="I37" si="22">H37/G37*100</f>
        <v>10.640138408304498</v>
      </c>
      <c r="J37" s="9" t="s">
        <v>466</v>
      </c>
      <c r="K37" s="25" t="s">
        <v>1726</v>
      </c>
      <c r="L37" s="9" t="s">
        <v>490</v>
      </c>
      <c r="M37" s="185" t="s">
        <v>1454</v>
      </c>
      <c r="N37" s="231" t="s">
        <v>713</v>
      </c>
      <c r="O37" s="26">
        <v>5015</v>
      </c>
      <c r="P37" s="18">
        <f t="shared" si="20"/>
        <v>2.9041626331074539</v>
      </c>
    </row>
    <row r="38" spans="1:16" ht="20.25" customHeight="1">
      <c r="A38" s="278">
        <v>977</v>
      </c>
      <c r="B38" s="230" t="s">
        <v>1725</v>
      </c>
      <c r="C38" s="231" t="s">
        <v>714</v>
      </c>
      <c r="D38" s="231" t="s">
        <v>275</v>
      </c>
      <c r="E38" s="8" t="s">
        <v>715</v>
      </c>
      <c r="F38" s="291">
        <v>4341</v>
      </c>
      <c r="G38" s="290">
        <v>4880</v>
      </c>
      <c r="H38" s="283">
        <f t="shared" ref="H38" si="23">G38-F38</f>
        <v>539</v>
      </c>
      <c r="I38" s="23">
        <f t="shared" ref="I38" si="24">H38/G38*100</f>
        <v>11.045081967213115</v>
      </c>
      <c r="J38" s="9" t="s">
        <v>466</v>
      </c>
      <c r="K38" s="25" t="s">
        <v>1726</v>
      </c>
      <c r="L38" s="9" t="s">
        <v>490</v>
      </c>
      <c r="M38" s="185" t="s">
        <v>1454</v>
      </c>
      <c r="N38" s="231" t="s">
        <v>713</v>
      </c>
      <c r="O38" s="26">
        <v>4215</v>
      </c>
      <c r="P38" s="18">
        <f t="shared" si="20"/>
        <v>2.902557014512785</v>
      </c>
    </row>
    <row r="39" spans="1:16" ht="20.25" customHeight="1">
      <c r="A39" s="278">
        <v>978</v>
      </c>
      <c r="B39" s="230" t="s">
        <v>2418</v>
      </c>
      <c r="C39" s="232" t="s">
        <v>2428</v>
      </c>
      <c r="D39" s="233" t="s">
        <v>2429</v>
      </c>
      <c r="E39" s="8" t="s">
        <v>717</v>
      </c>
      <c r="F39" s="292">
        <v>1111</v>
      </c>
      <c r="G39" s="292">
        <v>1280</v>
      </c>
      <c r="H39" s="283">
        <f t="shared" ref="H39" si="25">G39-F39</f>
        <v>169</v>
      </c>
      <c r="I39" s="23">
        <f t="shared" ref="I39" si="26">H39/G39*100</f>
        <v>13.203124999999998</v>
      </c>
      <c r="J39" s="11" t="s">
        <v>466</v>
      </c>
      <c r="K39" s="25" t="s">
        <v>2430</v>
      </c>
      <c r="L39" s="11" t="s">
        <v>1986</v>
      </c>
      <c r="M39" s="11" t="s">
        <v>2432</v>
      </c>
      <c r="N39" s="234" t="s">
        <v>713</v>
      </c>
      <c r="O39" s="26">
        <v>1078.5</v>
      </c>
      <c r="P39" s="18">
        <f t="shared" si="20"/>
        <v>2.9252925292529253</v>
      </c>
    </row>
    <row r="40" spans="1:16" ht="20.25" customHeight="1">
      <c r="A40" s="278">
        <v>979</v>
      </c>
      <c r="B40" s="230" t="s">
        <v>2427</v>
      </c>
      <c r="C40" s="232" t="s">
        <v>2428</v>
      </c>
      <c r="D40" s="233" t="s">
        <v>2429</v>
      </c>
      <c r="E40" s="283" t="s">
        <v>2424</v>
      </c>
      <c r="F40" s="292">
        <v>4443</v>
      </c>
      <c r="G40" s="292">
        <v>4980</v>
      </c>
      <c r="H40" s="283">
        <f t="shared" ref="H40" si="27">G40-F40</f>
        <v>537</v>
      </c>
      <c r="I40" s="23">
        <f t="shared" ref="I40" si="28">H40/G40*100</f>
        <v>10.783132530120481</v>
      </c>
      <c r="J40" s="11" t="s">
        <v>466</v>
      </c>
      <c r="K40" s="25" t="s">
        <v>2430</v>
      </c>
      <c r="L40" s="11" t="s">
        <v>2431</v>
      </c>
      <c r="M40" s="11" t="s">
        <v>2432</v>
      </c>
      <c r="N40" s="234" t="s">
        <v>713</v>
      </c>
      <c r="O40" s="26">
        <v>4314</v>
      </c>
      <c r="P40" s="18">
        <f t="shared" si="20"/>
        <v>2.9034436191762323</v>
      </c>
    </row>
    <row r="41" spans="1:16" ht="20.25" customHeight="1">
      <c r="A41" s="278">
        <v>980</v>
      </c>
      <c r="B41" s="230" t="s">
        <v>2457</v>
      </c>
      <c r="C41" s="231" t="s">
        <v>718</v>
      </c>
      <c r="D41" s="231" t="s">
        <v>1480</v>
      </c>
      <c r="E41" s="8" t="s">
        <v>2424</v>
      </c>
      <c r="F41" s="291">
        <v>2400</v>
      </c>
      <c r="G41" s="290">
        <v>2680</v>
      </c>
      <c r="H41" s="31">
        <f>G41-F41</f>
        <v>280</v>
      </c>
      <c r="I41" s="23">
        <f>H41/G41*100</f>
        <v>10.44776119402985</v>
      </c>
      <c r="J41" s="9" t="s">
        <v>424</v>
      </c>
      <c r="K41" s="27" t="s">
        <v>2458</v>
      </c>
      <c r="L41" s="9" t="s">
        <v>490</v>
      </c>
      <c r="M41" s="186" t="s">
        <v>2459</v>
      </c>
      <c r="N41" s="231" t="s">
        <v>713</v>
      </c>
      <c r="O41" s="18">
        <v>2328</v>
      </c>
      <c r="P41" s="18">
        <f t="shared" si="20"/>
        <v>3</v>
      </c>
    </row>
    <row r="42" spans="1:16" ht="20.25" customHeight="1">
      <c r="A42" s="278">
        <v>981</v>
      </c>
      <c r="B42" s="230" t="s">
        <v>2457</v>
      </c>
      <c r="C42" s="231" t="s">
        <v>718</v>
      </c>
      <c r="D42" s="176" t="s">
        <v>1481</v>
      </c>
      <c r="E42" s="8" t="s">
        <v>2424</v>
      </c>
      <c r="F42" s="291">
        <v>2400</v>
      </c>
      <c r="G42" s="290">
        <v>2680</v>
      </c>
      <c r="H42" s="31">
        <f>G42-F42</f>
        <v>280</v>
      </c>
      <c r="I42" s="23">
        <f>H42/G42*100</f>
        <v>10.44776119402985</v>
      </c>
      <c r="J42" s="9" t="s">
        <v>424</v>
      </c>
      <c r="K42" s="27" t="s">
        <v>2458</v>
      </c>
      <c r="L42" s="9" t="s">
        <v>490</v>
      </c>
      <c r="M42" s="186" t="s">
        <v>2460</v>
      </c>
      <c r="N42" s="231" t="s">
        <v>713</v>
      </c>
      <c r="O42" s="18">
        <v>2328</v>
      </c>
      <c r="P42" s="18">
        <f t="shared" si="20"/>
        <v>3</v>
      </c>
    </row>
    <row r="43" spans="1:16" ht="20.25" customHeight="1">
      <c r="A43" s="278">
        <v>982</v>
      </c>
      <c r="B43" s="230" t="s">
        <v>2433</v>
      </c>
      <c r="C43" s="232" t="s">
        <v>2428</v>
      </c>
      <c r="D43" s="233" t="s">
        <v>2434</v>
      </c>
      <c r="E43" s="283" t="s">
        <v>2424</v>
      </c>
      <c r="F43" s="292">
        <v>2328</v>
      </c>
      <c r="G43" s="292">
        <v>2650</v>
      </c>
      <c r="H43" s="283">
        <f t="shared" ref="H43" si="29">G43-F43</f>
        <v>322</v>
      </c>
      <c r="I43" s="23">
        <f t="shared" ref="I43" si="30">H43/G43*100</f>
        <v>12.150943396226415</v>
      </c>
      <c r="J43" s="11" t="s">
        <v>466</v>
      </c>
      <c r="K43" s="25" t="s">
        <v>2431</v>
      </c>
      <c r="L43" s="11" t="s">
        <v>2431</v>
      </c>
      <c r="M43" s="11" t="s">
        <v>2431</v>
      </c>
      <c r="N43" s="234" t="s">
        <v>713</v>
      </c>
      <c r="O43" s="26"/>
      <c r="P43" s="18" t="str">
        <f t="shared" ref="P43" si="31">IF(O43="","",(F43-O43)/F43*100)</f>
        <v/>
      </c>
    </row>
    <row r="44" spans="1:16" ht="20.25" customHeight="1">
      <c r="A44" s="278">
        <v>983</v>
      </c>
      <c r="B44" s="230" t="s">
        <v>1686</v>
      </c>
      <c r="C44" s="231" t="s">
        <v>279</v>
      </c>
      <c r="D44" s="231" t="s">
        <v>280</v>
      </c>
      <c r="E44" s="31" t="s">
        <v>2461</v>
      </c>
      <c r="F44" s="292">
        <v>1485</v>
      </c>
      <c r="G44" s="290">
        <v>1680</v>
      </c>
      <c r="H44" s="31">
        <f t="shared" ref="H44:H50" si="32">G44-F44</f>
        <v>195</v>
      </c>
      <c r="I44" s="23">
        <f t="shared" ref="I44:I50" si="33">H44/G44*100</f>
        <v>11.607142857142858</v>
      </c>
      <c r="J44" s="9" t="s">
        <v>424</v>
      </c>
      <c r="K44" s="27" t="s">
        <v>1728</v>
      </c>
      <c r="L44" s="9" t="s">
        <v>490</v>
      </c>
      <c r="M44" s="240" t="s">
        <v>1460</v>
      </c>
      <c r="N44" s="231" t="s">
        <v>713</v>
      </c>
      <c r="O44" s="18">
        <v>1440</v>
      </c>
      <c r="P44" s="18">
        <f t="shared" ref="P44:P51" si="34">IF(O44="","",(F44-O44)/F44*100)</f>
        <v>3.0303030303030303</v>
      </c>
    </row>
    <row r="45" spans="1:16" ht="20.25" customHeight="1">
      <c r="A45" s="278">
        <v>984</v>
      </c>
      <c r="B45" s="230" t="s">
        <v>1686</v>
      </c>
      <c r="C45" s="231" t="s">
        <v>282</v>
      </c>
      <c r="D45" s="231" t="s">
        <v>721</v>
      </c>
      <c r="E45" s="31" t="s">
        <v>2461</v>
      </c>
      <c r="F45" s="292">
        <v>1495</v>
      </c>
      <c r="G45" s="290">
        <v>1680</v>
      </c>
      <c r="H45" s="31">
        <f t="shared" si="32"/>
        <v>185</v>
      </c>
      <c r="I45" s="23">
        <f t="shared" si="33"/>
        <v>11.011904761904761</v>
      </c>
      <c r="J45" s="9" t="s">
        <v>424</v>
      </c>
      <c r="K45" s="27" t="s">
        <v>1728</v>
      </c>
      <c r="L45" s="9" t="s">
        <v>490</v>
      </c>
      <c r="M45" s="240" t="s">
        <v>1460</v>
      </c>
      <c r="N45" s="231" t="s">
        <v>713</v>
      </c>
      <c r="O45" s="18">
        <v>1450</v>
      </c>
      <c r="P45" s="18">
        <f t="shared" si="34"/>
        <v>3.0100334448160537</v>
      </c>
    </row>
    <row r="46" spans="1:16" ht="20.25" customHeight="1">
      <c r="A46" s="278">
        <v>985</v>
      </c>
      <c r="B46" s="230" t="s">
        <v>1686</v>
      </c>
      <c r="C46" s="231" t="s">
        <v>851</v>
      </c>
      <c r="D46" s="231" t="s">
        <v>1730</v>
      </c>
      <c r="E46" s="31" t="s">
        <v>2461</v>
      </c>
      <c r="F46" s="292">
        <v>1392</v>
      </c>
      <c r="G46" s="290">
        <v>1580</v>
      </c>
      <c r="H46" s="31">
        <f t="shared" si="32"/>
        <v>188</v>
      </c>
      <c r="I46" s="23">
        <f t="shared" si="33"/>
        <v>11.898734177215189</v>
      </c>
      <c r="J46" s="9" t="s">
        <v>424</v>
      </c>
      <c r="K46" s="27" t="s">
        <v>1729</v>
      </c>
      <c r="L46" s="9" t="s">
        <v>490</v>
      </c>
      <c r="M46" s="240" t="s">
        <v>1460</v>
      </c>
      <c r="N46" s="231" t="s">
        <v>713</v>
      </c>
      <c r="O46" s="18">
        <v>1350</v>
      </c>
      <c r="P46" s="18">
        <f t="shared" si="34"/>
        <v>3.0172413793103448</v>
      </c>
    </row>
    <row r="47" spans="1:16" ht="20.25" customHeight="1">
      <c r="A47" s="278">
        <v>986</v>
      </c>
      <c r="B47" s="230" t="s">
        <v>1686</v>
      </c>
      <c r="C47" s="231" t="s">
        <v>279</v>
      </c>
      <c r="D47" s="231" t="s">
        <v>281</v>
      </c>
      <c r="E47" s="31" t="s">
        <v>2461</v>
      </c>
      <c r="F47" s="292">
        <v>1298</v>
      </c>
      <c r="G47" s="290">
        <v>1480</v>
      </c>
      <c r="H47" s="31">
        <f t="shared" si="32"/>
        <v>182</v>
      </c>
      <c r="I47" s="23">
        <f t="shared" si="33"/>
        <v>12.297297297297298</v>
      </c>
      <c r="J47" s="9" t="s">
        <v>424</v>
      </c>
      <c r="K47" s="27" t="s">
        <v>1728</v>
      </c>
      <c r="L47" s="9" t="s">
        <v>490</v>
      </c>
      <c r="M47" s="240" t="s">
        <v>1460</v>
      </c>
      <c r="N47" s="231" t="s">
        <v>713</v>
      </c>
      <c r="O47" s="18">
        <v>1259</v>
      </c>
      <c r="P47" s="18">
        <f t="shared" si="34"/>
        <v>3.00462249614792</v>
      </c>
    </row>
    <row r="48" spans="1:16" ht="20.25" customHeight="1">
      <c r="A48" s="278">
        <v>987</v>
      </c>
      <c r="B48" s="230" t="s">
        <v>1686</v>
      </c>
      <c r="C48" s="231" t="s">
        <v>282</v>
      </c>
      <c r="D48" s="231" t="s">
        <v>722</v>
      </c>
      <c r="E48" s="31" t="s">
        <v>2461</v>
      </c>
      <c r="F48" s="292">
        <v>1285</v>
      </c>
      <c r="G48" s="290">
        <v>1480</v>
      </c>
      <c r="H48" s="31">
        <f t="shared" si="32"/>
        <v>195</v>
      </c>
      <c r="I48" s="23">
        <f t="shared" si="33"/>
        <v>13.175675675675674</v>
      </c>
      <c r="J48" s="9" t="s">
        <v>424</v>
      </c>
      <c r="K48" s="27" t="s">
        <v>1728</v>
      </c>
      <c r="L48" s="9" t="s">
        <v>490</v>
      </c>
      <c r="M48" s="240" t="s">
        <v>1460</v>
      </c>
      <c r="N48" s="231" t="s">
        <v>713</v>
      </c>
      <c r="O48" s="18">
        <v>1246</v>
      </c>
      <c r="P48" s="18">
        <f t="shared" si="34"/>
        <v>3.0350194552529182</v>
      </c>
    </row>
    <row r="49" spans="1:16" ht="20.25" customHeight="1">
      <c r="A49" s="278">
        <v>988</v>
      </c>
      <c r="B49" s="230" t="s">
        <v>1686</v>
      </c>
      <c r="C49" s="231" t="s">
        <v>851</v>
      </c>
      <c r="D49" s="231" t="s">
        <v>969</v>
      </c>
      <c r="E49" s="31" t="s">
        <v>2461</v>
      </c>
      <c r="F49" s="292">
        <v>1209</v>
      </c>
      <c r="G49" s="290">
        <v>1380</v>
      </c>
      <c r="H49" s="31">
        <f t="shared" si="32"/>
        <v>171</v>
      </c>
      <c r="I49" s="23">
        <f t="shared" si="33"/>
        <v>12.391304347826088</v>
      </c>
      <c r="J49" s="9" t="s">
        <v>424</v>
      </c>
      <c r="K49" s="27" t="s">
        <v>1729</v>
      </c>
      <c r="L49" s="9" t="s">
        <v>490</v>
      </c>
      <c r="M49" s="240" t="s">
        <v>1460</v>
      </c>
      <c r="N49" s="231" t="s">
        <v>713</v>
      </c>
      <c r="O49" s="18">
        <v>1172</v>
      </c>
      <c r="P49" s="18">
        <f t="shared" si="34"/>
        <v>3.0603804797353185</v>
      </c>
    </row>
    <row r="50" spans="1:16" ht="20.25" customHeight="1">
      <c r="A50" s="278">
        <v>989</v>
      </c>
      <c r="B50" s="230" t="s">
        <v>1686</v>
      </c>
      <c r="C50" s="231" t="s">
        <v>282</v>
      </c>
      <c r="D50" s="176" t="s">
        <v>990</v>
      </c>
      <c r="E50" s="31" t="s">
        <v>2462</v>
      </c>
      <c r="F50" s="292">
        <v>579</v>
      </c>
      <c r="G50" s="290">
        <v>726</v>
      </c>
      <c r="H50" s="31">
        <f t="shared" si="32"/>
        <v>147</v>
      </c>
      <c r="I50" s="23">
        <f t="shared" si="33"/>
        <v>20.24793388429752</v>
      </c>
      <c r="J50" s="9" t="s">
        <v>424</v>
      </c>
      <c r="K50" s="27" t="s">
        <v>1728</v>
      </c>
      <c r="L50" s="9" t="s">
        <v>490</v>
      </c>
      <c r="M50" s="240" t="s">
        <v>1460</v>
      </c>
      <c r="N50" s="231" t="s">
        <v>713</v>
      </c>
      <c r="O50" s="18">
        <v>561</v>
      </c>
      <c r="P50" s="18">
        <f t="shared" si="34"/>
        <v>3.1088082901554404</v>
      </c>
    </row>
    <row r="51" spans="1:16" ht="20.25" customHeight="1">
      <c r="A51" s="278">
        <v>990</v>
      </c>
      <c r="B51" s="230" t="s">
        <v>1686</v>
      </c>
      <c r="C51" s="232" t="s">
        <v>851</v>
      </c>
      <c r="D51" s="233" t="s">
        <v>1471</v>
      </c>
      <c r="E51" s="106" t="s">
        <v>2462</v>
      </c>
      <c r="F51" s="292">
        <v>851</v>
      </c>
      <c r="G51" s="292">
        <v>1200</v>
      </c>
      <c r="H51" s="31">
        <f t="shared" ref="H51" si="35">G51-F51</f>
        <v>349</v>
      </c>
      <c r="I51" s="23">
        <f t="shared" ref="I51" si="36">H51/G51*100</f>
        <v>29.083333333333332</v>
      </c>
      <c r="J51" s="11" t="s">
        <v>424</v>
      </c>
      <c r="K51" s="25" t="s">
        <v>1731</v>
      </c>
      <c r="L51" s="11" t="s">
        <v>2431</v>
      </c>
      <c r="M51" s="11" t="s">
        <v>2463</v>
      </c>
      <c r="N51" s="234" t="s">
        <v>713</v>
      </c>
      <c r="O51" s="18">
        <v>825</v>
      </c>
      <c r="P51" s="18">
        <f t="shared" si="34"/>
        <v>3.0552291421856639</v>
      </c>
    </row>
    <row r="52" spans="1:16" ht="20.25" customHeight="1">
      <c r="A52" s="278">
        <v>991</v>
      </c>
      <c r="B52" s="230" t="s">
        <v>1686</v>
      </c>
      <c r="C52" s="231" t="s">
        <v>471</v>
      </c>
      <c r="D52" s="231" t="s">
        <v>472</v>
      </c>
      <c r="E52" s="8" t="s">
        <v>2464</v>
      </c>
      <c r="F52" s="292">
        <v>742</v>
      </c>
      <c r="G52" s="290">
        <v>943</v>
      </c>
      <c r="H52" s="31">
        <f t="shared" ref="H52:H57" si="37">G52-F52</f>
        <v>201</v>
      </c>
      <c r="I52" s="23">
        <f t="shared" ref="I52:I57" si="38">H52/G52*100</f>
        <v>21.314952279957584</v>
      </c>
      <c r="J52" s="9" t="s">
        <v>424</v>
      </c>
      <c r="K52" s="27" t="s">
        <v>1729</v>
      </c>
      <c r="L52" s="9" t="s">
        <v>490</v>
      </c>
      <c r="M52" s="240" t="s">
        <v>1460</v>
      </c>
      <c r="N52" s="231" t="s">
        <v>713</v>
      </c>
      <c r="O52" s="18">
        <v>719</v>
      </c>
      <c r="P52" s="18">
        <f t="shared" ref="P52:P53" si="39">IF(O52="","",(F52-O52)/F52*100)</f>
        <v>3.0997304582210243</v>
      </c>
    </row>
    <row r="53" spans="1:16" ht="20.25" customHeight="1">
      <c r="A53" s="278">
        <v>992</v>
      </c>
      <c r="B53" s="230" t="s">
        <v>1686</v>
      </c>
      <c r="C53" s="231" t="s">
        <v>970</v>
      </c>
      <c r="D53" s="176" t="s">
        <v>971</v>
      </c>
      <c r="E53" s="8" t="s">
        <v>2464</v>
      </c>
      <c r="F53" s="292">
        <v>681</v>
      </c>
      <c r="G53" s="290">
        <v>934</v>
      </c>
      <c r="H53" s="31">
        <f t="shared" si="37"/>
        <v>253</v>
      </c>
      <c r="I53" s="23">
        <f t="shared" si="38"/>
        <v>27.087794432548179</v>
      </c>
      <c r="J53" s="9" t="s">
        <v>424</v>
      </c>
      <c r="K53" s="27" t="s">
        <v>1732</v>
      </c>
      <c r="L53" s="9" t="s">
        <v>490</v>
      </c>
      <c r="M53" s="240" t="s">
        <v>1460</v>
      </c>
      <c r="N53" s="231" t="s">
        <v>713</v>
      </c>
      <c r="O53" s="18">
        <v>660</v>
      </c>
      <c r="P53" s="18">
        <f t="shared" si="39"/>
        <v>3.0837004405286343</v>
      </c>
    </row>
    <row r="54" spans="1:16" ht="20.25" customHeight="1">
      <c r="A54" s="278">
        <v>993</v>
      </c>
      <c r="B54" s="230" t="s">
        <v>1687</v>
      </c>
      <c r="C54" s="231" t="s">
        <v>849</v>
      </c>
      <c r="D54" s="231" t="s">
        <v>850</v>
      </c>
      <c r="E54" s="31" t="s">
        <v>2461</v>
      </c>
      <c r="F54" s="292">
        <v>1288</v>
      </c>
      <c r="G54" s="290">
        <v>1705</v>
      </c>
      <c r="H54" s="31">
        <f t="shared" si="37"/>
        <v>417</v>
      </c>
      <c r="I54" s="23">
        <f t="shared" si="38"/>
        <v>24.457478005865102</v>
      </c>
      <c r="J54" s="9" t="s">
        <v>490</v>
      </c>
      <c r="K54" s="27" t="s">
        <v>1733</v>
      </c>
      <c r="L54" s="9" t="s">
        <v>490</v>
      </c>
      <c r="M54" s="241" t="s">
        <v>1461</v>
      </c>
      <c r="N54" s="231" t="s">
        <v>713</v>
      </c>
      <c r="O54" s="18">
        <v>1249</v>
      </c>
      <c r="P54" s="18">
        <f t="shared" ref="P54:P66" si="40">IF(O54="","",(F54-O54)/F54*100)</f>
        <v>3.0279503105590062</v>
      </c>
    </row>
    <row r="55" spans="1:16" ht="20.25" customHeight="1">
      <c r="A55" s="278">
        <v>994</v>
      </c>
      <c r="B55" s="230" t="s">
        <v>1687</v>
      </c>
      <c r="C55" s="231" t="s">
        <v>467</v>
      </c>
      <c r="D55" s="231" t="s">
        <v>725</v>
      </c>
      <c r="E55" s="8" t="s">
        <v>2461</v>
      </c>
      <c r="F55" s="292">
        <v>1233</v>
      </c>
      <c r="G55" s="290">
        <v>1600</v>
      </c>
      <c r="H55" s="31">
        <f t="shared" si="37"/>
        <v>367</v>
      </c>
      <c r="I55" s="23">
        <f t="shared" si="38"/>
        <v>22.9375</v>
      </c>
      <c r="J55" s="9" t="s">
        <v>490</v>
      </c>
      <c r="K55" s="27" t="s">
        <v>1733</v>
      </c>
      <c r="L55" s="9" t="s">
        <v>490</v>
      </c>
      <c r="M55" s="241" t="s">
        <v>1461</v>
      </c>
      <c r="N55" s="231" t="s">
        <v>713</v>
      </c>
      <c r="O55" s="18">
        <v>1196</v>
      </c>
      <c r="P55" s="18">
        <f t="shared" si="40"/>
        <v>3.0008110300081103</v>
      </c>
    </row>
    <row r="56" spans="1:16" ht="20.25" customHeight="1">
      <c r="A56" s="278">
        <v>995</v>
      </c>
      <c r="B56" s="230" t="s">
        <v>1687</v>
      </c>
      <c r="C56" s="231" t="s">
        <v>1469</v>
      </c>
      <c r="D56" s="242" t="s">
        <v>1479</v>
      </c>
      <c r="E56" s="31" t="s">
        <v>2462</v>
      </c>
      <c r="F56" s="292">
        <v>815</v>
      </c>
      <c r="G56" s="290">
        <v>1100</v>
      </c>
      <c r="H56" s="31">
        <f t="shared" si="37"/>
        <v>285</v>
      </c>
      <c r="I56" s="23">
        <f t="shared" si="38"/>
        <v>25.90909090909091</v>
      </c>
      <c r="J56" s="9" t="s">
        <v>490</v>
      </c>
      <c r="K56" s="27" t="s">
        <v>1733</v>
      </c>
      <c r="L56" s="9" t="s">
        <v>490</v>
      </c>
      <c r="M56" s="241" t="s">
        <v>1461</v>
      </c>
      <c r="N56" s="231" t="s">
        <v>713</v>
      </c>
      <c r="O56" s="18">
        <v>790</v>
      </c>
      <c r="P56" s="18">
        <f t="shared" si="40"/>
        <v>3.0674846625766872</v>
      </c>
    </row>
    <row r="57" spans="1:16" ht="20.25" customHeight="1">
      <c r="A57" s="278">
        <v>996</v>
      </c>
      <c r="B57" s="230" t="s">
        <v>1687</v>
      </c>
      <c r="C57" s="231" t="s">
        <v>283</v>
      </c>
      <c r="D57" s="231" t="s">
        <v>284</v>
      </c>
      <c r="E57" s="8" t="s">
        <v>723</v>
      </c>
      <c r="F57" s="292">
        <v>856</v>
      </c>
      <c r="G57" s="290">
        <v>1139</v>
      </c>
      <c r="H57" s="31">
        <f t="shared" si="37"/>
        <v>283</v>
      </c>
      <c r="I57" s="23">
        <f t="shared" si="38"/>
        <v>24.846356453028974</v>
      </c>
      <c r="J57" s="9" t="s">
        <v>490</v>
      </c>
      <c r="K57" s="27" t="s">
        <v>1733</v>
      </c>
      <c r="L57" s="9" t="s">
        <v>490</v>
      </c>
      <c r="M57" s="241" t="s">
        <v>1461</v>
      </c>
      <c r="N57" s="38" t="s">
        <v>713</v>
      </c>
      <c r="O57" s="18">
        <v>830</v>
      </c>
      <c r="P57" s="18">
        <f t="shared" si="40"/>
        <v>3.0373831775700935</v>
      </c>
    </row>
    <row r="58" spans="1:16" ht="20.25" customHeight="1">
      <c r="A58" s="278">
        <v>997</v>
      </c>
      <c r="B58" s="230" t="s">
        <v>1688</v>
      </c>
      <c r="C58" s="231" t="s">
        <v>2456</v>
      </c>
      <c r="D58" s="231" t="s">
        <v>1470</v>
      </c>
      <c r="E58" s="31" t="s">
        <v>2465</v>
      </c>
      <c r="F58" s="292">
        <v>1243</v>
      </c>
      <c r="G58" s="290">
        <v>1680</v>
      </c>
      <c r="H58" s="31">
        <f t="shared" ref="H58" si="41">G58-F58</f>
        <v>437</v>
      </c>
      <c r="I58" s="23">
        <f t="shared" ref="I58" si="42">H58/G58*100</f>
        <v>26.011904761904763</v>
      </c>
      <c r="J58" s="9" t="s">
        <v>490</v>
      </c>
      <c r="K58" s="27" t="s">
        <v>1733</v>
      </c>
      <c r="L58" s="9" t="s">
        <v>490</v>
      </c>
      <c r="M58" s="241" t="s">
        <v>1461</v>
      </c>
      <c r="N58" s="231" t="s">
        <v>713</v>
      </c>
      <c r="O58" s="18">
        <v>1205</v>
      </c>
      <c r="P58" s="18">
        <f t="shared" si="40"/>
        <v>3.0571198712791632</v>
      </c>
    </row>
    <row r="59" spans="1:16" ht="20.25" customHeight="1">
      <c r="A59" s="278">
        <v>998</v>
      </c>
      <c r="B59" s="230" t="s">
        <v>1687</v>
      </c>
      <c r="C59" s="232" t="s">
        <v>1467</v>
      </c>
      <c r="D59" s="237" t="s">
        <v>1468</v>
      </c>
      <c r="E59" s="238" t="s">
        <v>2462</v>
      </c>
      <c r="F59" s="292">
        <v>859</v>
      </c>
      <c r="G59" s="296">
        <v>1180</v>
      </c>
      <c r="H59" s="31">
        <f>G59-F59</f>
        <v>321</v>
      </c>
      <c r="I59" s="23">
        <f>H59/G59*100</f>
        <v>27.203389830508474</v>
      </c>
      <c r="J59" s="11" t="s">
        <v>2431</v>
      </c>
      <c r="K59" s="25" t="s">
        <v>1733</v>
      </c>
      <c r="L59" s="11" t="s">
        <v>2431</v>
      </c>
      <c r="M59" s="241" t="s">
        <v>1461</v>
      </c>
      <c r="N59" s="231" t="s">
        <v>713</v>
      </c>
      <c r="O59" s="18">
        <v>833</v>
      </c>
      <c r="P59" s="18">
        <f t="shared" si="40"/>
        <v>3.0267753201396972</v>
      </c>
    </row>
    <row r="60" spans="1:16" ht="20.25" customHeight="1">
      <c r="A60" s="278">
        <v>999</v>
      </c>
      <c r="B60" s="230" t="s">
        <v>2457</v>
      </c>
      <c r="C60" s="231" t="s">
        <v>2466</v>
      </c>
      <c r="D60" s="231" t="s">
        <v>726</v>
      </c>
      <c r="E60" s="8" t="s">
        <v>2462</v>
      </c>
      <c r="F60" s="292">
        <v>848</v>
      </c>
      <c r="G60" s="290">
        <v>1067</v>
      </c>
      <c r="H60" s="31">
        <f>G60-F60</f>
        <v>219</v>
      </c>
      <c r="I60" s="23">
        <f>H60/G60*100</f>
        <v>20.524835988753516</v>
      </c>
      <c r="J60" s="9" t="s">
        <v>424</v>
      </c>
      <c r="K60" s="27" t="s">
        <v>2467</v>
      </c>
      <c r="L60" s="9" t="s">
        <v>490</v>
      </c>
      <c r="M60" s="240" t="s">
        <v>2468</v>
      </c>
      <c r="N60" s="231" t="s">
        <v>713</v>
      </c>
      <c r="O60" s="18">
        <v>822</v>
      </c>
      <c r="P60" s="18">
        <f t="shared" si="40"/>
        <v>3.0660377358490565</v>
      </c>
    </row>
    <row r="61" spans="1:16" ht="20.25" customHeight="1">
      <c r="A61" s="278">
        <v>1000</v>
      </c>
      <c r="B61" s="230" t="s">
        <v>2469</v>
      </c>
      <c r="C61" s="231" t="s">
        <v>234</v>
      </c>
      <c r="D61" s="231" t="s">
        <v>285</v>
      </c>
      <c r="E61" s="288" t="s">
        <v>2727</v>
      </c>
      <c r="F61" s="292">
        <v>1052</v>
      </c>
      <c r="G61" s="290">
        <v>1391</v>
      </c>
      <c r="H61" s="31">
        <f>G61-F61</f>
        <v>339</v>
      </c>
      <c r="I61" s="23">
        <f>H61/G61*100</f>
        <v>24.370956146657079</v>
      </c>
      <c r="J61" s="9" t="s">
        <v>490</v>
      </c>
      <c r="K61" s="27" t="s">
        <v>2470</v>
      </c>
      <c r="L61" s="9" t="s">
        <v>490</v>
      </c>
      <c r="M61" s="240" t="s">
        <v>1463</v>
      </c>
      <c r="N61" s="231" t="s">
        <v>713</v>
      </c>
      <c r="O61" s="18">
        <v>1020</v>
      </c>
      <c r="P61" s="18">
        <f t="shared" si="40"/>
        <v>3.041825095057034</v>
      </c>
    </row>
    <row r="62" spans="1:16" ht="20.25" customHeight="1">
      <c r="A62" s="278">
        <v>1001</v>
      </c>
      <c r="B62" s="230" t="s">
        <v>1689</v>
      </c>
      <c r="C62" s="231" t="s">
        <v>972</v>
      </c>
      <c r="D62" s="231" t="s">
        <v>973</v>
      </c>
      <c r="E62" s="8" t="s">
        <v>723</v>
      </c>
      <c r="F62" s="292">
        <v>688</v>
      </c>
      <c r="G62" s="290">
        <v>1017</v>
      </c>
      <c r="H62" s="31">
        <f t="shared" ref="H62" si="43">G62-F62</f>
        <v>329</v>
      </c>
      <c r="I62" s="23">
        <f t="shared" ref="I62" si="44">H62/G62*100</f>
        <v>32.350049164208457</v>
      </c>
      <c r="J62" s="9" t="s">
        <v>490</v>
      </c>
      <c r="K62" s="27" t="s">
        <v>1734</v>
      </c>
      <c r="L62" s="9" t="s">
        <v>490</v>
      </c>
      <c r="M62" s="240" t="s">
        <v>1462</v>
      </c>
      <c r="N62" s="231" t="s">
        <v>713</v>
      </c>
      <c r="O62" s="18">
        <v>667</v>
      </c>
      <c r="P62" s="18">
        <f t="shared" si="40"/>
        <v>3.0523255813953485</v>
      </c>
    </row>
    <row r="63" spans="1:16" ht="20.25" customHeight="1">
      <c r="A63" s="278">
        <v>1002</v>
      </c>
      <c r="B63" s="230" t="s">
        <v>1689</v>
      </c>
      <c r="C63" s="231" t="s">
        <v>972</v>
      </c>
      <c r="D63" s="231" t="s">
        <v>1466</v>
      </c>
      <c r="E63" s="8" t="s">
        <v>723</v>
      </c>
      <c r="F63" s="292">
        <v>688</v>
      </c>
      <c r="G63" s="290">
        <v>1017</v>
      </c>
      <c r="H63" s="31">
        <f t="shared" ref="H63" si="45">G63-F63</f>
        <v>329</v>
      </c>
      <c r="I63" s="23">
        <f t="shared" ref="I63" si="46">H63/G63*100</f>
        <v>32.350049164208457</v>
      </c>
      <c r="J63" s="9" t="s">
        <v>490</v>
      </c>
      <c r="K63" s="27" t="s">
        <v>1734</v>
      </c>
      <c r="L63" s="9" t="s">
        <v>490</v>
      </c>
      <c r="M63" s="240" t="s">
        <v>1462</v>
      </c>
      <c r="N63" s="231" t="s">
        <v>713</v>
      </c>
      <c r="O63" s="18">
        <v>667</v>
      </c>
      <c r="P63" s="18">
        <f t="shared" si="40"/>
        <v>3.0523255813953485</v>
      </c>
    </row>
    <row r="64" spans="1:16" ht="20.25" customHeight="1">
      <c r="A64" s="278">
        <v>1003</v>
      </c>
      <c r="B64" s="230" t="s">
        <v>1689</v>
      </c>
      <c r="C64" s="231" t="s">
        <v>972</v>
      </c>
      <c r="D64" s="231" t="s">
        <v>974</v>
      </c>
      <c r="E64" s="8" t="s">
        <v>723</v>
      </c>
      <c r="F64" s="292">
        <v>688</v>
      </c>
      <c r="G64" s="290">
        <v>1017</v>
      </c>
      <c r="H64" s="31">
        <f t="shared" ref="H64" si="47">G64-F64</f>
        <v>329</v>
      </c>
      <c r="I64" s="23">
        <f t="shared" ref="I64" si="48">H64/G64*100</f>
        <v>32.350049164208457</v>
      </c>
      <c r="J64" s="9" t="s">
        <v>490</v>
      </c>
      <c r="K64" s="27" t="s">
        <v>1734</v>
      </c>
      <c r="L64" s="9" t="s">
        <v>490</v>
      </c>
      <c r="M64" s="240" t="s">
        <v>1462</v>
      </c>
      <c r="N64" s="231" t="s">
        <v>713</v>
      </c>
      <c r="O64" s="18">
        <v>667</v>
      </c>
      <c r="P64" s="18">
        <f t="shared" si="40"/>
        <v>3.0523255813953485</v>
      </c>
    </row>
    <row r="65" spans="1:16" ht="20.25" customHeight="1">
      <c r="A65" s="278">
        <v>1004</v>
      </c>
      <c r="B65" s="230" t="s">
        <v>1689</v>
      </c>
      <c r="C65" s="14" t="s">
        <v>972</v>
      </c>
      <c r="D65" s="19" t="s">
        <v>1464</v>
      </c>
      <c r="E65" s="32" t="s">
        <v>2471</v>
      </c>
      <c r="F65" s="292">
        <v>907</v>
      </c>
      <c r="G65" s="290">
        <v>1280</v>
      </c>
      <c r="H65" s="31">
        <f>G65-F65</f>
        <v>373</v>
      </c>
      <c r="I65" s="23">
        <f>H65/G65*100</f>
        <v>29.140624999999996</v>
      </c>
      <c r="J65" s="11" t="s">
        <v>2431</v>
      </c>
      <c r="K65" s="25" t="s">
        <v>2472</v>
      </c>
      <c r="L65" s="11" t="s">
        <v>2431</v>
      </c>
      <c r="M65" s="11" t="s">
        <v>2473</v>
      </c>
      <c r="N65" s="234" t="s">
        <v>713</v>
      </c>
      <c r="O65" s="18">
        <v>879</v>
      </c>
      <c r="P65" s="18">
        <f t="shared" si="40"/>
        <v>3.0871003307607494</v>
      </c>
    </row>
    <row r="66" spans="1:16" ht="20.25" customHeight="1">
      <c r="A66" s="278">
        <v>1005</v>
      </c>
      <c r="B66" s="230" t="s">
        <v>1689</v>
      </c>
      <c r="C66" s="14" t="s">
        <v>972</v>
      </c>
      <c r="D66" s="19" t="s">
        <v>1465</v>
      </c>
      <c r="E66" s="32" t="s">
        <v>2471</v>
      </c>
      <c r="F66" s="292">
        <v>907</v>
      </c>
      <c r="G66" s="290">
        <v>1280</v>
      </c>
      <c r="H66" s="31">
        <f>G66-F66</f>
        <v>373</v>
      </c>
      <c r="I66" s="23">
        <f>H66/G66*100</f>
        <v>29.140624999999996</v>
      </c>
      <c r="J66" s="11" t="s">
        <v>2431</v>
      </c>
      <c r="K66" s="25" t="s">
        <v>2474</v>
      </c>
      <c r="L66" s="11" t="s">
        <v>2431</v>
      </c>
      <c r="M66" s="11" t="s">
        <v>2473</v>
      </c>
      <c r="N66" s="234" t="s">
        <v>713</v>
      </c>
      <c r="O66" s="18">
        <v>879</v>
      </c>
      <c r="P66" s="18">
        <f t="shared" si="40"/>
        <v>3.0871003307607494</v>
      </c>
    </row>
    <row r="67" spans="1:16" s="1" customFormat="1" ht="20.25" customHeight="1">
      <c r="G67" s="179"/>
      <c r="K67" s="180"/>
    </row>
    <row r="68" spans="1:16" s="1" customFormat="1" ht="20.25" customHeight="1">
      <c r="D68" s="128"/>
      <c r="E68" s="2"/>
      <c r="F68" s="179"/>
      <c r="G68" s="179"/>
      <c r="K68" s="180"/>
      <c r="L68" s="180"/>
      <c r="M68" s="181"/>
      <c r="N68" s="128"/>
    </row>
    <row r="69" spans="1:16" s="1" customFormat="1" ht="20.25" customHeight="1">
      <c r="C69" s="300" t="s">
        <v>2731</v>
      </c>
      <c r="D69" s="301" t="s">
        <v>2732</v>
      </c>
      <c r="E69" s="302" t="s">
        <v>2733</v>
      </c>
      <c r="F69" s="303">
        <v>400</v>
      </c>
      <c r="G69" s="303">
        <v>450</v>
      </c>
      <c r="H69" s="299">
        <f t="shared" ref="H69:H74" si="49">G69-F69</f>
        <v>50</v>
      </c>
      <c r="I69" s="23">
        <f t="shared" ref="I69:I74" si="50">H69/G69*100</f>
        <v>11.111111111111111</v>
      </c>
      <c r="J69" s="11" t="s">
        <v>461</v>
      </c>
      <c r="K69" s="204" t="s">
        <v>1727</v>
      </c>
      <c r="L69" s="204" t="s">
        <v>1727</v>
      </c>
      <c r="M69" s="204" t="s">
        <v>1727</v>
      </c>
      <c r="N69" s="300" t="s">
        <v>2731</v>
      </c>
    </row>
    <row r="70" spans="1:16" s="1" customFormat="1" ht="20.25" customHeight="1">
      <c r="C70" s="300" t="s">
        <v>2731</v>
      </c>
      <c r="D70" s="301" t="s">
        <v>2734</v>
      </c>
      <c r="E70" s="302" t="s">
        <v>2733</v>
      </c>
      <c r="F70" s="303">
        <v>400</v>
      </c>
      <c r="G70" s="303">
        <v>450</v>
      </c>
      <c r="H70" s="299">
        <f t="shared" si="49"/>
        <v>50</v>
      </c>
      <c r="I70" s="23">
        <f t="shared" si="50"/>
        <v>11.111111111111111</v>
      </c>
      <c r="J70" s="11" t="s">
        <v>2735</v>
      </c>
      <c r="K70" s="204" t="s">
        <v>1727</v>
      </c>
      <c r="L70" s="204" t="s">
        <v>1727</v>
      </c>
      <c r="M70" s="204" t="s">
        <v>1727</v>
      </c>
      <c r="N70" s="300" t="s">
        <v>2731</v>
      </c>
    </row>
    <row r="71" spans="1:16" s="1" customFormat="1" ht="20.25" customHeight="1">
      <c r="C71" s="300" t="s">
        <v>2731</v>
      </c>
      <c r="D71" s="301" t="s">
        <v>2736</v>
      </c>
      <c r="E71" s="302" t="s">
        <v>2733</v>
      </c>
      <c r="F71" s="303">
        <v>400</v>
      </c>
      <c r="G71" s="303">
        <v>450</v>
      </c>
      <c r="H71" s="299">
        <f t="shared" si="49"/>
        <v>50</v>
      </c>
      <c r="I71" s="23">
        <f t="shared" si="50"/>
        <v>11.111111111111111</v>
      </c>
      <c r="J71" s="11" t="s">
        <v>2737</v>
      </c>
      <c r="K71" s="204" t="s">
        <v>1727</v>
      </c>
      <c r="L71" s="204" t="s">
        <v>1727</v>
      </c>
      <c r="M71" s="204" t="s">
        <v>1727</v>
      </c>
      <c r="N71" s="300" t="s">
        <v>2731</v>
      </c>
    </row>
    <row r="72" spans="1:16" s="1" customFormat="1" ht="20.25" customHeight="1">
      <c r="C72" s="300" t="s">
        <v>2731</v>
      </c>
      <c r="D72" s="301" t="s">
        <v>2732</v>
      </c>
      <c r="E72" s="302" t="s">
        <v>2485</v>
      </c>
      <c r="F72" s="303">
        <v>450</v>
      </c>
      <c r="G72" s="303">
        <v>580</v>
      </c>
      <c r="H72" s="299">
        <f t="shared" si="49"/>
        <v>130</v>
      </c>
      <c r="I72" s="23">
        <f t="shared" si="50"/>
        <v>22.413793103448278</v>
      </c>
      <c r="J72" s="11" t="s">
        <v>461</v>
      </c>
      <c r="K72" s="204" t="s">
        <v>1727</v>
      </c>
      <c r="L72" s="204" t="s">
        <v>1727</v>
      </c>
      <c r="M72" s="204" t="s">
        <v>1727</v>
      </c>
      <c r="N72" s="300" t="s">
        <v>2731</v>
      </c>
    </row>
    <row r="73" spans="1:16" s="1" customFormat="1" ht="20.25" customHeight="1">
      <c r="C73" s="300" t="s">
        <v>2731</v>
      </c>
      <c r="D73" s="301" t="s">
        <v>2734</v>
      </c>
      <c r="E73" s="302" t="s">
        <v>2485</v>
      </c>
      <c r="F73" s="303">
        <v>450</v>
      </c>
      <c r="G73" s="303">
        <v>580</v>
      </c>
      <c r="H73" s="299">
        <f t="shared" si="49"/>
        <v>130</v>
      </c>
      <c r="I73" s="23">
        <f t="shared" si="50"/>
        <v>22.413793103448278</v>
      </c>
      <c r="J73" s="11" t="s">
        <v>2735</v>
      </c>
      <c r="K73" s="204" t="s">
        <v>1727</v>
      </c>
      <c r="L73" s="204" t="s">
        <v>1727</v>
      </c>
      <c r="M73" s="204" t="s">
        <v>1727</v>
      </c>
      <c r="N73" s="300" t="s">
        <v>2731</v>
      </c>
    </row>
    <row r="74" spans="1:16" s="1" customFormat="1" ht="20.25" customHeight="1">
      <c r="C74" s="300" t="s">
        <v>2731</v>
      </c>
      <c r="D74" s="301" t="s">
        <v>2736</v>
      </c>
      <c r="E74" s="302" t="s">
        <v>2485</v>
      </c>
      <c r="F74" s="303">
        <v>450</v>
      </c>
      <c r="G74" s="303">
        <v>580</v>
      </c>
      <c r="H74" s="299">
        <f t="shared" si="49"/>
        <v>130</v>
      </c>
      <c r="I74" s="23">
        <f t="shared" si="50"/>
        <v>22.413793103448278</v>
      </c>
      <c r="J74" s="11" t="s">
        <v>2737</v>
      </c>
      <c r="K74" s="204" t="s">
        <v>1727</v>
      </c>
      <c r="L74" s="204" t="s">
        <v>1727</v>
      </c>
      <c r="M74" s="204" t="s">
        <v>1727</v>
      </c>
      <c r="N74" s="300" t="s">
        <v>2731</v>
      </c>
    </row>
    <row r="75" spans="1:16" s="1" customFormat="1" ht="20.25" customHeight="1">
      <c r="D75" s="128"/>
      <c r="E75" s="2"/>
      <c r="F75" s="179"/>
      <c r="G75" s="179"/>
      <c r="K75" s="180"/>
      <c r="L75" s="180"/>
      <c r="M75" s="181"/>
      <c r="N75" s="128"/>
    </row>
    <row r="76" spans="1:16" s="1" customFormat="1" ht="20.25" customHeight="1">
      <c r="D76" s="128"/>
      <c r="E76" s="2"/>
      <c r="F76" s="179"/>
      <c r="G76" s="179"/>
      <c r="K76" s="180"/>
      <c r="L76" s="180"/>
      <c r="M76" s="181"/>
      <c r="N76" s="128"/>
    </row>
    <row r="77" spans="1:16" s="1" customFormat="1" ht="20.25" customHeight="1">
      <c r="D77" s="128"/>
      <c r="E77" s="2"/>
      <c r="F77" s="179"/>
      <c r="G77" s="179"/>
      <c r="K77" s="180"/>
      <c r="L77" s="180"/>
      <c r="M77" s="181"/>
      <c r="N77" s="128"/>
    </row>
    <row r="78" spans="1:16" s="1" customFormat="1" ht="20.25" customHeight="1">
      <c r="D78" s="128"/>
      <c r="E78" s="2"/>
      <c r="F78" s="179"/>
      <c r="G78" s="179"/>
      <c r="K78" s="180"/>
      <c r="L78" s="180"/>
      <c r="M78" s="181"/>
      <c r="N78" s="128"/>
    </row>
    <row r="79" spans="1:16" s="1" customFormat="1" ht="20.25" customHeight="1">
      <c r="D79" s="128"/>
      <c r="E79" s="2"/>
      <c r="F79" s="179"/>
      <c r="G79" s="179"/>
      <c r="K79" s="180"/>
      <c r="L79" s="180"/>
      <c r="M79" s="181"/>
      <c r="N79" s="128"/>
    </row>
    <row r="80" spans="1:16" s="1" customFormat="1" ht="20.25" customHeight="1">
      <c r="D80" s="128"/>
      <c r="E80" s="2"/>
      <c r="F80" s="179"/>
      <c r="G80" s="179"/>
      <c r="K80" s="180"/>
      <c r="L80" s="180"/>
      <c r="M80" s="181"/>
      <c r="N80" s="128"/>
    </row>
    <row r="81" spans="4:14" s="1" customFormat="1" ht="20.25" customHeight="1">
      <c r="D81" s="128"/>
      <c r="E81" s="2"/>
      <c r="F81" s="179"/>
      <c r="G81" s="179"/>
      <c r="K81" s="180"/>
      <c r="L81" s="180"/>
      <c r="M81" s="181"/>
      <c r="N81" s="128"/>
    </row>
    <row r="82" spans="4:14" s="1" customFormat="1" ht="20.25" customHeight="1">
      <c r="D82" s="128"/>
      <c r="E82" s="2"/>
      <c r="F82" s="179"/>
      <c r="G82" s="179"/>
      <c r="K82" s="180"/>
      <c r="L82" s="180"/>
      <c r="M82" s="181"/>
      <c r="N82" s="128"/>
    </row>
    <row r="83" spans="4:14" s="1" customFormat="1" ht="20.25" customHeight="1">
      <c r="D83" s="128"/>
      <c r="E83" s="2"/>
      <c r="F83" s="179"/>
      <c r="G83" s="179"/>
      <c r="K83" s="180"/>
      <c r="L83" s="180"/>
      <c r="M83" s="181"/>
      <c r="N83" s="128"/>
    </row>
    <row r="84" spans="4:14" s="1" customFormat="1" ht="20.25" customHeight="1">
      <c r="D84" s="128"/>
      <c r="E84" s="2"/>
      <c r="F84" s="179"/>
      <c r="G84" s="179"/>
      <c r="K84" s="180"/>
      <c r="L84" s="180"/>
      <c r="M84" s="181"/>
      <c r="N84" s="128"/>
    </row>
    <row r="85" spans="4:14" s="1" customFormat="1" ht="20.25" customHeight="1">
      <c r="D85" s="128"/>
      <c r="E85" s="2"/>
      <c r="F85" s="179"/>
      <c r="G85" s="179"/>
      <c r="K85" s="180"/>
      <c r="L85" s="180"/>
      <c r="M85" s="181"/>
      <c r="N85" s="128"/>
    </row>
    <row r="86" spans="4:14" s="1" customFormat="1" ht="20.25" customHeight="1">
      <c r="D86" s="128"/>
      <c r="E86" s="2"/>
      <c r="F86" s="179"/>
      <c r="G86" s="179"/>
      <c r="K86" s="180"/>
      <c r="L86" s="180"/>
      <c r="M86" s="181"/>
      <c r="N86" s="128"/>
    </row>
    <row r="87" spans="4:14" s="1" customFormat="1" ht="20.25" customHeight="1">
      <c r="D87" s="128"/>
      <c r="E87" s="2"/>
      <c r="F87" s="179"/>
      <c r="G87" s="179"/>
      <c r="K87" s="180"/>
      <c r="L87" s="180"/>
      <c r="M87" s="181"/>
      <c r="N87" s="128"/>
    </row>
    <row r="88" spans="4:14" s="1" customFormat="1" ht="20.25" customHeight="1">
      <c r="D88" s="128"/>
      <c r="E88" s="2"/>
      <c r="F88" s="179"/>
      <c r="G88" s="179"/>
      <c r="K88" s="180"/>
      <c r="L88" s="180"/>
      <c r="M88" s="181"/>
      <c r="N88" s="128"/>
    </row>
    <row r="89" spans="4:14" s="1" customFormat="1" ht="20.25" customHeight="1">
      <c r="D89" s="128"/>
      <c r="E89" s="2"/>
      <c r="F89" s="179"/>
      <c r="G89" s="179"/>
      <c r="K89" s="180"/>
      <c r="L89" s="180"/>
      <c r="M89" s="181"/>
      <c r="N89" s="128"/>
    </row>
    <row r="90" spans="4:14" s="1" customFormat="1" ht="20.25" customHeight="1">
      <c r="D90" s="128"/>
      <c r="E90" s="2"/>
      <c r="F90" s="179"/>
      <c r="G90" s="179"/>
      <c r="K90" s="180"/>
      <c r="L90" s="180"/>
      <c r="M90" s="181"/>
      <c r="N90" s="128"/>
    </row>
    <row r="91" spans="4:14" s="1" customFormat="1" ht="20.25" customHeight="1">
      <c r="D91" s="128"/>
      <c r="E91" s="2"/>
      <c r="F91" s="179"/>
      <c r="G91" s="179"/>
      <c r="K91" s="180"/>
      <c r="L91" s="180"/>
      <c r="M91" s="181"/>
      <c r="N91" s="128"/>
    </row>
    <row r="92" spans="4:14" s="1" customFormat="1" ht="20.25" customHeight="1">
      <c r="D92" s="128"/>
      <c r="E92" s="2"/>
      <c r="F92" s="179"/>
      <c r="G92" s="179"/>
      <c r="K92" s="180"/>
      <c r="L92" s="180"/>
      <c r="M92" s="181"/>
      <c r="N92" s="128"/>
    </row>
    <row r="93" spans="4:14" s="1" customFormat="1" ht="20.25" customHeight="1">
      <c r="D93" s="128"/>
      <c r="E93" s="2"/>
      <c r="F93" s="179"/>
      <c r="G93" s="179"/>
      <c r="K93" s="180"/>
      <c r="L93" s="180"/>
      <c r="M93" s="181"/>
      <c r="N93" s="128"/>
    </row>
    <row r="94" spans="4:14" s="1" customFormat="1" ht="20.25" customHeight="1">
      <c r="D94" s="128"/>
      <c r="E94" s="2"/>
      <c r="F94" s="179"/>
      <c r="G94" s="179"/>
      <c r="K94" s="180"/>
      <c r="L94" s="180"/>
      <c r="M94" s="181"/>
      <c r="N94" s="128"/>
    </row>
    <row r="95" spans="4:14" s="1" customFormat="1" ht="20.25" customHeight="1">
      <c r="D95" s="128"/>
      <c r="E95" s="2"/>
      <c r="F95" s="179"/>
      <c r="G95" s="179"/>
      <c r="K95" s="180"/>
      <c r="L95" s="180"/>
      <c r="M95" s="181"/>
      <c r="N95" s="128"/>
    </row>
    <row r="96" spans="4:14" s="1" customFormat="1" ht="20.25" customHeight="1">
      <c r="D96" s="128"/>
      <c r="E96" s="2"/>
      <c r="F96" s="179"/>
      <c r="G96" s="179"/>
      <c r="K96" s="180"/>
      <c r="L96" s="180"/>
      <c r="M96" s="181"/>
      <c r="N96" s="128"/>
    </row>
    <row r="97" spans="4:14" s="1" customFormat="1" ht="20.25" customHeight="1">
      <c r="D97" s="128"/>
      <c r="E97" s="2"/>
      <c r="F97" s="179"/>
      <c r="G97" s="179"/>
      <c r="K97" s="180"/>
      <c r="L97" s="180"/>
      <c r="M97" s="181"/>
      <c r="N97" s="128"/>
    </row>
    <row r="98" spans="4:14" s="1" customFormat="1" ht="20.25" customHeight="1">
      <c r="D98" s="128"/>
      <c r="E98" s="2"/>
      <c r="F98" s="179"/>
      <c r="G98" s="179"/>
      <c r="K98" s="180"/>
      <c r="L98" s="180"/>
      <c r="M98" s="181"/>
      <c r="N98" s="128"/>
    </row>
    <row r="99" spans="4:14" s="1" customFormat="1" ht="20.25" customHeight="1">
      <c r="D99" s="128"/>
      <c r="E99" s="2"/>
      <c r="F99" s="179"/>
      <c r="G99" s="179"/>
      <c r="K99" s="180"/>
      <c r="L99" s="180"/>
      <c r="M99" s="181"/>
      <c r="N99" s="128"/>
    </row>
    <row r="100" spans="4:14" s="1" customFormat="1" ht="20.25" customHeight="1">
      <c r="D100" s="128"/>
      <c r="E100" s="2"/>
      <c r="F100" s="179"/>
      <c r="G100" s="179"/>
      <c r="K100" s="180"/>
      <c r="L100" s="180"/>
      <c r="M100" s="181"/>
      <c r="N100" s="128"/>
    </row>
    <row r="101" spans="4:14" s="1" customFormat="1" ht="20.25" customHeight="1">
      <c r="D101" s="128"/>
      <c r="E101" s="2"/>
      <c r="F101" s="179"/>
      <c r="G101" s="179"/>
      <c r="K101" s="180"/>
      <c r="L101" s="180"/>
      <c r="M101" s="181"/>
      <c r="N101" s="128"/>
    </row>
    <row r="102" spans="4:14" s="1" customFormat="1" ht="20.25" customHeight="1">
      <c r="D102" s="128"/>
      <c r="E102" s="2"/>
      <c r="F102" s="179"/>
      <c r="G102" s="179"/>
      <c r="K102" s="180"/>
      <c r="L102" s="180"/>
      <c r="M102" s="181"/>
      <c r="N102" s="128"/>
    </row>
    <row r="103" spans="4:14" s="1" customFormat="1" ht="20.25" customHeight="1">
      <c r="D103" s="128"/>
      <c r="E103" s="2"/>
      <c r="F103" s="179"/>
      <c r="G103" s="179"/>
      <c r="K103" s="180"/>
      <c r="L103" s="180"/>
      <c r="M103" s="181"/>
      <c r="N103" s="128"/>
    </row>
    <row r="104" spans="4:14" s="1" customFormat="1" ht="20.25" customHeight="1">
      <c r="D104" s="128"/>
      <c r="E104" s="2"/>
      <c r="F104" s="179"/>
      <c r="G104" s="179"/>
      <c r="K104" s="180"/>
      <c r="L104" s="180"/>
      <c r="M104" s="181"/>
      <c r="N104" s="128"/>
    </row>
    <row r="105" spans="4:14" s="1" customFormat="1" ht="20.25" customHeight="1">
      <c r="D105" s="128"/>
      <c r="E105" s="2"/>
      <c r="F105" s="179"/>
      <c r="G105" s="179"/>
      <c r="K105" s="180"/>
      <c r="L105" s="180"/>
      <c r="M105" s="181"/>
      <c r="N105" s="128"/>
    </row>
    <row r="106" spans="4:14" s="1" customFormat="1" ht="20.25" customHeight="1">
      <c r="D106" s="128"/>
      <c r="E106" s="2"/>
      <c r="F106" s="179"/>
      <c r="G106" s="179"/>
      <c r="K106" s="180"/>
      <c r="L106" s="180"/>
      <c r="M106" s="181"/>
      <c r="N106" s="128"/>
    </row>
    <row r="107" spans="4:14" s="1" customFormat="1" ht="20.25" customHeight="1">
      <c r="D107" s="128"/>
      <c r="E107" s="2"/>
      <c r="F107" s="179"/>
      <c r="G107" s="179"/>
      <c r="K107" s="180"/>
      <c r="L107" s="180"/>
      <c r="M107" s="181"/>
      <c r="N107" s="128"/>
    </row>
    <row r="108" spans="4:14" s="1" customFormat="1" ht="20.25" customHeight="1">
      <c r="D108" s="128"/>
      <c r="E108" s="2"/>
      <c r="F108" s="179"/>
      <c r="G108" s="179"/>
      <c r="K108" s="180"/>
      <c r="L108" s="180"/>
      <c r="M108" s="181"/>
      <c r="N108" s="128"/>
    </row>
    <row r="109" spans="4:14" s="1" customFormat="1" ht="20.25" customHeight="1">
      <c r="D109" s="128"/>
      <c r="E109" s="2"/>
      <c r="F109" s="179"/>
      <c r="G109" s="179"/>
      <c r="K109" s="180"/>
      <c r="L109" s="180"/>
      <c r="M109" s="181"/>
      <c r="N109" s="128"/>
    </row>
    <row r="110" spans="4:14" s="1" customFormat="1" ht="20.25" customHeight="1">
      <c r="D110" s="128"/>
      <c r="E110" s="2"/>
      <c r="F110" s="179"/>
      <c r="G110" s="179"/>
      <c r="K110" s="180"/>
      <c r="L110" s="180"/>
      <c r="M110" s="181"/>
      <c r="N110" s="128"/>
    </row>
    <row r="111" spans="4:14" s="1" customFormat="1" ht="20.25" customHeight="1">
      <c r="D111" s="128"/>
      <c r="E111" s="2"/>
      <c r="F111" s="179"/>
      <c r="G111" s="179"/>
      <c r="K111" s="180"/>
      <c r="L111" s="180"/>
      <c r="M111" s="181"/>
      <c r="N111" s="128"/>
    </row>
    <row r="112" spans="4:14" s="1" customFormat="1" ht="20.25" customHeight="1">
      <c r="D112" s="128"/>
      <c r="E112" s="2"/>
      <c r="F112" s="179"/>
      <c r="G112" s="179"/>
      <c r="K112" s="180"/>
      <c r="L112" s="180"/>
      <c r="M112" s="181"/>
      <c r="N112" s="128"/>
    </row>
    <row r="113" spans="4:14" s="1" customFormat="1" ht="20.25" customHeight="1">
      <c r="D113" s="128"/>
      <c r="E113" s="2"/>
      <c r="F113" s="179"/>
      <c r="G113" s="179"/>
      <c r="K113" s="180"/>
      <c r="L113" s="180"/>
      <c r="M113" s="181"/>
      <c r="N113" s="128"/>
    </row>
    <row r="114" spans="4:14" s="1" customFormat="1" ht="20.25" customHeight="1">
      <c r="D114" s="128"/>
      <c r="E114" s="2"/>
      <c r="F114" s="179"/>
      <c r="G114" s="179"/>
      <c r="K114" s="180"/>
      <c r="L114" s="180"/>
      <c r="M114" s="181"/>
      <c r="N114" s="128"/>
    </row>
    <row r="115" spans="4:14" s="1" customFormat="1" ht="20.25" customHeight="1">
      <c r="D115" s="128"/>
      <c r="E115" s="2"/>
      <c r="F115" s="179"/>
      <c r="G115" s="179"/>
      <c r="K115" s="180"/>
      <c r="L115" s="180"/>
      <c r="M115" s="181"/>
      <c r="N115" s="128"/>
    </row>
    <row r="116" spans="4:14" s="1" customFormat="1" ht="20.25" customHeight="1">
      <c r="D116" s="128"/>
      <c r="E116" s="2"/>
      <c r="F116" s="179"/>
      <c r="G116" s="179"/>
      <c r="K116" s="180"/>
      <c r="L116" s="180"/>
      <c r="M116" s="181"/>
      <c r="N116" s="128"/>
    </row>
    <row r="117" spans="4:14" s="1" customFormat="1" ht="20.25" customHeight="1">
      <c r="D117" s="128"/>
      <c r="E117" s="2"/>
      <c r="F117" s="179"/>
      <c r="G117" s="179"/>
      <c r="K117" s="180"/>
      <c r="L117" s="180"/>
      <c r="M117" s="181"/>
      <c r="N117" s="128"/>
    </row>
    <row r="118" spans="4:14" s="1" customFormat="1" ht="20.25" customHeight="1">
      <c r="D118" s="128"/>
      <c r="E118" s="2"/>
      <c r="F118" s="179"/>
      <c r="G118" s="179"/>
      <c r="K118" s="180"/>
      <c r="L118" s="180"/>
      <c r="M118" s="181"/>
      <c r="N118" s="128"/>
    </row>
    <row r="119" spans="4:14" s="1" customFormat="1" ht="20.25" customHeight="1">
      <c r="D119" s="128"/>
      <c r="E119" s="2"/>
      <c r="F119" s="179"/>
      <c r="G119" s="179"/>
      <c r="K119" s="180"/>
      <c r="L119" s="180"/>
      <c r="M119" s="181"/>
      <c r="N119" s="128"/>
    </row>
    <row r="120" spans="4:14" s="1" customFormat="1" ht="20.25" customHeight="1">
      <c r="D120" s="128"/>
      <c r="E120" s="2"/>
      <c r="F120" s="179"/>
      <c r="G120" s="179"/>
      <c r="K120" s="180"/>
      <c r="L120" s="180"/>
      <c r="M120" s="181"/>
      <c r="N120" s="128"/>
    </row>
    <row r="121" spans="4:14" s="1" customFormat="1" ht="20.25" customHeight="1">
      <c r="D121" s="128"/>
      <c r="E121" s="2"/>
      <c r="F121" s="179"/>
      <c r="G121" s="179"/>
      <c r="K121" s="180"/>
      <c r="L121" s="180"/>
      <c r="M121" s="181"/>
      <c r="N121" s="128"/>
    </row>
    <row r="122" spans="4:14" s="1" customFormat="1" ht="20.25" customHeight="1">
      <c r="D122" s="128"/>
      <c r="E122" s="2"/>
      <c r="F122" s="179"/>
      <c r="G122" s="179"/>
      <c r="K122" s="180"/>
      <c r="L122" s="180"/>
      <c r="M122" s="181"/>
      <c r="N122" s="128"/>
    </row>
    <row r="123" spans="4:14" s="1" customFormat="1" ht="20.25" customHeight="1">
      <c r="D123" s="128"/>
      <c r="E123" s="2"/>
      <c r="F123" s="179"/>
      <c r="G123" s="179"/>
      <c r="K123" s="180"/>
      <c r="L123" s="180"/>
      <c r="M123" s="181"/>
      <c r="N123" s="128"/>
    </row>
    <row r="124" spans="4:14" s="1" customFormat="1" ht="20.25" customHeight="1">
      <c r="D124" s="128"/>
      <c r="E124" s="2"/>
      <c r="F124" s="179"/>
      <c r="G124" s="179"/>
      <c r="K124" s="180"/>
      <c r="L124" s="180"/>
      <c r="M124" s="181"/>
      <c r="N124" s="128"/>
    </row>
    <row r="125" spans="4:14" s="1" customFormat="1" ht="20.25" customHeight="1">
      <c r="D125" s="128"/>
      <c r="E125" s="2"/>
      <c r="F125" s="179"/>
      <c r="G125" s="179"/>
      <c r="K125" s="180"/>
      <c r="L125" s="180"/>
      <c r="M125" s="181"/>
      <c r="N125" s="128"/>
    </row>
    <row r="126" spans="4:14" s="1" customFormat="1" ht="20.25" customHeight="1">
      <c r="D126" s="128"/>
      <c r="E126" s="2"/>
      <c r="F126" s="179"/>
      <c r="G126" s="179"/>
      <c r="K126" s="180"/>
      <c r="L126" s="180"/>
      <c r="M126" s="181"/>
      <c r="N126" s="128"/>
    </row>
    <row r="127" spans="4:14" s="1" customFormat="1" ht="20.25" customHeight="1">
      <c r="D127" s="128"/>
      <c r="E127" s="2"/>
      <c r="F127" s="179"/>
      <c r="G127" s="179"/>
      <c r="K127" s="180"/>
      <c r="L127" s="180"/>
      <c r="M127" s="181"/>
      <c r="N127" s="128"/>
    </row>
    <row r="128" spans="4:14" s="1" customFormat="1" ht="20.25" customHeight="1">
      <c r="D128" s="128"/>
      <c r="E128" s="2"/>
      <c r="F128" s="179"/>
      <c r="G128" s="179"/>
      <c r="K128" s="180"/>
      <c r="L128" s="180"/>
      <c r="M128" s="181"/>
      <c r="N128" s="128"/>
    </row>
    <row r="129" spans="4:14" s="1" customFormat="1" ht="20.25" customHeight="1">
      <c r="D129" s="128"/>
      <c r="E129" s="2"/>
      <c r="F129" s="179"/>
      <c r="G129" s="179"/>
      <c r="K129" s="180"/>
      <c r="L129" s="180"/>
      <c r="M129" s="181"/>
      <c r="N129" s="128"/>
    </row>
    <row r="130" spans="4:14" s="1" customFormat="1" ht="20.25" customHeight="1">
      <c r="D130" s="128"/>
      <c r="E130" s="2"/>
      <c r="F130" s="179"/>
      <c r="G130" s="179"/>
      <c r="K130" s="180"/>
      <c r="L130" s="180"/>
      <c r="M130" s="181"/>
      <c r="N130" s="128"/>
    </row>
    <row r="131" spans="4:14" s="1" customFormat="1" ht="20.25" customHeight="1">
      <c r="D131" s="128"/>
      <c r="E131" s="2"/>
      <c r="F131" s="179"/>
      <c r="G131" s="179"/>
      <c r="K131" s="180"/>
      <c r="L131" s="180"/>
      <c r="M131" s="181"/>
      <c r="N131" s="128"/>
    </row>
    <row r="132" spans="4:14" s="1" customFormat="1" ht="20.25" customHeight="1">
      <c r="D132" s="128"/>
      <c r="E132" s="2"/>
      <c r="F132" s="179"/>
      <c r="G132" s="179"/>
      <c r="K132" s="180"/>
      <c r="L132" s="180"/>
      <c r="M132" s="181"/>
      <c r="N132" s="128"/>
    </row>
    <row r="133" spans="4:14" s="1" customFormat="1" ht="20.25" customHeight="1">
      <c r="D133" s="128"/>
      <c r="E133" s="2"/>
      <c r="F133" s="179"/>
      <c r="G133" s="179"/>
      <c r="K133" s="180"/>
      <c r="L133" s="180"/>
      <c r="M133" s="181"/>
      <c r="N133" s="128"/>
    </row>
    <row r="134" spans="4:14" s="1" customFormat="1" ht="20.25" customHeight="1">
      <c r="D134" s="128"/>
      <c r="E134" s="2"/>
      <c r="F134" s="179"/>
      <c r="G134" s="179"/>
      <c r="K134" s="180"/>
      <c r="L134" s="180"/>
      <c r="M134" s="181"/>
      <c r="N134" s="128"/>
    </row>
    <row r="135" spans="4:14" s="1" customFormat="1" ht="20.25" customHeight="1">
      <c r="D135" s="128"/>
      <c r="E135" s="2"/>
      <c r="F135" s="179"/>
      <c r="G135" s="179"/>
      <c r="K135" s="180"/>
      <c r="L135" s="180"/>
      <c r="M135" s="181"/>
      <c r="N135" s="128"/>
    </row>
    <row r="136" spans="4:14" s="1" customFormat="1" ht="20.25" customHeight="1">
      <c r="D136" s="128"/>
      <c r="E136" s="2"/>
      <c r="F136" s="179"/>
      <c r="G136" s="179"/>
      <c r="K136" s="180"/>
      <c r="L136" s="180"/>
      <c r="M136" s="181"/>
      <c r="N136" s="128"/>
    </row>
    <row r="137" spans="4:14" s="1" customFormat="1" ht="20.25" customHeight="1">
      <c r="D137" s="128"/>
      <c r="E137" s="2"/>
      <c r="F137" s="179"/>
      <c r="G137" s="179"/>
      <c r="K137" s="180"/>
      <c r="L137" s="180"/>
      <c r="M137" s="181"/>
      <c r="N137" s="128"/>
    </row>
    <row r="138" spans="4:14" s="1" customFormat="1" ht="20.25" customHeight="1">
      <c r="D138" s="128"/>
      <c r="E138" s="2"/>
      <c r="F138" s="179"/>
      <c r="G138" s="179"/>
      <c r="K138" s="180"/>
      <c r="L138" s="180"/>
      <c r="M138" s="181"/>
      <c r="N138" s="128"/>
    </row>
    <row r="139" spans="4:14" s="1" customFormat="1" ht="20.25" customHeight="1">
      <c r="D139" s="128"/>
      <c r="E139" s="2"/>
      <c r="F139" s="179"/>
      <c r="G139" s="179"/>
      <c r="K139" s="180"/>
      <c r="L139" s="180"/>
      <c r="M139" s="181"/>
      <c r="N139" s="128"/>
    </row>
    <row r="140" spans="4:14" s="1" customFormat="1" ht="20.25" customHeight="1">
      <c r="D140" s="128"/>
      <c r="E140" s="2"/>
      <c r="F140" s="179"/>
      <c r="G140" s="179"/>
      <c r="K140" s="180"/>
      <c r="L140" s="180"/>
      <c r="M140" s="181"/>
      <c r="N140" s="128"/>
    </row>
    <row r="141" spans="4:14" s="1" customFormat="1" ht="20.25" customHeight="1">
      <c r="D141" s="128"/>
      <c r="E141" s="2"/>
      <c r="F141" s="179"/>
      <c r="G141" s="179"/>
      <c r="K141" s="180"/>
      <c r="L141" s="180"/>
      <c r="M141" s="181"/>
      <c r="N141" s="128"/>
    </row>
    <row r="142" spans="4:14" s="1" customFormat="1" ht="20.25" customHeight="1">
      <c r="D142" s="128"/>
      <c r="E142" s="2"/>
      <c r="F142" s="179"/>
      <c r="G142" s="179"/>
      <c r="K142" s="180"/>
      <c r="L142" s="180"/>
      <c r="M142" s="181"/>
      <c r="N142" s="128"/>
    </row>
    <row r="143" spans="4:14" s="1" customFormat="1" ht="20.25" customHeight="1">
      <c r="D143" s="128"/>
      <c r="E143" s="2"/>
      <c r="F143" s="179"/>
      <c r="G143" s="179"/>
      <c r="K143" s="180"/>
      <c r="L143" s="180"/>
      <c r="M143" s="181"/>
      <c r="N143" s="128"/>
    </row>
    <row r="144" spans="4:14" s="1" customFormat="1" ht="20.25" customHeight="1">
      <c r="D144" s="128"/>
      <c r="E144" s="2"/>
      <c r="F144" s="179"/>
      <c r="G144" s="179"/>
      <c r="K144" s="180"/>
      <c r="L144" s="180"/>
      <c r="M144" s="181"/>
      <c r="N144" s="128"/>
    </row>
    <row r="145" spans="4:14" s="1" customFormat="1" ht="20.25" customHeight="1">
      <c r="D145" s="128"/>
      <c r="E145" s="2"/>
      <c r="F145" s="179"/>
      <c r="G145" s="179"/>
      <c r="K145" s="180"/>
      <c r="L145" s="180"/>
      <c r="M145" s="181"/>
      <c r="N145" s="128"/>
    </row>
    <row r="146" spans="4:14" s="1" customFormat="1" ht="20.25" customHeight="1">
      <c r="D146" s="128"/>
      <c r="E146" s="2"/>
      <c r="F146" s="179"/>
      <c r="G146" s="179"/>
      <c r="K146" s="180"/>
      <c r="L146" s="180"/>
      <c r="M146" s="181"/>
      <c r="N146" s="128"/>
    </row>
    <row r="147" spans="4:14" s="1" customFormat="1" ht="20.25" customHeight="1">
      <c r="D147" s="128"/>
      <c r="E147" s="2"/>
      <c r="F147" s="179"/>
      <c r="G147" s="179"/>
      <c r="K147" s="180"/>
      <c r="L147" s="180"/>
      <c r="M147" s="181"/>
      <c r="N147" s="128"/>
    </row>
    <row r="148" spans="4:14" s="1" customFormat="1" ht="20.25" customHeight="1">
      <c r="D148" s="128"/>
      <c r="E148" s="2"/>
      <c r="F148" s="179"/>
      <c r="G148" s="179"/>
      <c r="K148" s="180"/>
      <c r="L148" s="180"/>
      <c r="M148" s="181"/>
      <c r="N148" s="128"/>
    </row>
    <row r="149" spans="4:14" s="1" customFormat="1" ht="20.25" customHeight="1">
      <c r="D149" s="128"/>
      <c r="E149" s="2"/>
      <c r="F149" s="179"/>
      <c r="G149" s="179"/>
      <c r="K149" s="180"/>
      <c r="L149" s="180"/>
      <c r="M149" s="181"/>
      <c r="N149" s="128"/>
    </row>
    <row r="150" spans="4:14" s="1" customFormat="1" ht="20.25" customHeight="1">
      <c r="D150" s="128"/>
      <c r="E150" s="2"/>
      <c r="F150" s="179"/>
      <c r="G150" s="179"/>
      <c r="K150" s="180"/>
      <c r="L150" s="180"/>
      <c r="M150" s="181"/>
      <c r="N150" s="128"/>
    </row>
    <row r="151" spans="4:14" s="1" customFormat="1" ht="20.25" customHeight="1">
      <c r="D151" s="128"/>
      <c r="E151" s="2"/>
      <c r="F151" s="179"/>
      <c r="G151" s="179"/>
      <c r="K151" s="180"/>
      <c r="L151" s="180"/>
      <c r="M151" s="181"/>
      <c r="N151" s="128"/>
    </row>
    <row r="152" spans="4:14" s="1" customFormat="1" ht="20.25" customHeight="1">
      <c r="D152" s="128"/>
      <c r="E152" s="2"/>
      <c r="F152" s="179"/>
      <c r="G152" s="179"/>
      <c r="K152" s="180"/>
      <c r="L152" s="180"/>
      <c r="M152" s="181"/>
      <c r="N152" s="128"/>
    </row>
    <row r="153" spans="4:14" s="1" customFormat="1" ht="20.25" customHeight="1">
      <c r="D153" s="128"/>
      <c r="E153" s="2"/>
      <c r="F153" s="179"/>
      <c r="G153" s="179"/>
      <c r="K153" s="180"/>
      <c r="L153" s="180"/>
      <c r="M153" s="181"/>
      <c r="N153" s="128"/>
    </row>
    <row r="154" spans="4:14" s="1" customFormat="1" ht="20.25" customHeight="1">
      <c r="D154" s="128"/>
      <c r="E154" s="2"/>
      <c r="F154" s="179"/>
      <c r="G154" s="179"/>
      <c r="K154" s="180"/>
      <c r="L154" s="180"/>
      <c r="M154" s="181"/>
      <c r="N154" s="128"/>
    </row>
    <row r="155" spans="4:14" s="1" customFormat="1" ht="20.25" customHeight="1">
      <c r="D155" s="128"/>
      <c r="E155" s="2"/>
      <c r="F155" s="179"/>
      <c r="G155" s="179"/>
      <c r="K155" s="180"/>
      <c r="L155" s="180"/>
      <c r="M155" s="181"/>
      <c r="N155" s="128"/>
    </row>
    <row r="156" spans="4:14" s="1" customFormat="1" ht="20.25" customHeight="1">
      <c r="D156" s="128"/>
      <c r="E156" s="2"/>
      <c r="F156" s="179"/>
      <c r="G156" s="179"/>
      <c r="K156" s="180"/>
      <c r="L156" s="180"/>
      <c r="M156" s="181"/>
      <c r="N156" s="128"/>
    </row>
    <row r="157" spans="4:14" s="1" customFormat="1" ht="20.25" customHeight="1">
      <c r="D157" s="128"/>
      <c r="E157" s="2"/>
      <c r="F157" s="179"/>
      <c r="G157" s="179"/>
      <c r="K157" s="180"/>
      <c r="L157" s="180"/>
      <c r="M157" s="181"/>
      <c r="N157" s="128"/>
    </row>
    <row r="158" spans="4:14" s="1" customFormat="1" ht="20.25" customHeight="1">
      <c r="D158" s="128"/>
      <c r="E158" s="2"/>
      <c r="F158" s="179"/>
      <c r="G158" s="179"/>
      <c r="K158" s="180"/>
      <c r="L158" s="180"/>
      <c r="M158" s="181"/>
      <c r="N158" s="128"/>
    </row>
    <row r="159" spans="4:14" s="1" customFormat="1" ht="20.25" customHeight="1">
      <c r="D159" s="128"/>
      <c r="E159" s="2"/>
      <c r="F159" s="179"/>
      <c r="G159" s="179"/>
      <c r="K159" s="180"/>
      <c r="L159" s="180"/>
      <c r="M159" s="181"/>
      <c r="N159" s="128"/>
    </row>
    <row r="160" spans="4:14" s="1" customFormat="1" ht="20.25" customHeight="1">
      <c r="D160" s="128"/>
      <c r="E160" s="2"/>
      <c r="F160" s="179"/>
      <c r="G160" s="179"/>
      <c r="K160" s="180"/>
      <c r="L160" s="180"/>
      <c r="M160" s="181"/>
      <c r="N160" s="128"/>
    </row>
    <row r="161" spans="4:14" s="1" customFormat="1" ht="20.25" customHeight="1">
      <c r="D161" s="128"/>
      <c r="E161" s="2"/>
      <c r="F161" s="179"/>
      <c r="G161" s="179"/>
      <c r="K161" s="180"/>
      <c r="L161" s="180"/>
      <c r="M161" s="181"/>
      <c r="N161" s="128"/>
    </row>
    <row r="162" spans="4:14" s="1" customFormat="1" ht="20.25" customHeight="1">
      <c r="D162" s="128"/>
      <c r="E162" s="2"/>
      <c r="F162" s="179"/>
      <c r="G162" s="179"/>
      <c r="K162" s="180"/>
      <c r="L162" s="180"/>
      <c r="M162" s="181"/>
      <c r="N162" s="128"/>
    </row>
    <row r="163" spans="4:14" s="1" customFormat="1" ht="20.25" customHeight="1">
      <c r="D163" s="128"/>
      <c r="E163" s="2"/>
      <c r="F163" s="179"/>
      <c r="G163" s="179"/>
      <c r="K163" s="180"/>
      <c r="L163" s="180"/>
      <c r="M163" s="181"/>
      <c r="N163" s="128"/>
    </row>
    <row r="164" spans="4:14" s="1" customFormat="1" ht="20.25" customHeight="1">
      <c r="D164" s="128"/>
      <c r="E164" s="2"/>
      <c r="F164" s="179"/>
      <c r="G164" s="179"/>
      <c r="K164" s="180"/>
      <c r="L164" s="180"/>
      <c r="M164" s="181"/>
      <c r="N164" s="128"/>
    </row>
    <row r="165" spans="4:14" s="1" customFormat="1" ht="20.25" customHeight="1">
      <c r="D165" s="128"/>
      <c r="E165" s="2"/>
      <c r="F165" s="179"/>
      <c r="G165" s="179"/>
      <c r="K165" s="180"/>
      <c r="L165" s="180"/>
      <c r="M165" s="181"/>
      <c r="N165" s="128"/>
    </row>
    <row r="166" spans="4:14" s="1" customFormat="1" ht="20.25" customHeight="1">
      <c r="D166" s="128"/>
      <c r="E166" s="2"/>
      <c r="F166" s="179"/>
      <c r="G166" s="179"/>
      <c r="K166" s="180"/>
      <c r="L166" s="180"/>
      <c r="M166" s="181"/>
      <c r="N166" s="128"/>
    </row>
    <row r="167" spans="4:14" s="1" customFormat="1" ht="20.25" customHeight="1">
      <c r="D167" s="128"/>
      <c r="E167" s="2"/>
      <c r="F167" s="179"/>
      <c r="G167" s="179"/>
      <c r="K167" s="180"/>
      <c r="L167" s="180"/>
      <c r="M167" s="181"/>
      <c r="N167" s="128"/>
    </row>
    <row r="168" spans="4:14" s="1" customFormat="1" ht="20.25" customHeight="1">
      <c r="D168" s="128"/>
      <c r="E168" s="2"/>
      <c r="F168" s="179"/>
      <c r="G168" s="179"/>
      <c r="K168" s="180"/>
      <c r="L168" s="180"/>
      <c r="M168" s="181"/>
      <c r="N168" s="128"/>
    </row>
    <row r="169" spans="4:14" s="1" customFormat="1" ht="20.25" customHeight="1">
      <c r="D169" s="128"/>
      <c r="E169" s="2"/>
      <c r="F169" s="179"/>
      <c r="G169" s="179"/>
      <c r="K169" s="180"/>
      <c r="L169" s="180"/>
      <c r="M169" s="181"/>
      <c r="N169" s="128"/>
    </row>
    <row r="170" spans="4:14" s="1" customFormat="1" ht="20.25" customHeight="1">
      <c r="D170" s="128"/>
      <c r="E170" s="2"/>
      <c r="F170" s="179"/>
      <c r="G170" s="179"/>
      <c r="K170" s="180"/>
      <c r="L170" s="180"/>
      <c r="M170" s="181"/>
      <c r="N170" s="128"/>
    </row>
    <row r="171" spans="4:14" s="1" customFormat="1" ht="20.25" customHeight="1">
      <c r="D171" s="128"/>
      <c r="E171" s="2"/>
      <c r="F171" s="179"/>
      <c r="G171" s="179"/>
      <c r="K171" s="180"/>
      <c r="L171" s="180"/>
      <c r="M171" s="181"/>
      <c r="N171" s="128"/>
    </row>
    <row r="172" spans="4:14" s="1" customFormat="1" ht="20.25" customHeight="1">
      <c r="D172" s="128"/>
      <c r="E172" s="2"/>
      <c r="F172" s="179"/>
      <c r="G172" s="179"/>
      <c r="K172" s="180"/>
      <c r="L172" s="180"/>
      <c r="M172" s="181"/>
      <c r="N172" s="128"/>
    </row>
    <row r="173" spans="4:14" s="1" customFormat="1" ht="20.25" customHeight="1">
      <c r="D173" s="128"/>
      <c r="E173" s="2"/>
      <c r="F173" s="179"/>
      <c r="G173" s="179"/>
      <c r="K173" s="180"/>
      <c r="L173" s="180"/>
      <c r="M173" s="181"/>
      <c r="N173" s="128"/>
    </row>
    <row r="174" spans="4:14" s="1" customFormat="1" ht="20.25" customHeight="1">
      <c r="D174" s="128"/>
      <c r="E174" s="2"/>
      <c r="F174" s="179"/>
      <c r="G174" s="179"/>
      <c r="K174" s="180"/>
      <c r="L174" s="180"/>
      <c r="M174" s="181"/>
      <c r="N174" s="128"/>
    </row>
    <row r="175" spans="4:14" s="1" customFormat="1" ht="20.25" customHeight="1">
      <c r="D175" s="128"/>
      <c r="E175" s="2"/>
      <c r="F175" s="179"/>
      <c r="G175" s="179"/>
      <c r="K175" s="180"/>
      <c r="L175" s="180"/>
      <c r="M175" s="181"/>
      <c r="N175" s="128"/>
    </row>
    <row r="176" spans="4:14" s="1" customFormat="1" ht="20.25" customHeight="1">
      <c r="D176" s="128"/>
      <c r="E176" s="2"/>
      <c r="F176" s="179"/>
      <c r="G176" s="179"/>
      <c r="K176" s="180"/>
      <c r="L176" s="180"/>
      <c r="M176" s="181"/>
      <c r="N176" s="128"/>
    </row>
    <row r="177" spans="4:14" s="1" customFormat="1" ht="20.25" customHeight="1">
      <c r="D177" s="128"/>
      <c r="E177" s="2"/>
      <c r="F177" s="179"/>
      <c r="G177" s="179"/>
      <c r="K177" s="180"/>
      <c r="L177" s="180"/>
      <c r="M177" s="181"/>
      <c r="N177" s="128"/>
    </row>
    <row r="178" spans="4:14" s="1" customFormat="1" ht="20.25" customHeight="1">
      <c r="D178" s="128"/>
      <c r="E178" s="2"/>
      <c r="F178" s="179"/>
      <c r="G178" s="179"/>
      <c r="K178" s="180"/>
      <c r="L178" s="180"/>
      <c r="M178" s="181"/>
      <c r="N178" s="128"/>
    </row>
    <row r="179" spans="4:14" s="1" customFormat="1" ht="20.25" customHeight="1">
      <c r="D179" s="128"/>
      <c r="E179" s="2"/>
      <c r="F179" s="179"/>
      <c r="G179" s="179"/>
      <c r="K179" s="180"/>
      <c r="L179" s="180"/>
      <c r="M179" s="181"/>
      <c r="N179" s="128"/>
    </row>
    <row r="180" spans="4:14" s="1" customFormat="1" ht="20.25" customHeight="1">
      <c r="D180" s="128"/>
      <c r="E180" s="2"/>
      <c r="F180" s="179"/>
      <c r="G180" s="179"/>
      <c r="K180" s="180"/>
      <c r="L180" s="180"/>
      <c r="M180" s="181"/>
      <c r="N180" s="128"/>
    </row>
    <row r="181" spans="4:14" s="1" customFormat="1" ht="20.25" customHeight="1">
      <c r="D181" s="128"/>
      <c r="E181" s="2"/>
      <c r="F181" s="179"/>
      <c r="G181" s="179"/>
      <c r="K181" s="180"/>
      <c r="L181" s="180"/>
      <c r="M181" s="181"/>
      <c r="N181" s="128"/>
    </row>
    <row r="182" spans="4:14" s="1" customFormat="1" ht="20.25" customHeight="1">
      <c r="D182" s="128"/>
      <c r="E182" s="2"/>
      <c r="F182" s="179"/>
      <c r="G182" s="179"/>
      <c r="K182" s="180"/>
      <c r="L182" s="180"/>
      <c r="M182" s="181"/>
      <c r="N182" s="128"/>
    </row>
    <row r="183" spans="4:14" s="1" customFormat="1" ht="20.25" customHeight="1">
      <c r="D183" s="128"/>
      <c r="E183" s="2"/>
      <c r="F183" s="179"/>
      <c r="G183" s="179"/>
      <c r="K183" s="180"/>
      <c r="L183" s="180"/>
      <c r="M183" s="181"/>
      <c r="N183" s="128"/>
    </row>
    <row r="184" spans="4:14" s="1" customFormat="1" ht="20.25" customHeight="1">
      <c r="D184" s="128"/>
      <c r="E184" s="2"/>
      <c r="F184" s="179"/>
      <c r="G184" s="179"/>
      <c r="K184" s="180"/>
      <c r="L184" s="180"/>
      <c r="M184" s="181"/>
      <c r="N184" s="128"/>
    </row>
    <row r="185" spans="4:14" s="1" customFormat="1" ht="20.25" customHeight="1">
      <c r="D185" s="128"/>
      <c r="E185" s="2"/>
      <c r="F185" s="179"/>
      <c r="G185" s="179"/>
      <c r="K185" s="180"/>
      <c r="L185" s="180"/>
      <c r="M185" s="181"/>
      <c r="N185" s="128"/>
    </row>
    <row r="186" spans="4:14" s="1" customFormat="1" ht="20.25" customHeight="1">
      <c r="D186" s="128"/>
      <c r="E186" s="2"/>
      <c r="F186" s="179"/>
      <c r="G186" s="179"/>
      <c r="K186" s="180"/>
      <c r="L186" s="180"/>
      <c r="M186" s="181"/>
      <c r="N186" s="128"/>
    </row>
    <row r="187" spans="4:14" s="1" customFormat="1" ht="20.25" customHeight="1">
      <c r="D187" s="128"/>
      <c r="E187" s="2"/>
      <c r="F187" s="179"/>
      <c r="G187" s="179"/>
      <c r="K187" s="180"/>
      <c r="L187" s="180"/>
      <c r="M187" s="181"/>
      <c r="N187" s="128"/>
    </row>
    <row r="188" spans="4:14" s="1" customFormat="1" ht="20.25" customHeight="1">
      <c r="D188" s="128"/>
      <c r="E188" s="2"/>
      <c r="F188" s="179"/>
      <c r="G188" s="179"/>
      <c r="K188" s="180"/>
      <c r="L188" s="180"/>
      <c r="M188" s="181"/>
      <c r="N188" s="128"/>
    </row>
    <row r="189" spans="4:14" s="1" customFormat="1" ht="20.25" customHeight="1">
      <c r="D189" s="128"/>
      <c r="E189" s="2"/>
      <c r="F189" s="179"/>
      <c r="G189" s="179"/>
      <c r="K189" s="180"/>
      <c r="L189" s="180"/>
      <c r="M189" s="181"/>
      <c r="N189" s="128"/>
    </row>
    <row r="190" spans="4:14" s="1" customFormat="1" ht="20.25" customHeight="1">
      <c r="D190" s="128"/>
      <c r="E190" s="2"/>
      <c r="F190" s="179"/>
      <c r="G190" s="179"/>
      <c r="K190" s="180"/>
      <c r="L190" s="180"/>
      <c r="M190" s="181"/>
      <c r="N190" s="128"/>
    </row>
    <row r="191" spans="4:14" s="1" customFormat="1" ht="20.25" customHeight="1">
      <c r="D191" s="128"/>
      <c r="E191" s="2"/>
      <c r="F191" s="179"/>
      <c r="G191" s="179"/>
      <c r="K191" s="180"/>
      <c r="L191" s="180"/>
      <c r="M191" s="181"/>
      <c r="N191" s="128"/>
    </row>
    <row r="192" spans="4:14" s="1" customFormat="1" ht="20.25" customHeight="1">
      <c r="D192" s="128"/>
      <c r="E192" s="2"/>
      <c r="F192" s="179"/>
      <c r="G192" s="179"/>
      <c r="K192" s="180"/>
      <c r="L192" s="180"/>
      <c r="M192" s="181"/>
      <c r="N192" s="128"/>
    </row>
    <row r="193" spans="4:14" s="1" customFormat="1" ht="20.25" customHeight="1">
      <c r="D193" s="128"/>
      <c r="E193" s="2"/>
      <c r="F193" s="179"/>
      <c r="G193" s="179"/>
      <c r="K193" s="180"/>
      <c r="L193" s="180"/>
      <c r="M193" s="181"/>
      <c r="N193" s="128"/>
    </row>
    <row r="194" spans="4:14" s="1" customFormat="1" ht="20.25" customHeight="1">
      <c r="D194" s="128"/>
      <c r="E194" s="2"/>
      <c r="F194" s="179"/>
      <c r="G194" s="179"/>
      <c r="K194" s="180"/>
      <c r="L194" s="180"/>
      <c r="M194" s="181"/>
      <c r="N194" s="128"/>
    </row>
    <row r="195" spans="4:14" s="1" customFormat="1" ht="20.25" customHeight="1">
      <c r="D195" s="128"/>
      <c r="E195" s="2"/>
      <c r="F195" s="179"/>
      <c r="G195" s="179"/>
      <c r="K195" s="180"/>
      <c r="L195" s="180"/>
      <c r="M195" s="181"/>
      <c r="N195" s="128"/>
    </row>
    <row r="196" spans="4:14" s="1" customFormat="1" ht="20.25" customHeight="1">
      <c r="D196" s="128"/>
      <c r="E196" s="2"/>
      <c r="F196" s="179"/>
      <c r="G196" s="179"/>
      <c r="K196" s="180"/>
      <c r="L196" s="180"/>
      <c r="M196" s="181"/>
      <c r="N196" s="128"/>
    </row>
    <row r="197" spans="4:14" s="1" customFormat="1" ht="20.25" customHeight="1">
      <c r="D197" s="128"/>
      <c r="E197" s="2"/>
      <c r="F197" s="179"/>
      <c r="G197" s="179"/>
      <c r="K197" s="180"/>
      <c r="L197" s="180"/>
      <c r="M197" s="181"/>
      <c r="N197" s="128"/>
    </row>
    <row r="198" spans="4:14" s="1" customFormat="1" ht="20.25" customHeight="1">
      <c r="D198" s="128"/>
      <c r="E198" s="2"/>
      <c r="F198" s="179"/>
      <c r="G198" s="179"/>
      <c r="K198" s="180"/>
      <c r="L198" s="180"/>
      <c r="M198" s="181"/>
      <c r="N198" s="128"/>
    </row>
    <row r="199" spans="4:14" s="1" customFormat="1" ht="20.25" customHeight="1">
      <c r="D199" s="128"/>
      <c r="E199" s="2"/>
      <c r="F199" s="179"/>
      <c r="G199" s="179"/>
      <c r="K199" s="180"/>
      <c r="L199" s="180"/>
      <c r="M199" s="181"/>
      <c r="N199" s="128"/>
    </row>
    <row r="200" spans="4:14" s="1" customFormat="1" ht="20.25" customHeight="1">
      <c r="D200" s="128"/>
      <c r="E200" s="2"/>
      <c r="F200" s="179"/>
      <c r="G200" s="179"/>
      <c r="K200" s="180"/>
      <c r="L200" s="180"/>
      <c r="M200" s="181"/>
      <c r="N200" s="128"/>
    </row>
    <row r="201" spans="4:14" s="1" customFormat="1" ht="20.25" customHeight="1">
      <c r="D201" s="128"/>
      <c r="E201" s="2"/>
      <c r="F201" s="179"/>
      <c r="G201" s="179"/>
      <c r="K201" s="180"/>
      <c r="L201" s="180"/>
      <c r="M201" s="181"/>
      <c r="N201" s="128"/>
    </row>
    <row r="202" spans="4:14" s="1" customFormat="1" ht="20.25" customHeight="1">
      <c r="D202" s="128"/>
      <c r="E202" s="2"/>
      <c r="F202" s="179"/>
      <c r="G202" s="179"/>
      <c r="K202" s="180"/>
      <c r="L202" s="180"/>
      <c r="M202" s="181"/>
      <c r="N202" s="128"/>
    </row>
    <row r="203" spans="4:14" s="1" customFormat="1" ht="20.25" customHeight="1">
      <c r="D203" s="128"/>
      <c r="E203" s="2"/>
      <c r="F203" s="179"/>
      <c r="G203" s="179"/>
      <c r="K203" s="180"/>
      <c r="L203" s="180"/>
      <c r="M203" s="181"/>
      <c r="N203" s="128"/>
    </row>
    <row r="204" spans="4:14" s="1" customFormat="1" ht="20.25" customHeight="1">
      <c r="D204" s="128"/>
      <c r="E204" s="2"/>
      <c r="F204" s="179"/>
      <c r="G204" s="179"/>
      <c r="K204" s="180"/>
      <c r="L204" s="180"/>
      <c r="M204" s="181"/>
      <c r="N204" s="128"/>
    </row>
    <row r="205" spans="4:14" s="1" customFormat="1" ht="20.25" customHeight="1">
      <c r="D205" s="128"/>
      <c r="E205" s="2"/>
      <c r="F205" s="179"/>
      <c r="G205" s="179"/>
      <c r="K205" s="180"/>
      <c r="L205" s="180"/>
      <c r="M205" s="181"/>
      <c r="N205" s="128"/>
    </row>
    <row r="206" spans="4:14" s="1" customFormat="1" ht="20.25" customHeight="1">
      <c r="D206" s="128"/>
      <c r="E206" s="2"/>
      <c r="F206" s="179"/>
      <c r="G206" s="179"/>
      <c r="K206" s="180"/>
      <c r="L206" s="180"/>
      <c r="M206" s="181"/>
      <c r="N206" s="128"/>
    </row>
    <row r="207" spans="4:14" s="1" customFormat="1" ht="20.25" customHeight="1">
      <c r="D207" s="128"/>
      <c r="E207" s="2"/>
      <c r="F207" s="179"/>
      <c r="G207" s="179"/>
      <c r="K207" s="180"/>
      <c r="L207" s="180"/>
      <c r="M207" s="181"/>
      <c r="N207" s="128"/>
    </row>
    <row r="208" spans="4:14" s="1" customFormat="1" ht="20.25" customHeight="1">
      <c r="D208" s="128"/>
      <c r="E208" s="2"/>
      <c r="F208" s="179"/>
      <c r="G208" s="179"/>
      <c r="K208" s="180"/>
      <c r="L208" s="180"/>
      <c r="M208" s="181"/>
      <c r="N208" s="128"/>
    </row>
    <row r="209" spans="4:14" s="1" customFormat="1" ht="20.25" customHeight="1">
      <c r="D209" s="128"/>
      <c r="E209" s="2"/>
      <c r="F209" s="179"/>
      <c r="G209" s="179"/>
      <c r="K209" s="180"/>
      <c r="L209" s="180"/>
      <c r="M209" s="181"/>
      <c r="N209" s="128"/>
    </row>
    <row r="210" spans="4:14" s="1" customFormat="1" ht="20.25" customHeight="1">
      <c r="D210" s="128"/>
      <c r="E210" s="2"/>
      <c r="F210" s="179"/>
      <c r="G210" s="179"/>
      <c r="K210" s="180"/>
      <c r="L210" s="180"/>
      <c r="M210" s="181"/>
      <c r="N210" s="128"/>
    </row>
    <row r="211" spans="4:14" s="1" customFormat="1" ht="20.25" customHeight="1">
      <c r="D211" s="128"/>
      <c r="E211" s="2"/>
      <c r="F211" s="179"/>
      <c r="G211" s="179"/>
      <c r="K211" s="180"/>
      <c r="L211" s="180"/>
      <c r="M211" s="181"/>
      <c r="N211" s="128"/>
    </row>
    <row r="212" spans="4:14" s="1" customFormat="1" ht="20.25" customHeight="1">
      <c r="D212" s="128"/>
      <c r="E212" s="2"/>
      <c r="F212" s="179"/>
      <c r="G212" s="179"/>
      <c r="K212" s="180"/>
      <c r="L212" s="180"/>
      <c r="M212" s="181"/>
      <c r="N212" s="128"/>
    </row>
    <row r="213" spans="4:14" s="1" customFormat="1" ht="20.25" customHeight="1">
      <c r="D213" s="128"/>
      <c r="E213" s="2"/>
      <c r="F213" s="179"/>
      <c r="G213" s="179"/>
      <c r="K213" s="180"/>
      <c r="L213" s="180"/>
      <c r="M213" s="181"/>
      <c r="N213" s="128"/>
    </row>
    <row r="214" spans="4:14" s="1" customFormat="1" ht="20.25" customHeight="1">
      <c r="D214" s="128"/>
      <c r="E214" s="2"/>
      <c r="F214" s="179"/>
      <c r="G214" s="179"/>
      <c r="K214" s="180"/>
      <c r="L214" s="180"/>
      <c r="M214" s="181"/>
      <c r="N214" s="128"/>
    </row>
    <row r="215" spans="4:14" s="1" customFormat="1" ht="20.25" customHeight="1">
      <c r="D215" s="128"/>
      <c r="E215" s="2"/>
      <c r="F215" s="179"/>
      <c r="G215" s="179"/>
      <c r="K215" s="180"/>
      <c r="L215" s="180"/>
      <c r="M215" s="181"/>
      <c r="N215" s="128"/>
    </row>
    <row r="216" spans="4:14" s="1" customFormat="1" ht="20.25" customHeight="1">
      <c r="D216" s="128"/>
      <c r="E216" s="2"/>
      <c r="F216" s="179"/>
      <c r="G216" s="179"/>
      <c r="K216" s="180"/>
      <c r="L216" s="180"/>
      <c r="M216" s="181"/>
      <c r="N216" s="128"/>
    </row>
    <row r="217" spans="4:14" s="1" customFormat="1" ht="20.25" customHeight="1">
      <c r="D217" s="128"/>
      <c r="E217" s="2"/>
      <c r="F217" s="179"/>
      <c r="G217" s="179"/>
      <c r="K217" s="180"/>
      <c r="L217" s="180"/>
      <c r="M217" s="181"/>
      <c r="N217" s="128"/>
    </row>
    <row r="218" spans="4:14" s="1" customFormat="1" ht="20.25" customHeight="1">
      <c r="D218" s="128"/>
      <c r="E218" s="2"/>
      <c r="F218" s="179"/>
      <c r="G218" s="179"/>
      <c r="K218" s="180"/>
      <c r="L218" s="180"/>
      <c r="M218" s="181"/>
      <c r="N218" s="128"/>
    </row>
    <row r="219" spans="4:14" s="1" customFormat="1" ht="20.25" customHeight="1">
      <c r="D219" s="128"/>
      <c r="E219" s="2"/>
      <c r="F219" s="179"/>
      <c r="G219" s="179"/>
      <c r="K219" s="180"/>
      <c r="L219" s="180"/>
      <c r="M219" s="181"/>
      <c r="N219" s="128"/>
    </row>
    <row r="220" spans="4:14" s="1" customFormat="1" ht="20.25" customHeight="1">
      <c r="D220" s="128"/>
      <c r="E220" s="2"/>
      <c r="F220" s="179"/>
      <c r="G220" s="179"/>
      <c r="K220" s="180"/>
      <c r="L220" s="180"/>
      <c r="M220" s="181"/>
      <c r="N220" s="128"/>
    </row>
    <row r="221" spans="4:14" s="1" customFormat="1" ht="20.25" customHeight="1">
      <c r="D221" s="128"/>
      <c r="E221" s="2"/>
      <c r="F221" s="179"/>
      <c r="G221" s="179"/>
      <c r="K221" s="180"/>
      <c r="L221" s="180"/>
      <c r="M221" s="181"/>
      <c r="N221" s="128"/>
    </row>
    <row r="222" spans="4:14" s="1" customFormat="1" ht="20.25" customHeight="1">
      <c r="D222" s="128"/>
      <c r="E222" s="2"/>
      <c r="F222" s="179"/>
      <c r="G222" s="179"/>
      <c r="K222" s="180"/>
      <c r="L222" s="180"/>
      <c r="M222" s="181"/>
      <c r="N222" s="128"/>
    </row>
    <row r="223" spans="4:14" s="1" customFormat="1" ht="20.25" customHeight="1">
      <c r="D223" s="128"/>
      <c r="E223" s="2"/>
      <c r="F223" s="179"/>
      <c r="G223" s="179"/>
      <c r="K223" s="180"/>
      <c r="L223" s="180"/>
      <c r="M223" s="181"/>
      <c r="N223" s="128"/>
    </row>
    <row r="224" spans="4:14" s="1" customFormat="1" ht="20.25" customHeight="1">
      <c r="D224" s="128"/>
      <c r="E224" s="2"/>
      <c r="F224" s="179"/>
      <c r="G224" s="179"/>
      <c r="K224" s="180"/>
      <c r="L224" s="180"/>
      <c r="M224" s="181"/>
      <c r="N224" s="128"/>
    </row>
    <row r="225" spans="4:14" s="1" customFormat="1" ht="20.25" customHeight="1">
      <c r="D225" s="128"/>
      <c r="E225" s="2"/>
      <c r="F225" s="179"/>
      <c r="G225" s="179"/>
      <c r="K225" s="180"/>
      <c r="L225" s="180"/>
      <c r="M225" s="181"/>
      <c r="N225" s="128"/>
    </row>
    <row r="226" spans="4:14" s="1" customFormat="1" ht="20.25" customHeight="1">
      <c r="D226" s="128"/>
      <c r="E226" s="2"/>
      <c r="F226" s="179"/>
      <c r="G226" s="179"/>
      <c r="K226" s="180"/>
      <c r="L226" s="180"/>
      <c r="M226" s="181"/>
      <c r="N226" s="128"/>
    </row>
    <row r="227" spans="4:14" s="1" customFormat="1" ht="20.25" customHeight="1">
      <c r="D227" s="128"/>
      <c r="E227" s="2"/>
      <c r="F227" s="179"/>
      <c r="G227" s="179"/>
      <c r="K227" s="180"/>
      <c r="L227" s="180"/>
      <c r="M227" s="181"/>
      <c r="N227" s="128"/>
    </row>
    <row r="228" spans="4:14" s="1" customFormat="1" ht="20.25" customHeight="1">
      <c r="D228" s="128"/>
      <c r="E228" s="2"/>
      <c r="F228" s="179"/>
      <c r="G228" s="179"/>
      <c r="K228" s="180"/>
      <c r="L228" s="180"/>
      <c r="M228" s="181"/>
      <c r="N228" s="128"/>
    </row>
    <row r="229" spans="4:14" s="1" customFormat="1" ht="20.25" customHeight="1">
      <c r="D229" s="128"/>
      <c r="E229" s="2"/>
      <c r="F229" s="179"/>
      <c r="G229" s="179"/>
      <c r="K229" s="180"/>
      <c r="L229" s="180"/>
      <c r="M229" s="181"/>
      <c r="N229" s="128"/>
    </row>
    <row r="230" spans="4:14" s="1" customFormat="1" ht="20.25" customHeight="1">
      <c r="D230" s="128"/>
      <c r="E230" s="2"/>
      <c r="F230" s="179"/>
      <c r="G230" s="179"/>
      <c r="K230" s="180"/>
      <c r="L230" s="180"/>
      <c r="M230" s="181"/>
      <c r="N230" s="128"/>
    </row>
    <row r="231" spans="4:14" s="1" customFormat="1" ht="20.25" customHeight="1">
      <c r="D231" s="128"/>
      <c r="E231" s="2"/>
      <c r="F231" s="179"/>
      <c r="G231" s="179"/>
      <c r="K231" s="180"/>
      <c r="L231" s="180"/>
      <c r="M231" s="181"/>
      <c r="N231" s="128"/>
    </row>
    <row r="232" spans="4:14" s="1" customFormat="1" ht="20.25" customHeight="1">
      <c r="D232" s="128"/>
      <c r="E232" s="2"/>
      <c r="F232" s="179"/>
      <c r="G232" s="179"/>
      <c r="K232" s="180"/>
      <c r="L232" s="180"/>
      <c r="M232" s="181"/>
      <c r="N232" s="128"/>
    </row>
    <row r="233" spans="4:14" s="1" customFormat="1" ht="20.25" customHeight="1">
      <c r="D233" s="128"/>
      <c r="E233" s="2"/>
      <c r="F233" s="179"/>
      <c r="G233" s="179"/>
      <c r="K233" s="180"/>
      <c r="L233" s="180"/>
      <c r="M233" s="181"/>
      <c r="N233" s="128"/>
    </row>
    <row r="234" spans="4:14" s="1" customFormat="1" ht="20.25" customHeight="1">
      <c r="D234" s="128"/>
      <c r="E234" s="2"/>
      <c r="F234" s="179"/>
      <c r="G234" s="179"/>
      <c r="K234" s="180"/>
      <c r="L234" s="180"/>
      <c r="M234" s="181"/>
      <c r="N234" s="128"/>
    </row>
    <row r="235" spans="4:14" s="1" customFormat="1" ht="20.25" customHeight="1">
      <c r="D235" s="128"/>
      <c r="E235" s="2"/>
      <c r="F235" s="179"/>
      <c r="G235" s="179"/>
      <c r="K235" s="180"/>
      <c r="L235" s="180"/>
      <c r="M235" s="181"/>
      <c r="N235" s="128"/>
    </row>
    <row r="236" spans="4:14" s="1" customFormat="1" ht="20.25" customHeight="1">
      <c r="D236" s="128"/>
      <c r="E236" s="2"/>
      <c r="F236" s="179"/>
      <c r="G236" s="179"/>
      <c r="K236" s="180"/>
      <c r="L236" s="180"/>
      <c r="M236" s="181"/>
      <c r="N236" s="128"/>
    </row>
    <row r="237" spans="4:14" s="1" customFormat="1" ht="20.25" customHeight="1">
      <c r="D237" s="128"/>
      <c r="E237" s="2"/>
      <c r="F237" s="179"/>
      <c r="G237" s="179"/>
      <c r="K237" s="180"/>
      <c r="L237" s="180"/>
      <c r="M237" s="181"/>
      <c r="N237" s="128"/>
    </row>
    <row r="238" spans="4:14" s="1" customFormat="1" ht="20.25" customHeight="1">
      <c r="D238" s="128"/>
      <c r="E238" s="2"/>
      <c r="F238" s="179"/>
      <c r="G238" s="179"/>
      <c r="K238" s="180"/>
      <c r="L238" s="180"/>
      <c r="M238" s="181"/>
      <c r="N238" s="128"/>
    </row>
    <row r="239" spans="4:14" s="1" customFormat="1" ht="20.25" customHeight="1">
      <c r="D239" s="128"/>
      <c r="E239" s="2"/>
      <c r="F239" s="179"/>
      <c r="G239" s="179"/>
      <c r="K239" s="180"/>
      <c r="L239" s="180"/>
      <c r="M239" s="181"/>
      <c r="N239" s="128"/>
    </row>
    <row r="240" spans="4:14" s="1" customFormat="1" ht="20.25" customHeight="1">
      <c r="D240" s="128"/>
      <c r="E240" s="2"/>
      <c r="F240" s="179"/>
      <c r="G240" s="179"/>
      <c r="K240" s="180"/>
      <c r="L240" s="180"/>
      <c r="M240" s="181"/>
      <c r="N240" s="128"/>
    </row>
    <row r="241" spans="4:14" s="1" customFormat="1" ht="20.25" customHeight="1">
      <c r="D241" s="128"/>
      <c r="E241" s="2"/>
      <c r="F241" s="179"/>
      <c r="G241" s="179"/>
      <c r="K241" s="180"/>
      <c r="L241" s="180"/>
      <c r="M241" s="181"/>
      <c r="N241" s="128"/>
    </row>
    <row r="242" spans="4:14" s="1" customFormat="1" ht="20.25" customHeight="1">
      <c r="D242" s="128"/>
      <c r="E242" s="2"/>
      <c r="F242" s="179"/>
      <c r="G242" s="179"/>
      <c r="K242" s="180"/>
      <c r="L242" s="180"/>
      <c r="M242" s="181"/>
      <c r="N242" s="128"/>
    </row>
    <row r="243" spans="4:14" s="1" customFormat="1" ht="20.25" customHeight="1">
      <c r="D243" s="128"/>
      <c r="E243" s="2"/>
      <c r="F243" s="179"/>
      <c r="G243" s="179"/>
      <c r="K243" s="180"/>
      <c r="L243" s="180"/>
      <c r="M243" s="181"/>
      <c r="N243" s="128"/>
    </row>
    <row r="244" spans="4:14" s="1" customFormat="1" ht="20.25" customHeight="1">
      <c r="D244" s="128"/>
      <c r="E244" s="2"/>
      <c r="F244" s="179"/>
      <c r="G244" s="179"/>
      <c r="K244" s="180"/>
      <c r="L244" s="180"/>
      <c r="M244" s="181"/>
      <c r="N244" s="128"/>
    </row>
    <row r="245" spans="4:14" s="1" customFormat="1" ht="20.25" customHeight="1">
      <c r="D245" s="128"/>
      <c r="E245" s="2"/>
      <c r="F245" s="179"/>
      <c r="G245" s="179"/>
      <c r="K245" s="180"/>
      <c r="L245" s="180"/>
      <c r="M245" s="181"/>
      <c r="N245" s="128"/>
    </row>
    <row r="246" spans="4:14" s="1" customFormat="1" ht="20.25" customHeight="1">
      <c r="D246" s="128"/>
      <c r="E246" s="2"/>
      <c r="F246" s="179"/>
      <c r="G246" s="179"/>
      <c r="K246" s="180"/>
      <c r="L246" s="180"/>
      <c r="M246" s="181"/>
      <c r="N246" s="128"/>
    </row>
    <row r="247" spans="4:14" s="1" customFormat="1" ht="20.25" customHeight="1">
      <c r="D247" s="128"/>
      <c r="E247" s="2"/>
      <c r="F247" s="179"/>
      <c r="G247" s="179"/>
      <c r="K247" s="180"/>
      <c r="L247" s="180"/>
      <c r="M247" s="181"/>
      <c r="N247" s="128"/>
    </row>
    <row r="248" spans="4:14" s="1" customFormat="1" ht="20.25" customHeight="1">
      <c r="D248" s="128"/>
      <c r="E248" s="2"/>
      <c r="F248" s="179"/>
      <c r="G248" s="179"/>
      <c r="K248" s="180"/>
      <c r="L248" s="180"/>
      <c r="M248" s="181"/>
      <c r="N248" s="128"/>
    </row>
    <row r="249" spans="4:14" s="1" customFormat="1" ht="20.25" customHeight="1">
      <c r="D249" s="128"/>
      <c r="E249" s="2"/>
      <c r="F249" s="179"/>
      <c r="G249" s="179"/>
      <c r="K249" s="180"/>
      <c r="L249" s="180"/>
      <c r="M249" s="181"/>
      <c r="N249" s="128"/>
    </row>
    <row r="250" spans="4:14" s="1" customFormat="1" ht="20.25" customHeight="1">
      <c r="D250" s="128"/>
      <c r="E250" s="2"/>
      <c r="F250" s="179"/>
      <c r="G250" s="179"/>
      <c r="K250" s="180"/>
      <c r="L250" s="180"/>
      <c r="M250" s="181"/>
      <c r="N250" s="128"/>
    </row>
    <row r="251" spans="4:14" s="1" customFormat="1" ht="20.25" customHeight="1">
      <c r="D251" s="128"/>
      <c r="E251" s="2"/>
      <c r="F251" s="179"/>
      <c r="G251" s="179"/>
      <c r="K251" s="180"/>
      <c r="L251" s="180"/>
      <c r="M251" s="181"/>
      <c r="N251" s="128"/>
    </row>
    <row r="252" spans="4:14" s="1" customFormat="1" ht="20.25" customHeight="1">
      <c r="D252" s="128"/>
      <c r="E252" s="2"/>
      <c r="F252" s="179"/>
      <c r="G252" s="179"/>
      <c r="K252" s="180"/>
      <c r="L252" s="180"/>
      <c r="M252" s="181"/>
      <c r="N252" s="128"/>
    </row>
    <row r="253" spans="4:14" s="1" customFormat="1" ht="20.25" customHeight="1">
      <c r="D253" s="128"/>
      <c r="E253" s="2"/>
      <c r="F253" s="179"/>
      <c r="G253" s="179"/>
      <c r="K253" s="180"/>
      <c r="L253" s="180"/>
      <c r="M253" s="181"/>
      <c r="N253" s="128"/>
    </row>
    <row r="254" spans="4:14" s="1" customFormat="1" ht="20.25" customHeight="1">
      <c r="D254" s="128"/>
      <c r="E254" s="2"/>
      <c r="F254" s="179"/>
      <c r="G254" s="179"/>
      <c r="K254" s="180"/>
      <c r="L254" s="180"/>
      <c r="M254" s="181"/>
      <c r="N254" s="128"/>
    </row>
    <row r="255" spans="4:14" s="1" customFormat="1" ht="20.25" customHeight="1">
      <c r="D255" s="128"/>
      <c r="E255" s="2"/>
      <c r="F255" s="179"/>
      <c r="G255" s="179"/>
      <c r="K255" s="180"/>
      <c r="L255" s="180"/>
      <c r="M255" s="181"/>
      <c r="N255" s="128"/>
    </row>
    <row r="256" spans="4:14" s="1" customFormat="1" ht="20.25" customHeight="1">
      <c r="D256" s="128"/>
      <c r="E256" s="2"/>
      <c r="F256" s="179"/>
      <c r="G256" s="179"/>
      <c r="K256" s="180"/>
      <c r="L256" s="180"/>
      <c r="M256" s="181"/>
      <c r="N256" s="128"/>
    </row>
    <row r="257" spans="4:14" s="1" customFormat="1" ht="20.25" customHeight="1">
      <c r="D257" s="128"/>
      <c r="E257" s="2"/>
      <c r="F257" s="179"/>
      <c r="G257" s="179"/>
      <c r="K257" s="180"/>
      <c r="L257" s="180"/>
      <c r="M257" s="181"/>
      <c r="N257" s="128"/>
    </row>
    <row r="258" spans="4:14" s="1" customFormat="1" ht="20.25" customHeight="1">
      <c r="D258" s="128"/>
      <c r="E258" s="2"/>
      <c r="F258" s="179"/>
      <c r="G258" s="179"/>
      <c r="K258" s="180"/>
      <c r="L258" s="180"/>
      <c r="M258" s="181"/>
      <c r="N258" s="128"/>
    </row>
    <row r="259" spans="4:14" s="1" customFormat="1" ht="20.25" customHeight="1">
      <c r="D259" s="128"/>
      <c r="E259" s="2"/>
      <c r="F259" s="179"/>
      <c r="G259" s="179"/>
      <c r="K259" s="180"/>
      <c r="L259" s="180"/>
      <c r="M259" s="181"/>
      <c r="N259" s="128"/>
    </row>
    <row r="260" spans="4:14" s="1" customFormat="1" ht="20.25" customHeight="1">
      <c r="D260" s="128"/>
      <c r="E260" s="2"/>
      <c r="F260" s="179"/>
      <c r="G260" s="179"/>
      <c r="K260" s="180"/>
      <c r="L260" s="180"/>
      <c r="M260" s="181"/>
      <c r="N260" s="128"/>
    </row>
    <row r="261" spans="4:14" s="1" customFormat="1" ht="20.25" customHeight="1">
      <c r="D261" s="128"/>
      <c r="E261" s="2"/>
      <c r="F261" s="179"/>
      <c r="G261" s="179"/>
      <c r="K261" s="180"/>
      <c r="L261" s="180"/>
      <c r="M261" s="181"/>
      <c r="N261" s="128"/>
    </row>
    <row r="262" spans="4:14" s="1" customFormat="1" ht="20.25" customHeight="1">
      <c r="D262" s="128"/>
      <c r="E262" s="2"/>
      <c r="F262" s="179"/>
      <c r="G262" s="179"/>
      <c r="K262" s="180"/>
      <c r="L262" s="180"/>
      <c r="M262" s="181"/>
      <c r="N262" s="128"/>
    </row>
    <row r="263" spans="4:14" s="1" customFormat="1" ht="20.25" customHeight="1">
      <c r="D263" s="128"/>
      <c r="E263" s="2"/>
      <c r="F263" s="179"/>
      <c r="G263" s="179"/>
      <c r="K263" s="180"/>
      <c r="L263" s="180"/>
      <c r="M263" s="181"/>
      <c r="N263" s="128"/>
    </row>
    <row r="264" spans="4:14" s="1" customFormat="1" ht="20.25" customHeight="1">
      <c r="D264" s="128"/>
      <c r="E264" s="2"/>
      <c r="F264" s="179"/>
      <c r="G264" s="179"/>
      <c r="K264" s="180"/>
      <c r="L264" s="180"/>
      <c r="M264" s="181"/>
      <c r="N264" s="128"/>
    </row>
    <row r="265" spans="4:14" s="1" customFormat="1" ht="20.25" customHeight="1">
      <c r="D265" s="128"/>
      <c r="E265" s="2"/>
      <c r="F265" s="179"/>
      <c r="G265" s="179"/>
      <c r="K265" s="180"/>
      <c r="L265" s="180"/>
      <c r="M265" s="181"/>
      <c r="N265" s="128"/>
    </row>
    <row r="266" spans="4:14" s="1" customFormat="1" ht="20.25" customHeight="1">
      <c r="D266" s="128"/>
      <c r="E266" s="2"/>
      <c r="F266" s="179"/>
      <c r="G266" s="179"/>
      <c r="K266" s="180"/>
      <c r="L266" s="180"/>
      <c r="M266" s="181"/>
      <c r="N266" s="128"/>
    </row>
    <row r="267" spans="4:14" s="1" customFormat="1" ht="20.25" customHeight="1">
      <c r="D267" s="128"/>
      <c r="E267" s="2"/>
      <c r="F267" s="179"/>
      <c r="G267" s="179"/>
      <c r="K267" s="180"/>
      <c r="L267" s="180"/>
      <c r="M267" s="181"/>
      <c r="N267" s="128"/>
    </row>
    <row r="268" spans="4:14" s="1" customFormat="1" ht="20.25" customHeight="1">
      <c r="D268" s="128"/>
      <c r="E268" s="2"/>
      <c r="F268" s="179"/>
      <c r="G268" s="179"/>
      <c r="K268" s="180"/>
      <c r="L268" s="180"/>
      <c r="M268" s="181"/>
      <c r="N268" s="128"/>
    </row>
    <row r="269" spans="4:14" s="1" customFormat="1" ht="20.25" customHeight="1">
      <c r="D269" s="128"/>
      <c r="E269" s="2"/>
      <c r="F269" s="179"/>
      <c r="G269" s="179"/>
      <c r="K269" s="180"/>
      <c r="L269" s="180"/>
      <c r="M269" s="181"/>
      <c r="N269" s="128"/>
    </row>
    <row r="270" spans="4:14" s="1" customFormat="1" ht="20.25" customHeight="1">
      <c r="D270" s="128"/>
      <c r="E270" s="2"/>
      <c r="F270" s="179"/>
      <c r="G270" s="179"/>
      <c r="K270" s="180"/>
      <c r="L270" s="180"/>
      <c r="M270" s="181"/>
      <c r="N270" s="128"/>
    </row>
    <row r="271" spans="4:14" s="1" customFormat="1" ht="20.25" customHeight="1">
      <c r="D271" s="128"/>
      <c r="E271" s="2"/>
      <c r="F271" s="179"/>
      <c r="G271" s="179"/>
      <c r="K271" s="180"/>
      <c r="L271" s="180"/>
      <c r="M271" s="181"/>
      <c r="N271" s="128"/>
    </row>
    <row r="272" spans="4:14" s="1" customFormat="1" ht="20.25" customHeight="1">
      <c r="D272" s="128"/>
      <c r="E272" s="2"/>
      <c r="F272" s="179"/>
      <c r="G272" s="179"/>
      <c r="K272" s="180"/>
      <c r="L272" s="180"/>
      <c r="M272" s="181"/>
      <c r="N272" s="128"/>
    </row>
    <row r="273" spans="4:14" s="1" customFormat="1" ht="20.25" customHeight="1">
      <c r="D273" s="128"/>
      <c r="E273" s="2"/>
      <c r="F273" s="179"/>
      <c r="G273" s="179"/>
      <c r="K273" s="180"/>
      <c r="L273" s="180"/>
      <c r="M273" s="181"/>
      <c r="N273" s="128"/>
    </row>
    <row r="274" spans="4:14" s="1" customFormat="1" ht="20.25" customHeight="1">
      <c r="D274" s="128"/>
      <c r="E274" s="2"/>
      <c r="F274" s="179"/>
      <c r="G274" s="179"/>
      <c r="K274" s="180"/>
      <c r="L274" s="180"/>
      <c r="M274" s="181"/>
      <c r="N274" s="128"/>
    </row>
    <row r="275" spans="4:14" s="1" customFormat="1" ht="20.25" customHeight="1">
      <c r="D275" s="128"/>
      <c r="E275" s="2"/>
      <c r="F275" s="179"/>
      <c r="G275" s="179"/>
      <c r="K275" s="180"/>
      <c r="L275" s="180"/>
      <c r="M275" s="181"/>
      <c r="N275" s="128"/>
    </row>
    <row r="276" spans="4:14" s="1" customFormat="1" ht="20.25" customHeight="1">
      <c r="D276" s="128"/>
      <c r="E276" s="2"/>
      <c r="F276" s="179"/>
      <c r="G276" s="179"/>
      <c r="K276" s="180"/>
      <c r="L276" s="180"/>
      <c r="M276" s="181"/>
      <c r="N276" s="128"/>
    </row>
    <row r="277" spans="4:14" s="1" customFormat="1" ht="20.25" customHeight="1">
      <c r="D277" s="128"/>
      <c r="E277" s="2"/>
      <c r="F277" s="179"/>
      <c r="G277" s="179"/>
      <c r="K277" s="180"/>
      <c r="L277" s="180"/>
      <c r="M277" s="181"/>
      <c r="N277" s="128"/>
    </row>
    <row r="278" spans="4:14" s="1" customFormat="1" ht="20.25" customHeight="1">
      <c r="D278" s="128"/>
      <c r="E278" s="2"/>
      <c r="F278" s="179"/>
      <c r="G278" s="179"/>
      <c r="K278" s="180"/>
      <c r="L278" s="180"/>
      <c r="M278" s="181"/>
      <c r="N278" s="128"/>
    </row>
    <row r="279" spans="4:14" s="1" customFormat="1" ht="20.25" customHeight="1">
      <c r="D279" s="128"/>
      <c r="E279" s="2"/>
      <c r="F279" s="179"/>
      <c r="G279" s="179"/>
      <c r="K279" s="180"/>
      <c r="L279" s="180"/>
      <c r="M279" s="181"/>
      <c r="N279" s="128"/>
    </row>
    <row r="280" spans="4:14" s="1" customFormat="1" ht="20.25" customHeight="1">
      <c r="D280" s="128"/>
      <c r="E280" s="2"/>
      <c r="F280" s="179"/>
      <c r="G280" s="179"/>
      <c r="K280" s="180"/>
      <c r="L280" s="180"/>
      <c r="M280" s="181"/>
      <c r="N280" s="128"/>
    </row>
    <row r="281" spans="4:14" s="1" customFormat="1" ht="20.25" customHeight="1">
      <c r="D281" s="128"/>
      <c r="E281" s="2"/>
      <c r="F281" s="179"/>
      <c r="G281" s="179"/>
      <c r="K281" s="180"/>
      <c r="L281" s="180"/>
      <c r="M281" s="181"/>
      <c r="N281" s="128"/>
    </row>
    <row r="282" spans="4:14" s="1" customFormat="1" ht="20.25" customHeight="1">
      <c r="D282" s="128"/>
      <c r="E282" s="2"/>
      <c r="F282" s="179"/>
      <c r="G282" s="179"/>
      <c r="K282" s="180"/>
      <c r="L282" s="180"/>
      <c r="M282" s="181"/>
      <c r="N282" s="128"/>
    </row>
    <row r="283" spans="4:14" s="1" customFormat="1" ht="20.25" customHeight="1">
      <c r="D283" s="128"/>
      <c r="E283" s="2"/>
      <c r="F283" s="179"/>
      <c r="G283" s="179"/>
      <c r="K283" s="180"/>
      <c r="L283" s="180"/>
      <c r="M283" s="181"/>
      <c r="N283" s="128"/>
    </row>
    <row r="284" spans="4:14" s="1" customFormat="1" ht="20.25" customHeight="1">
      <c r="D284" s="128"/>
      <c r="E284" s="2"/>
      <c r="F284" s="179"/>
      <c r="G284" s="179"/>
      <c r="K284" s="180"/>
      <c r="L284" s="180"/>
      <c r="M284" s="181"/>
      <c r="N284" s="128"/>
    </row>
    <row r="285" spans="4:14" s="1" customFormat="1" ht="20.25" customHeight="1">
      <c r="D285" s="128"/>
      <c r="E285" s="2"/>
      <c r="F285" s="179"/>
      <c r="G285" s="179"/>
      <c r="K285" s="180"/>
      <c r="L285" s="180"/>
      <c r="M285" s="181"/>
      <c r="N285" s="128"/>
    </row>
    <row r="286" spans="4:14" s="1" customFormat="1" ht="20.25" customHeight="1">
      <c r="D286" s="128"/>
      <c r="E286" s="2"/>
      <c r="F286" s="179"/>
      <c r="G286" s="179"/>
      <c r="K286" s="180"/>
      <c r="L286" s="180"/>
      <c r="M286" s="181"/>
      <c r="N286" s="128"/>
    </row>
    <row r="287" spans="4:14" s="1" customFormat="1" ht="20.25" customHeight="1">
      <c r="D287" s="128"/>
      <c r="E287" s="2"/>
      <c r="F287" s="179"/>
      <c r="G287" s="179"/>
      <c r="K287" s="180"/>
      <c r="L287" s="180"/>
      <c r="M287" s="181"/>
      <c r="N287" s="128"/>
    </row>
    <row r="288" spans="4:14" s="1" customFormat="1" ht="20.25" customHeight="1">
      <c r="D288" s="128"/>
      <c r="E288" s="2"/>
      <c r="F288" s="179"/>
      <c r="G288" s="179"/>
      <c r="K288" s="180"/>
      <c r="L288" s="180"/>
      <c r="M288" s="181"/>
      <c r="N288" s="128"/>
    </row>
    <row r="289" spans="4:14" s="1" customFormat="1" ht="20.25" customHeight="1">
      <c r="D289" s="128"/>
      <c r="E289" s="2"/>
      <c r="F289" s="179"/>
      <c r="G289" s="179"/>
      <c r="K289" s="180"/>
      <c r="L289" s="180"/>
      <c r="M289" s="181"/>
      <c r="N289" s="128"/>
    </row>
    <row r="290" spans="4:14" s="1" customFormat="1" ht="20.25" customHeight="1">
      <c r="D290" s="128"/>
      <c r="E290" s="2"/>
      <c r="F290" s="179"/>
      <c r="G290" s="179"/>
      <c r="K290" s="180"/>
      <c r="L290" s="180"/>
      <c r="M290" s="181"/>
      <c r="N290" s="128"/>
    </row>
    <row r="291" spans="4:14" s="1" customFormat="1" ht="20.25" customHeight="1">
      <c r="D291" s="128"/>
      <c r="E291" s="2"/>
      <c r="F291" s="179"/>
      <c r="G291" s="179"/>
      <c r="K291" s="180"/>
      <c r="L291" s="180"/>
      <c r="M291" s="181"/>
      <c r="N291" s="128"/>
    </row>
    <row r="292" spans="4:14" s="1" customFormat="1" ht="20.25" customHeight="1">
      <c r="D292" s="128"/>
      <c r="E292" s="2"/>
      <c r="F292" s="179"/>
      <c r="G292" s="179"/>
      <c r="K292" s="180"/>
      <c r="L292" s="180"/>
      <c r="M292" s="181"/>
      <c r="N292" s="128"/>
    </row>
    <row r="293" spans="4:14" s="1" customFormat="1" ht="20.25" customHeight="1">
      <c r="D293" s="128"/>
      <c r="E293" s="2"/>
      <c r="F293" s="179"/>
      <c r="G293" s="179"/>
      <c r="K293" s="180"/>
      <c r="L293" s="180"/>
      <c r="M293" s="181"/>
      <c r="N293" s="128"/>
    </row>
    <row r="294" spans="4:14" s="1" customFormat="1" ht="20.25" customHeight="1">
      <c r="D294" s="128"/>
      <c r="E294" s="2"/>
      <c r="F294" s="179"/>
      <c r="G294" s="179"/>
      <c r="K294" s="180"/>
      <c r="L294" s="180"/>
      <c r="M294" s="181"/>
      <c r="N294" s="128"/>
    </row>
    <row r="295" spans="4:14" s="1" customFormat="1" ht="20.25" customHeight="1">
      <c r="D295" s="128"/>
      <c r="E295" s="2"/>
      <c r="F295" s="179"/>
      <c r="G295" s="179"/>
      <c r="K295" s="180"/>
      <c r="L295" s="180"/>
      <c r="M295" s="181"/>
      <c r="N295" s="128"/>
    </row>
    <row r="296" spans="4:14" s="1" customFormat="1" ht="20.25" customHeight="1">
      <c r="D296" s="128"/>
      <c r="E296" s="2"/>
      <c r="F296" s="179"/>
      <c r="G296" s="179"/>
      <c r="K296" s="180"/>
      <c r="L296" s="180"/>
      <c r="M296" s="181"/>
      <c r="N296" s="128"/>
    </row>
    <row r="297" spans="4:14" s="1" customFormat="1" ht="20.25" customHeight="1">
      <c r="D297" s="128"/>
      <c r="E297" s="2"/>
      <c r="F297" s="179"/>
      <c r="G297" s="179"/>
      <c r="K297" s="180"/>
      <c r="L297" s="180"/>
      <c r="M297" s="181"/>
      <c r="N297" s="128"/>
    </row>
    <row r="298" spans="4:14" s="1" customFormat="1" ht="20.25" customHeight="1">
      <c r="D298" s="128"/>
      <c r="E298" s="2"/>
      <c r="F298" s="179"/>
      <c r="G298" s="179"/>
      <c r="K298" s="180"/>
      <c r="L298" s="180"/>
      <c r="M298" s="181"/>
      <c r="N298" s="128"/>
    </row>
    <row r="299" spans="4:14" s="1" customFormat="1" ht="20.25" customHeight="1">
      <c r="D299" s="128"/>
      <c r="E299" s="2"/>
      <c r="F299" s="179"/>
      <c r="G299" s="179"/>
      <c r="K299" s="180"/>
      <c r="L299" s="180"/>
      <c r="M299" s="181"/>
      <c r="N299" s="128"/>
    </row>
    <row r="300" spans="4:14" s="1" customFormat="1" ht="20.25" customHeight="1">
      <c r="D300" s="128"/>
      <c r="E300" s="2"/>
      <c r="F300" s="179"/>
      <c r="G300" s="179"/>
      <c r="K300" s="180"/>
      <c r="L300" s="180"/>
      <c r="M300" s="181"/>
      <c r="N300" s="128"/>
    </row>
    <row r="301" spans="4:14" s="1" customFormat="1" ht="20.25" customHeight="1">
      <c r="D301" s="128"/>
      <c r="E301" s="2"/>
      <c r="F301" s="179"/>
      <c r="G301" s="179"/>
      <c r="K301" s="180"/>
      <c r="L301" s="180"/>
      <c r="M301" s="181"/>
      <c r="N301" s="128"/>
    </row>
    <row r="302" spans="4:14" s="1" customFormat="1" ht="20.25" customHeight="1">
      <c r="D302" s="128"/>
      <c r="E302" s="2"/>
      <c r="F302" s="179"/>
      <c r="G302" s="179"/>
      <c r="K302" s="180"/>
      <c r="L302" s="180"/>
      <c r="M302" s="181"/>
      <c r="N302" s="128"/>
    </row>
    <row r="303" spans="4:14" s="1" customFormat="1" ht="20.25" customHeight="1">
      <c r="D303" s="128"/>
      <c r="E303" s="2"/>
      <c r="F303" s="179"/>
      <c r="G303" s="179"/>
      <c r="K303" s="180"/>
      <c r="L303" s="180"/>
      <c r="M303" s="181"/>
      <c r="N303" s="128"/>
    </row>
    <row r="304" spans="4:14" s="1" customFormat="1" ht="20.25" customHeight="1">
      <c r="D304" s="128"/>
      <c r="E304" s="2"/>
      <c r="F304" s="179"/>
      <c r="G304" s="179"/>
      <c r="K304" s="180"/>
      <c r="L304" s="180"/>
      <c r="M304" s="181"/>
      <c r="N304" s="128"/>
    </row>
    <row r="305" spans="4:14" s="1" customFormat="1" ht="20.25" customHeight="1">
      <c r="D305" s="128"/>
      <c r="E305" s="2"/>
      <c r="F305" s="179"/>
      <c r="G305" s="179"/>
      <c r="K305" s="180"/>
      <c r="L305" s="180"/>
      <c r="M305" s="181"/>
      <c r="N305" s="128"/>
    </row>
    <row r="306" spans="4:14" s="1" customFormat="1" ht="20.25" customHeight="1">
      <c r="D306" s="128"/>
      <c r="E306" s="2"/>
      <c r="F306" s="179"/>
      <c r="G306" s="179"/>
      <c r="K306" s="180"/>
      <c r="L306" s="180"/>
      <c r="M306" s="181"/>
      <c r="N306" s="128"/>
    </row>
    <row r="307" spans="4:14" s="1" customFormat="1" ht="20.25" customHeight="1">
      <c r="D307" s="128"/>
      <c r="E307" s="2"/>
      <c r="F307" s="179"/>
      <c r="G307" s="179"/>
      <c r="K307" s="180"/>
      <c r="L307" s="180"/>
      <c r="M307" s="181"/>
      <c r="N307" s="128"/>
    </row>
    <row r="308" spans="4:14" s="1" customFormat="1" ht="20.25" customHeight="1">
      <c r="D308" s="128"/>
      <c r="E308" s="2"/>
      <c r="F308" s="179"/>
      <c r="G308" s="179"/>
      <c r="K308" s="180"/>
      <c r="L308" s="180"/>
      <c r="M308" s="181"/>
      <c r="N308" s="128"/>
    </row>
    <row r="309" spans="4:14" s="1" customFormat="1" ht="20.25" customHeight="1">
      <c r="D309" s="128"/>
      <c r="E309" s="2"/>
      <c r="F309" s="179"/>
      <c r="G309" s="179"/>
      <c r="K309" s="180"/>
      <c r="L309" s="180"/>
      <c r="M309" s="181"/>
      <c r="N309" s="128"/>
    </row>
    <row r="310" spans="4:14" s="1" customFormat="1" ht="20.25" customHeight="1">
      <c r="D310" s="128"/>
      <c r="E310" s="2"/>
      <c r="F310" s="179"/>
      <c r="G310" s="179"/>
      <c r="K310" s="180"/>
      <c r="L310" s="180"/>
      <c r="M310" s="181"/>
      <c r="N310" s="128"/>
    </row>
    <row r="311" spans="4:14" s="1" customFormat="1" ht="20.25" customHeight="1">
      <c r="D311" s="128"/>
      <c r="E311" s="2"/>
      <c r="F311" s="179"/>
      <c r="G311" s="179"/>
      <c r="K311" s="180"/>
      <c r="L311" s="180"/>
      <c r="M311" s="181"/>
      <c r="N311" s="128"/>
    </row>
    <row r="312" spans="4:14" s="1" customFormat="1" ht="20.25" customHeight="1">
      <c r="D312" s="128"/>
      <c r="E312" s="2"/>
      <c r="F312" s="179"/>
      <c r="G312" s="179"/>
      <c r="K312" s="180"/>
      <c r="L312" s="180"/>
      <c r="M312" s="181"/>
      <c r="N312" s="128"/>
    </row>
    <row r="313" spans="4:14" s="1" customFormat="1" ht="20.25" customHeight="1">
      <c r="D313" s="128"/>
      <c r="E313" s="2"/>
      <c r="F313" s="179"/>
      <c r="G313" s="179"/>
      <c r="K313" s="180"/>
      <c r="L313" s="180"/>
      <c r="M313" s="181"/>
      <c r="N313" s="128"/>
    </row>
    <row r="314" spans="4:14" s="1" customFormat="1" ht="20.25" customHeight="1">
      <c r="D314" s="128"/>
      <c r="E314" s="2"/>
      <c r="F314" s="179"/>
      <c r="G314" s="179"/>
      <c r="K314" s="180"/>
      <c r="L314" s="180"/>
      <c r="M314" s="181"/>
      <c r="N314" s="128"/>
    </row>
    <row r="315" spans="4:14" s="1" customFormat="1" ht="20.25" customHeight="1">
      <c r="D315" s="128"/>
      <c r="E315" s="2"/>
      <c r="F315" s="179"/>
      <c r="G315" s="179"/>
      <c r="K315" s="180"/>
      <c r="L315" s="180"/>
      <c r="M315" s="181"/>
      <c r="N315" s="128"/>
    </row>
    <row r="316" spans="4:14" s="1" customFormat="1" ht="20.25" customHeight="1">
      <c r="D316" s="128"/>
      <c r="E316" s="2"/>
      <c r="F316" s="179"/>
      <c r="G316" s="179"/>
      <c r="K316" s="180"/>
      <c r="L316" s="180"/>
      <c r="M316" s="181"/>
      <c r="N316" s="128"/>
    </row>
    <row r="317" spans="4:14" s="1" customFormat="1" ht="20.25" customHeight="1">
      <c r="D317" s="128"/>
      <c r="E317" s="2"/>
      <c r="F317" s="179"/>
      <c r="G317" s="179"/>
      <c r="K317" s="180"/>
      <c r="L317" s="180"/>
      <c r="M317" s="181"/>
      <c r="N317" s="128"/>
    </row>
    <row r="318" spans="4:14" s="1" customFormat="1" ht="20.25" customHeight="1">
      <c r="D318" s="128"/>
      <c r="E318" s="2"/>
      <c r="F318" s="179"/>
      <c r="G318" s="179"/>
      <c r="K318" s="180"/>
      <c r="L318" s="180"/>
      <c r="M318" s="181"/>
      <c r="N318" s="128"/>
    </row>
    <row r="319" spans="4:14" s="1" customFormat="1" ht="20.25" customHeight="1">
      <c r="D319" s="128"/>
      <c r="E319" s="2"/>
      <c r="F319" s="179"/>
      <c r="G319" s="179"/>
      <c r="K319" s="180"/>
      <c r="L319" s="180"/>
      <c r="M319" s="181"/>
      <c r="N319" s="128"/>
    </row>
    <row r="320" spans="4:14" s="1" customFormat="1" ht="20.25" customHeight="1">
      <c r="D320" s="128"/>
      <c r="E320" s="2"/>
      <c r="F320" s="179"/>
      <c r="G320" s="179"/>
      <c r="K320" s="180"/>
      <c r="L320" s="180"/>
      <c r="M320" s="181"/>
      <c r="N320" s="128"/>
    </row>
    <row r="321" spans="4:14" s="1" customFormat="1" ht="20.25" customHeight="1">
      <c r="D321" s="128"/>
      <c r="E321" s="2"/>
      <c r="F321" s="179"/>
      <c r="G321" s="179"/>
      <c r="K321" s="180"/>
      <c r="L321" s="180"/>
      <c r="M321" s="181"/>
      <c r="N321" s="128"/>
    </row>
    <row r="322" spans="4:14" s="1" customFormat="1" ht="20.25" customHeight="1">
      <c r="D322" s="128"/>
      <c r="E322" s="2"/>
      <c r="F322" s="179"/>
      <c r="G322" s="179"/>
      <c r="K322" s="180"/>
      <c r="L322" s="180"/>
      <c r="M322" s="181"/>
      <c r="N322" s="128"/>
    </row>
    <row r="323" spans="4:14" s="1" customFormat="1" ht="20.25" customHeight="1">
      <c r="D323" s="128"/>
      <c r="E323" s="2"/>
      <c r="F323" s="179"/>
      <c r="G323" s="179"/>
      <c r="K323" s="180"/>
      <c r="L323" s="180"/>
      <c r="M323" s="181"/>
      <c r="N323" s="128"/>
    </row>
    <row r="324" spans="4:14" s="1" customFormat="1" ht="20.25" customHeight="1">
      <c r="D324" s="128"/>
      <c r="E324" s="2"/>
      <c r="F324" s="179"/>
      <c r="G324" s="179"/>
      <c r="K324" s="180"/>
      <c r="L324" s="180"/>
      <c r="M324" s="181"/>
      <c r="N324" s="128"/>
    </row>
    <row r="325" spans="4:14" s="1" customFormat="1" ht="20.25" customHeight="1">
      <c r="D325" s="128"/>
      <c r="E325" s="2"/>
      <c r="F325" s="179"/>
      <c r="G325" s="179"/>
      <c r="K325" s="180"/>
      <c r="L325" s="180"/>
      <c r="M325" s="181"/>
      <c r="N325" s="128"/>
    </row>
    <row r="326" spans="4:14" s="1" customFormat="1" ht="20.25" customHeight="1">
      <c r="D326" s="128"/>
      <c r="E326" s="2"/>
      <c r="F326" s="179"/>
      <c r="G326" s="179"/>
      <c r="K326" s="180"/>
      <c r="L326" s="180"/>
      <c r="M326" s="181"/>
      <c r="N326" s="128"/>
    </row>
    <row r="327" spans="4:14" s="1" customFormat="1" ht="20.25" customHeight="1">
      <c r="D327" s="128"/>
      <c r="E327" s="2"/>
      <c r="F327" s="179"/>
      <c r="G327" s="179"/>
      <c r="K327" s="180"/>
      <c r="L327" s="180"/>
      <c r="M327" s="181"/>
      <c r="N327" s="128"/>
    </row>
    <row r="328" spans="4:14" s="1" customFormat="1" ht="20.25" customHeight="1">
      <c r="D328" s="128"/>
      <c r="E328" s="2"/>
      <c r="F328" s="179"/>
      <c r="G328" s="179"/>
      <c r="K328" s="180"/>
      <c r="L328" s="180"/>
      <c r="M328" s="181"/>
      <c r="N328" s="128"/>
    </row>
    <row r="329" spans="4:14" s="1" customFormat="1" ht="20.25" customHeight="1">
      <c r="D329" s="128"/>
      <c r="E329" s="2"/>
      <c r="F329" s="179"/>
      <c r="G329" s="179"/>
      <c r="K329" s="180"/>
      <c r="L329" s="180"/>
      <c r="M329" s="181"/>
      <c r="N329" s="128"/>
    </row>
    <row r="330" spans="4:14" s="1" customFormat="1" ht="20.25" customHeight="1">
      <c r="D330" s="128"/>
      <c r="E330" s="2"/>
      <c r="F330" s="179"/>
      <c r="G330" s="179"/>
      <c r="K330" s="180"/>
      <c r="L330" s="180"/>
      <c r="M330" s="181"/>
      <c r="N330" s="128"/>
    </row>
    <row r="331" spans="4:14" s="1" customFormat="1" ht="20.25" customHeight="1">
      <c r="D331" s="128"/>
      <c r="E331" s="2"/>
      <c r="F331" s="179"/>
      <c r="G331" s="179"/>
      <c r="K331" s="180"/>
      <c r="L331" s="180"/>
      <c r="M331" s="181"/>
      <c r="N331" s="128"/>
    </row>
    <row r="332" spans="4:14" s="1" customFormat="1" ht="20.25" customHeight="1">
      <c r="D332" s="128"/>
      <c r="E332" s="2"/>
      <c r="F332" s="179"/>
      <c r="G332" s="179"/>
      <c r="K332" s="180"/>
      <c r="L332" s="180"/>
      <c r="M332" s="181"/>
      <c r="N332" s="128"/>
    </row>
    <row r="333" spans="4:14" s="1" customFormat="1" ht="20.25" customHeight="1">
      <c r="D333" s="128"/>
      <c r="E333" s="2"/>
      <c r="F333" s="179"/>
      <c r="G333" s="179"/>
      <c r="K333" s="180"/>
      <c r="L333" s="180"/>
      <c r="M333" s="181"/>
      <c r="N333" s="128"/>
    </row>
    <row r="334" spans="4:14" s="1" customFormat="1" ht="20.25" customHeight="1">
      <c r="D334" s="128"/>
      <c r="E334" s="2"/>
      <c r="F334" s="179"/>
      <c r="G334" s="179"/>
      <c r="K334" s="180"/>
      <c r="L334" s="180"/>
      <c r="M334" s="181"/>
      <c r="N334" s="128"/>
    </row>
    <row r="335" spans="4:14" s="1" customFormat="1" ht="20.25" customHeight="1">
      <c r="D335" s="128"/>
      <c r="E335" s="2"/>
      <c r="F335" s="179"/>
      <c r="G335" s="179"/>
      <c r="K335" s="180"/>
      <c r="L335" s="180"/>
      <c r="M335" s="181"/>
      <c r="N335" s="128"/>
    </row>
    <row r="336" spans="4:14" s="1" customFormat="1" ht="20.25" customHeight="1">
      <c r="D336" s="128"/>
      <c r="E336" s="2"/>
      <c r="F336" s="179"/>
      <c r="G336" s="179"/>
      <c r="K336" s="180"/>
      <c r="L336" s="180"/>
      <c r="M336" s="181"/>
      <c r="N336" s="128"/>
    </row>
    <row r="337" spans="4:14" s="1" customFormat="1" ht="20.25" customHeight="1">
      <c r="D337" s="128"/>
      <c r="E337" s="2"/>
      <c r="F337" s="179"/>
      <c r="G337" s="179"/>
      <c r="K337" s="180"/>
      <c r="L337" s="180"/>
      <c r="M337" s="181"/>
      <c r="N337" s="128"/>
    </row>
    <row r="338" spans="4:14" s="1" customFormat="1" ht="20.25" customHeight="1">
      <c r="D338" s="128"/>
      <c r="E338" s="2"/>
      <c r="F338" s="179"/>
      <c r="G338" s="179"/>
      <c r="K338" s="180"/>
      <c r="L338" s="180"/>
      <c r="M338" s="181"/>
      <c r="N338" s="128"/>
    </row>
    <row r="339" spans="4:14" s="1" customFormat="1" ht="20.25" customHeight="1">
      <c r="D339" s="128"/>
      <c r="E339" s="2"/>
      <c r="F339" s="179"/>
      <c r="G339" s="179"/>
      <c r="K339" s="180"/>
      <c r="L339" s="180"/>
      <c r="M339" s="181"/>
      <c r="N339" s="128"/>
    </row>
    <row r="340" spans="4:14" s="1" customFormat="1" ht="20.25" customHeight="1">
      <c r="D340" s="128"/>
      <c r="E340" s="2"/>
      <c r="F340" s="179"/>
      <c r="G340" s="179"/>
      <c r="K340" s="180"/>
      <c r="L340" s="180"/>
      <c r="M340" s="181"/>
      <c r="N340" s="128"/>
    </row>
    <row r="341" spans="4:14" s="1" customFormat="1" ht="20.25" customHeight="1">
      <c r="D341" s="128"/>
      <c r="E341" s="2"/>
      <c r="F341" s="179"/>
      <c r="G341" s="179"/>
      <c r="K341" s="180"/>
      <c r="L341" s="180"/>
      <c r="M341" s="181"/>
      <c r="N341" s="128"/>
    </row>
    <row r="342" spans="4:14" s="1" customFormat="1" ht="20.25" customHeight="1">
      <c r="D342" s="128"/>
      <c r="E342" s="2"/>
      <c r="F342" s="179"/>
      <c r="G342" s="179"/>
      <c r="K342" s="180"/>
      <c r="L342" s="180"/>
      <c r="M342" s="181"/>
      <c r="N342" s="128"/>
    </row>
    <row r="343" spans="4:14" s="1" customFormat="1" ht="20.25" customHeight="1">
      <c r="D343" s="128"/>
      <c r="E343" s="2"/>
      <c r="F343" s="179"/>
      <c r="G343" s="179"/>
      <c r="K343" s="180"/>
      <c r="L343" s="180"/>
      <c r="M343" s="181"/>
      <c r="N343" s="128"/>
    </row>
    <row r="344" spans="4:14" s="1" customFormat="1" ht="20.25" customHeight="1">
      <c r="D344" s="128"/>
      <c r="E344" s="2"/>
      <c r="F344" s="179"/>
      <c r="G344" s="179"/>
      <c r="K344" s="180"/>
      <c r="L344" s="180"/>
      <c r="M344" s="181"/>
      <c r="N344" s="128"/>
    </row>
    <row r="345" spans="4:14" s="1" customFormat="1" ht="20.25" customHeight="1">
      <c r="D345" s="128"/>
      <c r="E345" s="2"/>
      <c r="F345" s="179"/>
      <c r="G345" s="179"/>
      <c r="K345" s="180"/>
      <c r="L345" s="180"/>
      <c r="M345" s="181"/>
      <c r="N345" s="128"/>
    </row>
    <row r="346" spans="4:14" s="1" customFormat="1" ht="20.25" customHeight="1">
      <c r="D346" s="128"/>
      <c r="E346" s="2"/>
      <c r="F346" s="179"/>
      <c r="G346" s="179"/>
      <c r="K346" s="180"/>
      <c r="L346" s="180"/>
      <c r="M346" s="181"/>
      <c r="N346" s="128"/>
    </row>
    <row r="347" spans="4:14" s="1" customFormat="1" ht="20.25" customHeight="1">
      <c r="D347" s="128"/>
      <c r="E347" s="2"/>
      <c r="F347" s="179"/>
      <c r="G347" s="179"/>
      <c r="K347" s="180"/>
      <c r="L347" s="180"/>
      <c r="M347" s="181"/>
      <c r="N347" s="128"/>
    </row>
    <row r="348" spans="4:14" s="1" customFormat="1" ht="20.25" customHeight="1">
      <c r="D348" s="128"/>
      <c r="E348" s="2"/>
      <c r="F348" s="179"/>
      <c r="G348" s="179"/>
      <c r="K348" s="180"/>
      <c r="L348" s="180"/>
      <c r="M348" s="181"/>
      <c r="N348" s="128"/>
    </row>
    <row r="349" spans="4:14" s="1" customFormat="1" ht="20.25" customHeight="1">
      <c r="D349" s="128"/>
      <c r="E349" s="2"/>
      <c r="F349" s="179"/>
      <c r="G349" s="179"/>
      <c r="K349" s="180"/>
      <c r="L349" s="180"/>
      <c r="M349" s="181"/>
      <c r="N349" s="128"/>
    </row>
    <row r="350" spans="4:14" s="1" customFormat="1" ht="20.25" customHeight="1">
      <c r="D350" s="128"/>
      <c r="E350" s="2"/>
      <c r="F350" s="179"/>
      <c r="G350" s="179"/>
      <c r="K350" s="180"/>
      <c r="L350" s="180"/>
      <c r="M350" s="181"/>
      <c r="N350" s="128"/>
    </row>
    <row r="351" spans="4:14" s="1" customFormat="1" ht="20.25" customHeight="1">
      <c r="D351" s="128"/>
      <c r="E351" s="2"/>
      <c r="F351" s="179"/>
      <c r="G351" s="179"/>
      <c r="K351" s="180"/>
      <c r="L351" s="180"/>
      <c r="M351" s="181"/>
      <c r="N351" s="128"/>
    </row>
    <row r="352" spans="4:14" s="1" customFormat="1" ht="20.25" customHeight="1">
      <c r="D352" s="128"/>
      <c r="E352" s="2"/>
      <c r="F352" s="179"/>
      <c r="G352" s="179"/>
      <c r="K352" s="180"/>
      <c r="L352" s="180"/>
      <c r="M352" s="181"/>
      <c r="N352" s="128"/>
    </row>
    <row r="353" spans="4:14" s="1" customFormat="1" ht="20.25" customHeight="1">
      <c r="D353" s="128"/>
      <c r="E353" s="2"/>
      <c r="F353" s="179"/>
      <c r="G353" s="179"/>
      <c r="K353" s="180"/>
      <c r="L353" s="180"/>
      <c r="M353" s="181"/>
      <c r="N353" s="128"/>
    </row>
    <row r="354" spans="4:14" s="1" customFormat="1" ht="20.25" customHeight="1">
      <c r="D354" s="128"/>
      <c r="E354" s="2"/>
      <c r="F354" s="179"/>
      <c r="G354" s="179"/>
      <c r="K354" s="180"/>
      <c r="L354" s="180"/>
      <c r="M354" s="181"/>
      <c r="N354" s="128"/>
    </row>
    <row r="355" spans="4:14" s="1" customFormat="1" ht="20.25" customHeight="1">
      <c r="D355" s="128"/>
      <c r="E355" s="2"/>
      <c r="F355" s="179"/>
      <c r="G355" s="179"/>
      <c r="K355" s="180"/>
      <c r="L355" s="180"/>
      <c r="M355" s="181"/>
      <c r="N355" s="128"/>
    </row>
    <row r="356" spans="4:14" s="1" customFormat="1" ht="20.25" customHeight="1">
      <c r="D356" s="128"/>
      <c r="E356" s="2"/>
      <c r="F356" s="179"/>
      <c r="G356" s="179"/>
      <c r="K356" s="180"/>
      <c r="L356" s="180"/>
      <c r="M356" s="181"/>
      <c r="N356" s="128"/>
    </row>
    <row r="357" spans="4:14" s="1" customFormat="1" ht="20.25" customHeight="1">
      <c r="D357" s="128"/>
      <c r="E357" s="2"/>
      <c r="F357" s="179"/>
      <c r="G357" s="179"/>
      <c r="K357" s="180"/>
      <c r="L357" s="180"/>
      <c r="M357" s="181"/>
      <c r="N357" s="128"/>
    </row>
    <row r="358" spans="4:14" s="1" customFormat="1" ht="20.25" customHeight="1">
      <c r="D358" s="128"/>
      <c r="E358" s="2"/>
      <c r="F358" s="179"/>
      <c r="G358" s="179"/>
      <c r="K358" s="180"/>
      <c r="L358" s="180"/>
      <c r="M358" s="181"/>
      <c r="N358" s="128"/>
    </row>
    <row r="359" spans="4:14" s="1" customFormat="1" ht="20.25" customHeight="1">
      <c r="D359" s="128"/>
      <c r="E359" s="2"/>
      <c r="F359" s="179"/>
      <c r="G359" s="179"/>
      <c r="K359" s="180"/>
      <c r="L359" s="180"/>
      <c r="M359" s="181"/>
      <c r="N359" s="128"/>
    </row>
    <row r="360" spans="4:14" s="1" customFormat="1" ht="20.25" customHeight="1">
      <c r="D360" s="128"/>
      <c r="E360" s="2"/>
      <c r="F360" s="179"/>
      <c r="G360" s="179"/>
      <c r="K360" s="180"/>
      <c r="L360" s="180"/>
      <c r="M360" s="181"/>
      <c r="N360" s="128"/>
    </row>
    <row r="361" spans="4:14" s="1" customFormat="1" ht="20.25" customHeight="1">
      <c r="D361" s="128"/>
      <c r="E361" s="2"/>
      <c r="F361" s="179"/>
      <c r="G361" s="179"/>
      <c r="K361" s="180"/>
      <c r="L361" s="180"/>
      <c r="M361" s="181"/>
      <c r="N361" s="128"/>
    </row>
    <row r="362" spans="4:14" s="1" customFormat="1" ht="20.25" customHeight="1">
      <c r="D362" s="128"/>
      <c r="E362" s="2"/>
      <c r="F362" s="179"/>
      <c r="G362" s="179"/>
      <c r="K362" s="180"/>
      <c r="L362" s="180"/>
      <c r="M362" s="181"/>
      <c r="N362" s="128"/>
    </row>
    <row r="363" spans="4:14" s="1" customFormat="1" ht="20.25" customHeight="1">
      <c r="D363" s="128"/>
      <c r="E363" s="2"/>
      <c r="F363" s="179"/>
      <c r="G363" s="179"/>
      <c r="K363" s="180"/>
      <c r="L363" s="180"/>
      <c r="M363" s="181"/>
      <c r="N363" s="128"/>
    </row>
    <row r="364" spans="4:14" s="1" customFormat="1" ht="20.25" customHeight="1">
      <c r="D364" s="128"/>
      <c r="E364" s="2"/>
      <c r="F364" s="179"/>
      <c r="G364" s="179"/>
      <c r="K364" s="180"/>
      <c r="L364" s="180"/>
      <c r="M364" s="181"/>
      <c r="N364" s="128"/>
    </row>
    <row r="365" spans="4:14" s="1" customFormat="1" ht="20.25" customHeight="1">
      <c r="D365" s="128"/>
      <c r="E365" s="2"/>
      <c r="F365" s="179"/>
      <c r="G365" s="179"/>
      <c r="K365" s="180"/>
      <c r="L365" s="180"/>
      <c r="M365" s="181"/>
      <c r="N365" s="128"/>
    </row>
    <row r="366" spans="4:14" s="1" customFormat="1" ht="20.25" customHeight="1">
      <c r="D366" s="128"/>
      <c r="E366" s="2"/>
      <c r="F366" s="179"/>
      <c r="G366" s="179"/>
      <c r="K366" s="180"/>
      <c r="L366" s="180"/>
      <c r="M366" s="181"/>
      <c r="N366" s="128"/>
    </row>
    <row r="367" spans="4:14" s="1" customFormat="1" ht="20.25" customHeight="1">
      <c r="D367" s="128"/>
      <c r="E367" s="2"/>
      <c r="F367" s="179"/>
      <c r="G367" s="179"/>
      <c r="K367" s="180"/>
      <c r="L367" s="180"/>
      <c r="M367" s="181"/>
      <c r="N367" s="128"/>
    </row>
    <row r="368" spans="4:14" s="1" customFormat="1" ht="20.25" customHeight="1">
      <c r="D368" s="128"/>
      <c r="E368" s="2"/>
      <c r="F368" s="179"/>
      <c r="G368" s="179"/>
      <c r="K368" s="180"/>
      <c r="L368" s="180"/>
      <c r="M368" s="181"/>
      <c r="N368" s="128"/>
    </row>
    <row r="369" spans="4:14" s="1" customFormat="1" ht="20.25" customHeight="1">
      <c r="D369" s="128"/>
      <c r="E369" s="2"/>
      <c r="F369" s="179"/>
      <c r="G369" s="179"/>
      <c r="K369" s="180"/>
      <c r="L369" s="180"/>
      <c r="M369" s="181"/>
      <c r="N369" s="128"/>
    </row>
    <row r="370" spans="4:14" s="1" customFormat="1" ht="20.25" customHeight="1">
      <c r="D370" s="128"/>
      <c r="E370" s="2"/>
      <c r="F370" s="179"/>
      <c r="G370" s="179"/>
      <c r="K370" s="180"/>
      <c r="L370" s="180"/>
      <c r="M370" s="181"/>
      <c r="N370" s="128"/>
    </row>
    <row r="371" spans="4:14" s="1" customFormat="1" ht="20.25" customHeight="1">
      <c r="D371" s="128"/>
      <c r="E371" s="2"/>
      <c r="F371" s="179"/>
      <c r="G371" s="179"/>
      <c r="K371" s="180"/>
      <c r="L371" s="180"/>
      <c r="M371" s="181"/>
      <c r="N371" s="128"/>
    </row>
    <row r="372" spans="4:14" s="1" customFormat="1" ht="20.25" customHeight="1">
      <c r="D372" s="128"/>
      <c r="E372" s="2"/>
      <c r="F372" s="179"/>
      <c r="G372" s="179"/>
      <c r="K372" s="180"/>
      <c r="L372" s="180"/>
      <c r="M372" s="181"/>
      <c r="N372" s="128"/>
    </row>
    <row r="373" spans="4:14" s="1" customFormat="1" ht="20.25" customHeight="1">
      <c r="D373" s="128"/>
      <c r="E373" s="2"/>
      <c r="F373" s="179"/>
      <c r="G373" s="179"/>
      <c r="K373" s="180"/>
      <c r="L373" s="180"/>
      <c r="M373" s="181"/>
      <c r="N373" s="128"/>
    </row>
    <row r="374" spans="4:14" s="1" customFormat="1" ht="20.25" customHeight="1">
      <c r="D374" s="128"/>
      <c r="E374" s="2"/>
      <c r="F374" s="179"/>
      <c r="G374" s="179"/>
      <c r="K374" s="180"/>
      <c r="L374" s="180"/>
      <c r="M374" s="181"/>
      <c r="N374" s="128"/>
    </row>
    <row r="375" spans="4:14" s="1" customFormat="1" ht="20.25" customHeight="1">
      <c r="D375" s="128"/>
      <c r="E375" s="2"/>
      <c r="F375" s="179"/>
      <c r="G375" s="179"/>
      <c r="K375" s="180"/>
      <c r="L375" s="180"/>
      <c r="M375" s="181"/>
      <c r="N375" s="128"/>
    </row>
    <row r="376" spans="4:14" s="1" customFormat="1" ht="20.25" customHeight="1">
      <c r="D376" s="128"/>
      <c r="E376" s="2"/>
      <c r="F376" s="179"/>
      <c r="G376" s="179"/>
      <c r="K376" s="180"/>
      <c r="L376" s="180"/>
      <c r="M376" s="181"/>
      <c r="N376" s="128"/>
    </row>
    <row r="377" spans="4:14" s="1" customFormat="1" ht="20.25" customHeight="1">
      <c r="D377" s="128"/>
      <c r="E377" s="2"/>
      <c r="F377" s="179"/>
      <c r="G377" s="179"/>
      <c r="K377" s="180"/>
      <c r="L377" s="180"/>
      <c r="M377" s="181"/>
      <c r="N377" s="128"/>
    </row>
    <row r="378" spans="4:14" s="1" customFormat="1" ht="20.25" customHeight="1">
      <c r="D378" s="128"/>
      <c r="E378" s="2"/>
      <c r="F378" s="179"/>
      <c r="G378" s="179"/>
      <c r="K378" s="180"/>
      <c r="L378" s="180"/>
      <c r="M378" s="181"/>
      <c r="N378" s="128"/>
    </row>
    <row r="379" spans="4:14" s="1" customFormat="1" ht="20.25" customHeight="1">
      <c r="D379" s="128"/>
      <c r="E379" s="2"/>
      <c r="F379" s="179"/>
      <c r="G379" s="179"/>
      <c r="K379" s="180"/>
      <c r="L379" s="180"/>
      <c r="M379" s="181"/>
      <c r="N379" s="128"/>
    </row>
    <row r="380" spans="4:14" s="1" customFormat="1" ht="20.25" customHeight="1">
      <c r="D380" s="128"/>
      <c r="E380" s="2"/>
      <c r="F380" s="179"/>
      <c r="G380" s="179"/>
      <c r="K380" s="180"/>
      <c r="L380" s="180"/>
      <c r="M380" s="181"/>
      <c r="N380" s="128"/>
    </row>
    <row r="381" spans="4:14" s="1" customFormat="1" ht="20.25" customHeight="1">
      <c r="D381" s="128"/>
      <c r="E381" s="2"/>
      <c r="F381" s="179"/>
      <c r="G381" s="179"/>
      <c r="K381" s="180"/>
      <c r="L381" s="180"/>
      <c r="M381" s="181"/>
      <c r="N381" s="128"/>
    </row>
    <row r="382" spans="4:14" s="1" customFormat="1" ht="20.25" customHeight="1">
      <c r="D382" s="128"/>
      <c r="E382" s="2"/>
      <c r="F382" s="179"/>
      <c r="G382" s="179"/>
      <c r="K382" s="180"/>
      <c r="L382" s="180"/>
      <c r="M382" s="181"/>
      <c r="N382" s="128"/>
    </row>
    <row r="383" spans="4:14" s="1" customFormat="1" ht="20.25" customHeight="1">
      <c r="D383" s="128"/>
      <c r="E383" s="2"/>
      <c r="F383" s="179"/>
      <c r="G383" s="179"/>
      <c r="K383" s="180"/>
      <c r="L383" s="180"/>
      <c r="M383" s="181"/>
      <c r="N383" s="128"/>
    </row>
    <row r="384" spans="4:14" s="1" customFormat="1" ht="20.25" customHeight="1">
      <c r="D384" s="128"/>
      <c r="E384" s="2"/>
      <c r="F384" s="179"/>
      <c r="G384" s="179"/>
      <c r="K384" s="180"/>
      <c r="L384" s="180"/>
      <c r="M384" s="181"/>
      <c r="N384" s="128"/>
    </row>
    <row r="385" spans="4:14" s="1" customFormat="1" ht="20.25" customHeight="1">
      <c r="D385" s="128"/>
      <c r="E385" s="2"/>
      <c r="F385" s="179"/>
      <c r="G385" s="179"/>
      <c r="K385" s="180"/>
      <c r="L385" s="180"/>
      <c r="M385" s="181"/>
      <c r="N385" s="128"/>
    </row>
    <row r="386" spans="4:14" s="1" customFormat="1" ht="20.25" customHeight="1">
      <c r="D386" s="128"/>
      <c r="E386" s="2"/>
      <c r="F386" s="179"/>
      <c r="G386" s="179"/>
      <c r="K386" s="180"/>
      <c r="L386" s="180"/>
      <c r="M386" s="181"/>
      <c r="N386" s="128"/>
    </row>
    <row r="387" spans="4:14" s="1" customFormat="1" ht="20.25" customHeight="1">
      <c r="D387" s="128"/>
      <c r="E387" s="2"/>
      <c r="F387" s="179"/>
      <c r="G387" s="179"/>
      <c r="K387" s="180"/>
      <c r="L387" s="180"/>
      <c r="M387" s="181"/>
      <c r="N387" s="128"/>
    </row>
    <row r="388" spans="4:14" s="1" customFormat="1" ht="20.25" customHeight="1">
      <c r="D388" s="128"/>
      <c r="E388" s="2"/>
      <c r="F388" s="179"/>
      <c r="G388" s="179"/>
      <c r="K388" s="180"/>
      <c r="L388" s="180"/>
      <c r="M388" s="181"/>
      <c r="N388" s="128"/>
    </row>
    <row r="389" spans="4:14" s="1" customFormat="1" ht="20.25" customHeight="1">
      <c r="D389" s="128"/>
      <c r="E389" s="2"/>
      <c r="F389" s="179"/>
      <c r="G389" s="179"/>
      <c r="K389" s="180"/>
      <c r="L389" s="180"/>
      <c r="M389" s="181"/>
      <c r="N389" s="128"/>
    </row>
    <row r="390" spans="4:14" s="1" customFormat="1" ht="20.25" customHeight="1">
      <c r="D390" s="128"/>
      <c r="E390" s="2"/>
      <c r="F390" s="179"/>
      <c r="G390" s="179"/>
      <c r="K390" s="180"/>
      <c r="L390" s="180"/>
      <c r="M390" s="181"/>
      <c r="N390" s="128"/>
    </row>
    <row r="391" spans="4:14" s="1" customFormat="1" ht="20.25" customHeight="1">
      <c r="D391" s="128"/>
      <c r="E391" s="2"/>
      <c r="F391" s="179"/>
      <c r="G391" s="179"/>
      <c r="K391" s="180"/>
      <c r="L391" s="180"/>
      <c r="M391" s="181"/>
      <c r="N391" s="128"/>
    </row>
    <row r="392" spans="4:14" s="1" customFormat="1" ht="20.25" customHeight="1">
      <c r="D392" s="128"/>
      <c r="E392" s="2"/>
      <c r="F392" s="179"/>
      <c r="G392" s="179"/>
      <c r="K392" s="180"/>
      <c r="L392" s="180"/>
      <c r="M392" s="181"/>
      <c r="N392" s="128"/>
    </row>
    <row r="393" spans="4:14" s="1" customFormat="1" ht="20.25" customHeight="1">
      <c r="D393" s="128"/>
      <c r="E393" s="2"/>
      <c r="F393" s="179"/>
      <c r="G393" s="179"/>
      <c r="K393" s="180"/>
      <c r="L393" s="180"/>
      <c r="M393" s="181"/>
      <c r="N393" s="128"/>
    </row>
    <row r="394" spans="4:14" s="1" customFormat="1" ht="20.25" customHeight="1">
      <c r="D394" s="128"/>
      <c r="E394" s="2"/>
      <c r="F394" s="179"/>
      <c r="G394" s="179"/>
      <c r="K394" s="180"/>
      <c r="L394" s="180"/>
      <c r="M394" s="181"/>
      <c r="N394" s="128"/>
    </row>
    <row r="395" spans="4:14" s="1" customFormat="1" ht="20.25" customHeight="1">
      <c r="D395" s="128"/>
      <c r="E395" s="2"/>
      <c r="F395" s="179"/>
      <c r="G395" s="179"/>
      <c r="K395" s="180"/>
      <c r="L395" s="180"/>
      <c r="M395" s="181"/>
      <c r="N395" s="128"/>
    </row>
    <row r="396" spans="4:14" s="1" customFormat="1" ht="20.25" customHeight="1">
      <c r="D396" s="128"/>
      <c r="E396" s="2"/>
      <c r="F396" s="179"/>
      <c r="G396" s="179"/>
      <c r="K396" s="180"/>
      <c r="L396" s="180"/>
      <c r="M396" s="181"/>
      <c r="N396" s="128"/>
    </row>
    <row r="397" spans="4:14" s="1" customFormat="1" ht="20.25" customHeight="1">
      <c r="D397" s="128"/>
      <c r="E397" s="2"/>
      <c r="F397" s="179"/>
      <c r="G397" s="179"/>
      <c r="K397" s="180"/>
      <c r="L397" s="180"/>
      <c r="M397" s="181"/>
      <c r="N397" s="128"/>
    </row>
    <row r="398" spans="4:14" s="1" customFormat="1" ht="20.25" customHeight="1">
      <c r="D398" s="128"/>
      <c r="E398" s="2"/>
      <c r="F398" s="179"/>
      <c r="G398" s="179"/>
      <c r="K398" s="180"/>
      <c r="L398" s="180"/>
      <c r="M398" s="181"/>
      <c r="N398" s="128"/>
    </row>
    <row r="399" spans="4:14" s="1" customFormat="1" ht="20.25" customHeight="1">
      <c r="D399" s="128"/>
      <c r="E399" s="2"/>
      <c r="F399" s="179"/>
      <c r="G399" s="179"/>
      <c r="K399" s="180"/>
      <c r="L399" s="180"/>
      <c r="M399" s="181"/>
      <c r="N399" s="128"/>
    </row>
    <row r="400" spans="4:14" s="1" customFormat="1" ht="20.25" customHeight="1">
      <c r="D400" s="128"/>
      <c r="E400" s="2"/>
      <c r="F400" s="179"/>
      <c r="G400" s="179"/>
      <c r="K400" s="180"/>
      <c r="L400" s="180"/>
      <c r="M400" s="181"/>
      <c r="N400" s="128"/>
    </row>
    <row r="401" spans="4:14" s="1" customFormat="1" ht="20.25" customHeight="1">
      <c r="D401" s="128"/>
      <c r="E401" s="2"/>
      <c r="F401" s="179"/>
      <c r="G401" s="179"/>
      <c r="K401" s="180"/>
      <c r="L401" s="180"/>
      <c r="M401" s="181"/>
      <c r="N401" s="128"/>
    </row>
    <row r="402" spans="4:14" s="1" customFormat="1" ht="20.25" customHeight="1">
      <c r="D402" s="128"/>
      <c r="E402" s="2"/>
      <c r="F402" s="179"/>
      <c r="G402" s="179"/>
      <c r="K402" s="180"/>
      <c r="L402" s="180"/>
      <c r="M402" s="181"/>
      <c r="N402" s="128"/>
    </row>
    <row r="403" spans="4:14" s="1" customFormat="1" ht="20.25" customHeight="1">
      <c r="D403" s="128"/>
      <c r="E403" s="2"/>
      <c r="F403" s="179"/>
      <c r="G403" s="179"/>
      <c r="K403" s="180"/>
      <c r="L403" s="180"/>
      <c r="M403" s="181"/>
      <c r="N403" s="128"/>
    </row>
    <row r="404" spans="4:14" s="1" customFormat="1" ht="20.25" customHeight="1">
      <c r="D404" s="128"/>
      <c r="E404" s="2"/>
      <c r="F404" s="179"/>
      <c r="G404" s="179"/>
      <c r="K404" s="180"/>
      <c r="L404" s="180"/>
      <c r="M404" s="181"/>
      <c r="N404" s="128"/>
    </row>
    <row r="405" spans="4:14" s="1" customFormat="1" ht="20.25" customHeight="1">
      <c r="D405" s="128"/>
      <c r="E405" s="2"/>
      <c r="F405" s="179"/>
      <c r="G405" s="179"/>
      <c r="K405" s="180"/>
      <c r="L405" s="180"/>
      <c r="M405" s="181"/>
      <c r="N405" s="128"/>
    </row>
    <row r="406" spans="4:14" s="1" customFormat="1" ht="20.25" customHeight="1">
      <c r="D406" s="128"/>
      <c r="E406" s="2"/>
      <c r="F406" s="179"/>
      <c r="G406" s="179"/>
      <c r="K406" s="180"/>
      <c r="L406" s="180"/>
      <c r="M406" s="181"/>
      <c r="N406" s="128"/>
    </row>
    <row r="407" spans="4:14" s="1" customFormat="1" ht="20.25" customHeight="1">
      <c r="D407" s="128"/>
      <c r="E407" s="2"/>
      <c r="F407" s="179"/>
      <c r="G407" s="179"/>
      <c r="K407" s="180"/>
      <c r="L407" s="180"/>
      <c r="M407" s="181"/>
      <c r="N407" s="128"/>
    </row>
    <row r="408" spans="4:14" s="1" customFormat="1" ht="20.25" customHeight="1">
      <c r="D408" s="128"/>
      <c r="E408" s="2"/>
      <c r="F408" s="179"/>
      <c r="G408" s="179"/>
      <c r="K408" s="180"/>
      <c r="L408" s="180"/>
      <c r="M408" s="181"/>
      <c r="N408" s="128"/>
    </row>
    <row r="409" spans="4:14" s="1" customFormat="1" ht="20.25" customHeight="1">
      <c r="D409" s="128"/>
      <c r="E409" s="2"/>
      <c r="F409" s="179"/>
      <c r="G409" s="179"/>
      <c r="K409" s="180"/>
      <c r="L409" s="180"/>
      <c r="M409" s="181"/>
      <c r="N409" s="128"/>
    </row>
    <row r="410" spans="4:14" s="1" customFormat="1" ht="20.25" customHeight="1">
      <c r="D410" s="128"/>
      <c r="E410" s="2"/>
      <c r="F410" s="179"/>
      <c r="G410" s="179"/>
      <c r="K410" s="180"/>
      <c r="L410" s="180"/>
      <c r="M410" s="181"/>
      <c r="N410" s="128"/>
    </row>
    <row r="411" spans="4:14" s="1" customFormat="1" ht="20.25" customHeight="1">
      <c r="D411" s="128"/>
      <c r="E411" s="2"/>
      <c r="F411" s="179"/>
      <c r="G411" s="179"/>
      <c r="K411" s="180"/>
      <c r="L411" s="180"/>
      <c r="M411" s="181"/>
      <c r="N411" s="128"/>
    </row>
  </sheetData>
  <phoneticPr fontId="1"/>
  <pageMargins left="0.39370078740157483" right="0.19685039370078741" top="0.59055118110236227" bottom="0.19685039370078741" header="0.31496062992125984" footer="0.31496062992125984"/>
  <pageSetup paperSize="9" scale="68" orientation="landscape" r:id="rId1"/>
  <rowBreaks count="1" manualBreakCount="1">
    <brk id="36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野菜・鮮魚・加工魚 </vt:lpstr>
      <vt:lpstr>生肉・加工肉</vt:lpstr>
      <vt:lpstr>デリカ</vt:lpstr>
      <vt:lpstr>冷凍食品・アイス</vt:lpstr>
      <vt:lpstr>和日配・卵・洋日配 </vt:lpstr>
      <vt:lpstr>ドライ </vt:lpstr>
      <vt:lpstr>調味料・嗜好品</vt:lpstr>
      <vt:lpstr>飲料・つまみ </vt:lpstr>
      <vt:lpstr>酒類 </vt:lpstr>
      <vt:lpstr>菓子 </vt:lpstr>
      <vt:lpstr>パン </vt:lpstr>
      <vt:lpstr>雑貨 </vt:lpstr>
      <vt:lpstr>デリカ!Print_Area</vt:lpstr>
      <vt:lpstr>'ドライ '!Print_Area</vt:lpstr>
      <vt:lpstr>'パン '!Print_Area</vt:lpstr>
      <vt:lpstr>'飲料・つまみ '!Print_Area</vt:lpstr>
      <vt:lpstr>'菓子 '!Print_Area</vt:lpstr>
      <vt:lpstr>'雑貨 '!Print_Area</vt:lpstr>
      <vt:lpstr>'酒類 '!Print_Area</vt:lpstr>
      <vt:lpstr>生肉・加工肉!Print_Area</vt:lpstr>
      <vt:lpstr>調味料・嗜好品!Print_Area</vt:lpstr>
      <vt:lpstr>'野菜・鮮魚・加工魚 '!Print_Area</vt:lpstr>
      <vt:lpstr>冷凍食品・アイス!Print_Area</vt:lpstr>
      <vt:lpstr>'和日配・卵・洋日配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Kikuzou Aka</dc:creator>
  <cp:lastModifiedBy>takasaki</cp:lastModifiedBy>
  <cp:lastPrinted>2014-09-27T10:03:43Z</cp:lastPrinted>
  <dcterms:created xsi:type="dcterms:W3CDTF">2012-10-19T06:11:01Z</dcterms:created>
  <dcterms:modified xsi:type="dcterms:W3CDTF">2014-10-03T05:45:07Z</dcterms:modified>
</cp:coreProperties>
</file>