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12" i="1"/>
  <c r="M11"/>
  <c r="M10"/>
  <c r="M9"/>
  <c r="M8"/>
  <c r="M7"/>
  <c r="M6"/>
  <c r="M5"/>
  <c r="M4"/>
  <c r="M3"/>
  <c r="M2"/>
  <c r="M1"/>
</calcChain>
</file>

<file path=xl/sharedStrings.xml><?xml version="1.0" encoding="utf-8"?>
<sst xmlns="http://schemas.openxmlformats.org/spreadsheetml/2006/main" count="119" uniqueCount="84">
  <si>
    <t>Александрович</t>
  </si>
  <si>
    <t>ВУЗ</t>
  </si>
  <si>
    <t>4 курс</t>
  </si>
  <si>
    <t>Валерьевич</t>
  </si>
  <si>
    <t>Владислав</t>
  </si>
  <si>
    <t>3 курс</t>
  </si>
  <si>
    <t>Максим</t>
  </si>
  <si>
    <t>Олегович</t>
  </si>
  <si>
    <t>Кашичкин</t>
  </si>
  <si>
    <t>m.kashichkin@gmail.com</t>
  </si>
  <si>
    <t>УлГТУ</t>
  </si>
  <si>
    <t>ФИСТ</t>
  </si>
  <si>
    <t>2 курс магистратуры</t>
  </si>
  <si>
    <t>109.195.207.43</t>
  </si>
  <si>
    <t>360366790347405539</t>
  </si>
  <si>
    <t>Евгений</t>
  </si>
  <si>
    <t>Кондратьев</t>
  </si>
  <si>
    <t>eugenykon@yandex.ru</t>
  </si>
  <si>
    <t>128.69.27.136</t>
  </si>
  <si>
    <t>360395426631751570</t>
  </si>
  <si>
    <t>Игорь</t>
  </si>
  <si>
    <t>Даниил</t>
  </si>
  <si>
    <t>Горшков</t>
  </si>
  <si>
    <t>gorschkov.daniil@yandex.ru</t>
  </si>
  <si>
    <t>Ульяновский ГТУ</t>
  </si>
  <si>
    <t>89.250.168.72</t>
  </si>
  <si>
    <t>360402838278144623</t>
  </si>
  <si>
    <t>Андреевич</t>
  </si>
  <si>
    <t>Анатольевич</t>
  </si>
  <si>
    <t>1 курс</t>
  </si>
  <si>
    <t>Муравьев</t>
  </si>
  <si>
    <t>muravevigorek@gmail.com</t>
  </si>
  <si>
    <t>Ульяновский государственный технический университет</t>
  </si>
  <si>
    <t>Факультет информационных систем и технологий</t>
  </si>
  <si>
    <t>2.94.176.189</t>
  </si>
  <si>
    <t>361011399981379780</t>
  </si>
  <si>
    <t>2 курс</t>
  </si>
  <si>
    <t>Университет Иннополис</t>
  </si>
  <si>
    <t>188.130.155.154</t>
  </si>
  <si>
    <t>Линар</t>
  </si>
  <si>
    <t>Габдуллаевич</t>
  </si>
  <si>
    <t>Ахметов</t>
  </si>
  <si>
    <t>ahmetov14@yandex.ru</t>
  </si>
  <si>
    <t>Самарский университет</t>
  </si>
  <si>
    <t>Информатики (6)</t>
  </si>
  <si>
    <t>80.234.100.128</t>
  </si>
  <si>
    <t>361459134821874879</t>
  </si>
  <si>
    <t>Шлямов</t>
  </si>
  <si>
    <t>shljamovmax@gmail.com</t>
  </si>
  <si>
    <t>79.132.103.2</t>
  </si>
  <si>
    <t>361572416230592295</t>
  </si>
  <si>
    <t>Сергей</t>
  </si>
  <si>
    <t>Шин</t>
  </si>
  <si>
    <t>eternalluckless@gmail.com</t>
  </si>
  <si>
    <t>Информатика и вычислительная техника</t>
  </si>
  <si>
    <t>361702608451232259</t>
  </si>
  <si>
    <t>Роман</t>
  </si>
  <si>
    <t>Ренатович</t>
  </si>
  <si>
    <t>Муртазин</t>
  </si>
  <si>
    <t>murtazroman@gmail.com</t>
  </si>
  <si>
    <t>Самарский Университет</t>
  </si>
  <si>
    <t>Факультет Информатики</t>
  </si>
  <si>
    <t>92.240.134.113</t>
  </si>
  <si>
    <t>361842656311575064</t>
  </si>
  <si>
    <t>Елена</t>
  </si>
  <si>
    <t>Владимировна</t>
  </si>
  <si>
    <t>Кузнецова</t>
  </si>
  <si>
    <t>my.world.leny@gmail.com</t>
  </si>
  <si>
    <t>128.73.102.8</t>
  </si>
  <si>
    <t>362016243820264871</t>
  </si>
  <si>
    <t>Алёна</t>
  </si>
  <si>
    <t>Павловна</t>
  </si>
  <si>
    <t>Кребс</t>
  </si>
  <si>
    <t>alyona.krebs@yandex.ru</t>
  </si>
  <si>
    <t>95.104.196.102</t>
  </si>
  <si>
    <t>Азатович</t>
  </si>
  <si>
    <t>Шакуров</t>
  </si>
  <si>
    <t>relife@inbox.ru</t>
  </si>
  <si>
    <t>362292624230327541</t>
  </si>
  <si>
    <t>Вячеславович</t>
  </si>
  <si>
    <t>Печеркин</t>
  </si>
  <si>
    <t>vladprn96@gmail.com</t>
  </si>
  <si>
    <t>46.8.122.196</t>
  </si>
  <si>
    <t>362292823691990678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</si>
</sst>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1"/>
      <name val="Calibri"/>
    </font>
    <font>
      <b/>
      <u/>
      <sz val="11"/>
      <color rgb="FF0000FF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otformeu.com/edit/361842656311575064" TargetMode="External"/><Relationship Id="rId3" Type="http://schemas.openxmlformats.org/officeDocument/2006/relationships/hyperlink" Target="https://jotformeu.com/edit/360402838278144623" TargetMode="External"/><Relationship Id="rId7" Type="http://schemas.openxmlformats.org/officeDocument/2006/relationships/hyperlink" Target="https://jotformeu.com/edit/361702608451232259" TargetMode="External"/><Relationship Id="rId12" Type="http://schemas.openxmlformats.org/officeDocument/2006/relationships/hyperlink" Target="https://jotformeu.com/edit/362292823691990678" TargetMode="External"/><Relationship Id="rId2" Type="http://schemas.openxmlformats.org/officeDocument/2006/relationships/hyperlink" Target="https://jotformeu.com/edit/360395426631751570" TargetMode="External"/><Relationship Id="rId1" Type="http://schemas.openxmlformats.org/officeDocument/2006/relationships/hyperlink" Target="https://jotformeu.com/edit/360366790347405539" TargetMode="External"/><Relationship Id="rId6" Type="http://schemas.openxmlformats.org/officeDocument/2006/relationships/hyperlink" Target="https://jotformeu.com/edit/361572416230592295" TargetMode="External"/><Relationship Id="rId11" Type="http://schemas.openxmlformats.org/officeDocument/2006/relationships/hyperlink" Target="https://jotformeu.com/edit/362292624230327541" TargetMode="External"/><Relationship Id="rId5" Type="http://schemas.openxmlformats.org/officeDocument/2006/relationships/hyperlink" Target="https://jotformeu.com/edit/361459134821874879" TargetMode="External"/><Relationship Id="rId10" Type="http://schemas.openxmlformats.org/officeDocument/2006/relationships/hyperlink" Target="https://jotformeu.com/edit/362288403201903000" TargetMode="External"/><Relationship Id="rId4" Type="http://schemas.openxmlformats.org/officeDocument/2006/relationships/hyperlink" Target="https://jotformeu.com/edit/361011399981379780" TargetMode="External"/><Relationship Id="rId9" Type="http://schemas.openxmlformats.org/officeDocument/2006/relationships/hyperlink" Target="https://jotformeu.com/edit/3620162438202648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A6" sqref="A6"/>
    </sheetView>
  </sheetViews>
  <sheetFormatPr defaultColWidth="14.42578125" defaultRowHeight="15.75" customHeight="1"/>
  <cols>
    <col min="1" max="1" width="10.5703125" customWidth="1"/>
    <col min="2" max="2" width="14.85546875" customWidth="1"/>
    <col min="3" max="3" width="12.85546875" customWidth="1"/>
    <col min="4" max="4" width="29" customWidth="1"/>
    <col min="5" max="5" width="22.85546875" customWidth="1"/>
    <col min="6" max="6" width="82.140625" customWidth="1"/>
    <col min="7" max="7" width="50.140625" customWidth="1"/>
    <col min="8" max="8" width="6" customWidth="1"/>
    <col min="9" max="9" width="19.28515625" customWidth="1"/>
    <col min="10" max="10" width="6.5703125" customWidth="1"/>
    <col min="11" max="11" width="16.140625" customWidth="1"/>
    <col min="12" max="12" width="27.5703125" customWidth="1"/>
    <col min="13" max="13" width="19.5703125" customWidth="1"/>
  </cols>
  <sheetData>
    <row r="1" spans="1:13" ht="15.75" customHeight="1">
      <c r="A1" s="1" t="s">
        <v>6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1" t="s">
        <v>11</v>
      </c>
      <c r="H1" s="1"/>
      <c r="I1" s="1" t="s">
        <v>12</v>
      </c>
      <c r="J1" s="1"/>
      <c r="K1" s="1" t="s">
        <v>13</v>
      </c>
      <c r="L1" s="1" t="s">
        <v>14</v>
      </c>
      <c r="M1" s="2" t="str">
        <f>HYPERLINK("https://jotformeu.com/edit/360366790347405539","Edit Submission")</f>
        <v>Edit Submission</v>
      </c>
    </row>
    <row r="2" spans="1:13" ht="15.75" customHeight="1">
      <c r="A2" s="1" t="s">
        <v>15</v>
      </c>
      <c r="B2" s="1" t="s">
        <v>3</v>
      </c>
      <c r="C2" s="1" t="s">
        <v>16</v>
      </c>
      <c r="D2" s="1" t="s">
        <v>17</v>
      </c>
      <c r="E2" s="1" t="s">
        <v>1</v>
      </c>
      <c r="F2" s="1" t="s">
        <v>10</v>
      </c>
      <c r="G2" s="1" t="s">
        <v>11</v>
      </c>
      <c r="H2" s="1"/>
      <c r="I2" s="1" t="s">
        <v>2</v>
      </c>
      <c r="J2" s="1"/>
      <c r="K2" s="1" t="s">
        <v>18</v>
      </c>
      <c r="L2" s="1" t="s">
        <v>19</v>
      </c>
      <c r="M2" s="2" t="str">
        <f>HYPERLINK("https://jotformeu.com/edit/360395426631751570","Edit Submission")</f>
        <v>Edit Submission</v>
      </c>
    </row>
    <row r="3" spans="1:13" ht="15.75" customHeight="1">
      <c r="A3" s="1" t="s">
        <v>21</v>
      </c>
      <c r="B3" s="1" t="s">
        <v>0</v>
      </c>
      <c r="C3" s="1" t="s">
        <v>22</v>
      </c>
      <c r="D3" s="1" t="s">
        <v>23</v>
      </c>
      <c r="E3" s="1" t="s">
        <v>1</v>
      </c>
      <c r="F3" s="1" t="s">
        <v>24</v>
      </c>
      <c r="G3" s="1" t="s">
        <v>11</v>
      </c>
      <c r="H3" s="1"/>
      <c r="I3" s="1" t="s">
        <v>5</v>
      </c>
      <c r="J3" s="1"/>
      <c r="K3" s="1" t="s">
        <v>25</v>
      </c>
      <c r="L3" s="1" t="s">
        <v>26</v>
      </c>
      <c r="M3" s="2" t="str">
        <f>HYPERLINK("https://jotformeu.com/edit/360402838278144623","Edit Submission")</f>
        <v>Edit Submission</v>
      </c>
    </row>
    <row r="4" spans="1:13" ht="15.75" customHeight="1">
      <c r="A4" s="1" t="s">
        <v>20</v>
      </c>
      <c r="B4" s="1" t="s">
        <v>28</v>
      </c>
      <c r="C4" s="1" t="s">
        <v>30</v>
      </c>
      <c r="D4" s="1" t="s">
        <v>31</v>
      </c>
      <c r="E4" s="1" t="s">
        <v>1</v>
      </c>
      <c r="F4" s="1" t="s">
        <v>32</v>
      </c>
      <c r="G4" s="1" t="s">
        <v>33</v>
      </c>
      <c r="H4" s="1"/>
      <c r="I4" s="1" t="s">
        <v>12</v>
      </c>
      <c r="J4" s="1"/>
      <c r="K4" s="1" t="s">
        <v>34</v>
      </c>
      <c r="L4" s="1" t="s">
        <v>35</v>
      </c>
      <c r="M4" s="2" t="str">
        <f>HYPERLINK("https://jotformeu.com/edit/361011399981379780","Edit Submission")</f>
        <v>Edit Submission</v>
      </c>
    </row>
    <row r="5" spans="1:13" ht="15.75" customHeight="1">
      <c r="A5" s="1" t="s">
        <v>39</v>
      </c>
      <c r="B5" s="1" t="s">
        <v>40</v>
      </c>
      <c r="C5" s="1" t="s">
        <v>41</v>
      </c>
      <c r="D5" s="1" t="s">
        <v>42</v>
      </c>
      <c r="E5" s="1" t="s">
        <v>1</v>
      </c>
      <c r="F5" s="1" t="s">
        <v>43</v>
      </c>
      <c r="G5" s="1" t="s">
        <v>44</v>
      </c>
      <c r="H5" s="1"/>
      <c r="I5" s="1" t="s">
        <v>29</v>
      </c>
      <c r="J5" s="1"/>
      <c r="K5" s="1" t="s">
        <v>45</v>
      </c>
      <c r="L5" s="1" t="s">
        <v>46</v>
      </c>
      <c r="M5" s="2" t="str">
        <f>HYPERLINK("https://jotformeu.com/edit/361459134821874879","Edit Submission")</f>
        <v>Edit Submission</v>
      </c>
    </row>
    <row r="6" spans="1:13" ht="15.75" customHeight="1">
      <c r="A6" s="1" t="s">
        <v>6</v>
      </c>
      <c r="B6" s="1" t="s">
        <v>27</v>
      </c>
      <c r="C6" s="1" t="s">
        <v>47</v>
      </c>
      <c r="D6" s="1" t="s">
        <v>48</v>
      </c>
      <c r="E6" s="1" t="s">
        <v>1</v>
      </c>
      <c r="F6" s="1" t="s">
        <v>32</v>
      </c>
      <c r="G6" s="1" t="s">
        <v>33</v>
      </c>
      <c r="H6" s="1"/>
      <c r="I6" s="1" t="s">
        <v>29</v>
      </c>
      <c r="J6" s="1"/>
      <c r="K6" s="1" t="s">
        <v>49</v>
      </c>
      <c r="L6" s="1" t="s">
        <v>50</v>
      </c>
      <c r="M6" s="2" t="str">
        <f>HYPERLINK("https://jotformeu.com/edit/361572416230592295","Edit Submission")</f>
        <v>Edit Submission</v>
      </c>
    </row>
    <row r="7" spans="1:13" ht="15.75" customHeight="1">
      <c r="A7" s="1" t="s">
        <v>51</v>
      </c>
      <c r="B7" s="1" t="s">
        <v>0</v>
      </c>
      <c r="C7" s="1" t="s">
        <v>52</v>
      </c>
      <c r="D7" s="1" t="s">
        <v>53</v>
      </c>
      <c r="E7" s="1" t="s">
        <v>1</v>
      </c>
      <c r="F7" s="1" t="s">
        <v>37</v>
      </c>
      <c r="G7" s="1" t="s">
        <v>54</v>
      </c>
      <c r="H7" s="1"/>
      <c r="I7" s="1" t="s">
        <v>29</v>
      </c>
      <c r="J7" s="1"/>
      <c r="K7" s="1" t="s">
        <v>38</v>
      </c>
      <c r="L7" s="1" t="s">
        <v>55</v>
      </c>
      <c r="M7" s="2" t="str">
        <f>HYPERLINK("https://jotformeu.com/edit/361702608451232259","Edit Submission")</f>
        <v>Edit Submission</v>
      </c>
    </row>
    <row r="8" spans="1:13" ht="15.75" customHeight="1">
      <c r="A8" s="1" t="s">
        <v>56</v>
      </c>
      <c r="B8" s="1" t="s">
        <v>57</v>
      </c>
      <c r="C8" s="1" t="s">
        <v>58</v>
      </c>
      <c r="D8" s="1" t="s">
        <v>59</v>
      </c>
      <c r="E8" s="1" t="s">
        <v>1</v>
      </c>
      <c r="F8" s="1" t="s">
        <v>60</v>
      </c>
      <c r="G8" s="1" t="s">
        <v>61</v>
      </c>
      <c r="H8" s="1"/>
      <c r="I8" s="1" t="s">
        <v>5</v>
      </c>
      <c r="J8" s="1"/>
      <c r="K8" s="1" t="s">
        <v>62</v>
      </c>
      <c r="L8" s="1" t="s">
        <v>63</v>
      </c>
      <c r="M8" s="2" t="str">
        <f>HYPERLINK("https://jotformeu.com/edit/361842656311575064","Edit Submission")</f>
        <v>Edit Submission</v>
      </c>
    </row>
    <row r="9" spans="1:13" ht="15.75" customHeight="1">
      <c r="A9" s="1" t="s">
        <v>64</v>
      </c>
      <c r="B9" s="1" t="s">
        <v>65</v>
      </c>
      <c r="C9" s="1" t="s">
        <v>66</v>
      </c>
      <c r="D9" s="1" t="s">
        <v>67</v>
      </c>
      <c r="E9" s="1" t="s">
        <v>1</v>
      </c>
      <c r="F9" s="1" t="s">
        <v>10</v>
      </c>
      <c r="G9" s="1" t="s">
        <v>11</v>
      </c>
      <c r="H9" s="1"/>
      <c r="I9" s="1" t="s">
        <v>36</v>
      </c>
      <c r="J9" s="1"/>
      <c r="K9" s="1" t="s">
        <v>68</v>
      </c>
      <c r="L9" s="1" t="s">
        <v>69</v>
      </c>
      <c r="M9" s="2" t="str">
        <f>HYPERLINK("https://jotformeu.com/edit/362016243820264871","Edit Submission")</f>
        <v>Edit Submission</v>
      </c>
    </row>
    <row r="10" spans="1:13" ht="15.75" customHeight="1">
      <c r="A10" s="1" t="s">
        <v>70</v>
      </c>
      <c r="B10" s="1" t="s">
        <v>71</v>
      </c>
      <c r="C10" s="1" t="s">
        <v>72</v>
      </c>
      <c r="D10" s="1" t="s">
        <v>73</v>
      </c>
      <c r="E10" s="1" t="s">
        <v>1</v>
      </c>
      <c r="F10" s="1" t="s">
        <v>10</v>
      </c>
      <c r="G10" s="1" t="s">
        <v>11</v>
      </c>
      <c r="H10" s="1"/>
      <c r="I10" s="1" t="s">
        <v>29</v>
      </c>
      <c r="J10" s="1"/>
      <c r="K10" s="1" t="s">
        <v>74</v>
      </c>
      <c r="L10" s="1">
        <v>3.6228840320190298E+17</v>
      </c>
      <c r="M10" s="2" t="str">
        <f>HYPERLINK("https://jotformeu.com/edit/362288403201903000","Edit Submission")</f>
        <v>Edit Submission</v>
      </c>
    </row>
    <row r="11" spans="1:13" ht="15.75" customHeight="1">
      <c r="A11" s="1" t="s">
        <v>56</v>
      </c>
      <c r="B11" s="1" t="s">
        <v>75</v>
      </c>
      <c r="C11" s="1" t="s">
        <v>76</v>
      </c>
      <c r="D11" s="1" t="s">
        <v>77</v>
      </c>
      <c r="E11" s="1" t="s">
        <v>1</v>
      </c>
      <c r="F11" s="1" t="s">
        <v>10</v>
      </c>
      <c r="G11" s="1" t="s">
        <v>11</v>
      </c>
      <c r="H11" s="1"/>
      <c r="I11" s="1" t="s">
        <v>5</v>
      </c>
      <c r="J11" s="1"/>
      <c r="K11" s="1" t="s">
        <v>49</v>
      </c>
      <c r="L11" s="1" t="s">
        <v>78</v>
      </c>
      <c r="M11" s="2" t="str">
        <f>HYPERLINK("https://jotformeu.com/edit/362292624230327541","Edit Submission")</f>
        <v>Edit Submission</v>
      </c>
    </row>
    <row r="12" spans="1:13" ht="15.75" customHeight="1">
      <c r="A12" s="1" t="s">
        <v>4</v>
      </c>
      <c r="B12" s="1" t="s">
        <v>79</v>
      </c>
      <c r="C12" s="1" t="s">
        <v>80</v>
      </c>
      <c r="D12" s="1" t="s">
        <v>81</v>
      </c>
      <c r="E12" s="1" t="s">
        <v>1</v>
      </c>
      <c r="F12" s="1" t="s">
        <v>10</v>
      </c>
      <c r="G12" s="1" t="s">
        <v>11</v>
      </c>
      <c r="H12" s="1"/>
      <c r="I12" s="1" t="s">
        <v>36</v>
      </c>
      <c r="J12" s="1"/>
      <c r="K12" s="1" t="s">
        <v>82</v>
      </c>
      <c r="L12" s="1" t="s">
        <v>83</v>
      </c>
      <c r="M12" s="2" t="str">
        <f>HYPERLINK("https://jotformeu.com/edit/362292823691990678","Edit Submission")</f>
        <v>Edit Submission</v>
      </c>
    </row>
    <row r="13" spans="1: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</sheetData>
  <hyperlinks>
    <hyperlink ref="M1" r:id="rId1" display="https://jotformeu.com/edit/360366790347405539"/>
    <hyperlink ref="M2" r:id="rId2" display="https://jotformeu.com/edit/360395426631751570"/>
    <hyperlink ref="M3" r:id="rId3" display="https://jotformeu.com/edit/360402838278144623"/>
    <hyperlink ref="M4" r:id="rId4" display="https://jotformeu.com/edit/361011399981379780"/>
    <hyperlink ref="M5" r:id="rId5" display="https://jotformeu.com/edit/361459134821874879"/>
    <hyperlink ref="M6" r:id="rId6" display="https://jotformeu.com/edit/361572416230592295"/>
    <hyperlink ref="M7" r:id="rId7" display="https://jotformeu.com/edit/361702608451232259"/>
    <hyperlink ref="M8" r:id="rId8" display="https://jotformeu.com/edit/361842656311575064"/>
    <hyperlink ref="M9" r:id="rId9" display="https://jotformeu.com/edit/362016243820264871"/>
    <hyperlink ref="M10" r:id="rId10" display="https://jotformeu.com/edit/362288403201903000"/>
    <hyperlink ref="M11" r:id="rId11" display="https://jotformeu.com/edit/362292624230327541"/>
    <hyperlink ref="M12" r:id="rId12" display="https://jotformeu.com/edit/3622928236919906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2017-02-11T12:23:09Z</dcterms:modified>
</cp:coreProperties>
</file>