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小姨" sheetId="1" r:id="rId1"/>
    <sheet name="大姨" sheetId="2" r:id="rId2"/>
    <sheet name="老爸转账记录" sheetId="3" r:id="rId3"/>
    <sheet name="老妈转账记录" sheetId="4" r:id="rId4"/>
    <sheet name="大姨转账记录" sheetId="5" r:id="rId5"/>
    <sheet name="小姨转账记录" sheetId="6" r:id="rId6"/>
  </sheets>
  <calcPr calcId="144525"/>
</workbook>
</file>

<file path=xl/sharedStrings.xml><?xml version="1.0" encoding="utf-8"?>
<sst xmlns="http://schemas.openxmlformats.org/spreadsheetml/2006/main" count="71" uniqueCount="43">
  <si>
    <t>小姨账目管理：</t>
  </si>
  <si>
    <t>日期</t>
  </si>
  <si>
    <t>收入</t>
  </si>
  <si>
    <t>支出</t>
  </si>
  <si>
    <t>结息</t>
  </si>
  <si>
    <t>余额</t>
  </si>
  <si>
    <t>备注</t>
  </si>
  <si>
    <t>截图</t>
  </si>
  <si>
    <t>一年年利率</t>
  </si>
  <si>
    <t>利息</t>
  </si>
  <si>
    <t>结息年份</t>
  </si>
  <si>
    <t>网上支付小姨汇钱</t>
  </si>
  <si>
    <t>奉杰招行转入进龙工行（装修）</t>
  </si>
  <si>
    <t>定期结息</t>
  </si>
  <si>
    <t>已全部转给小姨</t>
  </si>
  <si>
    <t>大姨转小姨</t>
  </si>
  <si>
    <t>进龙转入2万</t>
  </si>
  <si>
    <t>转出2万给小舅</t>
  </si>
  <si>
    <t>2021年</t>
  </si>
  <si>
    <t>大姨账目管理：</t>
  </si>
  <si>
    <t>5月12日汇入美元48717.7兑换</t>
  </si>
  <si>
    <t>大姨保险</t>
  </si>
  <si>
    <t>大姨汇钱</t>
  </si>
  <si>
    <t>姥姥生病住院</t>
  </si>
  <si>
    <t>2016年</t>
  </si>
  <si>
    <t>粮食钱</t>
  </si>
  <si>
    <t>2017年</t>
  </si>
  <si>
    <t>2018年</t>
  </si>
  <si>
    <t>2019年</t>
  </si>
  <si>
    <t>2020年</t>
  </si>
  <si>
    <t>转给了小姨</t>
  </si>
  <si>
    <t>加（2016-2017年）利息转给了小姨</t>
  </si>
  <si>
    <t>房租</t>
  </si>
  <si>
    <t>土地承包款</t>
  </si>
  <si>
    <t>小计</t>
  </si>
  <si>
    <t>2022年10月31日查询</t>
  </si>
  <si>
    <t>转出</t>
  </si>
  <si>
    <t>交易日期</t>
  </si>
  <si>
    <t>业务摘要</t>
  </si>
  <si>
    <t>收入金额</t>
  </si>
  <si>
    <t>转出金额</t>
  </si>
  <si>
    <t>奉杰招行转入进龙工行</t>
  </si>
  <si>
    <t>余额总计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</si>
</sst>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yyyy&quot;年&quot;m&quot;月&quot;d&quot;日&quot;;@"/>
  </numFmts>
  <fonts count="26">
    <font>
      <sz val="12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7E6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4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14" fontId="1" fillId="0" borderId="0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176" fontId="1" fillId="0" borderId="0" xfId="0" applyNumberFormat="1" applyFont="1" applyBorder="1" applyAlignment="1"/>
    <xf numFmtId="4" fontId="1" fillId="0" borderId="0" xfId="0" applyNumberFormat="1" applyFont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1" fillId="0" borderId="0" xfId="0" applyFont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left" vertical="center"/>
    </xf>
    <xf numFmtId="40" fontId="1" fillId="0" borderId="1" xfId="0" applyNumberFormat="1" applyFont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4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4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10" fontId="3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40" fontId="3" fillId="0" borderId="2" xfId="0" applyNumberFormat="1" applyFont="1" applyBorder="1">
      <alignment vertical="center"/>
    </xf>
    <xf numFmtId="4" fontId="5" fillId="5" borderId="2" xfId="0" applyNumberFormat="1" applyFont="1" applyFill="1" applyBorder="1">
      <alignment vertical="center"/>
    </xf>
    <xf numFmtId="14" fontId="3" fillId="0" borderId="2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>
      <alignment vertical="center"/>
    </xf>
    <xf numFmtId="0" fontId="3" fillId="0" borderId="2" xfId="0" applyFont="1" applyBorder="1" applyAlignment="1"/>
    <xf numFmtId="4" fontId="3" fillId="0" borderId="2" xfId="0" applyNumberFormat="1" applyFont="1" applyBorder="1" applyAlignment="1"/>
    <xf numFmtId="0" fontId="3" fillId="0" borderId="2" xfId="0" applyNumberFormat="1" applyFont="1" applyBorder="1" applyAlignment="1"/>
    <xf numFmtId="40" fontId="3" fillId="0" borderId="2" xfId="0" applyNumberFormat="1" applyFont="1" applyBorder="1" applyAlignment="1"/>
    <xf numFmtId="177" fontId="3" fillId="0" borderId="2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png"/><Relationship Id="rId8" Type="http://schemas.openxmlformats.org/officeDocument/2006/relationships/image" Target="../media/image11.jpe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0" Type="http://schemas.openxmlformats.org/officeDocument/2006/relationships/image" Target="../media/image1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38100</xdr:colOff>
      <xdr:row>15</xdr:row>
      <xdr:rowOff>0</xdr:rowOff>
    </xdr:from>
    <xdr:to>
      <xdr:col>24</xdr:col>
      <xdr:colOff>457200</xdr:colOff>
      <xdr:row>28</xdr:row>
      <xdr:rowOff>190500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18800" y="3154680"/>
          <a:ext cx="10325100" cy="27660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584200</xdr:colOff>
      <xdr:row>7</xdr:row>
      <xdr:rowOff>88900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80700" y="198120"/>
          <a:ext cx="7188200" cy="127762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10</xdr:row>
      <xdr:rowOff>38100</xdr:rowOff>
    </xdr:from>
    <xdr:to>
      <xdr:col>26</xdr:col>
      <xdr:colOff>266700</xdr:colOff>
      <xdr:row>12</xdr:row>
      <xdr:rowOff>203200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93400" y="2019300"/>
          <a:ext cx="11811000" cy="56134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21200" y="2377440"/>
          <a:ext cx="20320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698500</xdr:colOff>
      <xdr:row>14</xdr:row>
      <xdr:rowOff>0</xdr:rowOff>
    </xdr:from>
    <xdr:to>
      <xdr:col>24</xdr:col>
      <xdr:colOff>292100</xdr:colOff>
      <xdr:row>16</xdr:row>
      <xdr:rowOff>889000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83800" y="2700020"/>
          <a:ext cx="10325100" cy="29159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15</xdr:col>
      <xdr:colOff>495300</xdr:colOff>
      <xdr:row>99</xdr:row>
      <xdr:rowOff>50800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10800" y="17254220"/>
          <a:ext cx="2971800" cy="63906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26</xdr:col>
      <xdr:colOff>622300</xdr:colOff>
      <xdr:row>65</xdr:row>
      <xdr:rowOff>76200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10800" y="15471140"/>
          <a:ext cx="12179300" cy="14630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19</xdr:col>
      <xdr:colOff>622300</xdr:colOff>
      <xdr:row>31</xdr:row>
      <xdr:rowOff>50800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210800" y="9923780"/>
          <a:ext cx="6400800" cy="24892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1</xdr:row>
      <xdr:rowOff>0</xdr:rowOff>
    </xdr:from>
    <xdr:to>
      <xdr:col>22</xdr:col>
      <xdr:colOff>660400</xdr:colOff>
      <xdr:row>8</xdr:row>
      <xdr:rowOff>127000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36200" y="198120"/>
          <a:ext cx="8890000" cy="151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32</xdr:row>
      <xdr:rowOff>0</xdr:rowOff>
    </xdr:from>
    <xdr:to>
      <xdr:col>11</xdr:col>
      <xdr:colOff>800100</xdr:colOff>
      <xdr:row>53</xdr:row>
      <xdr:rowOff>38100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21600" y="10320020"/>
          <a:ext cx="2463800" cy="41986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27</xdr:col>
      <xdr:colOff>609600</xdr:colOff>
      <xdr:row>56</xdr:row>
      <xdr:rowOff>127000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10800" y="14876780"/>
          <a:ext cx="12992100" cy="3251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812800</xdr:colOff>
      <xdr:row>17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235700" y="4726940"/>
          <a:ext cx="812800" cy="18288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800100</xdr:colOff>
      <xdr:row>18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235700" y="6555740"/>
          <a:ext cx="800100" cy="990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812800</xdr:colOff>
      <xdr:row>16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235700" y="2898140"/>
          <a:ext cx="812800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6</xdr:col>
      <xdr:colOff>660400</xdr:colOff>
      <xdr:row>21</xdr:row>
      <xdr:rowOff>12700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0" y="198120"/>
          <a:ext cx="23114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18</xdr:col>
      <xdr:colOff>495300</xdr:colOff>
      <xdr:row>28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19400" y="4953000"/>
          <a:ext cx="12052300" cy="5943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10</xdr:col>
      <xdr:colOff>660400</xdr:colOff>
      <xdr:row>21</xdr:row>
      <xdr:rowOff>12700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21400" y="198120"/>
          <a:ext cx="2311400" cy="3975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0</xdr:rowOff>
    </xdr:from>
    <xdr:to>
      <xdr:col>4</xdr:col>
      <xdr:colOff>812800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02000" y="396240"/>
          <a:ext cx="812800" cy="18288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76500" y="396240"/>
          <a:ext cx="825500" cy="182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</xdr:row>
      <xdr:rowOff>12700</xdr:rowOff>
    </xdr:from>
    <xdr:to>
      <xdr:col>12</xdr:col>
      <xdr:colOff>622300</xdr:colOff>
      <xdr:row>7</xdr:row>
      <xdr:rowOff>50800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03300"/>
          <a:ext cx="8737600" cy="4343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139700</xdr:rowOff>
    </xdr:from>
    <xdr:to>
      <xdr:col>13</xdr:col>
      <xdr:colOff>393700</xdr:colOff>
      <xdr:row>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35940"/>
          <a:ext cx="9182100" cy="45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10</xdr:row>
      <xdr:rowOff>76200</xdr:rowOff>
    </xdr:from>
    <xdr:to>
      <xdr:col>10</xdr:col>
      <xdr:colOff>38100</xdr:colOff>
      <xdr:row>18</xdr:row>
      <xdr:rowOff>139700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057400"/>
          <a:ext cx="8432800" cy="1648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101600</xdr:rowOff>
    </xdr:from>
    <xdr:to>
      <xdr:col>17</xdr:col>
      <xdr:colOff>558800</xdr:colOff>
      <xdr:row>23</xdr:row>
      <xdr:rowOff>50800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64000"/>
          <a:ext cx="13665200" cy="543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00"/>
  <sheetViews>
    <sheetView showGridLines="0" tabSelected="1" workbookViewId="0">
      <selection activeCell="H20" sqref="H20"/>
    </sheetView>
  </sheetViews>
  <sheetFormatPr defaultColWidth="11" defaultRowHeight="15.6"/>
  <cols>
    <col min="1" max="1" width="2.16666666666667" customWidth="1"/>
    <col min="2" max="2" width="10.3333333333333" customWidth="1"/>
    <col min="3" max="3" width="10.8333333333333" customWidth="1"/>
    <col min="4" max="4" width="13.1666666666667" customWidth="1"/>
    <col min="5" max="5" width="10.3333333333333" customWidth="1"/>
    <col min="6" max="6" width="12.5" customWidth="1"/>
    <col min="7" max="7" width="26.6666666666667" customWidth="1"/>
    <col min="8" max="31" width="10.8333333333333" customWidth="1"/>
  </cols>
  <sheetData>
    <row r="1" spans="2:12">
      <c r="B1" s="19" t="s">
        <v>0</v>
      </c>
      <c r="H1" s="12"/>
      <c r="I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0" t="s">
        <v>8</v>
      </c>
      <c r="J2" s="20" t="s">
        <v>9</v>
      </c>
      <c r="K2" s="20" t="s">
        <v>10</v>
      </c>
      <c r="L2" s="12"/>
    </row>
    <row r="3" spans="2:12">
      <c r="B3" s="22">
        <v>41660</v>
      </c>
      <c r="C3" s="23">
        <v>2758</v>
      </c>
      <c r="D3" s="34"/>
      <c r="E3" s="24"/>
      <c r="F3" s="23">
        <f>C3</f>
        <v>2758</v>
      </c>
      <c r="G3" s="24" t="s">
        <v>11</v>
      </c>
      <c r="H3" s="24"/>
      <c r="I3" s="24"/>
      <c r="J3" s="24"/>
      <c r="K3" s="32"/>
      <c r="L3" s="12"/>
    </row>
    <row r="4" spans="2:12">
      <c r="B4" s="22">
        <v>41704</v>
      </c>
      <c r="C4" s="23">
        <v>15000</v>
      </c>
      <c r="D4" s="34"/>
      <c r="E4" s="24"/>
      <c r="F4" s="23">
        <f>C4+C3</f>
        <v>17758</v>
      </c>
      <c r="G4" s="24" t="s">
        <v>11</v>
      </c>
      <c r="H4" s="24"/>
      <c r="I4" s="24"/>
      <c r="J4" s="24"/>
      <c r="K4" s="32"/>
      <c r="L4" s="12"/>
    </row>
    <row r="5" spans="2:12">
      <c r="B5" s="22">
        <v>41704</v>
      </c>
      <c r="C5" s="23">
        <v>50000</v>
      </c>
      <c r="D5" s="34"/>
      <c r="E5" s="24"/>
      <c r="F5" s="23">
        <f>F4+C5</f>
        <v>67758</v>
      </c>
      <c r="G5" s="24" t="s">
        <v>11</v>
      </c>
      <c r="H5" s="24"/>
      <c r="I5" s="24"/>
      <c r="J5" s="24"/>
      <c r="K5" s="32"/>
      <c r="L5" s="12"/>
    </row>
    <row r="6" spans="2:12">
      <c r="B6" s="22">
        <v>41704</v>
      </c>
      <c r="C6" s="23">
        <v>50000</v>
      </c>
      <c r="D6" s="34"/>
      <c r="E6" s="24"/>
      <c r="F6" s="23">
        <f>C6+F5</f>
        <v>117758</v>
      </c>
      <c r="G6" s="24" t="s">
        <v>11</v>
      </c>
      <c r="H6" s="24"/>
      <c r="I6" s="24"/>
      <c r="J6" s="24"/>
      <c r="K6" s="32"/>
      <c r="L6" s="12"/>
    </row>
    <row r="7" spans="2:12">
      <c r="B7" s="22">
        <v>41733</v>
      </c>
      <c r="C7" s="35"/>
      <c r="D7" s="35">
        <v>5000</v>
      </c>
      <c r="E7" s="24"/>
      <c r="F7" s="23">
        <f>F6-D7</f>
        <v>112758</v>
      </c>
      <c r="G7" s="24" t="s">
        <v>12</v>
      </c>
      <c r="H7" s="24"/>
      <c r="I7" s="24"/>
      <c r="J7" s="24"/>
      <c r="K7" s="32"/>
      <c r="L7" s="12"/>
    </row>
    <row r="8" spans="2:12">
      <c r="B8" s="22">
        <v>42141</v>
      </c>
      <c r="C8" s="24"/>
      <c r="D8" s="24"/>
      <c r="E8" s="23">
        <f>F8-F7</f>
        <v>8837.35000000001</v>
      </c>
      <c r="F8" s="23">
        <v>121595.35</v>
      </c>
      <c r="G8" s="24" t="s">
        <v>13</v>
      </c>
      <c r="H8" s="25"/>
      <c r="I8" s="25"/>
      <c r="J8" s="25">
        <f>E8/F7</f>
        <v>0.0783744834069423</v>
      </c>
      <c r="K8" s="32"/>
      <c r="L8" s="12"/>
    </row>
    <row r="9" spans="2:12">
      <c r="B9" s="22">
        <v>43221</v>
      </c>
      <c r="C9" s="36"/>
      <c r="D9" s="37">
        <v>121595.35</v>
      </c>
      <c r="E9" s="27"/>
      <c r="F9" s="27">
        <v>0</v>
      </c>
      <c r="G9" s="27" t="s">
        <v>14</v>
      </c>
      <c r="H9" s="24"/>
      <c r="I9" s="24"/>
      <c r="J9" s="24"/>
      <c r="K9" s="32"/>
      <c r="L9" s="12"/>
    </row>
    <row r="10" spans="2:12">
      <c r="B10" s="22">
        <v>44075</v>
      </c>
      <c r="C10" s="37">
        <v>299720.8465</v>
      </c>
      <c r="D10" s="36"/>
      <c r="E10" s="27"/>
      <c r="F10" s="28">
        <v>299720.8465</v>
      </c>
      <c r="G10" s="27" t="s">
        <v>15</v>
      </c>
      <c r="H10" s="24"/>
      <c r="I10" s="24"/>
      <c r="J10" s="24"/>
      <c r="K10" s="32"/>
      <c r="L10" s="12"/>
    </row>
    <row r="11" spans="2:12">
      <c r="B11" s="22">
        <v>44183</v>
      </c>
      <c r="C11" s="28">
        <v>20000</v>
      </c>
      <c r="D11" s="27"/>
      <c r="E11" s="27"/>
      <c r="F11" s="28">
        <f>F10+C11</f>
        <v>319720.8465</v>
      </c>
      <c r="G11" s="27" t="s">
        <v>16</v>
      </c>
      <c r="H11" s="24"/>
      <c r="I11" s="24"/>
      <c r="J11" s="24"/>
      <c r="K11" s="32"/>
      <c r="L11" s="12"/>
    </row>
    <row r="12" spans="2:12">
      <c r="B12" s="22">
        <v>44253</v>
      </c>
      <c r="C12" s="27"/>
      <c r="D12" s="28">
        <v>20000</v>
      </c>
      <c r="E12" s="27"/>
      <c r="F12" s="29">
        <f>F11-D12</f>
        <v>299720.8465</v>
      </c>
      <c r="G12" s="27" t="s">
        <v>17</v>
      </c>
      <c r="H12" s="26"/>
      <c r="I12" s="26">
        <v>0.015</v>
      </c>
      <c r="J12" s="33">
        <f>F12*I12</f>
        <v>4495.8126975</v>
      </c>
      <c r="K12" s="32" t="s">
        <v>18</v>
      </c>
      <c r="L12" s="12"/>
    </row>
    <row r="13" ht="30" customHeight="1" spans="2:12">
      <c r="B13" s="38">
        <v>44879</v>
      </c>
      <c r="C13" s="24"/>
      <c r="D13" s="24"/>
      <c r="E13" s="24"/>
      <c r="F13" s="29">
        <f>F12+J12</f>
        <v>304216.6591975</v>
      </c>
      <c r="G13" s="24"/>
      <c r="H13" s="24"/>
      <c r="I13" s="24"/>
      <c r="J13" s="24"/>
      <c r="K13" s="32"/>
      <c r="L13" s="12"/>
    </row>
    <row r="14" spans="8:12">
      <c r="H14" s="12"/>
      <c r="I14" s="12"/>
      <c r="K14" s="31"/>
      <c r="L14" s="12"/>
    </row>
    <row r="15" spans="8:12">
      <c r="H15" s="12"/>
      <c r="I15" s="12"/>
      <c r="K15" s="31"/>
      <c r="L15" s="12"/>
    </row>
    <row r="16" spans="6:12">
      <c r="F16" s="39"/>
      <c r="H16" s="12"/>
      <c r="I16" s="12"/>
      <c r="K16" s="31"/>
      <c r="L16" s="12"/>
    </row>
    <row r="17" spans="6:12">
      <c r="F17" s="12"/>
      <c r="H17" s="12"/>
      <c r="I17" s="12"/>
      <c r="K17" s="31"/>
      <c r="L17" s="12"/>
    </row>
    <row r="18" spans="6:12">
      <c r="F18" s="12"/>
      <c r="H18" s="12"/>
      <c r="I18" s="12"/>
      <c r="K18" s="31"/>
      <c r="L18" s="12"/>
    </row>
    <row r="19" spans="8:12">
      <c r="H19" s="12"/>
      <c r="I19" s="12"/>
      <c r="K19" s="31"/>
      <c r="L19" s="12"/>
    </row>
    <row r="20" spans="8:12">
      <c r="H20" s="12"/>
      <c r="I20" s="12"/>
      <c r="K20" s="31"/>
      <c r="L20" s="12"/>
    </row>
    <row r="21" spans="8:12">
      <c r="H21" s="12"/>
      <c r="I21" s="12"/>
      <c r="K21" s="31"/>
      <c r="L21" s="12"/>
    </row>
    <row r="22" spans="8:12">
      <c r="H22" s="12"/>
      <c r="I22" s="12"/>
      <c r="K22" s="31"/>
      <c r="L22" s="12"/>
    </row>
    <row r="23" spans="8:12">
      <c r="H23" s="12"/>
      <c r="I23" s="12"/>
      <c r="K23" s="31"/>
      <c r="L23" s="12"/>
    </row>
    <row r="24" spans="8:12">
      <c r="H24" s="12"/>
      <c r="I24" s="12"/>
      <c r="K24" s="31"/>
      <c r="L24" s="12"/>
    </row>
    <row r="25" spans="8:12">
      <c r="H25" s="12"/>
      <c r="I25" s="12"/>
      <c r="K25" s="31"/>
      <c r="L25" s="12"/>
    </row>
    <row r="26" spans="8:12">
      <c r="H26" s="12"/>
      <c r="I26" s="12"/>
      <c r="K26" s="31"/>
      <c r="L26" s="12"/>
    </row>
    <row r="27" spans="8:12">
      <c r="H27" s="12"/>
      <c r="I27" s="12"/>
      <c r="K27" s="31"/>
      <c r="L27" s="12"/>
    </row>
    <row r="28" spans="8:12">
      <c r="H28" s="12"/>
      <c r="I28" s="12"/>
      <c r="K28" s="31"/>
      <c r="L28" s="12"/>
    </row>
    <row r="29" spans="8:12">
      <c r="H29" s="12"/>
      <c r="I29" s="12"/>
      <c r="K29" s="31"/>
      <c r="L29" s="12"/>
    </row>
    <row r="30" spans="8:12">
      <c r="H30" s="12"/>
      <c r="I30" s="12"/>
      <c r="K30" s="31"/>
      <c r="L30" s="12"/>
    </row>
    <row r="31" spans="8:12">
      <c r="H31" s="12"/>
      <c r="I31" s="12"/>
      <c r="K31" s="31"/>
      <c r="L31" s="12"/>
    </row>
    <row r="32" spans="8:12">
      <c r="H32" s="12"/>
      <c r="I32" s="12"/>
      <c r="K32" s="31"/>
      <c r="L32" s="12"/>
    </row>
    <row r="33" spans="8:12">
      <c r="H33" s="12"/>
      <c r="I33" s="12"/>
      <c r="K33" s="31"/>
      <c r="L33" s="12"/>
    </row>
    <row r="34" spans="8:12">
      <c r="H34" s="12"/>
      <c r="I34" s="12"/>
      <c r="K34" s="31"/>
      <c r="L34" s="12"/>
    </row>
    <row r="35" spans="8:12">
      <c r="H35" s="12"/>
      <c r="I35" s="12"/>
      <c r="K35" s="31"/>
      <c r="L35" s="12"/>
    </row>
    <row r="36" spans="8:12">
      <c r="H36" s="12"/>
      <c r="I36" s="12"/>
      <c r="K36" s="31"/>
      <c r="L36" s="12"/>
    </row>
    <row r="37" spans="8:12">
      <c r="H37" s="12"/>
      <c r="I37" s="12"/>
      <c r="K37" s="31"/>
      <c r="L37" s="12"/>
    </row>
    <row r="38" spans="8:12">
      <c r="H38" s="12"/>
      <c r="I38" s="12"/>
      <c r="K38" s="31"/>
      <c r="L38" s="12"/>
    </row>
    <row r="39" spans="8:12">
      <c r="H39" s="12"/>
      <c r="I39" s="12"/>
      <c r="K39" s="31"/>
      <c r="L39" s="12"/>
    </row>
    <row r="40" spans="8:12">
      <c r="H40" s="12"/>
      <c r="I40" s="12"/>
      <c r="K40" s="31"/>
      <c r="L40" s="12"/>
    </row>
    <row r="41" spans="8:12">
      <c r="H41" s="12"/>
      <c r="I41" s="12"/>
      <c r="K41" s="31"/>
      <c r="L41" s="12"/>
    </row>
    <row r="42" spans="8:12">
      <c r="H42" s="12"/>
      <c r="I42" s="12"/>
      <c r="K42" s="31"/>
      <c r="L42" s="12"/>
    </row>
    <row r="43" spans="8:12">
      <c r="H43" s="12"/>
      <c r="I43" s="12"/>
      <c r="K43" s="31"/>
      <c r="L43" s="12"/>
    </row>
    <row r="44" spans="8:12">
      <c r="H44" s="12"/>
      <c r="I44" s="12"/>
      <c r="K44" s="31"/>
      <c r="L44" s="12"/>
    </row>
    <row r="45" spans="8:12">
      <c r="H45" s="12"/>
      <c r="I45" s="12"/>
      <c r="K45" s="31"/>
      <c r="L45" s="12"/>
    </row>
    <row r="46" spans="8:12">
      <c r="H46" s="12"/>
      <c r="I46" s="12"/>
      <c r="K46" s="31"/>
      <c r="L46" s="12"/>
    </row>
    <row r="47" spans="8:12">
      <c r="H47" s="12"/>
      <c r="I47" s="12"/>
      <c r="K47" s="31"/>
      <c r="L47" s="12"/>
    </row>
    <row r="48" spans="8:12">
      <c r="H48" s="12"/>
      <c r="I48" s="12"/>
      <c r="K48" s="31"/>
      <c r="L48" s="12"/>
    </row>
    <row r="49" spans="8:12">
      <c r="H49" s="12"/>
      <c r="I49" s="12"/>
      <c r="K49" s="31"/>
      <c r="L49" s="12"/>
    </row>
    <row r="50" spans="8:12">
      <c r="H50" s="12"/>
      <c r="I50" s="12"/>
      <c r="K50" s="31"/>
      <c r="L50" s="12"/>
    </row>
    <row r="51" spans="8:12">
      <c r="H51" s="12"/>
      <c r="I51" s="12"/>
      <c r="K51" s="31"/>
      <c r="L51" s="12"/>
    </row>
    <row r="52" spans="8:12">
      <c r="H52" s="12"/>
      <c r="I52" s="12"/>
      <c r="K52" s="31"/>
      <c r="L52" s="12"/>
    </row>
    <row r="53" spans="8:12">
      <c r="H53" s="12"/>
      <c r="I53" s="12"/>
      <c r="K53" s="31"/>
      <c r="L53" s="12"/>
    </row>
    <row r="54" spans="8:12">
      <c r="H54" s="12"/>
      <c r="I54" s="12"/>
      <c r="K54" s="31"/>
      <c r="L54" s="12"/>
    </row>
    <row r="55" spans="8:12">
      <c r="H55" s="12"/>
      <c r="I55" s="12"/>
      <c r="K55" s="31"/>
      <c r="L55" s="12"/>
    </row>
    <row r="56" spans="8:12">
      <c r="H56" s="12"/>
      <c r="I56" s="12"/>
      <c r="K56" s="31"/>
      <c r="L56" s="12"/>
    </row>
    <row r="57" spans="8:12">
      <c r="H57" s="12"/>
      <c r="I57" s="12"/>
      <c r="K57" s="31"/>
      <c r="L57" s="12"/>
    </row>
    <row r="58" spans="8:12">
      <c r="H58" s="12"/>
      <c r="I58" s="12"/>
      <c r="K58" s="31"/>
      <c r="L58" s="12"/>
    </row>
    <row r="59" spans="8:12">
      <c r="H59" s="12"/>
      <c r="I59" s="12"/>
      <c r="K59" s="31"/>
      <c r="L59" s="12"/>
    </row>
    <row r="60" spans="8:12">
      <c r="H60" s="12"/>
      <c r="I60" s="12"/>
      <c r="K60" s="31"/>
      <c r="L60" s="12"/>
    </row>
    <row r="61" spans="8:12">
      <c r="H61" s="12"/>
      <c r="I61" s="12"/>
      <c r="K61" s="31"/>
      <c r="L61" s="12"/>
    </row>
    <row r="62" spans="8:12">
      <c r="H62" s="12"/>
      <c r="I62" s="12"/>
      <c r="K62" s="31"/>
      <c r="L62" s="12"/>
    </row>
    <row r="63" spans="8:12">
      <c r="H63" s="12"/>
      <c r="I63" s="12"/>
      <c r="K63" s="31"/>
      <c r="L63" s="12"/>
    </row>
    <row r="64" spans="8:12">
      <c r="H64" s="12"/>
      <c r="I64" s="12"/>
      <c r="K64" s="31"/>
      <c r="L64" s="12"/>
    </row>
    <row r="65" spans="8:12">
      <c r="H65" s="12"/>
      <c r="I65" s="12"/>
      <c r="K65" s="31"/>
      <c r="L65" s="12"/>
    </row>
    <row r="66" spans="8:12">
      <c r="H66" s="12"/>
      <c r="I66" s="12"/>
      <c r="K66" s="31"/>
      <c r="L66" s="12"/>
    </row>
    <row r="67" spans="8:12">
      <c r="H67" s="12"/>
      <c r="I67" s="12"/>
      <c r="K67" s="31"/>
      <c r="L67" s="12"/>
    </row>
    <row r="68" spans="8:12">
      <c r="H68" s="12"/>
      <c r="I68" s="12"/>
      <c r="K68" s="31"/>
      <c r="L68" s="12"/>
    </row>
    <row r="69" spans="8:12">
      <c r="H69" s="12"/>
      <c r="I69" s="12"/>
      <c r="K69" s="31"/>
      <c r="L69" s="12"/>
    </row>
    <row r="70" spans="8:12">
      <c r="H70" s="12"/>
      <c r="I70" s="12"/>
      <c r="K70" s="31"/>
      <c r="L70" s="12"/>
    </row>
    <row r="71" spans="8:12">
      <c r="H71" s="12"/>
      <c r="I71" s="12"/>
      <c r="K71" s="31"/>
      <c r="L71" s="12"/>
    </row>
    <row r="72" spans="8:12">
      <c r="H72" s="12"/>
      <c r="I72" s="12"/>
      <c r="K72" s="31"/>
      <c r="L72" s="12"/>
    </row>
    <row r="73" spans="8:12">
      <c r="H73" s="12"/>
      <c r="I73" s="12"/>
      <c r="K73" s="31"/>
      <c r="L73" s="12"/>
    </row>
    <row r="74" spans="8:12">
      <c r="H74" s="12"/>
      <c r="I74" s="12"/>
      <c r="K74" s="31"/>
      <c r="L74" s="12"/>
    </row>
    <row r="75" spans="8:12">
      <c r="H75" s="12"/>
      <c r="I75" s="12"/>
      <c r="K75" s="31"/>
      <c r="L75" s="12"/>
    </row>
    <row r="76" spans="8:12">
      <c r="H76" s="12"/>
      <c r="I76" s="12"/>
      <c r="K76" s="31"/>
      <c r="L76" s="12"/>
    </row>
    <row r="77" spans="8:12">
      <c r="H77" s="12"/>
      <c r="I77" s="12"/>
      <c r="K77" s="31"/>
      <c r="L77" s="12"/>
    </row>
    <row r="78" spans="8:12">
      <c r="H78" s="12"/>
      <c r="I78" s="12"/>
      <c r="K78" s="31"/>
      <c r="L78" s="12"/>
    </row>
    <row r="79" spans="8:12">
      <c r="H79" s="12"/>
      <c r="I79" s="12"/>
      <c r="K79" s="31"/>
      <c r="L79" s="12"/>
    </row>
    <row r="80" spans="8:12">
      <c r="H80" s="12"/>
      <c r="I80" s="12"/>
      <c r="K80" s="31"/>
      <c r="L80" s="12"/>
    </row>
    <row r="81" spans="8:12">
      <c r="H81" s="12"/>
      <c r="I81" s="12"/>
      <c r="K81" s="31"/>
      <c r="L81" s="12"/>
    </row>
    <row r="82" spans="8:12">
      <c r="H82" s="12"/>
      <c r="I82" s="12"/>
      <c r="K82" s="31"/>
      <c r="L82" s="12"/>
    </row>
    <row r="83" spans="8:12">
      <c r="H83" s="12"/>
      <c r="I83" s="12"/>
      <c r="K83" s="31"/>
      <c r="L83" s="12"/>
    </row>
    <row r="84" spans="8:12">
      <c r="H84" s="12"/>
      <c r="I84" s="12"/>
      <c r="K84" s="31"/>
      <c r="L84" s="12"/>
    </row>
    <row r="85" spans="8:12">
      <c r="H85" s="12"/>
      <c r="I85" s="12"/>
      <c r="K85" s="31"/>
      <c r="L85" s="12"/>
    </row>
    <row r="86" spans="8:12">
      <c r="H86" s="12"/>
      <c r="I86" s="12"/>
      <c r="K86" s="31"/>
      <c r="L86" s="12"/>
    </row>
    <row r="87" spans="8:12">
      <c r="H87" s="12"/>
      <c r="I87" s="12"/>
      <c r="K87" s="31"/>
      <c r="L87" s="12"/>
    </row>
    <row r="88" spans="8:12">
      <c r="H88" s="12"/>
      <c r="I88" s="12"/>
      <c r="K88" s="31"/>
      <c r="L88" s="12"/>
    </row>
    <row r="89" spans="8:12">
      <c r="H89" s="12"/>
      <c r="I89" s="12"/>
      <c r="K89" s="31"/>
      <c r="L89" s="12"/>
    </row>
    <row r="90" spans="8:12">
      <c r="H90" s="12"/>
      <c r="I90" s="12"/>
      <c r="K90" s="31"/>
      <c r="L90" s="12"/>
    </row>
    <row r="91" spans="8:12">
      <c r="H91" s="12"/>
      <c r="I91" s="12"/>
      <c r="K91" s="31"/>
      <c r="L91" s="12"/>
    </row>
    <row r="92" spans="8:12">
      <c r="H92" s="12"/>
      <c r="I92" s="12"/>
      <c r="K92" s="31"/>
      <c r="L92" s="12"/>
    </row>
    <row r="93" spans="8:12">
      <c r="H93" s="12"/>
      <c r="I93" s="12"/>
      <c r="K93" s="31"/>
      <c r="L93" s="12"/>
    </row>
    <row r="94" spans="8:12">
      <c r="H94" s="12"/>
      <c r="I94" s="12"/>
      <c r="K94" s="31"/>
      <c r="L94" s="12"/>
    </row>
    <row r="95" spans="8:12">
      <c r="H95" s="12"/>
      <c r="I95" s="12"/>
      <c r="K95" s="31"/>
      <c r="L95" s="12"/>
    </row>
    <row r="96" spans="8:12">
      <c r="H96" s="12"/>
      <c r="I96" s="12"/>
      <c r="K96" s="31"/>
      <c r="L96" s="12"/>
    </row>
    <row r="97" spans="8:12">
      <c r="H97" s="12"/>
      <c r="I97" s="12"/>
      <c r="K97" s="31"/>
      <c r="L97" s="12"/>
    </row>
    <row r="98" spans="8:12">
      <c r="H98" s="12"/>
      <c r="I98" s="12"/>
      <c r="K98" s="31"/>
      <c r="L98" s="12"/>
    </row>
    <row r="99" spans="8:12">
      <c r="H99" s="12"/>
      <c r="I99" s="12"/>
      <c r="K99" s="31"/>
      <c r="L99" s="12"/>
    </row>
    <row r="100" spans="8:12">
      <c r="H100" s="12"/>
      <c r="I100" s="12"/>
      <c r="K100" s="31"/>
      <c r="L100" s="12"/>
    </row>
    <row r="101" spans="8:12">
      <c r="H101" s="12"/>
      <c r="I101" s="12"/>
      <c r="K101" s="31"/>
      <c r="L101" s="12"/>
    </row>
    <row r="102" spans="8:12">
      <c r="H102" s="12"/>
      <c r="I102" s="12"/>
      <c r="K102" s="31"/>
      <c r="L102" s="12"/>
    </row>
    <row r="103" spans="8:12">
      <c r="H103" s="12"/>
      <c r="I103" s="12"/>
      <c r="K103" s="31"/>
      <c r="L103" s="12"/>
    </row>
    <row r="104" spans="8:12">
      <c r="H104" s="12"/>
      <c r="I104" s="12"/>
      <c r="K104" s="31"/>
      <c r="L104" s="12"/>
    </row>
    <row r="105" spans="8:12">
      <c r="H105" s="12"/>
      <c r="I105" s="12"/>
      <c r="K105" s="31"/>
      <c r="L105" s="12"/>
    </row>
    <row r="106" spans="8:12">
      <c r="H106" s="12"/>
      <c r="I106" s="12"/>
      <c r="K106" s="31"/>
      <c r="L106" s="12"/>
    </row>
    <row r="107" spans="8:12">
      <c r="H107" s="12"/>
      <c r="I107" s="12"/>
      <c r="K107" s="31"/>
      <c r="L107" s="12"/>
    </row>
    <row r="108" spans="8:12">
      <c r="H108" s="12"/>
      <c r="I108" s="12"/>
      <c r="K108" s="31"/>
      <c r="L108" s="12"/>
    </row>
    <row r="109" spans="8:12">
      <c r="H109" s="12"/>
      <c r="I109" s="12"/>
      <c r="K109" s="31"/>
      <c r="L109" s="12"/>
    </row>
    <row r="110" spans="8:12">
      <c r="H110" s="12"/>
      <c r="I110" s="12"/>
      <c r="K110" s="31"/>
      <c r="L110" s="12"/>
    </row>
    <row r="111" spans="8:12">
      <c r="H111" s="12"/>
      <c r="I111" s="12"/>
      <c r="K111" s="31"/>
      <c r="L111" s="12"/>
    </row>
    <row r="112" spans="8:12">
      <c r="H112" s="12"/>
      <c r="I112" s="12"/>
      <c r="K112" s="31"/>
      <c r="L112" s="12"/>
    </row>
    <row r="113" spans="8:12">
      <c r="H113" s="12"/>
      <c r="I113" s="12"/>
      <c r="K113" s="31"/>
      <c r="L113" s="12"/>
    </row>
    <row r="114" spans="8:12">
      <c r="H114" s="12"/>
      <c r="I114" s="12"/>
      <c r="K114" s="31"/>
      <c r="L114" s="12"/>
    </row>
    <row r="115" spans="8:12">
      <c r="H115" s="12"/>
      <c r="I115" s="12"/>
      <c r="K115" s="31"/>
      <c r="L115" s="12"/>
    </row>
    <row r="116" spans="8:12">
      <c r="H116" s="12"/>
      <c r="I116" s="12"/>
      <c r="K116" s="31"/>
      <c r="L116" s="12"/>
    </row>
    <row r="117" spans="8:12">
      <c r="H117" s="12"/>
      <c r="I117" s="12"/>
      <c r="K117" s="31"/>
      <c r="L117" s="12"/>
    </row>
    <row r="118" spans="8:12">
      <c r="H118" s="12"/>
      <c r="I118" s="12"/>
      <c r="K118" s="31"/>
      <c r="L118" s="12"/>
    </row>
    <row r="119" spans="8:12">
      <c r="H119" s="12"/>
      <c r="I119" s="12"/>
      <c r="K119" s="31"/>
      <c r="L119" s="12"/>
    </row>
    <row r="120" spans="8:12">
      <c r="H120" s="12"/>
      <c r="I120" s="12"/>
      <c r="K120" s="31"/>
      <c r="L120" s="12"/>
    </row>
    <row r="121" spans="8:12">
      <c r="H121" s="12"/>
      <c r="I121" s="12"/>
      <c r="K121" s="31"/>
      <c r="L121" s="12"/>
    </row>
    <row r="122" spans="8:12">
      <c r="H122" s="12"/>
      <c r="I122" s="12"/>
      <c r="K122" s="31"/>
      <c r="L122" s="12"/>
    </row>
    <row r="123" spans="8:12">
      <c r="H123" s="12"/>
      <c r="I123" s="12"/>
      <c r="K123" s="31"/>
      <c r="L123" s="12"/>
    </row>
    <row r="124" spans="8:12">
      <c r="H124" s="12"/>
      <c r="I124" s="12"/>
      <c r="K124" s="31"/>
      <c r="L124" s="12"/>
    </row>
    <row r="125" spans="8:12">
      <c r="H125" s="12"/>
      <c r="I125" s="12"/>
      <c r="K125" s="31"/>
      <c r="L125" s="12"/>
    </row>
    <row r="126" spans="8:12">
      <c r="H126" s="12"/>
      <c r="I126" s="12"/>
      <c r="K126" s="31"/>
      <c r="L126" s="12"/>
    </row>
    <row r="127" spans="8:12">
      <c r="H127" s="12"/>
      <c r="I127" s="12"/>
      <c r="K127" s="31"/>
      <c r="L127" s="12"/>
    </row>
    <row r="128" spans="8:12">
      <c r="H128" s="12"/>
      <c r="I128" s="12"/>
      <c r="K128" s="31"/>
      <c r="L128" s="12"/>
    </row>
    <row r="129" spans="8:12">
      <c r="H129" s="12"/>
      <c r="I129" s="12"/>
      <c r="K129" s="31"/>
      <c r="L129" s="12"/>
    </row>
    <row r="130" spans="8:12">
      <c r="H130" s="12"/>
      <c r="I130" s="12"/>
      <c r="K130" s="31"/>
      <c r="L130" s="12"/>
    </row>
    <row r="131" spans="8:12">
      <c r="H131" s="12"/>
      <c r="I131" s="12"/>
      <c r="K131" s="31"/>
      <c r="L131" s="12"/>
    </row>
    <row r="132" spans="8:12">
      <c r="H132" s="12"/>
      <c r="I132" s="12"/>
      <c r="K132" s="31"/>
      <c r="L132" s="12"/>
    </row>
    <row r="133" spans="8:12">
      <c r="H133" s="12"/>
      <c r="I133" s="12"/>
      <c r="K133" s="31"/>
      <c r="L133" s="12"/>
    </row>
    <row r="134" spans="8:12">
      <c r="H134" s="12"/>
      <c r="I134" s="12"/>
      <c r="K134" s="31"/>
      <c r="L134" s="12"/>
    </row>
    <row r="135" spans="8:12">
      <c r="H135" s="12"/>
      <c r="I135" s="12"/>
      <c r="K135" s="31"/>
      <c r="L135" s="12"/>
    </row>
    <row r="136" spans="8:12">
      <c r="H136" s="12"/>
      <c r="I136" s="12"/>
      <c r="K136" s="31"/>
      <c r="L136" s="12"/>
    </row>
    <row r="137" spans="8:12">
      <c r="H137" s="12"/>
      <c r="I137" s="12"/>
      <c r="K137" s="31"/>
      <c r="L137" s="12"/>
    </row>
    <row r="138" spans="8:12">
      <c r="H138" s="12"/>
      <c r="I138" s="12"/>
      <c r="K138" s="31"/>
      <c r="L138" s="12"/>
    </row>
    <row r="139" spans="8:12">
      <c r="H139" s="12"/>
      <c r="I139" s="12"/>
      <c r="K139" s="31"/>
      <c r="L139" s="12"/>
    </row>
    <row r="140" spans="8:12">
      <c r="H140" s="12"/>
      <c r="I140" s="12"/>
      <c r="K140" s="31"/>
      <c r="L140" s="12"/>
    </row>
    <row r="141" spans="8:12">
      <c r="H141" s="12"/>
      <c r="I141" s="12"/>
      <c r="K141" s="31"/>
      <c r="L141" s="12"/>
    </row>
    <row r="142" spans="8:12">
      <c r="H142" s="12"/>
      <c r="I142" s="12"/>
      <c r="K142" s="31"/>
      <c r="L142" s="12"/>
    </row>
    <row r="143" spans="8:12">
      <c r="H143" s="12"/>
      <c r="I143" s="12"/>
      <c r="K143" s="31"/>
      <c r="L143" s="12"/>
    </row>
    <row r="144" spans="8:12">
      <c r="H144" s="12"/>
      <c r="I144" s="12"/>
      <c r="K144" s="31"/>
      <c r="L144" s="12"/>
    </row>
    <row r="145" spans="8:12">
      <c r="H145" s="12"/>
      <c r="I145" s="12"/>
      <c r="K145" s="31"/>
      <c r="L145" s="12"/>
    </row>
    <row r="146" spans="8:12">
      <c r="H146" s="12"/>
      <c r="I146" s="12"/>
      <c r="K146" s="31"/>
      <c r="L146" s="12"/>
    </row>
    <row r="147" spans="8:12">
      <c r="H147" s="12"/>
      <c r="I147" s="12"/>
      <c r="K147" s="31"/>
      <c r="L147" s="12"/>
    </row>
    <row r="148" spans="8:12">
      <c r="H148" s="12"/>
      <c r="I148" s="12"/>
      <c r="K148" s="31"/>
      <c r="L148" s="12"/>
    </row>
    <row r="149" spans="8:12">
      <c r="H149" s="12"/>
      <c r="I149" s="12"/>
      <c r="K149" s="31"/>
      <c r="L149" s="12"/>
    </row>
    <row r="150" spans="8:12">
      <c r="H150" s="12"/>
      <c r="I150" s="12"/>
      <c r="K150" s="31"/>
      <c r="L150" s="12"/>
    </row>
    <row r="151" spans="8:12">
      <c r="H151" s="12"/>
      <c r="I151" s="12"/>
      <c r="K151" s="31"/>
      <c r="L151" s="12"/>
    </row>
    <row r="152" spans="8:12">
      <c r="H152" s="12"/>
      <c r="I152" s="12"/>
      <c r="K152" s="31"/>
      <c r="L152" s="12"/>
    </row>
    <row r="153" spans="8:12">
      <c r="H153" s="12"/>
      <c r="I153" s="12"/>
      <c r="K153" s="31"/>
      <c r="L153" s="12"/>
    </row>
    <row r="154" spans="8:12">
      <c r="H154" s="12"/>
      <c r="I154" s="12"/>
      <c r="K154" s="31"/>
      <c r="L154" s="12"/>
    </row>
    <row r="155" spans="8:12">
      <c r="H155" s="12"/>
      <c r="I155" s="12"/>
      <c r="K155" s="31"/>
      <c r="L155" s="12"/>
    </row>
    <row r="156" spans="8:12">
      <c r="H156" s="12"/>
      <c r="I156" s="12"/>
      <c r="K156" s="31"/>
      <c r="L156" s="12"/>
    </row>
    <row r="157" spans="8:12">
      <c r="H157" s="12"/>
      <c r="I157" s="12"/>
      <c r="K157" s="31"/>
      <c r="L157" s="12"/>
    </row>
    <row r="158" spans="8:12">
      <c r="H158" s="12"/>
      <c r="I158" s="12"/>
      <c r="K158" s="31"/>
      <c r="L158" s="12"/>
    </row>
    <row r="159" spans="8:12">
      <c r="H159" s="12"/>
      <c r="I159" s="12"/>
      <c r="K159" s="31"/>
      <c r="L159" s="12"/>
    </row>
    <row r="160" spans="8:12">
      <c r="H160" s="12"/>
      <c r="I160" s="12"/>
      <c r="K160" s="31"/>
      <c r="L160" s="12"/>
    </row>
    <row r="161" spans="8:12">
      <c r="H161" s="12"/>
      <c r="I161" s="12"/>
      <c r="K161" s="31"/>
      <c r="L161" s="12"/>
    </row>
    <row r="162" spans="8:12">
      <c r="H162" s="12"/>
      <c r="I162" s="12"/>
      <c r="K162" s="31"/>
      <c r="L162" s="12"/>
    </row>
    <row r="163" spans="8:12">
      <c r="H163" s="12"/>
      <c r="I163" s="12"/>
      <c r="K163" s="31"/>
      <c r="L163" s="12"/>
    </row>
    <row r="164" spans="8:12">
      <c r="H164" s="12"/>
      <c r="I164" s="12"/>
      <c r="K164" s="31"/>
      <c r="L164" s="12"/>
    </row>
    <row r="165" spans="8:12">
      <c r="H165" s="12"/>
      <c r="I165" s="12"/>
      <c r="K165" s="31"/>
      <c r="L165" s="12"/>
    </row>
    <row r="166" spans="8:12">
      <c r="H166" s="12"/>
      <c r="I166" s="12"/>
      <c r="K166" s="31"/>
      <c r="L166" s="12"/>
    </row>
    <row r="167" spans="8:12">
      <c r="H167" s="12"/>
      <c r="I167" s="12"/>
      <c r="K167" s="31"/>
      <c r="L167" s="12"/>
    </row>
    <row r="168" spans="8:12">
      <c r="H168" s="12"/>
      <c r="I168" s="12"/>
      <c r="K168" s="31"/>
      <c r="L168" s="12"/>
    </row>
    <row r="169" spans="8:12">
      <c r="H169" s="12"/>
      <c r="I169" s="12"/>
      <c r="K169" s="31"/>
      <c r="L169" s="12"/>
    </row>
    <row r="170" spans="8:12">
      <c r="H170" s="12"/>
      <c r="I170" s="12"/>
      <c r="K170" s="31"/>
      <c r="L170" s="12"/>
    </row>
    <row r="171" spans="8:12">
      <c r="H171" s="12"/>
      <c r="I171" s="12"/>
      <c r="K171" s="31"/>
      <c r="L171" s="12"/>
    </row>
    <row r="172" spans="8:12">
      <c r="H172" s="12"/>
      <c r="I172" s="12"/>
      <c r="K172" s="31"/>
      <c r="L172" s="12"/>
    </row>
    <row r="173" spans="8:12">
      <c r="H173" s="12"/>
      <c r="I173" s="12"/>
      <c r="K173" s="31"/>
      <c r="L173" s="12"/>
    </row>
    <row r="174" spans="8:12">
      <c r="H174" s="12"/>
      <c r="I174" s="12"/>
      <c r="K174" s="31"/>
      <c r="L174" s="12"/>
    </row>
    <row r="175" spans="8:12">
      <c r="H175" s="12"/>
      <c r="I175" s="12"/>
      <c r="K175" s="31"/>
      <c r="L175" s="12"/>
    </row>
    <row r="176" spans="8:12">
      <c r="H176" s="12"/>
      <c r="I176" s="12"/>
      <c r="K176" s="31"/>
      <c r="L176" s="12"/>
    </row>
    <row r="177" spans="8:12">
      <c r="H177" s="12"/>
      <c r="I177" s="12"/>
      <c r="K177" s="31"/>
      <c r="L177" s="12"/>
    </row>
    <row r="178" spans="8:12">
      <c r="H178" s="12"/>
      <c r="I178" s="12"/>
      <c r="K178" s="31"/>
      <c r="L178" s="12"/>
    </row>
    <row r="179" spans="8:12">
      <c r="H179" s="12"/>
      <c r="I179" s="12"/>
      <c r="K179" s="31"/>
      <c r="L179" s="12"/>
    </row>
    <row r="180" spans="8:12">
      <c r="H180" s="12"/>
      <c r="I180" s="12"/>
      <c r="K180" s="31"/>
      <c r="L180" s="12"/>
    </row>
    <row r="181" spans="8:12">
      <c r="H181" s="12"/>
      <c r="I181" s="12"/>
      <c r="K181" s="31"/>
      <c r="L181" s="12"/>
    </row>
    <row r="182" spans="8:12">
      <c r="H182" s="12"/>
      <c r="I182" s="12"/>
      <c r="K182" s="31"/>
      <c r="L182" s="12"/>
    </row>
    <row r="183" spans="8:12">
      <c r="H183" s="12"/>
      <c r="I183" s="12"/>
      <c r="K183" s="31"/>
      <c r="L183" s="12"/>
    </row>
    <row r="184" spans="8:12">
      <c r="H184" s="12"/>
      <c r="I184" s="12"/>
      <c r="K184" s="31"/>
      <c r="L184" s="12"/>
    </row>
    <row r="185" spans="8:12">
      <c r="H185" s="12"/>
      <c r="I185" s="12"/>
      <c r="K185" s="31"/>
      <c r="L185" s="12"/>
    </row>
    <row r="186" spans="8:12">
      <c r="H186" s="12"/>
      <c r="I186" s="12"/>
      <c r="K186" s="31"/>
      <c r="L186" s="12"/>
    </row>
    <row r="187" spans="8:12">
      <c r="H187" s="12"/>
      <c r="I187" s="12"/>
      <c r="K187" s="31"/>
      <c r="L187" s="12"/>
    </row>
    <row r="188" spans="8:12">
      <c r="H188" s="12"/>
      <c r="I188" s="12"/>
      <c r="K188" s="31"/>
      <c r="L188" s="12"/>
    </row>
    <row r="189" spans="8:12">
      <c r="H189" s="12"/>
      <c r="I189" s="12"/>
      <c r="K189" s="31"/>
      <c r="L189" s="12"/>
    </row>
    <row r="190" spans="8:12">
      <c r="H190" s="12"/>
      <c r="I190" s="12"/>
      <c r="K190" s="31"/>
      <c r="L190" s="12"/>
    </row>
    <row r="191" spans="8:12">
      <c r="H191" s="12"/>
      <c r="I191" s="12"/>
      <c r="K191" s="31"/>
      <c r="L191" s="12"/>
    </row>
    <row r="192" spans="8:12">
      <c r="H192" s="12"/>
      <c r="I192" s="12"/>
      <c r="K192" s="31"/>
      <c r="L192" s="12"/>
    </row>
    <row r="193" spans="8:12">
      <c r="H193" s="12"/>
      <c r="I193" s="12"/>
      <c r="K193" s="31"/>
      <c r="L193" s="12"/>
    </row>
    <row r="194" spans="8:12">
      <c r="H194" s="12"/>
      <c r="I194" s="12"/>
      <c r="K194" s="31"/>
      <c r="L194" s="12"/>
    </row>
    <row r="195" spans="8:12">
      <c r="H195" s="12"/>
      <c r="I195" s="12"/>
      <c r="K195" s="31"/>
      <c r="L195" s="12"/>
    </row>
    <row r="196" spans="8:12">
      <c r="H196" s="12"/>
      <c r="I196" s="12"/>
      <c r="K196" s="31"/>
      <c r="L196" s="12"/>
    </row>
    <row r="197" spans="8:12">
      <c r="H197" s="12"/>
      <c r="I197" s="12"/>
      <c r="K197" s="31"/>
      <c r="L197" s="12"/>
    </row>
    <row r="198" spans="8:12">
      <c r="H198" s="12"/>
      <c r="I198" s="12"/>
      <c r="K198" s="31"/>
      <c r="L198" s="12"/>
    </row>
    <row r="199" spans="8:12">
      <c r="H199" s="12"/>
      <c r="I199" s="12"/>
      <c r="K199" s="31"/>
      <c r="L199" s="12"/>
    </row>
    <row r="200" spans="8:12">
      <c r="H200" s="12"/>
      <c r="I200" s="12"/>
      <c r="K200" s="31"/>
      <c r="L200" s="1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1"/>
  <sheetViews>
    <sheetView showGridLines="0" workbookViewId="0">
      <pane ySplit="3" topLeftCell="A4" activePane="bottomLeft" state="frozen"/>
      <selection/>
      <selection pane="bottomLeft" activeCell="A1" sqref="A1"/>
    </sheetView>
  </sheetViews>
  <sheetFormatPr defaultColWidth="11" defaultRowHeight="15.6"/>
  <cols>
    <col min="1" max="1" width="2.33333333333333" customWidth="1"/>
    <col min="2" max="2" width="11.3333333333333" customWidth="1"/>
    <col min="3" max="3" width="10.8333333333333" customWidth="1"/>
    <col min="4" max="4" width="12.5" customWidth="1"/>
    <col min="5" max="5" width="9.33333333333333" customWidth="1"/>
    <col min="6" max="6" width="13" customWidth="1"/>
    <col min="7" max="7" width="22.5" customWidth="1"/>
    <col min="8" max="10" width="10.8333333333333" customWidth="1"/>
    <col min="11" max="11" width="8.83333333333333" customWidth="1"/>
    <col min="12" max="32" width="10.8333333333333" customWidth="1"/>
  </cols>
  <sheetData>
    <row r="1" spans="2:12">
      <c r="B1" s="19" t="s">
        <v>19</v>
      </c>
      <c r="H1" s="12"/>
      <c r="J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12"/>
    </row>
    <row r="3" spans="2:12">
      <c r="B3" s="22">
        <v>41774</v>
      </c>
      <c r="C3" s="23">
        <v>302683.07</v>
      </c>
      <c r="D3" s="23"/>
      <c r="E3" s="23"/>
      <c r="F3" s="23">
        <f>C3</f>
        <v>302683.07</v>
      </c>
      <c r="G3" s="24" t="s">
        <v>20</v>
      </c>
      <c r="H3" s="24"/>
      <c r="I3" s="24"/>
      <c r="J3" s="24"/>
      <c r="K3" s="32"/>
      <c r="L3" s="12"/>
    </row>
    <row r="4" spans="2:12">
      <c r="B4" s="22">
        <v>41967</v>
      </c>
      <c r="C4" s="23"/>
      <c r="D4" s="23">
        <v>24000</v>
      </c>
      <c r="E4" s="23"/>
      <c r="F4" s="23">
        <f>F3-D4</f>
        <v>278683.07</v>
      </c>
      <c r="G4" s="24" t="s">
        <v>21</v>
      </c>
      <c r="H4" s="24"/>
      <c r="I4" s="24"/>
      <c r="J4" s="24"/>
      <c r="K4" s="32"/>
      <c r="L4" s="12"/>
    </row>
    <row r="5" spans="2:12">
      <c r="B5" s="22">
        <v>42130</v>
      </c>
      <c r="C5" s="23">
        <v>6981</v>
      </c>
      <c r="D5" s="23"/>
      <c r="E5" s="23"/>
      <c r="F5" s="23">
        <f>F4+C5</f>
        <v>285664.07</v>
      </c>
      <c r="G5" s="24" t="s">
        <v>22</v>
      </c>
      <c r="H5" s="24"/>
      <c r="I5" s="24"/>
      <c r="J5" s="24"/>
      <c r="K5" s="32"/>
      <c r="L5" s="12"/>
    </row>
    <row r="6" spans="2:12">
      <c r="B6" s="22">
        <v>42141</v>
      </c>
      <c r="C6" s="23"/>
      <c r="D6" s="23"/>
      <c r="E6" s="23">
        <v>9325.75</v>
      </c>
      <c r="F6" s="23">
        <f>F5+E6</f>
        <v>294989.82</v>
      </c>
      <c r="G6" s="24" t="s">
        <v>13</v>
      </c>
      <c r="H6" s="25"/>
      <c r="I6" s="25"/>
      <c r="J6" s="24"/>
      <c r="K6" s="32"/>
      <c r="L6" s="12"/>
    </row>
    <row r="7" spans="2:12">
      <c r="B7" s="22">
        <v>42682</v>
      </c>
      <c r="C7" s="23"/>
      <c r="D7" s="23">
        <v>50000</v>
      </c>
      <c r="E7" s="23"/>
      <c r="F7" s="23">
        <f>F6-D7</f>
        <v>244989.82</v>
      </c>
      <c r="G7" s="24" t="s">
        <v>23</v>
      </c>
      <c r="H7" s="26"/>
      <c r="I7" s="26">
        <v>0.015</v>
      </c>
      <c r="J7" s="33">
        <f>F7*I7</f>
        <v>3674.8473</v>
      </c>
      <c r="K7" s="32" t="s">
        <v>24</v>
      </c>
      <c r="L7" s="12"/>
    </row>
    <row r="8" spans="2:12">
      <c r="B8" s="22">
        <v>42793</v>
      </c>
      <c r="C8" s="23">
        <v>7908</v>
      </c>
      <c r="D8" s="23"/>
      <c r="E8" s="23"/>
      <c r="F8" s="23">
        <f>F7+C8</f>
        <v>252897.82</v>
      </c>
      <c r="G8" s="24" t="s">
        <v>25</v>
      </c>
      <c r="H8" s="26"/>
      <c r="I8" s="26">
        <v>0.015</v>
      </c>
      <c r="J8" s="33">
        <f>F8*I8</f>
        <v>3793.4673</v>
      </c>
      <c r="K8" s="32" t="s">
        <v>26</v>
      </c>
      <c r="L8" s="12"/>
    </row>
    <row r="9" ht="13" customHeight="1" spans="2:12">
      <c r="B9" s="22">
        <v>43115</v>
      </c>
      <c r="C9" s="23">
        <v>8344</v>
      </c>
      <c r="D9" s="23"/>
      <c r="E9" s="23"/>
      <c r="F9" s="23">
        <f>F8+C9</f>
        <v>261241.82</v>
      </c>
      <c r="G9" s="24" t="s">
        <v>25</v>
      </c>
      <c r="H9" s="26"/>
      <c r="I9" s="26">
        <v>0.015</v>
      </c>
      <c r="J9" s="24"/>
      <c r="K9" s="32"/>
      <c r="L9" s="12"/>
    </row>
    <row r="10" ht="14" customHeight="1" spans="2:12">
      <c r="B10" s="22">
        <v>43391</v>
      </c>
      <c r="C10" s="23">
        <v>3350</v>
      </c>
      <c r="D10" s="24"/>
      <c r="E10" s="24"/>
      <c r="F10" s="23">
        <f>F9+C10</f>
        <v>264591.82</v>
      </c>
      <c r="G10" s="24" t="s">
        <v>25</v>
      </c>
      <c r="H10" s="26"/>
      <c r="I10" s="26">
        <v>0.015</v>
      </c>
      <c r="J10" s="33">
        <f>F10*I10</f>
        <v>3968.8773</v>
      </c>
      <c r="K10" s="32" t="s">
        <v>27</v>
      </c>
      <c r="L10" s="12"/>
    </row>
    <row r="11" ht="14" customHeight="1" spans="2:12">
      <c r="B11" s="22">
        <v>43479</v>
      </c>
      <c r="C11" s="23">
        <v>8476</v>
      </c>
      <c r="D11" s="24"/>
      <c r="E11" s="24"/>
      <c r="F11" s="23">
        <f>F10+C11</f>
        <v>273067.82</v>
      </c>
      <c r="G11" s="24" t="s">
        <v>25</v>
      </c>
      <c r="H11" s="26"/>
      <c r="I11" s="26">
        <v>0.015</v>
      </c>
      <c r="J11" s="33">
        <f>F11*I11</f>
        <v>4096.0173</v>
      </c>
      <c r="K11" s="32" t="s">
        <v>28</v>
      </c>
      <c r="L11" s="12"/>
    </row>
    <row r="12" spans="2:12">
      <c r="B12" s="22">
        <v>43902</v>
      </c>
      <c r="C12" s="23">
        <v>6920</v>
      </c>
      <c r="D12" s="24"/>
      <c r="E12" s="24"/>
      <c r="F12" s="23">
        <f>F11+C12</f>
        <v>279987.82</v>
      </c>
      <c r="G12" s="24" t="s">
        <v>25</v>
      </c>
      <c r="H12" s="26"/>
      <c r="I12" s="26">
        <v>0.015</v>
      </c>
      <c r="J12" s="33">
        <f>F12*I12</f>
        <v>4199.8173</v>
      </c>
      <c r="K12" s="32" t="s">
        <v>29</v>
      </c>
      <c r="L12" s="12"/>
    </row>
    <row r="13" spans="2:12">
      <c r="B13" s="22">
        <v>44075</v>
      </c>
      <c r="C13" s="27"/>
      <c r="D13" s="27">
        <v>279987.82</v>
      </c>
      <c r="E13" s="27"/>
      <c r="F13" s="23">
        <v>0</v>
      </c>
      <c r="G13" s="27" t="s">
        <v>30</v>
      </c>
      <c r="H13" s="24"/>
      <c r="I13" s="24"/>
      <c r="J13" s="24"/>
      <c r="K13" s="32"/>
      <c r="L13" s="12"/>
    </row>
    <row r="14" spans="1:31">
      <c r="A14" s="12"/>
      <c r="B14" s="22">
        <v>44075</v>
      </c>
      <c r="C14" s="28"/>
      <c r="D14" s="27"/>
      <c r="E14" s="24">
        <f>SUM(J7:J12)</f>
        <v>19733.0265</v>
      </c>
      <c r="F14" s="29">
        <f>F12+E14</f>
        <v>299720.8465</v>
      </c>
      <c r="G14" s="24" t="s">
        <v>31</v>
      </c>
      <c r="H14" s="26"/>
      <c r="I14" s="26"/>
      <c r="J14" s="33"/>
      <c r="K14" s="3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2:12">
      <c r="B15" s="22">
        <v>44204</v>
      </c>
      <c r="C15" s="28">
        <v>7080</v>
      </c>
      <c r="D15" s="27"/>
      <c r="E15" s="27"/>
      <c r="F15" s="29">
        <v>7080</v>
      </c>
      <c r="G15" s="27" t="s">
        <v>25</v>
      </c>
      <c r="H15" s="26"/>
      <c r="I15" s="26">
        <v>0.015</v>
      </c>
      <c r="J15" s="33">
        <f>F15*I15</f>
        <v>106.2</v>
      </c>
      <c r="K15" s="32" t="s">
        <v>18</v>
      </c>
      <c r="L15" s="12"/>
    </row>
    <row r="16" ht="144" customHeight="1" spans="2:12">
      <c r="B16" s="22">
        <v>44879</v>
      </c>
      <c r="C16" s="28">
        <v>18000</v>
      </c>
      <c r="D16" s="24"/>
      <c r="E16" s="24"/>
      <c r="F16" s="24">
        <f>F15+C16</f>
        <v>25080</v>
      </c>
      <c r="G16" s="24" t="s">
        <v>32</v>
      </c>
      <c r="H16" s="24"/>
      <c r="I16" s="24"/>
      <c r="J16" s="24"/>
      <c r="K16" s="32"/>
      <c r="L16" s="12"/>
    </row>
    <row r="17" ht="144" customHeight="1" spans="2:12">
      <c r="B17" s="30">
        <v>44939</v>
      </c>
      <c r="C17" s="27">
        <v>6487</v>
      </c>
      <c r="D17" s="24"/>
      <c r="E17" s="24"/>
      <c r="F17" s="24">
        <f>C17+F16</f>
        <v>31567</v>
      </c>
      <c r="G17" s="24" t="s">
        <v>33</v>
      </c>
      <c r="H17" s="24"/>
      <c r="I17" s="24"/>
      <c r="J17" s="24"/>
      <c r="K17" s="32"/>
      <c r="L17" s="12"/>
    </row>
    <row r="18" ht="78" customHeight="1" spans="2:12">
      <c r="B18" s="30">
        <v>45076</v>
      </c>
      <c r="C18" s="27">
        <v>80000</v>
      </c>
      <c r="D18" s="24"/>
      <c r="E18" s="24"/>
      <c r="F18" s="24">
        <f>F17+C18</f>
        <v>111567</v>
      </c>
      <c r="G18" s="24"/>
      <c r="H18" s="24"/>
      <c r="I18" s="24"/>
      <c r="J18" s="24"/>
      <c r="K18" s="32"/>
      <c r="L18" s="12"/>
    </row>
    <row r="19" spans="8:12">
      <c r="H19" s="12"/>
      <c r="J19" s="12"/>
      <c r="K19" s="31"/>
      <c r="L19" s="12"/>
    </row>
    <row r="20" spans="8:12">
      <c r="H20" s="12"/>
      <c r="J20" s="12"/>
      <c r="K20" s="31"/>
      <c r="L20" s="12"/>
    </row>
    <row r="21" spans="8:12">
      <c r="H21" s="12"/>
      <c r="J21" s="12"/>
      <c r="K21" s="31"/>
      <c r="L21" s="12"/>
    </row>
    <row r="22" spans="8:13">
      <c r="H22" s="12"/>
      <c r="J22" s="12"/>
      <c r="K22" s="31"/>
      <c r="L22" s="12"/>
      <c r="M22" s="12"/>
    </row>
    <row r="23" spans="8:12">
      <c r="H23" s="12"/>
      <c r="J23" s="12"/>
      <c r="K23" s="31"/>
      <c r="L23" s="12"/>
    </row>
    <row r="24" spans="8:12">
      <c r="H24" s="12"/>
      <c r="J24" s="12"/>
      <c r="K24" s="31"/>
      <c r="L24" s="12"/>
    </row>
    <row r="25" spans="8:12">
      <c r="H25" s="12"/>
      <c r="J25" s="12"/>
      <c r="K25" s="31"/>
      <c r="L25" s="12"/>
    </row>
    <row r="26" spans="8:12">
      <c r="H26" s="12"/>
      <c r="J26" s="12"/>
      <c r="K26" s="31"/>
      <c r="L26" s="12"/>
    </row>
    <row r="27" spans="8:12">
      <c r="H27" s="12"/>
      <c r="J27" s="12"/>
      <c r="K27" s="31"/>
      <c r="L27" s="12"/>
    </row>
    <row r="28" spans="8:12">
      <c r="H28" s="12"/>
      <c r="J28" s="12"/>
      <c r="K28" s="31"/>
      <c r="L28" s="12"/>
    </row>
    <row r="29" spans="8:12">
      <c r="H29" s="12"/>
      <c r="J29" s="12"/>
      <c r="K29" s="31"/>
      <c r="L29" s="12"/>
    </row>
    <row r="30" spans="8:12">
      <c r="H30" s="12"/>
      <c r="J30" s="12"/>
      <c r="K30" s="31"/>
      <c r="L30" s="12"/>
    </row>
    <row r="31" spans="8:12">
      <c r="H31" s="12"/>
      <c r="J31" s="12"/>
      <c r="K31" s="31"/>
      <c r="L31" s="12"/>
    </row>
    <row r="32" spans="8:12">
      <c r="H32" s="12"/>
      <c r="J32" s="12"/>
      <c r="K32" s="31"/>
      <c r="L32" s="12"/>
    </row>
    <row r="33" spans="8:12">
      <c r="H33" s="12"/>
      <c r="J33" s="12"/>
      <c r="K33" s="31"/>
      <c r="L33" s="12"/>
    </row>
    <row r="34" spans="8:12">
      <c r="H34" s="12"/>
      <c r="J34" s="12"/>
      <c r="K34" s="31"/>
      <c r="L34" s="12"/>
    </row>
    <row r="35" spans="8:12">
      <c r="H35" s="12"/>
      <c r="J35" s="12"/>
      <c r="K35" s="31"/>
      <c r="L35" s="12"/>
    </row>
    <row r="36" spans="8:12">
      <c r="H36" s="12"/>
      <c r="J36" s="12"/>
      <c r="K36" s="31"/>
      <c r="L36" s="12"/>
    </row>
    <row r="37" spans="8:12">
      <c r="H37" s="12"/>
      <c r="J37" s="12"/>
      <c r="K37" s="31"/>
      <c r="L37" s="12"/>
    </row>
    <row r="38" spans="8:12">
      <c r="H38" s="12"/>
      <c r="J38" s="12"/>
      <c r="K38" s="31"/>
      <c r="L38" s="12"/>
    </row>
    <row r="39" spans="8:12">
      <c r="H39" s="12"/>
      <c r="J39" s="12"/>
      <c r="K39" s="31"/>
      <c r="L39" s="12"/>
    </row>
    <row r="40" spans="8:12">
      <c r="H40" s="12"/>
      <c r="J40" s="12"/>
      <c r="K40" s="31"/>
      <c r="L40" s="12"/>
    </row>
    <row r="41" spans="8:12">
      <c r="H41" s="12"/>
      <c r="J41" s="12"/>
      <c r="K41" s="31"/>
      <c r="L41" s="12"/>
    </row>
    <row r="42" spans="8:12">
      <c r="H42" s="12"/>
      <c r="J42" s="12"/>
      <c r="K42" s="31"/>
      <c r="L42" s="12"/>
    </row>
    <row r="43" spans="8:12">
      <c r="H43" s="12"/>
      <c r="J43" s="12"/>
      <c r="K43" s="31"/>
      <c r="L43" s="12"/>
    </row>
    <row r="44" spans="8:12">
      <c r="H44" s="12"/>
      <c r="J44" s="12"/>
      <c r="K44" s="31"/>
      <c r="L44" s="12"/>
    </row>
    <row r="45" spans="8:12">
      <c r="H45" s="12"/>
      <c r="J45" s="12"/>
      <c r="K45" s="31"/>
      <c r="L45" s="12"/>
    </row>
    <row r="46" spans="8:12">
      <c r="H46" s="12"/>
      <c r="J46" s="12"/>
      <c r="K46" s="31"/>
      <c r="L46" s="12"/>
    </row>
    <row r="47" spans="8:12">
      <c r="H47" s="12"/>
      <c r="J47" s="12"/>
      <c r="K47" s="31"/>
      <c r="L47" s="12"/>
    </row>
    <row r="48" spans="8:12">
      <c r="H48" s="12"/>
      <c r="J48" s="12"/>
      <c r="K48" s="31"/>
      <c r="L48" s="12"/>
    </row>
    <row r="49" spans="8:12">
      <c r="H49" s="12"/>
      <c r="J49" s="12"/>
      <c r="K49" s="31"/>
      <c r="L49" s="12"/>
    </row>
    <row r="50" spans="8:12">
      <c r="H50" s="12"/>
      <c r="J50" s="12"/>
      <c r="K50" s="31"/>
      <c r="L50" s="12"/>
    </row>
    <row r="51" spans="8:12">
      <c r="H51" s="12"/>
      <c r="J51" s="12"/>
      <c r="K51" s="31"/>
      <c r="L51" s="12"/>
    </row>
    <row r="52" spans="8:12">
      <c r="H52" s="12"/>
      <c r="J52" s="12"/>
      <c r="K52" s="31"/>
      <c r="L52" s="12"/>
    </row>
    <row r="53" spans="8:12">
      <c r="H53" s="12"/>
      <c r="J53" s="12"/>
      <c r="K53" s="31"/>
      <c r="L53" s="12"/>
    </row>
    <row r="54" spans="8:12">
      <c r="H54" s="12"/>
      <c r="J54" s="12"/>
      <c r="K54" s="31"/>
      <c r="L54" s="12"/>
    </row>
    <row r="55" spans="8:12">
      <c r="H55" s="12"/>
      <c r="J55" s="12"/>
      <c r="K55" s="31"/>
      <c r="L55" s="12"/>
    </row>
    <row r="56" spans="8:12">
      <c r="H56" s="12"/>
      <c r="J56" s="12"/>
      <c r="K56" s="31"/>
      <c r="L56" s="12"/>
    </row>
    <row r="57" spans="8:12">
      <c r="H57" s="12"/>
      <c r="J57" s="12"/>
      <c r="K57" s="31"/>
      <c r="L57" s="12"/>
    </row>
    <row r="58" spans="8:12">
      <c r="H58" s="12"/>
      <c r="J58" s="12"/>
      <c r="K58" s="31"/>
      <c r="L58" s="12"/>
    </row>
    <row r="59" spans="8:12">
      <c r="H59" s="12"/>
      <c r="J59" s="12"/>
      <c r="K59" s="31"/>
      <c r="L59" s="12"/>
    </row>
    <row r="60" spans="8:12">
      <c r="H60" s="12"/>
      <c r="J60" s="12"/>
      <c r="K60" s="31"/>
      <c r="L60" s="12"/>
    </row>
    <row r="61" spans="8:12">
      <c r="H61" s="12"/>
      <c r="J61" s="12"/>
      <c r="K61" s="31"/>
      <c r="L61" s="12"/>
    </row>
    <row r="62" spans="8:12">
      <c r="H62" s="12"/>
      <c r="J62" s="12"/>
      <c r="K62" s="31"/>
      <c r="L62" s="12"/>
    </row>
    <row r="63" spans="8:12">
      <c r="H63" s="12"/>
      <c r="J63" s="12"/>
      <c r="K63" s="31"/>
      <c r="L63" s="12"/>
    </row>
    <row r="64" spans="8:12">
      <c r="H64" s="12"/>
      <c r="J64" s="12"/>
      <c r="K64" s="31"/>
      <c r="L64" s="12"/>
    </row>
    <row r="65" spans="8:12">
      <c r="H65" s="12"/>
      <c r="J65" s="12"/>
      <c r="K65" s="31"/>
      <c r="L65" s="12"/>
    </row>
    <row r="66" spans="8:12">
      <c r="H66" s="12"/>
      <c r="J66" s="12"/>
      <c r="K66" s="31"/>
      <c r="L66" s="12"/>
    </row>
    <row r="67" spans="8:12">
      <c r="H67" s="12"/>
      <c r="J67" s="12"/>
      <c r="K67" s="31"/>
      <c r="L67" s="12"/>
    </row>
    <row r="68" spans="8:12">
      <c r="H68" s="12"/>
      <c r="J68" s="12"/>
      <c r="K68" s="31"/>
      <c r="L68" s="12"/>
    </row>
    <row r="69" spans="8:12">
      <c r="H69" s="12"/>
      <c r="J69" s="12"/>
      <c r="K69" s="31"/>
      <c r="L69" s="12"/>
    </row>
    <row r="70" spans="8:12">
      <c r="H70" s="12"/>
      <c r="J70" s="12"/>
      <c r="K70" s="31"/>
      <c r="L70" s="12"/>
    </row>
    <row r="71" spans="8:12">
      <c r="H71" s="12"/>
      <c r="J71" s="12"/>
      <c r="K71" s="31"/>
      <c r="L71" s="12"/>
    </row>
    <row r="72" spans="8:12">
      <c r="H72" s="12"/>
      <c r="J72" s="12"/>
      <c r="K72" s="31"/>
      <c r="L72" s="12"/>
    </row>
    <row r="73" spans="8:12">
      <c r="H73" s="12"/>
      <c r="J73" s="12"/>
      <c r="K73" s="31"/>
      <c r="L73" s="12"/>
    </row>
    <row r="74" spans="8:12">
      <c r="H74" s="12"/>
      <c r="J74" s="12"/>
      <c r="K74" s="31"/>
      <c r="L74" s="12"/>
    </row>
    <row r="75" spans="8:12">
      <c r="H75" s="12"/>
      <c r="J75" s="12"/>
      <c r="K75" s="31"/>
      <c r="L75" s="12"/>
    </row>
    <row r="76" spans="8:12">
      <c r="H76" s="12"/>
      <c r="J76" s="12"/>
      <c r="K76" s="31"/>
      <c r="L76" s="12"/>
    </row>
    <row r="77" spans="8:12">
      <c r="H77" s="12"/>
      <c r="J77" s="12"/>
      <c r="K77" s="31"/>
      <c r="L77" s="12"/>
    </row>
    <row r="78" spans="8:12">
      <c r="H78" s="12"/>
      <c r="J78" s="12"/>
      <c r="K78" s="31"/>
      <c r="L78" s="12"/>
    </row>
    <row r="79" spans="8:12">
      <c r="H79" s="12"/>
      <c r="J79" s="12"/>
      <c r="K79" s="31"/>
      <c r="L79" s="12"/>
    </row>
    <row r="80" spans="8:12">
      <c r="H80" s="12"/>
      <c r="J80" s="12"/>
      <c r="K80" s="31"/>
      <c r="L80" s="12"/>
    </row>
    <row r="81" spans="8:12">
      <c r="H81" s="12"/>
      <c r="J81" s="12"/>
      <c r="K81" s="31"/>
      <c r="L81" s="12"/>
    </row>
    <row r="82" spans="8:12">
      <c r="H82" s="12"/>
      <c r="J82" s="12"/>
      <c r="K82" s="31"/>
      <c r="L82" s="12"/>
    </row>
    <row r="83" spans="8:12">
      <c r="H83" s="12"/>
      <c r="J83" s="12"/>
      <c r="K83" s="31"/>
      <c r="L83" s="12"/>
    </row>
    <row r="84" spans="8:12">
      <c r="H84" s="12"/>
      <c r="J84" s="12"/>
      <c r="K84" s="31"/>
      <c r="L84" s="12"/>
    </row>
    <row r="85" spans="8:12">
      <c r="H85" s="12"/>
      <c r="J85" s="12"/>
      <c r="K85" s="31"/>
      <c r="L85" s="12"/>
    </row>
    <row r="86" spans="8:12">
      <c r="H86" s="12"/>
      <c r="J86" s="12"/>
      <c r="K86" s="31"/>
      <c r="L86" s="12"/>
    </row>
    <row r="87" spans="8:12">
      <c r="H87" s="12"/>
      <c r="J87" s="12"/>
      <c r="K87" s="31"/>
      <c r="L87" s="12"/>
    </row>
    <row r="88" spans="8:12">
      <c r="H88" s="12"/>
      <c r="J88" s="12"/>
      <c r="K88" s="31"/>
      <c r="L88" s="12"/>
    </row>
    <row r="89" spans="8:12">
      <c r="H89" s="12"/>
      <c r="J89" s="12"/>
      <c r="K89" s="31"/>
      <c r="L89" s="12"/>
    </row>
    <row r="90" spans="8:12">
      <c r="H90" s="12"/>
      <c r="J90" s="12"/>
      <c r="K90" s="31"/>
      <c r="L90" s="12"/>
    </row>
    <row r="91" spans="8:12">
      <c r="H91" s="12"/>
      <c r="J91" s="12"/>
      <c r="K91" s="31"/>
      <c r="L91" s="12"/>
    </row>
    <row r="92" spans="8:12">
      <c r="H92" s="12"/>
      <c r="J92" s="12"/>
      <c r="K92" s="31"/>
      <c r="L92" s="12"/>
    </row>
    <row r="93" spans="8:12">
      <c r="H93" s="12"/>
      <c r="J93" s="12"/>
      <c r="K93" s="31"/>
      <c r="L93" s="12"/>
    </row>
    <row r="94" spans="8:12">
      <c r="H94" s="12"/>
      <c r="J94" s="12"/>
      <c r="K94" s="31"/>
      <c r="L94" s="12"/>
    </row>
    <row r="95" spans="8:12">
      <c r="H95" s="12"/>
      <c r="J95" s="12"/>
      <c r="K95" s="31"/>
      <c r="L95" s="12"/>
    </row>
    <row r="96" spans="8:12">
      <c r="H96" s="12"/>
      <c r="J96" s="12"/>
      <c r="K96" s="31"/>
      <c r="L96" s="12"/>
    </row>
    <row r="97" spans="8:12">
      <c r="H97" s="12"/>
      <c r="J97" s="12"/>
      <c r="K97" s="31"/>
      <c r="L97" s="12"/>
    </row>
    <row r="98" spans="8:12">
      <c r="H98" s="12"/>
      <c r="J98" s="12"/>
      <c r="K98" s="31"/>
      <c r="L98" s="12"/>
    </row>
    <row r="99" spans="8:12">
      <c r="H99" s="12"/>
      <c r="J99" s="12"/>
      <c r="K99" s="31"/>
      <c r="L99" s="12"/>
    </row>
    <row r="100" spans="8:12">
      <c r="H100" s="12"/>
      <c r="J100" s="12"/>
      <c r="K100" s="31"/>
      <c r="L100" s="12"/>
    </row>
    <row r="101" spans="8:13">
      <c r="H101" s="12"/>
      <c r="J101" s="12"/>
      <c r="K101" s="31"/>
      <c r="L101" s="12"/>
      <c r="M101" s="12"/>
    </row>
    <row r="102" spans="8:12">
      <c r="H102" s="12"/>
      <c r="J102" s="12"/>
      <c r="K102" s="31"/>
      <c r="L102" s="12"/>
    </row>
    <row r="103" spans="8:12">
      <c r="H103" s="12"/>
      <c r="J103" s="12"/>
      <c r="K103" s="31"/>
      <c r="L103" s="12"/>
    </row>
    <row r="104" spans="8:12">
      <c r="H104" s="12"/>
      <c r="J104" s="12"/>
      <c r="K104" s="31"/>
      <c r="L104" s="12"/>
    </row>
    <row r="105" spans="8:12">
      <c r="H105" s="12"/>
      <c r="J105" s="12"/>
      <c r="K105" s="31"/>
      <c r="L105" s="12"/>
    </row>
    <row r="106" spans="8:12">
      <c r="H106" s="12"/>
      <c r="J106" s="12"/>
      <c r="K106" s="31"/>
      <c r="L106" s="12"/>
    </row>
    <row r="107" spans="8:12">
      <c r="H107" s="12"/>
      <c r="J107" s="12"/>
      <c r="K107" s="31"/>
      <c r="L107" s="12"/>
    </row>
    <row r="108" spans="8:12">
      <c r="H108" s="12"/>
      <c r="J108" s="12"/>
      <c r="K108" s="31"/>
      <c r="L108" s="12"/>
    </row>
    <row r="109" spans="8:12">
      <c r="H109" s="12"/>
      <c r="J109" s="12"/>
      <c r="K109" s="31"/>
      <c r="L109" s="12"/>
    </row>
    <row r="110" spans="8:12">
      <c r="H110" s="12"/>
      <c r="J110" s="12"/>
      <c r="K110" s="31"/>
      <c r="L110" s="12"/>
    </row>
    <row r="111" spans="8:12">
      <c r="H111" s="12"/>
      <c r="J111" s="12"/>
      <c r="K111" s="31"/>
      <c r="L111" s="12"/>
    </row>
    <row r="112" spans="8:12">
      <c r="H112" s="12"/>
      <c r="J112" s="12"/>
      <c r="K112" s="31"/>
      <c r="L112" s="12"/>
    </row>
    <row r="113" spans="8:12">
      <c r="H113" s="12"/>
      <c r="J113" s="12"/>
      <c r="K113" s="31"/>
      <c r="L113" s="12"/>
    </row>
    <row r="114" spans="8:12">
      <c r="H114" s="12"/>
      <c r="J114" s="12"/>
      <c r="K114" s="31"/>
      <c r="L114" s="12"/>
    </row>
    <row r="115" spans="8:12">
      <c r="H115" s="12"/>
      <c r="J115" s="12"/>
      <c r="K115" s="31"/>
      <c r="L115" s="12"/>
    </row>
    <row r="116" spans="8:12">
      <c r="H116" s="12"/>
      <c r="J116" s="12"/>
      <c r="K116" s="31"/>
      <c r="L116" s="12"/>
    </row>
    <row r="117" spans="8:12">
      <c r="H117" s="12"/>
      <c r="J117" s="12"/>
      <c r="K117" s="31"/>
      <c r="L117" s="12"/>
    </row>
    <row r="118" spans="8:12">
      <c r="H118" s="12"/>
      <c r="J118" s="12"/>
      <c r="K118" s="31"/>
      <c r="L118" s="12"/>
    </row>
    <row r="119" spans="8:12">
      <c r="H119" s="12"/>
      <c r="J119" s="12"/>
      <c r="K119" s="31"/>
      <c r="L119" s="12"/>
    </row>
    <row r="120" spans="8:12">
      <c r="H120" s="12"/>
      <c r="J120" s="12"/>
      <c r="K120" s="31"/>
      <c r="L120" s="12"/>
    </row>
    <row r="121" spans="8:12">
      <c r="H121" s="12"/>
      <c r="J121" s="12"/>
      <c r="K121" s="31"/>
      <c r="L121" s="12"/>
    </row>
    <row r="122" spans="8:12">
      <c r="H122" s="12"/>
      <c r="J122" s="12"/>
      <c r="K122" s="31"/>
      <c r="L122" s="12"/>
    </row>
    <row r="123" spans="8:12">
      <c r="H123" s="12"/>
      <c r="J123" s="12"/>
      <c r="K123" s="31"/>
      <c r="L123" s="12"/>
    </row>
    <row r="124" spans="8:12">
      <c r="H124" s="12"/>
      <c r="J124" s="12"/>
      <c r="K124" s="31"/>
      <c r="L124" s="12"/>
    </row>
    <row r="125" spans="8:12">
      <c r="H125" s="12"/>
      <c r="J125" s="12"/>
      <c r="K125" s="31"/>
      <c r="L125" s="12"/>
    </row>
    <row r="126" spans="8:12">
      <c r="H126" s="12"/>
      <c r="J126" s="12"/>
      <c r="K126" s="31"/>
      <c r="L126" s="12"/>
    </row>
    <row r="127" spans="8:12">
      <c r="H127" s="12"/>
      <c r="J127" s="12"/>
      <c r="K127" s="31"/>
      <c r="L127" s="12"/>
    </row>
    <row r="128" spans="8:12">
      <c r="H128" s="12"/>
      <c r="J128" s="12"/>
      <c r="K128" s="31"/>
      <c r="L128" s="12"/>
    </row>
    <row r="129" spans="8:12">
      <c r="H129" s="12"/>
      <c r="J129" s="12"/>
      <c r="K129" s="31"/>
      <c r="L129" s="12"/>
    </row>
    <row r="130" spans="8:12">
      <c r="H130" s="12"/>
      <c r="J130" s="12"/>
      <c r="K130" s="31"/>
      <c r="L130" s="12"/>
    </row>
    <row r="131" spans="8:12">
      <c r="H131" s="12"/>
      <c r="J131" s="12"/>
      <c r="K131" s="31"/>
      <c r="L131" s="12"/>
    </row>
    <row r="132" spans="8:12">
      <c r="H132" s="12"/>
      <c r="J132" s="12"/>
      <c r="K132" s="31"/>
      <c r="L132" s="12"/>
    </row>
    <row r="133" spans="8:12">
      <c r="H133" s="12"/>
      <c r="J133" s="12"/>
      <c r="K133" s="31"/>
      <c r="L133" s="12"/>
    </row>
    <row r="134" spans="8:12">
      <c r="H134" s="12"/>
      <c r="J134" s="12"/>
      <c r="K134" s="31"/>
      <c r="L134" s="12"/>
    </row>
    <row r="135" spans="8:12">
      <c r="H135" s="12"/>
      <c r="J135" s="12"/>
      <c r="K135" s="31"/>
      <c r="L135" s="12"/>
    </row>
    <row r="136" spans="8:12">
      <c r="H136" s="12"/>
      <c r="J136" s="12"/>
      <c r="K136" s="31"/>
      <c r="L136" s="12"/>
    </row>
    <row r="137" spans="8:12">
      <c r="H137" s="12"/>
      <c r="J137" s="12"/>
      <c r="K137" s="31"/>
      <c r="L137" s="12"/>
    </row>
    <row r="138" spans="8:12">
      <c r="H138" s="12"/>
      <c r="J138" s="12"/>
      <c r="K138" s="31"/>
      <c r="L138" s="12"/>
    </row>
    <row r="139" spans="8:12">
      <c r="H139" s="12"/>
      <c r="J139" s="12"/>
      <c r="K139" s="31"/>
      <c r="L139" s="12"/>
    </row>
    <row r="140" spans="8:12">
      <c r="H140" s="12"/>
      <c r="J140" s="12"/>
      <c r="K140" s="31"/>
      <c r="L140" s="12"/>
    </row>
    <row r="141" spans="8:12">
      <c r="H141" s="12"/>
      <c r="J141" s="12"/>
      <c r="K141" s="31"/>
      <c r="L141" s="12"/>
    </row>
    <row r="142" spans="8:12">
      <c r="H142" s="12"/>
      <c r="J142" s="12"/>
      <c r="K142" s="31"/>
      <c r="L142" s="12"/>
    </row>
    <row r="143" spans="8:12">
      <c r="H143" s="12"/>
      <c r="J143" s="12"/>
      <c r="K143" s="31"/>
      <c r="L143" s="12"/>
    </row>
    <row r="144" spans="8:12">
      <c r="H144" s="12"/>
      <c r="J144" s="12"/>
      <c r="K144" s="31"/>
      <c r="L144" s="12"/>
    </row>
    <row r="145" spans="8:12">
      <c r="H145" s="12"/>
      <c r="J145" s="12"/>
      <c r="K145" s="31"/>
      <c r="L145" s="12"/>
    </row>
    <row r="146" spans="8:12">
      <c r="H146" s="12"/>
      <c r="J146" s="12"/>
      <c r="K146" s="31"/>
      <c r="L146" s="12"/>
    </row>
    <row r="147" spans="8:12">
      <c r="H147" s="12"/>
      <c r="J147" s="12"/>
      <c r="K147" s="31"/>
      <c r="L147" s="12"/>
    </row>
    <row r="148" spans="8:12">
      <c r="H148" s="12"/>
      <c r="J148" s="12"/>
      <c r="K148" s="31"/>
      <c r="L148" s="12"/>
    </row>
    <row r="149" spans="8:12">
      <c r="H149" s="12"/>
      <c r="J149" s="12"/>
      <c r="K149" s="31"/>
      <c r="L149" s="12"/>
    </row>
    <row r="150" spans="8:12">
      <c r="H150" s="12"/>
      <c r="J150" s="12"/>
      <c r="K150" s="31"/>
      <c r="L150" s="12"/>
    </row>
    <row r="151" spans="8:12">
      <c r="H151" s="12"/>
      <c r="J151" s="12"/>
      <c r="K151" s="31"/>
      <c r="L151" s="12"/>
    </row>
    <row r="152" spans="8:12">
      <c r="H152" s="12"/>
      <c r="J152" s="12"/>
      <c r="K152" s="31"/>
      <c r="L152" s="12"/>
    </row>
    <row r="153" spans="8:12">
      <c r="H153" s="12"/>
      <c r="J153" s="12"/>
      <c r="K153" s="31"/>
      <c r="L153" s="12"/>
    </row>
    <row r="154" spans="8:12">
      <c r="H154" s="12"/>
      <c r="J154" s="12"/>
      <c r="K154" s="31"/>
      <c r="L154" s="12"/>
    </row>
    <row r="155" spans="8:12">
      <c r="H155" s="12"/>
      <c r="J155" s="12"/>
      <c r="K155" s="31"/>
      <c r="L155" s="12"/>
    </row>
    <row r="156" spans="8:12">
      <c r="H156" s="12"/>
      <c r="J156" s="12"/>
      <c r="K156" s="31"/>
      <c r="L156" s="12"/>
    </row>
    <row r="157" spans="8:12">
      <c r="H157" s="12"/>
      <c r="J157" s="12"/>
      <c r="K157" s="31"/>
      <c r="L157" s="12"/>
    </row>
    <row r="158" spans="8:12">
      <c r="H158" s="12"/>
      <c r="J158" s="12"/>
      <c r="K158" s="31"/>
      <c r="L158" s="12"/>
    </row>
    <row r="159" spans="8:12">
      <c r="H159" s="12"/>
      <c r="J159" s="12"/>
      <c r="K159" s="31"/>
      <c r="L159" s="12"/>
    </row>
    <row r="160" spans="8:12">
      <c r="H160" s="12"/>
      <c r="J160" s="12"/>
      <c r="K160" s="31"/>
      <c r="L160" s="12"/>
    </row>
    <row r="161" spans="8:12">
      <c r="H161" s="12"/>
      <c r="J161" s="12"/>
      <c r="K161" s="31"/>
      <c r="L161" s="12"/>
    </row>
    <row r="162" spans="8:12">
      <c r="H162" s="12"/>
      <c r="J162" s="12"/>
      <c r="K162" s="31"/>
      <c r="L162" s="12"/>
    </row>
    <row r="163" spans="8:12">
      <c r="H163" s="12"/>
      <c r="J163" s="12"/>
      <c r="K163" s="31"/>
      <c r="L163" s="12"/>
    </row>
    <row r="164" spans="8:12">
      <c r="H164" s="12"/>
      <c r="J164" s="12"/>
      <c r="K164" s="31"/>
      <c r="L164" s="12"/>
    </row>
    <row r="165" spans="8:12">
      <c r="H165" s="12"/>
      <c r="J165" s="12"/>
      <c r="K165" s="31"/>
      <c r="L165" s="12"/>
    </row>
    <row r="166" spans="8:12">
      <c r="H166" s="12"/>
      <c r="J166" s="12"/>
      <c r="K166" s="31"/>
      <c r="L166" s="12"/>
    </row>
    <row r="167" spans="8:12">
      <c r="H167" s="12"/>
      <c r="J167" s="12"/>
      <c r="K167" s="31"/>
      <c r="L167" s="12"/>
    </row>
    <row r="168" spans="8:12">
      <c r="H168" s="12"/>
      <c r="J168" s="12"/>
      <c r="K168" s="31"/>
      <c r="L168" s="12"/>
    </row>
    <row r="169" spans="8:12">
      <c r="H169" s="12"/>
      <c r="J169" s="12"/>
      <c r="K169" s="31"/>
      <c r="L169" s="12"/>
    </row>
    <row r="170" spans="8:12">
      <c r="H170" s="12"/>
      <c r="J170" s="12"/>
      <c r="K170" s="31"/>
      <c r="L170" s="12"/>
    </row>
    <row r="171" spans="8:12">
      <c r="H171" s="12"/>
      <c r="J171" s="12"/>
      <c r="K171" s="31"/>
      <c r="L171" s="12"/>
    </row>
    <row r="172" spans="8:12">
      <c r="H172" s="12"/>
      <c r="J172" s="12"/>
      <c r="K172" s="31"/>
      <c r="L172" s="12"/>
    </row>
    <row r="173" spans="8:12">
      <c r="H173" s="12"/>
      <c r="J173" s="12"/>
      <c r="K173" s="31"/>
      <c r="L173" s="12"/>
    </row>
    <row r="174" spans="8:12">
      <c r="H174" s="12"/>
      <c r="J174" s="12"/>
      <c r="K174" s="31"/>
      <c r="L174" s="12"/>
    </row>
    <row r="175" spans="8:12">
      <c r="H175" s="12"/>
      <c r="J175" s="12"/>
      <c r="K175" s="31"/>
      <c r="L175" s="12"/>
    </row>
    <row r="176" spans="8:12">
      <c r="H176" s="12"/>
      <c r="J176" s="12"/>
      <c r="K176" s="31"/>
      <c r="L176" s="12"/>
    </row>
    <row r="177" spans="8:12">
      <c r="H177" s="12"/>
      <c r="J177" s="12"/>
      <c r="K177" s="31"/>
      <c r="L177" s="12"/>
    </row>
    <row r="178" spans="8:12">
      <c r="H178" s="12"/>
      <c r="J178" s="12"/>
      <c r="K178" s="31"/>
      <c r="L178" s="12"/>
    </row>
    <row r="179" spans="8:12">
      <c r="H179" s="12"/>
      <c r="J179" s="12"/>
      <c r="K179" s="31"/>
      <c r="L179" s="12"/>
    </row>
    <row r="180" spans="8:12">
      <c r="H180" s="12"/>
      <c r="J180" s="12"/>
      <c r="K180" s="31"/>
      <c r="L180" s="12"/>
    </row>
    <row r="181" spans="8:12">
      <c r="H181" s="12"/>
      <c r="J181" s="12"/>
      <c r="K181" s="31"/>
      <c r="L181" s="12"/>
    </row>
    <row r="182" spans="8:12">
      <c r="H182" s="12"/>
      <c r="J182" s="12"/>
      <c r="K182" s="31"/>
      <c r="L182" s="12"/>
    </row>
    <row r="183" spans="8:12">
      <c r="H183" s="12"/>
      <c r="J183" s="12"/>
      <c r="K183" s="31"/>
      <c r="L183" s="12"/>
    </row>
    <row r="184" spans="8:12">
      <c r="H184" s="12"/>
      <c r="J184" s="12"/>
      <c r="K184" s="31"/>
      <c r="L184" s="12"/>
    </row>
    <row r="185" spans="8:12">
      <c r="H185" s="12"/>
      <c r="J185" s="12"/>
      <c r="K185" s="31"/>
      <c r="L185" s="12"/>
    </row>
    <row r="186" spans="8:12">
      <c r="H186" s="12"/>
      <c r="J186" s="12"/>
      <c r="K186" s="31"/>
      <c r="L186" s="12"/>
    </row>
    <row r="187" spans="8:12">
      <c r="H187" s="12"/>
      <c r="J187" s="12"/>
      <c r="K187" s="31"/>
      <c r="L187" s="12"/>
    </row>
    <row r="188" spans="8:12">
      <c r="H188" s="12"/>
      <c r="J188" s="12"/>
      <c r="K188" s="31"/>
      <c r="L188" s="12"/>
    </row>
    <row r="189" spans="8:12">
      <c r="H189" s="12"/>
      <c r="J189" s="12"/>
      <c r="K189" s="31"/>
      <c r="L189" s="12"/>
    </row>
    <row r="190" spans="8:12">
      <c r="H190" s="12"/>
      <c r="J190" s="12"/>
      <c r="K190" s="31"/>
      <c r="L190" s="12"/>
    </row>
    <row r="191" spans="8:12">
      <c r="H191" s="12"/>
      <c r="J191" s="12"/>
      <c r="K191" s="31"/>
      <c r="L191" s="12"/>
    </row>
    <row r="192" spans="8:12">
      <c r="H192" s="12"/>
      <c r="J192" s="12"/>
      <c r="K192" s="31"/>
      <c r="L192" s="12"/>
    </row>
    <row r="193" spans="8:12">
      <c r="H193" s="12"/>
      <c r="J193" s="12"/>
      <c r="K193" s="31"/>
      <c r="L193" s="12"/>
    </row>
    <row r="194" spans="8:12">
      <c r="H194" s="12"/>
      <c r="J194" s="12"/>
      <c r="K194" s="31"/>
      <c r="L194" s="12"/>
    </row>
    <row r="195" spans="8:12">
      <c r="H195" s="12"/>
      <c r="J195" s="12"/>
      <c r="K195" s="31"/>
      <c r="L195" s="12"/>
    </row>
    <row r="196" spans="8:12">
      <c r="H196" s="12"/>
      <c r="J196" s="12"/>
      <c r="K196" s="31"/>
      <c r="L196" s="12"/>
    </row>
    <row r="197" spans="8:12">
      <c r="H197" s="12"/>
      <c r="J197" s="12"/>
      <c r="K197" s="31"/>
      <c r="L197" s="12"/>
    </row>
    <row r="198" spans="8:12">
      <c r="H198" s="12"/>
      <c r="J198" s="12"/>
      <c r="K198" s="31"/>
      <c r="L198" s="12"/>
    </row>
    <row r="199" spans="8:12">
      <c r="H199" s="12"/>
      <c r="J199" s="12"/>
      <c r="K199" s="31"/>
      <c r="L199" s="12"/>
    </row>
    <row r="200" spans="8:12">
      <c r="H200" s="12"/>
      <c r="J200" s="12"/>
      <c r="K200" s="31"/>
      <c r="L200" s="12"/>
    </row>
    <row r="201" spans="8:12">
      <c r="H201" s="12"/>
      <c r="J201" s="12"/>
      <c r="K201" s="31"/>
      <c r="L201" s="1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A1" sqref="A1"/>
    </sheetView>
  </sheetViews>
  <sheetFormatPr defaultColWidth="11" defaultRowHeight="15.6" outlineLevelRow="5" outlineLevelCol="2"/>
  <cols>
    <col min="1" max="1" width="3.33333333333333" customWidth="1"/>
    <col min="2" max="2" width="11.5" customWidth="1"/>
    <col min="3" max="3" width="11.3333333333333" customWidth="1"/>
    <col min="4" max="23" width="10.8333333333333" customWidth="1"/>
  </cols>
  <sheetData>
    <row r="2" spans="2:3">
      <c r="B2" s="15" t="s">
        <v>1</v>
      </c>
      <c r="C2" s="15" t="s">
        <v>2</v>
      </c>
    </row>
    <row r="3" spans="2:3">
      <c r="B3" s="16">
        <v>43361</v>
      </c>
      <c r="C3" s="17">
        <v>181140</v>
      </c>
    </row>
    <row r="4" spans="2:3">
      <c r="B4" s="16">
        <v>43374</v>
      </c>
      <c r="C4" s="17">
        <v>24400</v>
      </c>
    </row>
    <row r="5" spans="2:3">
      <c r="B5" s="16">
        <v>43731</v>
      </c>
      <c r="C5" s="17">
        <v>36000</v>
      </c>
    </row>
    <row r="6" spans="2:3">
      <c r="B6" s="18" t="s">
        <v>34</v>
      </c>
      <c r="C6" s="17">
        <f>SUM(C3:C5)</f>
        <v>241540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11" defaultRowHeight="15.6" outlineLevelRow="2" outlineLevelCol="4"/>
  <cols>
    <col min="1" max="18" width="10.8333333333333" customWidth="1"/>
  </cols>
  <sheetData>
    <row r="1" spans="1:3">
      <c r="A1" s="10"/>
      <c r="B1" s="10"/>
      <c r="C1" s="10"/>
    </row>
    <row r="2" spans="1:5">
      <c r="A2" s="10"/>
      <c r="B2" s="11" t="s">
        <v>1</v>
      </c>
      <c r="C2" s="11" t="s">
        <v>2</v>
      </c>
      <c r="E2" s="12" t="s">
        <v>35</v>
      </c>
    </row>
    <row r="3" ht="144" customHeight="1" spans="1:5">
      <c r="A3" s="10"/>
      <c r="B3" s="13">
        <v>44253</v>
      </c>
      <c r="C3" s="14">
        <v>117400</v>
      </c>
      <c r="D3" s="12"/>
      <c r="E3" s="12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11" defaultRowHeight="15.6" outlineLevelRow="1" outlineLevelCol="1"/>
  <cols>
    <col min="1" max="1" width="9.33333333333333" customWidth="1"/>
    <col min="2" max="18" width="8.83333333333333" customWidth="1"/>
  </cols>
  <sheetData>
    <row r="1" spans="2:2">
      <c r="B1" s="8" t="s">
        <v>36</v>
      </c>
    </row>
    <row r="2" spans="1:2">
      <c r="A2" s="9">
        <v>20141124</v>
      </c>
      <c r="B2" s="9">
        <v>24000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11" defaultRowHeight="15.6" outlineLevelRow="6" outlineLevelCol="4"/>
  <cols>
    <col min="1" max="1" width="10.3333333333333" customWidth="1"/>
    <col min="2" max="2" width="21.1666666666667" customWidth="1"/>
    <col min="3" max="3" width="11.6666666666667" customWidth="1"/>
    <col min="4" max="4" width="10.3333333333333" customWidth="1"/>
    <col min="5" max="5" width="12.5" customWidth="1"/>
    <col min="6" max="18" width="8.83333333333333" customWidth="1"/>
  </cols>
  <sheetData>
    <row r="1" spans="1:5">
      <c r="A1" s="1" t="s">
        <v>37</v>
      </c>
      <c r="B1" s="1" t="s">
        <v>38</v>
      </c>
      <c r="C1" s="1" t="s">
        <v>39</v>
      </c>
      <c r="D1" s="1" t="s">
        <v>40</v>
      </c>
      <c r="E1" s="1"/>
    </row>
    <row r="2" spans="1:5">
      <c r="A2" s="2">
        <v>41660</v>
      </c>
      <c r="B2" s="1" t="s">
        <v>11</v>
      </c>
      <c r="C2" s="3">
        <v>2758</v>
      </c>
      <c r="E2" s="4"/>
    </row>
    <row r="3" spans="1:5">
      <c r="A3" s="2">
        <v>41704</v>
      </c>
      <c r="B3" s="1" t="s">
        <v>11</v>
      </c>
      <c r="C3" s="3">
        <v>15000</v>
      </c>
      <c r="E3" s="4"/>
    </row>
    <row r="4" spans="1:5">
      <c r="A4" s="2">
        <v>41704</v>
      </c>
      <c r="B4" s="1" t="s">
        <v>11</v>
      </c>
      <c r="C4" s="3">
        <v>50000</v>
      </c>
      <c r="E4" s="4"/>
    </row>
    <row r="5" spans="1:5">
      <c r="A5" s="2">
        <v>41704</v>
      </c>
      <c r="B5" s="1" t="s">
        <v>11</v>
      </c>
      <c r="C5" s="3">
        <v>50000</v>
      </c>
      <c r="E5" s="4"/>
    </row>
    <row r="6" spans="1:5">
      <c r="A6" s="2">
        <v>41733</v>
      </c>
      <c r="B6" s="1" t="s">
        <v>41</v>
      </c>
      <c r="C6" s="5"/>
      <c r="D6" s="5">
        <v>5000</v>
      </c>
      <c r="E6" s="4"/>
    </row>
    <row r="7" spans="1:5">
      <c r="A7" s="6" t="s">
        <v>42</v>
      </c>
      <c r="B7" s="7">
        <f>SUM(C2:C6)-SUM(D2:D6)</f>
        <v>112758</v>
      </c>
      <c r="E7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小姨</vt:lpstr>
      <vt:lpstr>大姨</vt:lpstr>
      <vt:lpstr>老爸转账记录</vt:lpstr>
      <vt:lpstr>老妈转账记录</vt:lpstr>
      <vt:lpstr>大姨转账记录</vt:lpstr>
      <vt:lpstr>小姨转账记录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张煊</cp:lastModifiedBy>
  <dcterms:created xsi:type="dcterms:W3CDTF">2023-05-30T06:34:00Z</dcterms:created>
  <dcterms:modified xsi:type="dcterms:W3CDTF">2023-05-30T06:36:00Z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DB8BB14A8EDA43C6B81822E2F1B01616_12</vt:lpwstr>
  </property>
  <property fmtid="{D5CDD505-2E9C-101B-9397-08002B2CF9AE}" pid="3" name="KSOProductBuildVer">
    <vt:lpwstr>2052-11.1.0.14309</vt:lpwstr>
  </property>
</Properties>
</file>