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uario\Desktop\Universidad\3º CURSO (2022-2023)\Asignaturas\Primer Cuatrimestre\Introducción a los Sistemas de Información\Práctica 2\"/>
    </mc:Choice>
  </mc:AlternateContent>
  <xr:revisionPtr revIDLastSave="0" documentId="13_ncr:1_{DDE4E2B8-E067-45A2-872E-45A06BC51D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O2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W24" i="1"/>
  <c r="W25" i="1"/>
  <c r="W26" i="1"/>
  <c r="W27" i="1"/>
  <c r="W28" i="1"/>
  <c r="W29" i="1"/>
  <c r="W30" i="1"/>
  <c r="W31" i="1"/>
  <c r="W23" i="1"/>
  <c r="U24" i="1"/>
  <c r="U25" i="1"/>
  <c r="U26" i="1"/>
  <c r="U27" i="1"/>
  <c r="U28" i="1"/>
  <c r="U29" i="1"/>
  <c r="U30" i="1"/>
  <c r="U31" i="1"/>
  <c r="U23" i="1"/>
  <c r="S24" i="1"/>
  <c r="S25" i="1"/>
  <c r="S26" i="1"/>
  <c r="S27" i="1"/>
  <c r="S28" i="1"/>
  <c r="S29" i="1"/>
  <c r="S30" i="1"/>
  <c r="S31" i="1"/>
  <c r="S23" i="1"/>
  <c r="Q24" i="1"/>
  <c r="Q25" i="1"/>
  <c r="Q26" i="1"/>
  <c r="Q27" i="1"/>
  <c r="Q28" i="1"/>
  <c r="Q29" i="1"/>
  <c r="Q30" i="1"/>
  <c r="Q31" i="1"/>
  <c r="Q23" i="1"/>
  <c r="O24" i="1"/>
  <c r="O25" i="1"/>
  <c r="O26" i="1"/>
  <c r="O27" i="1"/>
  <c r="O28" i="1"/>
  <c r="O29" i="1"/>
  <c r="O30" i="1"/>
  <c r="O31" i="1"/>
  <c r="O23" i="1"/>
  <c r="M24" i="1"/>
  <c r="M25" i="1"/>
  <c r="M26" i="1"/>
  <c r="M27" i="1"/>
  <c r="M28" i="1"/>
  <c r="M29" i="1"/>
  <c r="M30" i="1"/>
  <c r="M31" i="1"/>
  <c r="M23" i="1"/>
  <c r="K24" i="1"/>
  <c r="K25" i="1"/>
  <c r="K26" i="1"/>
  <c r="K27" i="1"/>
  <c r="K28" i="1"/>
  <c r="K29" i="1"/>
  <c r="K30" i="1"/>
  <c r="K31" i="1"/>
  <c r="K23" i="1"/>
  <c r="I24" i="1"/>
  <c r="I25" i="1"/>
  <c r="I26" i="1"/>
  <c r="I27" i="1"/>
  <c r="I28" i="1"/>
  <c r="I29" i="1"/>
  <c r="I30" i="1"/>
  <c r="I31" i="1"/>
  <c r="I23" i="1"/>
  <c r="G24" i="1"/>
  <c r="G25" i="1"/>
  <c r="G26" i="1"/>
  <c r="G27" i="1"/>
  <c r="G28" i="1"/>
  <c r="G29" i="1"/>
  <c r="G30" i="1"/>
  <c r="G31" i="1"/>
  <c r="G23" i="1"/>
  <c r="E24" i="1"/>
  <c r="E25" i="1"/>
  <c r="E26" i="1"/>
  <c r="E27" i="1"/>
  <c r="E28" i="1"/>
  <c r="E29" i="1"/>
  <c r="E30" i="1"/>
  <c r="E31" i="1"/>
  <c r="E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H33" i="1" l="1"/>
  <c r="L33" i="1"/>
  <c r="R33" i="1"/>
  <c r="P33" i="1"/>
  <c r="T33" i="1"/>
  <c r="N33" i="1"/>
  <c r="D33" i="1"/>
  <c r="F33" i="1"/>
  <c r="V33" i="1"/>
  <c r="J33" i="1"/>
</calcChain>
</file>

<file path=xl/sharedStrings.xml><?xml version="1.0" encoding="utf-8"?>
<sst xmlns="http://schemas.openxmlformats.org/spreadsheetml/2006/main" count="97" uniqueCount="47">
  <si>
    <t>Criterio</t>
  </si>
  <si>
    <t>Ponderación</t>
  </si>
  <si>
    <t>MisFacturas3w</t>
  </si>
  <si>
    <t>EGAFacturaPower</t>
  </si>
  <si>
    <t>FactusolProfesional</t>
  </si>
  <si>
    <t>VisionWin TPV Profesional</t>
  </si>
  <si>
    <t>Anfix Empresarial</t>
  </si>
  <si>
    <t>GesPymes</t>
  </si>
  <si>
    <t>QuickBooks Plus</t>
  </si>
  <si>
    <t>Invoice2go Profesional</t>
  </si>
  <si>
    <t>Odoo Personalizado</t>
  </si>
  <si>
    <t>myGestion</t>
  </si>
  <si>
    <t>Clasificación</t>
  </si>
  <si>
    <t>Puntuación</t>
  </si>
  <si>
    <t>Funcionales</t>
  </si>
  <si>
    <t>Recepción de pedidos</t>
  </si>
  <si>
    <t>Comprobación de clientes</t>
  </si>
  <si>
    <t>Comprobación de inventario</t>
  </si>
  <si>
    <t>Cancelación</t>
  </si>
  <si>
    <t>Gestión de devoluciones</t>
  </si>
  <si>
    <t>Pedidos en espera</t>
  </si>
  <si>
    <t>Reserva de artículos</t>
  </si>
  <si>
    <t>Seguimiento de pedidos</t>
  </si>
  <si>
    <t>Pedidos pendientes de pago</t>
  </si>
  <si>
    <t>Gestión de pedidos</t>
  </si>
  <si>
    <t>Verificación de pago</t>
  </si>
  <si>
    <t>Facturación</t>
  </si>
  <si>
    <t>Generador de albarán</t>
  </si>
  <si>
    <t>Generador de informe de ventas</t>
  </si>
  <si>
    <t>Exportación/Importación de datos</t>
  </si>
  <si>
    <t>Selección de métodos de pago</t>
  </si>
  <si>
    <t>Gestión de catálogo</t>
  </si>
  <si>
    <t>Gestión de precios</t>
  </si>
  <si>
    <t>Clasificación de productos</t>
  </si>
  <si>
    <t>Gestión de almacén</t>
  </si>
  <si>
    <t>No Funcionales</t>
  </si>
  <si>
    <t>Evolución</t>
  </si>
  <si>
    <t>Seguridad</t>
  </si>
  <si>
    <t>Reducción de costes</t>
  </si>
  <si>
    <t>Multiplataforma</t>
  </si>
  <si>
    <t>Calidad de vistas de clientes</t>
  </si>
  <si>
    <t>Rendimiento</t>
  </si>
  <si>
    <t>Personalización</t>
  </si>
  <si>
    <t>Integración</t>
  </si>
  <si>
    <t>Facilidad de uso</t>
  </si>
  <si>
    <t>Total puntuación</t>
  </si>
  <si>
    <t>Coste (precio de la aplicación/10 licencias)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</si>
</sst>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5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3" borderId="1" xfId="0" applyFill="1" applyBorder="1"/>
    <xf numFmtId="0" fontId="0" fillId="3" borderId="8" xfId="0" applyFill="1" applyBorder="1"/>
    <xf numFmtId="0" fontId="0" fillId="4" borderId="8" xfId="0" applyFill="1" applyBorder="1"/>
    <xf numFmtId="0" fontId="0" fillId="0" borderId="10" xfId="0" applyBorder="1"/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3" borderId="13" xfId="0" applyFill="1" applyBorder="1"/>
    <xf numFmtId="0" fontId="0" fillId="3" borderId="14" xfId="0" applyFill="1" applyBorder="1"/>
    <xf numFmtId="0" fontId="0" fillId="4" borderId="14" xfId="0" applyFill="1" applyBorder="1"/>
    <xf numFmtId="0" fontId="0" fillId="4" borderId="17" xfId="0" applyFill="1" applyBorder="1" applyAlignment="1">
      <alignment vertical="center"/>
    </xf>
    <xf numFmtId="0" fontId="0" fillId="4" borderId="17" xfId="0" applyFill="1" applyBorder="1"/>
    <xf numFmtId="0" fontId="0" fillId="3" borderId="21" xfId="0" applyFill="1" applyBorder="1"/>
    <xf numFmtId="0" fontId="0" fillId="3" borderId="23" xfId="0" applyFill="1" applyBorder="1"/>
    <xf numFmtId="0" fontId="0" fillId="4" borderId="23" xfId="0" applyFill="1" applyBorder="1"/>
    <xf numFmtId="0" fontId="0" fillId="2" borderId="22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2" fontId="0" fillId="2" borderId="28" xfId="0" applyNumberFormat="1" applyFill="1" applyBorder="1" applyAlignment="1">
      <alignment horizontal="center" vertical="center"/>
    </xf>
    <xf numFmtId="0" fontId="0" fillId="4" borderId="22" xfId="0" applyFill="1" applyBorder="1"/>
    <xf numFmtId="0" fontId="0" fillId="4" borderId="6" xfId="0" applyFill="1" applyBorder="1"/>
    <xf numFmtId="0" fontId="0" fillId="2" borderId="1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3" borderId="25" xfId="0" applyFill="1" applyBorder="1"/>
    <xf numFmtId="0" fontId="0" fillId="3" borderId="30" xfId="0" applyFill="1" applyBorder="1"/>
    <xf numFmtId="0" fontId="0" fillId="4" borderId="31" xfId="0" applyFill="1" applyBorder="1"/>
    <xf numFmtId="0" fontId="0" fillId="4" borderId="29" xfId="0" applyFill="1" applyBorder="1"/>
    <xf numFmtId="0" fontId="0" fillId="3" borderId="2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2" fontId="0" fillId="2" borderId="21" xfId="0" applyNumberFormat="1" applyFill="1" applyBorder="1" applyAlignment="1">
      <alignment horizontal="center" vertical="center"/>
    </xf>
    <xf numFmtId="12" fontId="0" fillId="2" borderId="1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tabSelected="1" topLeftCell="Q1" workbookViewId="0">
      <selection activeCell="Z3" sqref="Z3"/>
    </sheetView>
  </sheetViews>
  <sheetFormatPr baseColWidth="10" defaultColWidth="9.140625" defaultRowHeight="15" x14ac:dyDescent="0.25"/>
  <cols>
    <col min="1" max="1" width="20.5703125" customWidth="1"/>
    <col min="2" max="2" width="35.7109375" customWidth="1"/>
    <col min="3" max="23" width="14.7109375" customWidth="1"/>
    <col min="24" max="24" width="35.7109375" customWidth="1"/>
  </cols>
  <sheetData>
    <row r="1" spans="1:25" ht="21.95" customHeight="1" x14ac:dyDescent="0.25">
      <c r="A1" s="55"/>
      <c r="B1" s="48" t="s">
        <v>0</v>
      </c>
      <c r="C1" s="50" t="s">
        <v>1</v>
      </c>
      <c r="D1" s="52" t="s">
        <v>2</v>
      </c>
      <c r="E1" s="53"/>
      <c r="F1" s="44" t="s">
        <v>3</v>
      </c>
      <c r="G1" s="33"/>
      <c r="H1" s="32" t="s">
        <v>4</v>
      </c>
      <c r="I1" s="33"/>
      <c r="J1" s="32" t="s">
        <v>5</v>
      </c>
      <c r="K1" s="33"/>
      <c r="L1" s="32" t="s">
        <v>6</v>
      </c>
      <c r="M1" s="33"/>
      <c r="N1" s="32" t="s">
        <v>7</v>
      </c>
      <c r="O1" s="33"/>
      <c r="P1" s="32" t="s">
        <v>8</v>
      </c>
      <c r="Q1" s="33"/>
      <c r="R1" s="32" t="s">
        <v>9</v>
      </c>
      <c r="S1" s="33"/>
      <c r="T1" s="44" t="s">
        <v>10</v>
      </c>
      <c r="U1" s="45"/>
      <c r="V1" s="42" t="s">
        <v>11</v>
      </c>
      <c r="W1" s="43"/>
      <c r="X1" s="32" t="s">
        <v>0</v>
      </c>
      <c r="Y1" s="33"/>
    </row>
    <row r="2" spans="1:25" ht="24" customHeight="1" thickBot="1" x14ac:dyDescent="0.3">
      <c r="A2" s="56"/>
      <c r="B2" s="49"/>
      <c r="C2" s="51"/>
      <c r="D2" s="20" t="s">
        <v>12</v>
      </c>
      <c r="E2" s="17" t="s">
        <v>13</v>
      </c>
      <c r="F2" s="23" t="s">
        <v>12</v>
      </c>
      <c r="G2" s="18" t="s">
        <v>13</v>
      </c>
      <c r="H2" s="24" t="s">
        <v>12</v>
      </c>
      <c r="I2" s="18" t="s">
        <v>13</v>
      </c>
      <c r="J2" s="24" t="s">
        <v>12</v>
      </c>
      <c r="K2" s="18" t="s">
        <v>13</v>
      </c>
      <c r="L2" s="24" t="s">
        <v>12</v>
      </c>
      <c r="M2" s="18" t="s">
        <v>13</v>
      </c>
      <c r="N2" s="24" t="s">
        <v>12</v>
      </c>
      <c r="O2" s="18" t="s">
        <v>13</v>
      </c>
      <c r="P2" s="24" t="s">
        <v>12</v>
      </c>
      <c r="Q2" s="18" t="s">
        <v>13</v>
      </c>
      <c r="R2" s="24" t="s">
        <v>12</v>
      </c>
      <c r="S2" s="18" t="s">
        <v>13</v>
      </c>
      <c r="T2" s="23" t="s">
        <v>12</v>
      </c>
      <c r="U2" s="19" t="s">
        <v>13</v>
      </c>
      <c r="V2" s="16" t="s">
        <v>12</v>
      </c>
      <c r="W2" s="25" t="s">
        <v>13</v>
      </c>
      <c r="X2" s="34"/>
      <c r="Y2" s="35"/>
    </row>
    <row r="3" spans="1:25" ht="20.100000000000001" customHeight="1" x14ac:dyDescent="0.25">
      <c r="A3" s="46" t="s">
        <v>14</v>
      </c>
      <c r="B3" s="5" t="s">
        <v>15</v>
      </c>
      <c r="C3" s="8">
        <v>3</v>
      </c>
      <c r="D3" s="13">
        <v>0</v>
      </c>
      <c r="E3" s="1">
        <f>C3*D3</f>
        <v>0</v>
      </c>
      <c r="F3" s="13">
        <v>7</v>
      </c>
      <c r="G3" s="1">
        <f>C3*F3</f>
        <v>21</v>
      </c>
      <c r="H3" s="13">
        <v>8</v>
      </c>
      <c r="I3" s="1">
        <f>C3*H3</f>
        <v>24</v>
      </c>
      <c r="J3" s="13">
        <v>0</v>
      </c>
      <c r="K3" s="1">
        <f>C3*J3</f>
        <v>0</v>
      </c>
      <c r="L3" s="13">
        <v>0</v>
      </c>
      <c r="M3" s="1">
        <f>C3*L3</f>
        <v>0</v>
      </c>
      <c r="N3" s="13">
        <v>8</v>
      </c>
      <c r="O3" s="1">
        <f>C3*N3</f>
        <v>24</v>
      </c>
      <c r="P3" s="13">
        <v>0</v>
      </c>
      <c r="Q3" s="1">
        <f>C3*P3</f>
        <v>0</v>
      </c>
      <c r="R3" s="13">
        <v>0</v>
      </c>
      <c r="S3" s="1">
        <f>C3*R3</f>
        <v>0</v>
      </c>
      <c r="T3" s="13">
        <v>7</v>
      </c>
      <c r="U3" s="1">
        <f>C3*T3</f>
        <v>21</v>
      </c>
      <c r="V3" s="13">
        <v>8</v>
      </c>
      <c r="W3" s="26">
        <f>C3*V3</f>
        <v>24</v>
      </c>
      <c r="X3" s="30" t="s">
        <v>15</v>
      </c>
      <c r="Y3" s="31"/>
    </row>
    <row r="4" spans="1:25" ht="20.100000000000001" customHeight="1" x14ac:dyDescent="0.25">
      <c r="A4" s="47"/>
      <c r="B4" s="6" t="s">
        <v>16</v>
      </c>
      <c r="C4" s="9">
        <v>4</v>
      </c>
      <c r="D4" s="14">
        <v>8</v>
      </c>
      <c r="E4" s="2">
        <f t="shared" ref="E4:E22" si="0">C4*D4</f>
        <v>32</v>
      </c>
      <c r="F4" s="14">
        <v>10</v>
      </c>
      <c r="G4" s="2">
        <f t="shared" ref="G4:G22" si="1">C4*F4</f>
        <v>40</v>
      </c>
      <c r="H4" s="14">
        <v>6</v>
      </c>
      <c r="I4" s="2">
        <f t="shared" ref="I4:I22" si="2">C4*H4</f>
        <v>24</v>
      </c>
      <c r="J4" s="14">
        <v>6</v>
      </c>
      <c r="K4" s="2">
        <f t="shared" ref="K4:K22" si="3">C4*J4</f>
        <v>24</v>
      </c>
      <c r="L4" s="14">
        <v>8</v>
      </c>
      <c r="M4" s="2">
        <f t="shared" ref="M4:M22" si="4">C4*L4</f>
        <v>32</v>
      </c>
      <c r="N4" s="14">
        <v>9</v>
      </c>
      <c r="O4" s="2">
        <f t="shared" ref="O4:O21" si="5">C4*N4</f>
        <v>36</v>
      </c>
      <c r="P4" s="14">
        <v>8</v>
      </c>
      <c r="Q4" s="2">
        <f t="shared" ref="Q4:Q22" si="6">C4*P4</f>
        <v>32</v>
      </c>
      <c r="R4" s="14">
        <v>8</v>
      </c>
      <c r="S4" s="2">
        <f t="shared" ref="S4:S22" si="7">C4*R4</f>
        <v>32</v>
      </c>
      <c r="T4" s="14">
        <v>9</v>
      </c>
      <c r="U4" s="2">
        <f t="shared" ref="U4:U22" si="8">C4*T4</f>
        <v>36</v>
      </c>
      <c r="V4" s="14">
        <v>7</v>
      </c>
      <c r="W4" s="27">
        <f t="shared" ref="W4:W22" si="9">C4*V4</f>
        <v>28</v>
      </c>
      <c r="X4" s="30" t="s">
        <v>16</v>
      </c>
      <c r="Y4" s="31"/>
    </row>
    <row r="5" spans="1:25" ht="20.100000000000001" customHeight="1" x14ac:dyDescent="0.25">
      <c r="A5" s="47"/>
      <c r="B5" s="6" t="s">
        <v>17</v>
      </c>
      <c r="C5" s="9">
        <v>5</v>
      </c>
      <c r="D5" s="14">
        <v>5</v>
      </c>
      <c r="E5" s="2">
        <f t="shared" si="0"/>
        <v>25</v>
      </c>
      <c r="F5" s="14">
        <v>9</v>
      </c>
      <c r="G5" s="2">
        <f t="shared" si="1"/>
        <v>45</v>
      </c>
      <c r="H5" s="14">
        <v>8</v>
      </c>
      <c r="I5" s="2">
        <f t="shared" si="2"/>
        <v>40</v>
      </c>
      <c r="J5" s="14">
        <v>8</v>
      </c>
      <c r="K5" s="2">
        <f t="shared" si="3"/>
        <v>40</v>
      </c>
      <c r="L5" s="14">
        <v>0</v>
      </c>
      <c r="M5" s="2">
        <f t="shared" si="4"/>
        <v>0</v>
      </c>
      <c r="N5" s="14">
        <v>9</v>
      </c>
      <c r="O5" s="2">
        <f t="shared" si="5"/>
        <v>45</v>
      </c>
      <c r="P5" s="14">
        <v>4</v>
      </c>
      <c r="Q5" s="2">
        <f t="shared" si="6"/>
        <v>20</v>
      </c>
      <c r="R5" s="14">
        <v>7</v>
      </c>
      <c r="S5" s="2">
        <f t="shared" si="7"/>
        <v>35</v>
      </c>
      <c r="T5" s="14">
        <v>8</v>
      </c>
      <c r="U5" s="2">
        <f t="shared" si="8"/>
        <v>40</v>
      </c>
      <c r="V5" s="14">
        <v>9</v>
      </c>
      <c r="W5" s="27">
        <f t="shared" si="9"/>
        <v>45</v>
      </c>
      <c r="X5" s="30" t="s">
        <v>17</v>
      </c>
      <c r="Y5" s="31"/>
    </row>
    <row r="6" spans="1:25" ht="20.100000000000001" customHeight="1" x14ac:dyDescent="0.25">
      <c r="A6" s="47"/>
      <c r="B6" s="6" t="s">
        <v>18</v>
      </c>
      <c r="C6" s="9">
        <v>4</v>
      </c>
      <c r="D6" s="14">
        <v>0</v>
      </c>
      <c r="E6" s="2">
        <f t="shared" si="0"/>
        <v>0</v>
      </c>
      <c r="F6" s="14">
        <v>8</v>
      </c>
      <c r="G6" s="2">
        <f t="shared" si="1"/>
        <v>32</v>
      </c>
      <c r="H6" s="14">
        <v>7</v>
      </c>
      <c r="I6" s="2">
        <f t="shared" si="2"/>
        <v>28</v>
      </c>
      <c r="J6" s="14">
        <v>7</v>
      </c>
      <c r="K6" s="2">
        <f t="shared" si="3"/>
        <v>28</v>
      </c>
      <c r="L6" s="14">
        <v>0</v>
      </c>
      <c r="M6" s="2">
        <f t="shared" si="4"/>
        <v>0</v>
      </c>
      <c r="N6" s="14">
        <v>4</v>
      </c>
      <c r="O6" s="2">
        <f t="shared" si="5"/>
        <v>16</v>
      </c>
      <c r="P6" s="14">
        <v>0</v>
      </c>
      <c r="Q6" s="2">
        <f t="shared" si="6"/>
        <v>0</v>
      </c>
      <c r="R6" s="14">
        <v>0</v>
      </c>
      <c r="S6" s="2">
        <f t="shared" si="7"/>
        <v>0</v>
      </c>
      <c r="T6" s="14">
        <v>5</v>
      </c>
      <c r="U6" s="2">
        <f t="shared" si="8"/>
        <v>20</v>
      </c>
      <c r="V6" s="14">
        <v>7</v>
      </c>
      <c r="W6" s="27">
        <f t="shared" si="9"/>
        <v>28</v>
      </c>
      <c r="X6" s="30" t="s">
        <v>18</v>
      </c>
      <c r="Y6" s="31"/>
    </row>
    <row r="7" spans="1:25" ht="20.100000000000001" customHeight="1" x14ac:dyDescent="0.25">
      <c r="A7" s="47"/>
      <c r="B7" s="6" t="s">
        <v>19</v>
      </c>
      <c r="C7" s="9">
        <v>4</v>
      </c>
      <c r="D7" s="14">
        <v>0</v>
      </c>
      <c r="E7" s="2">
        <f t="shared" si="0"/>
        <v>0</v>
      </c>
      <c r="F7" s="14">
        <v>0</v>
      </c>
      <c r="G7" s="2">
        <f t="shared" si="1"/>
        <v>0</v>
      </c>
      <c r="H7" s="14">
        <v>7</v>
      </c>
      <c r="I7" s="2">
        <f t="shared" si="2"/>
        <v>28</v>
      </c>
      <c r="J7" s="14">
        <v>9</v>
      </c>
      <c r="K7" s="2">
        <f t="shared" si="3"/>
        <v>36</v>
      </c>
      <c r="L7" s="14">
        <v>0</v>
      </c>
      <c r="M7" s="2">
        <f t="shared" si="4"/>
        <v>0</v>
      </c>
      <c r="N7" s="14">
        <v>4</v>
      </c>
      <c r="O7" s="2">
        <f t="shared" si="5"/>
        <v>16</v>
      </c>
      <c r="P7" s="14">
        <v>0</v>
      </c>
      <c r="Q7" s="2">
        <f t="shared" si="6"/>
        <v>0</v>
      </c>
      <c r="R7" s="14">
        <v>0</v>
      </c>
      <c r="S7" s="2">
        <f t="shared" si="7"/>
        <v>0</v>
      </c>
      <c r="T7" s="14">
        <v>5</v>
      </c>
      <c r="U7" s="2">
        <f t="shared" si="8"/>
        <v>20</v>
      </c>
      <c r="V7" s="14">
        <v>6</v>
      </c>
      <c r="W7" s="27">
        <f t="shared" si="9"/>
        <v>24</v>
      </c>
      <c r="X7" s="30" t="s">
        <v>19</v>
      </c>
      <c r="Y7" s="31"/>
    </row>
    <row r="8" spans="1:25" ht="20.100000000000001" customHeight="1" x14ac:dyDescent="0.25">
      <c r="A8" s="47"/>
      <c r="B8" s="6" t="s">
        <v>20</v>
      </c>
      <c r="C8" s="9">
        <v>3</v>
      </c>
      <c r="D8" s="14">
        <v>7</v>
      </c>
      <c r="E8" s="2">
        <f t="shared" si="0"/>
        <v>21</v>
      </c>
      <c r="F8" s="14">
        <v>5</v>
      </c>
      <c r="G8" s="2">
        <f t="shared" si="1"/>
        <v>15</v>
      </c>
      <c r="H8" s="14">
        <v>7</v>
      </c>
      <c r="I8" s="2">
        <f t="shared" si="2"/>
        <v>21</v>
      </c>
      <c r="J8" s="14">
        <v>8</v>
      </c>
      <c r="K8" s="2">
        <f t="shared" si="3"/>
        <v>24</v>
      </c>
      <c r="L8" s="14">
        <v>0</v>
      </c>
      <c r="M8" s="2">
        <f t="shared" si="4"/>
        <v>0</v>
      </c>
      <c r="N8" s="14">
        <v>8</v>
      </c>
      <c r="O8" s="2">
        <f t="shared" si="5"/>
        <v>24</v>
      </c>
      <c r="P8" s="14">
        <v>0</v>
      </c>
      <c r="Q8" s="2">
        <f t="shared" si="6"/>
        <v>0</v>
      </c>
      <c r="R8" s="14">
        <v>0</v>
      </c>
      <c r="S8" s="2">
        <f t="shared" si="7"/>
        <v>0</v>
      </c>
      <c r="T8" s="14">
        <v>7</v>
      </c>
      <c r="U8" s="2">
        <f t="shared" si="8"/>
        <v>21</v>
      </c>
      <c r="V8" s="14">
        <v>7</v>
      </c>
      <c r="W8" s="27">
        <f t="shared" si="9"/>
        <v>21</v>
      </c>
      <c r="X8" s="30" t="s">
        <v>20</v>
      </c>
      <c r="Y8" s="31"/>
    </row>
    <row r="9" spans="1:25" ht="20.100000000000001" customHeight="1" x14ac:dyDescent="0.25">
      <c r="A9" s="47"/>
      <c r="B9" s="6" t="s">
        <v>21</v>
      </c>
      <c r="C9" s="9">
        <v>2</v>
      </c>
      <c r="D9" s="14">
        <v>0</v>
      </c>
      <c r="E9" s="2">
        <f t="shared" si="0"/>
        <v>0</v>
      </c>
      <c r="F9" s="14">
        <v>0</v>
      </c>
      <c r="G9" s="2">
        <f t="shared" si="1"/>
        <v>0</v>
      </c>
      <c r="H9" s="14">
        <v>8</v>
      </c>
      <c r="I9" s="2">
        <f t="shared" si="2"/>
        <v>16</v>
      </c>
      <c r="J9" s="14">
        <v>0</v>
      </c>
      <c r="K9" s="2">
        <f t="shared" si="3"/>
        <v>0</v>
      </c>
      <c r="L9" s="14">
        <v>0</v>
      </c>
      <c r="M9" s="2">
        <f t="shared" si="4"/>
        <v>0</v>
      </c>
      <c r="N9" s="14">
        <v>7</v>
      </c>
      <c r="O9" s="2">
        <f t="shared" si="5"/>
        <v>14</v>
      </c>
      <c r="P9" s="14">
        <v>0</v>
      </c>
      <c r="Q9" s="2">
        <f t="shared" si="6"/>
        <v>0</v>
      </c>
      <c r="R9" s="14">
        <v>0</v>
      </c>
      <c r="S9" s="2">
        <f t="shared" si="7"/>
        <v>0</v>
      </c>
      <c r="T9" s="14">
        <v>6</v>
      </c>
      <c r="U9" s="2">
        <f t="shared" si="8"/>
        <v>12</v>
      </c>
      <c r="V9" s="14">
        <v>0</v>
      </c>
      <c r="W9" s="27">
        <f t="shared" si="9"/>
        <v>0</v>
      </c>
      <c r="X9" s="30" t="s">
        <v>21</v>
      </c>
      <c r="Y9" s="31"/>
    </row>
    <row r="10" spans="1:25" ht="20.100000000000001" customHeight="1" x14ac:dyDescent="0.25">
      <c r="A10" s="47"/>
      <c r="B10" s="6" t="s">
        <v>22</v>
      </c>
      <c r="C10" s="9">
        <v>3</v>
      </c>
      <c r="D10" s="14">
        <v>8</v>
      </c>
      <c r="E10" s="2">
        <f t="shared" si="0"/>
        <v>24</v>
      </c>
      <c r="F10" s="14">
        <v>4</v>
      </c>
      <c r="G10" s="2">
        <f t="shared" si="1"/>
        <v>12</v>
      </c>
      <c r="H10" s="14">
        <v>10</v>
      </c>
      <c r="I10" s="2">
        <f t="shared" si="2"/>
        <v>30</v>
      </c>
      <c r="J10" s="14">
        <v>10</v>
      </c>
      <c r="K10" s="2">
        <f t="shared" si="3"/>
        <v>30</v>
      </c>
      <c r="L10" s="14">
        <v>0</v>
      </c>
      <c r="M10" s="2">
        <f t="shared" si="4"/>
        <v>0</v>
      </c>
      <c r="N10" s="14">
        <v>10</v>
      </c>
      <c r="O10" s="2">
        <f t="shared" si="5"/>
        <v>30</v>
      </c>
      <c r="P10" s="14">
        <v>5</v>
      </c>
      <c r="Q10" s="2">
        <f t="shared" si="6"/>
        <v>15</v>
      </c>
      <c r="R10" s="14">
        <v>0</v>
      </c>
      <c r="S10" s="2">
        <f t="shared" si="7"/>
        <v>0</v>
      </c>
      <c r="T10" s="14">
        <v>8</v>
      </c>
      <c r="U10" s="2">
        <f t="shared" si="8"/>
        <v>24</v>
      </c>
      <c r="V10" s="14">
        <v>9</v>
      </c>
      <c r="W10" s="27">
        <f t="shared" si="9"/>
        <v>27</v>
      </c>
      <c r="X10" s="30" t="s">
        <v>22</v>
      </c>
      <c r="Y10" s="31"/>
    </row>
    <row r="11" spans="1:25" ht="20.100000000000001" customHeight="1" x14ac:dyDescent="0.25">
      <c r="A11" s="47"/>
      <c r="B11" s="6" t="s">
        <v>23</v>
      </c>
      <c r="C11" s="9">
        <v>4</v>
      </c>
      <c r="D11" s="14">
        <v>5</v>
      </c>
      <c r="E11" s="2">
        <f t="shared" si="0"/>
        <v>20</v>
      </c>
      <c r="F11" s="14">
        <v>4</v>
      </c>
      <c r="G11" s="2">
        <f t="shared" si="1"/>
        <v>16</v>
      </c>
      <c r="H11" s="14">
        <v>7</v>
      </c>
      <c r="I11" s="2">
        <f t="shared" si="2"/>
        <v>28</v>
      </c>
      <c r="J11" s="14">
        <v>6</v>
      </c>
      <c r="K11" s="2">
        <f t="shared" si="3"/>
        <v>24</v>
      </c>
      <c r="L11" s="14">
        <v>0</v>
      </c>
      <c r="M11" s="2">
        <f t="shared" si="4"/>
        <v>0</v>
      </c>
      <c r="N11" s="14">
        <v>7</v>
      </c>
      <c r="O11" s="2">
        <f t="shared" si="5"/>
        <v>28</v>
      </c>
      <c r="P11" s="14">
        <v>0</v>
      </c>
      <c r="Q11" s="2">
        <f t="shared" si="6"/>
        <v>0</v>
      </c>
      <c r="R11" s="14">
        <v>7</v>
      </c>
      <c r="S11" s="2">
        <f t="shared" si="7"/>
        <v>28</v>
      </c>
      <c r="T11" s="14">
        <v>7</v>
      </c>
      <c r="U11" s="2">
        <f t="shared" si="8"/>
        <v>28</v>
      </c>
      <c r="V11" s="14">
        <v>6</v>
      </c>
      <c r="W11" s="27">
        <f t="shared" si="9"/>
        <v>24</v>
      </c>
      <c r="X11" s="30" t="s">
        <v>23</v>
      </c>
      <c r="Y11" s="31"/>
    </row>
    <row r="12" spans="1:25" ht="20.100000000000001" customHeight="1" x14ac:dyDescent="0.25">
      <c r="A12" s="47"/>
      <c r="B12" s="6" t="s">
        <v>24</v>
      </c>
      <c r="C12" s="9">
        <v>5</v>
      </c>
      <c r="D12" s="14">
        <v>5</v>
      </c>
      <c r="E12" s="2">
        <f t="shared" si="0"/>
        <v>25</v>
      </c>
      <c r="F12" s="14">
        <v>7</v>
      </c>
      <c r="G12" s="2">
        <f t="shared" si="1"/>
        <v>35</v>
      </c>
      <c r="H12" s="14">
        <v>8</v>
      </c>
      <c r="I12" s="2">
        <f t="shared" si="2"/>
        <v>40</v>
      </c>
      <c r="J12" s="14">
        <v>9</v>
      </c>
      <c r="K12" s="2">
        <f t="shared" si="3"/>
        <v>45</v>
      </c>
      <c r="L12" s="14">
        <v>0</v>
      </c>
      <c r="M12" s="2">
        <f t="shared" si="4"/>
        <v>0</v>
      </c>
      <c r="N12" s="14">
        <v>10</v>
      </c>
      <c r="O12" s="2">
        <f t="shared" si="5"/>
        <v>50</v>
      </c>
      <c r="P12" s="14">
        <v>9</v>
      </c>
      <c r="Q12" s="2">
        <f t="shared" si="6"/>
        <v>45</v>
      </c>
      <c r="R12" s="14">
        <v>0</v>
      </c>
      <c r="S12" s="2">
        <f t="shared" si="7"/>
        <v>0</v>
      </c>
      <c r="T12" s="14">
        <v>9</v>
      </c>
      <c r="U12" s="2">
        <f t="shared" si="8"/>
        <v>45</v>
      </c>
      <c r="V12" s="14">
        <v>8</v>
      </c>
      <c r="W12" s="27">
        <f t="shared" si="9"/>
        <v>40</v>
      </c>
      <c r="X12" s="30" t="s">
        <v>24</v>
      </c>
      <c r="Y12" s="31"/>
    </row>
    <row r="13" spans="1:25" ht="20.100000000000001" customHeight="1" x14ac:dyDescent="0.25">
      <c r="A13" s="47"/>
      <c r="B13" s="6" t="s">
        <v>25</v>
      </c>
      <c r="C13" s="9">
        <v>5</v>
      </c>
      <c r="D13" s="14">
        <v>8</v>
      </c>
      <c r="E13" s="2">
        <f t="shared" si="0"/>
        <v>40</v>
      </c>
      <c r="F13" s="14">
        <v>10</v>
      </c>
      <c r="G13" s="2">
        <f t="shared" si="1"/>
        <v>50</v>
      </c>
      <c r="H13" s="14">
        <v>9</v>
      </c>
      <c r="I13" s="2">
        <f t="shared" si="2"/>
        <v>45</v>
      </c>
      <c r="J13" s="14">
        <v>8</v>
      </c>
      <c r="K13" s="2">
        <f t="shared" si="3"/>
        <v>40</v>
      </c>
      <c r="L13" s="14">
        <v>9</v>
      </c>
      <c r="M13" s="2">
        <f t="shared" si="4"/>
        <v>45</v>
      </c>
      <c r="N13" s="14">
        <v>9</v>
      </c>
      <c r="O13" s="2">
        <f t="shared" si="5"/>
        <v>45</v>
      </c>
      <c r="P13" s="14">
        <v>7</v>
      </c>
      <c r="Q13" s="2">
        <f t="shared" si="6"/>
        <v>35</v>
      </c>
      <c r="R13" s="14">
        <v>0</v>
      </c>
      <c r="S13" s="2">
        <f t="shared" si="7"/>
        <v>0</v>
      </c>
      <c r="T13" s="14">
        <v>7</v>
      </c>
      <c r="U13" s="2">
        <f t="shared" si="8"/>
        <v>35</v>
      </c>
      <c r="V13" s="14">
        <v>7</v>
      </c>
      <c r="W13" s="27">
        <f t="shared" si="9"/>
        <v>35</v>
      </c>
      <c r="X13" s="30" t="s">
        <v>25</v>
      </c>
      <c r="Y13" s="31"/>
    </row>
    <row r="14" spans="1:25" ht="20.100000000000001" customHeight="1" x14ac:dyDescent="0.25">
      <c r="A14" s="47"/>
      <c r="B14" s="6" t="s">
        <v>26</v>
      </c>
      <c r="C14" s="9">
        <v>5</v>
      </c>
      <c r="D14" s="14">
        <v>9</v>
      </c>
      <c r="E14" s="2">
        <f t="shared" si="0"/>
        <v>45</v>
      </c>
      <c r="F14" s="14">
        <v>10</v>
      </c>
      <c r="G14" s="2">
        <f t="shared" si="1"/>
        <v>50</v>
      </c>
      <c r="H14" s="14">
        <v>10</v>
      </c>
      <c r="I14" s="2">
        <f t="shared" si="2"/>
        <v>50</v>
      </c>
      <c r="J14" s="14">
        <v>10</v>
      </c>
      <c r="K14" s="2">
        <f t="shared" si="3"/>
        <v>50</v>
      </c>
      <c r="L14" s="14">
        <v>10</v>
      </c>
      <c r="M14" s="2">
        <f t="shared" si="4"/>
        <v>50</v>
      </c>
      <c r="N14" s="14">
        <v>10</v>
      </c>
      <c r="O14" s="2">
        <f t="shared" si="5"/>
        <v>50</v>
      </c>
      <c r="P14" s="14">
        <v>9</v>
      </c>
      <c r="Q14" s="2">
        <f t="shared" si="6"/>
        <v>45</v>
      </c>
      <c r="R14" s="14">
        <v>8</v>
      </c>
      <c r="S14" s="2">
        <f t="shared" si="7"/>
        <v>40</v>
      </c>
      <c r="T14" s="14">
        <v>10</v>
      </c>
      <c r="U14" s="2">
        <f t="shared" si="8"/>
        <v>50</v>
      </c>
      <c r="V14" s="14">
        <v>10</v>
      </c>
      <c r="W14" s="27">
        <f t="shared" si="9"/>
        <v>50</v>
      </c>
      <c r="X14" s="30" t="s">
        <v>26</v>
      </c>
      <c r="Y14" s="31"/>
    </row>
    <row r="15" spans="1:25" ht="20.100000000000001" customHeight="1" x14ac:dyDescent="0.25">
      <c r="A15" s="47"/>
      <c r="B15" s="6" t="s">
        <v>27</v>
      </c>
      <c r="C15" s="9">
        <v>4</v>
      </c>
      <c r="D15" s="14">
        <v>0</v>
      </c>
      <c r="E15" s="2">
        <f t="shared" si="0"/>
        <v>0</v>
      </c>
      <c r="F15" s="14">
        <v>9</v>
      </c>
      <c r="G15" s="2">
        <f t="shared" si="1"/>
        <v>36</v>
      </c>
      <c r="H15" s="14">
        <v>7</v>
      </c>
      <c r="I15" s="2">
        <f t="shared" si="2"/>
        <v>28</v>
      </c>
      <c r="J15" s="14">
        <v>10</v>
      </c>
      <c r="K15" s="2">
        <f t="shared" si="3"/>
        <v>40</v>
      </c>
      <c r="L15" s="14">
        <v>8</v>
      </c>
      <c r="M15" s="2">
        <f t="shared" si="4"/>
        <v>32</v>
      </c>
      <c r="N15" s="14">
        <v>10</v>
      </c>
      <c r="O15" s="2">
        <f t="shared" si="5"/>
        <v>40</v>
      </c>
      <c r="P15" s="14">
        <v>0</v>
      </c>
      <c r="Q15" s="2">
        <f t="shared" si="6"/>
        <v>0</v>
      </c>
      <c r="R15" s="14">
        <v>0</v>
      </c>
      <c r="S15" s="2">
        <f t="shared" si="7"/>
        <v>0</v>
      </c>
      <c r="T15" s="14">
        <v>5</v>
      </c>
      <c r="U15" s="2">
        <f t="shared" si="8"/>
        <v>20</v>
      </c>
      <c r="V15" s="14">
        <v>5</v>
      </c>
      <c r="W15" s="27">
        <f t="shared" si="9"/>
        <v>20</v>
      </c>
      <c r="X15" s="30" t="s">
        <v>27</v>
      </c>
      <c r="Y15" s="31"/>
    </row>
    <row r="16" spans="1:25" ht="20.100000000000001" customHeight="1" x14ac:dyDescent="0.25">
      <c r="A16" s="47"/>
      <c r="B16" s="6" t="s">
        <v>28</v>
      </c>
      <c r="C16" s="9">
        <v>3</v>
      </c>
      <c r="D16" s="14">
        <v>8</v>
      </c>
      <c r="E16" s="2">
        <f t="shared" si="0"/>
        <v>24</v>
      </c>
      <c r="F16" s="14">
        <v>8</v>
      </c>
      <c r="G16" s="2">
        <f t="shared" si="1"/>
        <v>24</v>
      </c>
      <c r="H16" s="14">
        <v>9</v>
      </c>
      <c r="I16" s="2">
        <f t="shared" si="2"/>
        <v>27</v>
      </c>
      <c r="J16" s="14">
        <v>8</v>
      </c>
      <c r="K16" s="2">
        <f t="shared" si="3"/>
        <v>24</v>
      </c>
      <c r="L16" s="14">
        <v>7</v>
      </c>
      <c r="M16" s="2">
        <f t="shared" si="4"/>
        <v>21</v>
      </c>
      <c r="N16" s="14">
        <v>9</v>
      </c>
      <c r="O16" s="2">
        <f t="shared" si="5"/>
        <v>27</v>
      </c>
      <c r="P16" s="14">
        <v>9</v>
      </c>
      <c r="Q16" s="2">
        <f t="shared" si="6"/>
        <v>27</v>
      </c>
      <c r="R16" s="14">
        <v>0</v>
      </c>
      <c r="S16" s="2">
        <f t="shared" si="7"/>
        <v>0</v>
      </c>
      <c r="T16" s="14">
        <v>8</v>
      </c>
      <c r="U16" s="2">
        <f t="shared" si="8"/>
        <v>24</v>
      </c>
      <c r="V16" s="14">
        <v>9</v>
      </c>
      <c r="W16" s="27">
        <f t="shared" si="9"/>
        <v>27</v>
      </c>
      <c r="X16" s="30" t="s">
        <v>28</v>
      </c>
      <c r="Y16" s="31"/>
    </row>
    <row r="17" spans="1:25" ht="20.100000000000001" customHeight="1" x14ac:dyDescent="0.25">
      <c r="A17" s="47"/>
      <c r="B17" s="6" t="s">
        <v>29</v>
      </c>
      <c r="C17" s="9">
        <v>3</v>
      </c>
      <c r="D17" s="14">
        <v>9</v>
      </c>
      <c r="E17" s="2">
        <f t="shared" si="0"/>
        <v>27</v>
      </c>
      <c r="F17" s="14">
        <v>9</v>
      </c>
      <c r="G17" s="2">
        <f t="shared" si="1"/>
        <v>27</v>
      </c>
      <c r="H17" s="14">
        <v>8</v>
      </c>
      <c r="I17" s="2">
        <f t="shared" si="2"/>
        <v>24</v>
      </c>
      <c r="J17" s="14">
        <v>0</v>
      </c>
      <c r="K17" s="2">
        <f t="shared" si="3"/>
        <v>0</v>
      </c>
      <c r="L17" s="14">
        <v>5</v>
      </c>
      <c r="M17" s="2">
        <f t="shared" si="4"/>
        <v>15</v>
      </c>
      <c r="N17" s="14">
        <v>9</v>
      </c>
      <c r="O17" s="2">
        <f t="shared" si="5"/>
        <v>27</v>
      </c>
      <c r="P17" s="14">
        <v>0</v>
      </c>
      <c r="Q17" s="2">
        <f t="shared" si="6"/>
        <v>0</v>
      </c>
      <c r="R17" s="14">
        <v>0</v>
      </c>
      <c r="S17" s="2">
        <f t="shared" si="7"/>
        <v>0</v>
      </c>
      <c r="T17" s="14">
        <v>5</v>
      </c>
      <c r="U17" s="2">
        <f t="shared" si="8"/>
        <v>15</v>
      </c>
      <c r="V17" s="14">
        <v>0</v>
      </c>
      <c r="W17" s="27">
        <f t="shared" si="9"/>
        <v>0</v>
      </c>
      <c r="X17" s="30" t="s">
        <v>29</v>
      </c>
      <c r="Y17" s="31"/>
    </row>
    <row r="18" spans="1:25" ht="20.100000000000001" customHeight="1" x14ac:dyDescent="0.25">
      <c r="A18" s="47"/>
      <c r="B18" s="6" t="s">
        <v>30</v>
      </c>
      <c r="C18" s="9">
        <v>4</v>
      </c>
      <c r="D18" s="14">
        <v>5</v>
      </c>
      <c r="E18" s="2">
        <f t="shared" si="0"/>
        <v>20</v>
      </c>
      <c r="F18" s="14">
        <v>9</v>
      </c>
      <c r="G18" s="2">
        <f t="shared" si="1"/>
        <v>36</v>
      </c>
      <c r="H18" s="14">
        <v>7</v>
      </c>
      <c r="I18" s="2">
        <f t="shared" si="2"/>
        <v>28</v>
      </c>
      <c r="J18" s="14">
        <v>8</v>
      </c>
      <c r="K18" s="2">
        <f t="shared" si="3"/>
        <v>32</v>
      </c>
      <c r="L18" s="14">
        <v>5</v>
      </c>
      <c r="M18" s="2">
        <f t="shared" si="4"/>
        <v>20</v>
      </c>
      <c r="N18" s="14">
        <v>10</v>
      </c>
      <c r="O18" s="2">
        <f t="shared" si="5"/>
        <v>40</v>
      </c>
      <c r="P18" s="14">
        <v>4</v>
      </c>
      <c r="Q18" s="2">
        <f t="shared" si="6"/>
        <v>16</v>
      </c>
      <c r="R18" s="14">
        <v>8</v>
      </c>
      <c r="S18" s="2">
        <f t="shared" si="7"/>
        <v>32</v>
      </c>
      <c r="T18" s="14">
        <v>6</v>
      </c>
      <c r="U18" s="2">
        <f t="shared" si="8"/>
        <v>24</v>
      </c>
      <c r="V18" s="14">
        <v>7</v>
      </c>
      <c r="W18" s="27">
        <f t="shared" si="9"/>
        <v>28</v>
      </c>
      <c r="X18" s="30" t="s">
        <v>30</v>
      </c>
      <c r="Y18" s="31"/>
    </row>
    <row r="19" spans="1:25" ht="20.100000000000001" customHeight="1" x14ac:dyDescent="0.25">
      <c r="A19" s="47"/>
      <c r="B19" s="6" t="s">
        <v>31</v>
      </c>
      <c r="C19" s="9">
        <v>3</v>
      </c>
      <c r="D19" s="14">
        <v>6</v>
      </c>
      <c r="E19" s="2">
        <f t="shared" si="0"/>
        <v>18</v>
      </c>
      <c r="F19" s="14">
        <v>10</v>
      </c>
      <c r="G19" s="2">
        <f t="shared" si="1"/>
        <v>30</v>
      </c>
      <c r="H19" s="14">
        <v>9</v>
      </c>
      <c r="I19" s="2">
        <f>C19*H19</f>
        <v>27</v>
      </c>
      <c r="J19" s="14">
        <v>9</v>
      </c>
      <c r="K19" s="2">
        <f t="shared" si="3"/>
        <v>27</v>
      </c>
      <c r="L19" s="14">
        <v>0</v>
      </c>
      <c r="M19" s="2">
        <f t="shared" si="4"/>
        <v>0</v>
      </c>
      <c r="N19" s="14">
        <v>10</v>
      </c>
      <c r="O19" s="2">
        <f t="shared" si="5"/>
        <v>30</v>
      </c>
      <c r="P19" s="14">
        <v>7</v>
      </c>
      <c r="Q19" s="2">
        <f t="shared" si="6"/>
        <v>21</v>
      </c>
      <c r="R19" s="14">
        <v>5</v>
      </c>
      <c r="S19" s="2">
        <f t="shared" si="7"/>
        <v>15</v>
      </c>
      <c r="T19" s="14">
        <v>9</v>
      </c>
      <c r="U19" s="2">
        <f t="shared" si="8"/>
        <v>27</v>
      </c>
      <c r="V19" s="14">
        <v>8</v>
      </c>
      <c r="W19" s="27">
        <f t="shared" si="9"/>
        <v>24</v>
      </c>
      <c r="X19" s="30" t="s">
        <v>31</v>
      </c>
      <c r="Y19" s="31"/>
    </row>
    <row r="20" spans="1:25" ht="20.100000000000001" customHeight="1" x14ac:dyDescent="0.25">
      <c r="A20" s="47"/>
      <c r="B20" s="6" t="s">
        <v>32</v>
      </c>
      <c r="C20" s="9">
        <v>4</v>
      </c>
      <c r="D20" s="14">
        <v>7</v>
      </c>
      <c r="E20" s="2">
        <f t="shared" si="0"/>
        <v>28</v>
      </c>
      <c r="F20" s="14">
        <v>9</v>
      </c>
      <c r="G20" s="2">
        <f t="shared" si="1"/>
        <v>36</v>
      </c>
      <c r="H20" s="14">
        <v>7</v>
      </c>
      <c r="I20" s="2">
        <f>C20*H20</f>
        <v>28</v>
      </c>
      <c r="J20" s="14">
        <v>10</v>
      </c>
      <c r="K20" s="2">
        <f t="shared" si="3"/>
        <v>40</v>
      </c>
      <c r="L20" s="14">
        <v>0</v>
      </c>
      <c r="M20" s="2">
        <f t="shared" si="4"/>
        <v>0</v>
      </c>
      <c r="N20" s="14">
        <v>10</v>
      </c>
      <c r="O20" s="2">
        <f t="shared" si="5"/>
        <v>40</v>
      </c>
      <c r="P20" s="14">
        <v>8</v>
      </c>
      <c r="Q20" s="2">
        <f t="shared" si="6"/>
        <v>32</v>
      </c>
      <c r="R20" s="14">
        <v>5</v>
      </c>
      <c r="S20" s="2">
        <f t="shared" si="7"/>
        <v>20</v>
      </c>
      <c r="T20" s="14">
        <v>8</v>
      </c>
      <c r="U20" s="2">
        <f t="shared" si="8"/>
        <v>32</v>
      </c>
      <c r="V20" s="14">
        <v>8</v>
      </c>
      <c r="W20" s="27">
        <f t="shared" si="9"/>
        <v>32</v>
      </c>
      <c r="X20" s="30" t="s">
        <v>32</v>
      </c>
      <c r="Y20" s="31"/>
    </row>
    <row r="21" spans="1:25" ht="20.100000000000001" customHeight="1" x14ac:dyDescent="0.25">
      <c r="A21" s="47"/>
      <c r="B21" s="6" t="s">
        <v>33</v>
      </c>
      <c r="C21" s="9">
        <v>3</v>
      </c>
      <c r="D21" s="14">
        <v>8</v>
      </c>
      <c r="E21" s="2">
        <f t="shared" si="0"/>
        <v>24</v>
      </c>
      <c r="F21" s="14">
        <v>10</v>
      </c>
      <c r="G21" s="2">
        <f t="shared" si="1"/>
        <v>30</v>
      </c>
      <c r="H21" s="14">
        <v>9</v>
      </c>
      <c r="I21" s="2">
        <f t="shared" si="2"/>
        <v>27</v>
      </c>
      <c r="J21" s="14">
        <v>9</v>
      </c>
      <c r="K21" s="2">
        <f t="shared" si="3"/>
        <v>27</v>
      </c>
      <c r="L21" s="14">
        <v>0</v>
      </c>
      <c r="M21" s="2">
        <f t="shared" si="4"/>
        <v>0</v>
      </c>
      <c r="N21" s="14">
        <v>9</v>
      </c>
      <c r="O21" s="2">
        <f t="shared" si="5"/>
        <v>27</v>
      </c>
      <c r="P21" s="14">
        <v>5</v>
      </c>
      <c r="Q21" s="2">
        <f t="shared" si="6"/>
        <v>15</v>
      </c>
      <c r="R21" s="14">
        <v>2</v>
      </c>
      <c r="S21" s="2">
        <f t="shared" si="7"/>
        <v>6</v>
      </c>
      <c r="T21" s="14">
        <v>8</v>
      </c>
      <c r="U21" s="2">
        <f t="shared" si="8"/>
        <v>24</v>
      </c>
      <c r="V21" s="14">
        <v>8</v>
      </c>
      <c r="W21" s="27">
        <f t="shared" si="9"/>
        <v>24</v>
      </c>
      <c r="X21" s="30" t="s">
        <v>33</v>
      </c>
      <c r="Y21" s="31"/>
    </row>
    <row r="22" spans="1:25" ht="20.100000000000001" customHeight="1" x14ac:dyDescent="0.25">
      <c r="A22" s="47"/>
      <c r="B22" s="6" t="s">
        <v>34</v>
      </c>
      <c r="C22" s="9">
        <v>4</v>
      </c>
      <c r="D22" s="14">
        <v>6</v>
      </c>
      <c r="E22" s="2">
        <f t="shared" si="0"/>
        <v>24</v>
      </c>
      <c r="F22" s="14">
        <v>7</v>
      </c>
      <c r="G22" s="2">
        <f t="shared" si="1"/>
        <v>28</v>
      </c>
      <c r="H22" s="14">
        <v>8</v>
      </c>
      <c r="I22" s="2">
        <f t="shared" si="2"/>
        <v>32</v>
      </c>
      <c r="J22" s="14">
        <v>8</v>
      </c>
      <c r="K22" s="2">
        <f t="shared" si="3"/>
        <v>32</v>
      </c>
      <c r="L22" s="14">
        <v>0</v>
      </c>
      <c r="M22" s="2">
        <f t="shared" si="4"/>
        <v>0</v>
      </c>
      <c r="N22" s="14">
        <v>7</v>
      </c>
      <c r="O22" s="2">
        <f>C22*N22</f>
        <v>28</v>
      </c>
      <c r="P22" s="14">
        <v>0</v>
      </c>
      <c r="Q22" s="2">
        <f t="shared" si="6"/>
        <v>0</v>
      </c>
      <c r="R22" s="14">
        <v>0</v>
      </c>
      <c r="S22" s="2">
        <f t="shared" si="7"/>
        <v>0</v>
      </c>
      <c r="T22" s="14">
        <v>5</v>
      </c>
      <c r="U22" s="2">
        <f t="shared" si="8"/>
        <v>20</v>
      </c>
      <c r="V22" s="14">
        <v>9</v>
      </c>
      <c r="W22" s="27">
        <f t="shared" si="9"/>
        <v>36</v>
      </c>
      <c r="X22" s="30" t="s">
        <v>34</v>
      </c>
      <c r="Y22" s="31"/>
    </row>
    <row r="23" spans="1:25" ht="20.100000000000001" customHeight="1" x14ac:dyDescent="0.25">
      <c r="A23" s="47" t="s">
        <v>35</v>
      </c>
      <c r="B23" s="7" t="s">
        <v>36</v>
      </c>
      <c r="C23" s="10">
        <v>4</v>
      </c>
      <c r="D23" s="15">
        <v>0</v>
      </c>
      <c r="E23" s="3">
        <f>C23*D23</f>
        <v>0</v>
      </c>
      <c r="F23" s="15">
        <v>5</v>
      </c>
      <c r="G23" s="3">
        <f>C23*F23</f>
        <v>20</v>
      </c>
      <c r="H23" s="15">
        <v>7</v>
      </c>
      <c r="I23" s="3">
        <f>C23*H23</f>
        <v>28</v>
      </c>
      <c r="J23" s="15">
        <v>7</v>
      </c>
      <c r="K23" s="3">
        <f>C23*J23</f>
        <v>28</v>
      </c>
      <c r="L23" s="15">
        <v>10</v>
      </c>
      <c r="M23" s="3">
        <f>C23*L23</f>
        <v>40</v>
      </c>
      <c r="N23" s="15">
        <v>10</v>
      </c>
      <c r="O23" s="3">
        <f>C23*N23</f>
        <v>40</v>
      </c>
      <c r="P23" s="15">
        <v>8</v>
      </c>
      <c r="Q23" s="3">
        <f>C23*P23</f>
        <v>32</v>
      </c>
      <c r="R23" s="15">
        <v>0</v>
      </c>
      <c r="S23" s="3">
        <f>C23*R23</f>
        <v>0</v>
      </c>
      <c r="T23" s="15">
        <v>8</v>
      </c>
      <c r="U23" s="3">
        <f>C23*T23</f>
        <v>32</v>
      </c>
      <c r="V23" s="15">
        <v>7</v>
      </c>
      <c r="W23" s="28">
        <f>C23*V23</f>
        <v>28</v>
      </c>
      <c r="X23" s="40" t="s">
        <v>36</v>
      </c>
      <c r="Y23" s="41"/>
    </row>
    <row r="24" spans="1:25" ht="20.100000000000001" customHeight="1" x14ac:dyDescent="0.25">
      <c r="A24" s="47"/>
      <c r="B24" s="7" t="s">
        <v>37</v>
      </c>
      <c r="C24" s="10">
        <v>5</v>
      </c>
      <c r="D24" s="15">
        <v>7</v>
      </c>
      <c r="E24" s="3">
        <f t="shared" ref="E24:E31" si="10">C24*D24</f>
        <v>35</v>
      </c>
      <c r="F24" s="15">
        <v>9</v>
      </c>
      <c r="G24" s="3">
        <f t="shared" ref="G24:G31" si="11">C24*F24</f>
        <v>45</v>
      </c>
      <c r="H24" s="15">
        <v>9</v>
      </c>
      <c r="I24" s="3">
        <f>C24*H24</f>
        <v>45</v>
      </c>
      <c r="J24" s="15">
        <v>4</v>
      </c>
      <c r="K24" s="3">
        <f t="shared" ref="K24:K31" si="12">C24*J24</f>
        <v>20</v>
      </c>
      <c r="L24" s="15">
        <v>8</v>
      </c>
      <c r="M24" s="3">
        <f t="shared" ref="M24:M31" si="13">C24*L24</f>
        <v>40</v>
      </c>
      <c r="N24" s="15">
        <v>5</v>
      </c>
      <c r="O24" s="3">
        <f t="shared" ref="O24:O31" si="14">C24*N24</f>
        <v>25</v>
      </c>
      <c r="P24" s="15">
        <v>10</v>
      </c>
      <c r="Q24" s="3">
        <f t="shared" ref="Q24:Q31" si="15">C24*P24</f>
        <v>50</v>
      </c>
      <c r="R24" s="15">
        <v>5</v>
      </c>
      <c r="S24" s="3">
        <f t="shared" ref="S24:S31" si="16">C24*R24</f>
        <v>25</v>
      </c>
      <c r="T24" s="15">
        <v>5</v>
      </c>
      <c r="U24" s="3">
        <f t="shared" ref="U24:U31" si="17">C24*T24</f>
        <v>25</v>
      </c>
      <c r="V24" s="15">
        <v>2</v>
      </c>
      <c r="W24" s="28">
        <f t="shared" ref="W24:W31" si="18">C24*V24</f>
        <v>10</v>
      </c>
      <c r="X24" s="40" t="s">
        <v>37</v>
      </c>
      <c r="Y24" s="41"/>
    </row>
    <row r="25" spans="1:25" ht="20.100000000000001" customHeight="1" x14ac:dyDescent="0.25">
      <c r="A25" s="47"/>
      <c r="B25" s="7" t="s">
        <v>38</v>
      </c>
      <c r="C25" s="10">
        <v>3</v>
      </c>
      <c r="D25" s="15">
        <v>7</v>
      </c>
      <c r="E25" s="3">
        <f t="shared" si="10"/>
        <v>21</v>
      </c>
      <c r="F25" s="15">
        <v>8</v>
      </c>
      <c r="G25" s="3">
        <f t="shared" si="11"/>
        <v>24</v>
      </c>
      <c r="H25" s="15">
        <v>6</v>
      </c>
      <c r="I25" s="3">
        <f t="shared" ref="I25:I31" si="19">C25*H25</f>
        <v>18</v>
      </c>
      <c r="J25" s="15">
        <v>7</v>
      </c>
      <c r="K25" s="3">
        <f t="shared" si="12"/>
        <v>21</v>
      </c>
      <c r="L25" s="15">
        <v>0</v>
      </c>
      <c r="M25" s="3">
        <f t="shared" si="13"/>
        <v>0</v>
      </c>
      <c r="N25" s="15">
        <v>10</v>
      </c>
      <c r="O25" s="3">
        <f t="shared" si="14"/>
        <v>30</v>
      </c>
      <c r="P25" s="15">
        <v>0</v>
      </c>
      <c r="Q25" s="3">
        <f t="shared" si="15"/>
        <v>0</v>
      </c>
      <c r="R25" s="15">
        <v>0</v>
      </c>
      <c r="S25" s="3">
        <f t="shared" si="16"/>
        <v>0</v>
      </c>
      <c r="T25" s="15">
        <v>0</v>
      </c>
      <c r="U25" s="3">
        <f t="shared" si="17"/>
        <v>0</v>
      </c>
      <c r="V25" s="15">
        <v>0</v>
      </c>
      <c r="W25" s="28">
        <f t="shared" si="18"/>
        <v>0</v>
      </c>
      <c r="X25" s="40" t="s">
        <v>38</v>
      </c>
      <c r="Y25" s="41"/>
    </row>
    <row r="26" spans="1:25" ht="20.100000000000001" customHeight="1" x14ac:dyDescent="0.25">
      <c r="A26" s="47"/>
      <c r="B26" s="7" t="s">
        <v>39</v>
      </c>
      <c r="C26" s="10">
        <v>4</v>
      </c>
      <c r="D26" s="15">
        <v>3</v>
      </c>
      <c r="E26" s="3">
        <f t="shared" si="10"/>
        <v>12</v>
      </c>
      <c r="F26" s="15">
        <v>5</v>
      </c>
      <c r="G26" s="3">
        <f t="shared" si="11"/>
        <v>20</v>
      </c>
      <c r="H26" s="15">
        <v>5</v>
      </c>
      <c r="I26" s="3">
        <f t="shared" si="19"/>
        <v>20</v>
      </c>
      <c r="J26" s="15">
        <v>0</v>
      </c>
      <c r="K26" s="3">
        <f t="shared" si="12"/>
        <v>0</v>
      </c>
      <c r="L26" s="15">
        <v>5</v>
      </c>
      <c r="M26" s="3">
        <f t="shared" si="13"/>
        <v>20</v>
      </c>
      <c r="N26" s="15">
        <v>0</v>
      </c>
      <c r="O26" s="3">
        <f t="shared" si="14"/>
        <v>0</v>
      </c>
      <c r="P26" s="15">
        <v>0</v>
      </c>
      <c r="Q26" s="3">
        <f t="shared" si="15"/>
        <v>0</v>
      </c>
      <c r="R26" s="15">
        <v>8</v>
      </c>
      <c r="S26" s="3">
        <f t="shared" si="16"/>
        <v>32</v>
      </c>
      <c r="T26" s="15">
        <v>0</v>
      </c>
      <c r="U26" s="3">
        <f t="shared" si="17"/>
        <v>0</v>
      </c>
      <c r="V26" s="15">
        <v>0</v>
      </c>
      <c r="W26" s="28">
        <f t="shared" si="18"/>
        <v>0</v>
      </c>
      <c r="X26" s="40" t="s">
        <v>39</v>
      </c>
      <c r="Y26" s="41"/>
    </row>
    <row r="27" spans="1:25" ht="20.100000000000001" customHeight="1" x14ac:dyDescent="0.25">
      <c r="A27" s="47"/>
      <c r="B27" s="7" t="s">
        <v>40</v>
      </c>
      <c r="C27" s="10">
        <v>3</v>
      </c>
      <c r="D27" s="15">
        <v>6</v>
      </c>
      <c r="E27" s="3">
        <f t="shared" si="10"/>
        <v>18</v>
      </c>
      <c r="F27" s="15">
        <v>9</v>
      </c>
      <c r="G27" s="3">
        <f t="shared" si="11"/>
        <v>27</v>
      </c>
      <c r="H27" s="15">
        <v>5</v>
      </c>
      <c r="I27" s="3">
        <f t="shared" si="19"/>
        <v>15</v>
      </c>
      <c r="J27" s="15">
        <v>3</v>
      </c>
      <c r="K27" s="3">
        <f t="shared" si="12"/>
        <v>9</v>
      </c>
      <c r="L27" s="15">
        <v>8</v>
      </c>
      <c r="M27" s="3">
        <f t="shared" si="13"/>
        <v>24</v>
      </c>
      <c r="N27" s="15">
        <v>10</v>
      </c>
      <c r="O27" s="3">
        <f t="shared" si="14"/>
        <v>30</v>
      </c>
      <c r="P27" s="15">
        <v>5</v>
      </c>
      <c r="Q27" s="3">
        <f t="shared" si="15"/>
        <v>15</v>
      </c>
      <c r="R27" s="15">
        <v>7</v>
      </c>
      <c r="S27" s="3">
        <f t="shared" si="16"/>
        <v>21</v>
      </c>
      <c r="T27" s="15">
        <v>7</v>
      </c>
      <c r="U27" s="3">
        <f t="shared" si="17"/>
        <v>21</v>
      </c>
      <c r="V27" s="15">
        <v>5</v>
      </c>
      <c r="W27" s="28">
        <f t="shared" si="18"/>
        <v>15</v>
      </c>
      <c r="X27" s="40" t="s">
        <v>40</v>
      </c>
      <c r="Y27" s="41"/>
    </row>
    <row r="28" spans="1:25" ht="20.100000000000001" customHeight="1" x14ac:dyDescent="0.25">
      <c r="A28" s="47"/>
      <c r="B28" s="7" t="s">
        <v>41</v>
      </c>
      <c r="C28" s="10">
        <v>4</v>
      </c>
      <c r="D28" s="15">
        <v>6</v>
      </c>
      <c r="E28" s="3">
        <f t="shared" si="10"/>
        <v>24</v>
      </c>
      <c r="F28" s="15">
        <v>9</v>
      </c>
      <c r="G28" s="3">
        <f t="shared" si="11"/>
        <v>36</v>
      </c>
      <c r="H28" s="15">
        <v>8</v>
      </c>
      <c r="I28" s="3">
        <f t="shared" si="19"/>
        <v>32</v>
      </c>
      <c r="J28" s="15">
        <v>5</v>
      </c>
      <c r="K28" s="3">
        <f t="shared" si="12"/>
        <v>20</v>
      </c>
      <c r="L28" s="15">
        <v>6</v>
      </c>
      <c r="M28" s="3">
        <f t="shared" si="13"/>
        <v>24</v>
      </c>
      <c r="N28" s="15">
        <v>7</v>
      </c>
      <c r="O28" s="3">
        <f t="shared" si="14"/>
        <v>28</v>
      </c>
      <c r="P28" s="15">
        <v>6</v>
      </c>
      <c r="Q28" s="3">
        <f t="shared" si="15"/>
        <v>24</v>
      </c>
      <c r="R28" s="15">
        <v>5</v>
      </c>
      <c r="S28" s="3">
        <f t="shared" si="16"/>
        <v>20</v>
      </c>
      <c r="T28" s="15">
        <v>5</v>
      </c>
      <c r="U28" s="3">
        <f t="shared" si="17"/>
        <v>20</v>
      </c>
      <c r="V28" s="15">
        <v>5</v>
      </c>
      <c r="W28" s="28">
        <f t="shared" si="18"/>
        <v>20</v>
      </c>
      <c r="X28" s="40" t="s">
        <v>41</v>
      </c>
      <c r="Y28" s="41"/>
    </row>
    <row r="29" spans="1:25" ht="20.100000000000001" customHeight="1" x14ac:dyDescent="0.25">
      <c r="A29" s="47"/>
      <c r="B29" s="7" t="s">
        <v>42</v>
      </c>
      <c r="C29" s="10">
        <v>2</v>
      </c>
      <c r="D29" s="15">
        <v>2</v>
      </c>
      <c r="E29" s="3">
        <f t="shared" si="10"/>
        <v>4</v>
      </c>
      <c r="F29" s="15">
        <v>10</v>
      </c>
      <c r="G29" s="3">
        <f t="shared" si="11"/>
        <v>20</v>
      </c>
      <c r="H29" s="15">
        <v>5</v>
      </c>
      <c r="I29" s="3">
        <f t="shared" si="19"/>
        <v>10</v>
      </c>
      <c r="J29" s="15">
        <v>2</v>
      </c>
      <c r="K29" s="3">
        <f t="shared" si="12"/>
        <v>4</v>
      </c>
      <c r="L29" s="15">
        <v>6</v>
      </c>
      <c r="M29" s="3">
        <f t="shared" si="13"/>
        <v>12</v>
      </c>
      <c r="N29" s="15">
        <v>7</v>
      </c>
      <c r="O29" s="3">
        <f t="shared" si="14"/>
        <v>14</v>
      </c>
      <c r="P29" s="15">
        <v>4</v>
      </c>
      <c r="Q29" s="3">
        <f t="shared" si="15"/>
        <v>8</v>
      </c>
      <c r="R29" s="15">
        <v>0</v>
      </c>
      <c r="S29" s="3">
        <f t="shared" si="16"/>
        <v>0</v>
      </c>
      <c r="T29" s="15">
        <v>3</v>
      </c>
      <c r="U29" s="3">
        <f t="shared" si="17"/>
        <v>6</v>
      </c>
      <c r="V29" s="15">
        <v>6</v>
      </c>
      <c r="W29" s="28">
        <f t="shared" si="18"/>
        <v>12</v>
      </c>
      <c r="X29" s="40" t="s">
        <v>42</v>
      </c>
      <c r="Y29" s="41"/>
    </row>
    <row r="30" spans="1:25" ht="20.100000000000001" customHeight="1" x14ac:dyDescent="0.25">
      <c r="A30" s="47"/>
      <c r="B30" s="7" t="s">
        <v>43</v>
      </c>
      <c r="C30" s="10">
        <v>3</v>
      </c>
      <c r="D30" s="15">
        <v>4</v>
      </c>
      <c r="E30" s="3">
        <f t="shared" si="10"/>
        <v>12</v>
      </c>
      <c r="F30" s="15">
        <v>8</v>
      </c>
      <c r="G30" s="3">
        <f t="shared" si="11"/>
        <v>24</v>
      </c>
      <c r="H30" s="15">
        <v>7</v>
      </c>
      <c r="I30" s="3">
        <f t="shared" si="19"/>
        <v>21</v>
      </c>
      <c r="J30" s="15">
        <v>4</v>
      </c>
      <c r="K30" s="3">
        <f t="shared" si="12"/>
        <v>12</v>
      </c>
      <c r="L30" s="15">
        <v>1</v>
      </c>
      <c r="M30" s="3">
        <f t="shared" si="13"/>
        <v>3</v>
      </c>
      <c r="N30" s="15">
        <v>8</v>
      </c>
      <c r="O30" s="3">
        <f t="shared" si="14"/>
        <v>24</v>
      </c>
      <c r="P30" s="15">
        <v>4</v>
      </c>
      <c r="Q30" s="3">
        <f t="shared" si="15"/>
        <v>12</v>
      </c>
      <c r="R30" s="15">
        <v>0</v>
      </c>
      <c r="S30" s="3">
        <f t="shared" si="16"/>
        <v>0</v>
      </c>
      <c r="T30" s="15">
        <v>9</v>
      </c>
      <c r="U30" s="3">
        <f t="shared" si="17"/>
        <v>27</v>
      </c>
      <c r="V30" s="15">
        <v>9</v>
      </c>
      <c r="W30" s="28">
        <f t="shared" si="18"/>
        <v>27</v>
      </c>
      <c r="X30" s="40" t="s">
        <v>43</v>
      </c>
      <c r="Y30" s="41"/>
    </row>
    <row r="31" spans="1:25" ht="20.100000000000001" customHeight="1" thickBot="1" x14ac:dyDescent="0.3">
      <c r="A31" s="47"/>
      <c r="B31" s="11" t="s">
        <v>44</v>
      </c>
      <c r="C31" s="12">
        <v>3</v>
      </c>
      <c r="D31" s="21">
        <v>9</v>
      </c>
      <c r="E31" s="22">
        <f t="shared" si="10"/>
        <v>27</v>
      </c>
      <c r="F31" s="21">
        <v>9</v>
      </c>
      <c r="G31" s="22">
        <f t="shared" si="11"/>
        <v>27</v>
      </c>
      <c r="H31" s="21">
        <v>9</v>
      </c>
      <c r="I31" s="22">
        <f t="shared" si="19"/>
        <v>27</v>
      </c>
      <c r="J31" s="21">
        <v>6</v>
      </c>
      <c r="K31" s="22">
        <f t="shared" si="12"/>
        <v>18</v>
      </c>
      <c r="L31" s="21">
        <v>4</v>
      </c>
      <c r="M31" s="22">
        <f t="shared" si="13"/>
        <v>12</v>
      </c>
      <c r="N31" s="21">
        <v>8</v>
      </c>
      <c r="O31" s="22">
        <f t="shared" si="14"/>
        <v>24</v>
      </c>
      <c r="P31" s="21">
        <v>3</v>
      </c>
      <c r="Q31" s="22">
        <f t="shared" si="15"/>
        <v>9</v>
      </c>
      <c r="R31" s="21">
        <v>10</v>
      </c>
      <c r="S31" s="22">
        <f t="shared" si="16"/>
        <v>30</v>
      </c>
      <c r="T31" s="21">
        <v>10</v>
      </c>
      <c r="U31" s="22">
        <f t="shared" si="17"/>
        <v>30</v>
      </c>
      <c r="V31" s="21">
        <v>8</v>
      </c>
      <c r="W31" s="29">
        <f t="shared" si="18"/>
        <v>24</v>
      </c>
      <c r="X31" s="38" t="s">
        <v>44</v>
      </c>
      <c r="Y31" s="39"/>
    </row>
    <row r="32" spans="1:25" ht="20.100000000000001" customHeight="1" thickBot="1" x14ac:dyDescent="0.3">
      <c r="A32" s="54"/>
      <c r="B32" s="57" t="s">
        <v>46</v>
      </c>
      <c r="C32" s="58"/>
      <c r="D32" s="59">
        <v>1180</v>
      </c>
      <c r="E32" s="60"/>
      <c r="F32" s="59">
        <v>4970</v>
      </c>
      <c r="G32" s="60"/>
      <c r="H32" s="59">
        <v>4550</v>
      </c>
      <c r="I32" s="60"/>
      <c r="J32" s="59">
        <v>3320</v>
      </c>
      <c r="K32" s="60"/>
      <c r="L32" s="59">
        <v>5870</v>
      </c>
      <c r="M32" s="60"/>
      <c r="N32" s="59">
        <v>3590</v>
      </c>
      <c r="O32" s="60"/>
      <c r="P32" s="59">
        <v>2870</v>
      </c>
      <c r="Q32" s="60"/>
      <c r="R32" s="59">
        <v>1000</v>
      </c>
      <c r="S32" s="60"/>
      <c r="T32" s="59">
        <v>2690</v>
      </c>
      <c r="U32" s="61"/>
      <c r="V32" s="59">
        <v>3000</v>
      </c>
      <c r="W32" s="60"/>
      <c r="X32" s="36" t="s">
        <v>46</v>
      </c>
      <c r="Y32" s="37"/>
    </row>
    <row r="33" spans="1:25" ht="20.100000000000001" customHeight="1" thickBot="1" x14ac:dyDescent="0.3">
      <c r="A33" s="4"/>
      <c r="B33" s="36" t="s">
        <v>45</v>
      </c>
      <c r="C33" s="37"/>
      <c r="D33" s="59">
        <f>SUM(E3:E31)</f>
        <v>550</v>
      </c>
      <c r="E33" s="60"/>
      <c r="F33" s="59">
        <f>SUM(G3:G31)</f>
        <v>806</v>
      </c>
      <c r="G33" s="60"/>
      <c r="H33" s="59">
        <f>SUM(I3:I31)</f>
        <v>811</v>
      </c>
      <c r="I33" s="60"/>
      <c r="J33" s="59">
        <f>SUM(K3:K31)</f>
        <v>695</v>
      </c>
      <c r="K33" s="60"/>
      <c r="L33" s="59">
        <f>SUM(M3:M31)</f>
        <v>390</v>
      </c>
      <c r="M33" s="60"/>
      <c r="N33" s="59">
        <f>SUM(O3:O31)</f>
        <v>852</v>
      </c>
      <c r="O33" s="60"/>
      <c r="P33" s="59">
        <f>SUM(Q3:Q31)</f>
        <v>453</v>
      </c>
      <c r="Q33" s="60"/>
      <c r="R33" s="59">
        <f>SUM(S3:S31)</f>
        <v>336</v>
      </c>
      <c r="S33" s="60"/>
      <c r="T33" s="59">
        <f>SUM(U3:U31)</f>
        <v>699</v>
      </c>
      <c r="U33" s="61"/>
      <c r="V33" s="59">
        <f>SUM(W3:W31)</f>
        <v>673</v>
      </c>
      <c r="W33" s="60"/>
      <c r="X33" s="36" t="s">
        <v>45</v>
      </c>
      <c r="Y33" s="37"/>
    </row>
  </sheetData>
  <mergeCells count="69">
    <mergeCell ref="R32:S32"/>
    <mergeCell ref="R33:S33"/>
    <mergeCell ref="T32:U32"/>
    <mergeCell ref="T33:U33"/>
    <mergeCell ref="V32:W32"/>
    <mergeCell ref="V33:W33"/>
    <mergeCell ref="L32:M32"/>
    <mergeCell ref="L33:M33"/>
    <mergeCell ref="N32:O32"/>
    <mergeCell ref="N33:O33"/>
    <mergeCell ref="P32:Q32"/>
    <mergeCell ref="P33:Q33"/>
    <mergeCell ref="B33:C33"/>
    <mergeCell ref="A23:A32"/>
    <mergeCell ref="A1:A2"/>
    <mergeCell ref="H1:I1"/>
    <mergeCell ref="J1:K1"/>
    <mergeCell ref="B32:C32"/>
    <mergeCell ref="D32:E32"/>
    <mergeCell ref="D33:E33"/>
    <mergeCell ref="F32:G32"/>
    <mergeCell ref="F33:G33"/>
    <mergeCell ref="H32:I32"/>
    <mergeCell ref="H33:I33"/>
    <mergeCell ref="J32:K32"/>
    <mergeCell ref="J33:K33"/>
    <mergeCell ref="A3:A22"/>
    <mergeCell ref="L1:M1"/>
    <mergeCell ref="N1:O1"/>
    <mergeCell ref="B1:B2"/>
    <mergeCell ref="C1:C2"/>
    <mergeCell ref="D1:E1"/>
    <mergeCell ref="F1:G1"/>
    <mergeCell ref="X13:Y13"/>
    <mergeCell ref="X14:Y14"/>
    <mergeCell ref="V1:W1"/>
    <mergeCell ref="P1:Q1"/>
    <mergeCell ref="R1:S1"/>
    <mergeCell ref="T1:U1"/>
    <mergeCell ref="X19:Y19"/>
    <mergeCell ref="X32:Y32"/>
    <mergeCell ref="X33:Y33"/>
    <mergeCell ref="X31:Y31"/>
    <mergeCell ref="X30:Y30"/>
    <mergeCell ref="X29:Y29"/>
    <mergeCell ref="X28:Y28"/>
    <mergeCell ref="X27:Y27"/>
    <mergeCell ref="X26:Y26"/>
    <mergeCell ref="X25:Y25"/>
    <mergeCell ref="X24:Y24"/>
    <mergeCell ref="X23:Y23"/>
    <mergeCell ref="X22:Y22"/>
    <mergeCell ref="X21:Y21"/>
    <mergeCell ref="X20:Y20"/>
    <mergeCell ref="X12:Y12"/>
    <mergeCell ref="X3:Y3"/>
    <mergeCell ref="X1:Y2"/>
    <mergeCell ref="X4:Y4"/>
    <mergeCell ref="X5:Y5"/>
    <mergeCell ref="X6:Y6"/>
    <mergeCell ref="X7:Y7"/>
    <mergeCell ref="X8:Y8"/>
    <mergeCell ref="X9:Y9"/>
    <mergeCell ref="X10:Y10"/>
    <mergeCell ref="X11:Y11"/>
    <mergeCell ref="X15:Y15"/>
    <mergeCell ref="X16:Y16"/>
    <mergeCell ref="X17:Y17"/>
    <mergeCell ref="X18:Y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cp:revision/>
  <dcterms:created xsi:type="dcterms:W3CDTF">2015-06-05T18:19:34Z</dcterms:created>
  <dcterms:modified xsi:type="dcterms:W3CDTF">2022-11-15T10:16:56Z</dcterms:modified>
  <cp:category/>
  <cp:contentStatus/>
</cp:coreProperties>
</file>