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_Home/"/>
    </mc:Choice>
  </mc:AlternateContent>
  <xr:revisionPtr revIDLastSave="82" documentId="13_ncr:1_{B93D9E0C-D364-476A-B626-A9AF6F2C9DAC}" xr6:coauthVersionLast="47" xr6:coauthVersionMax="47" xr10:uidLastSave="{502916A7-17BE-4FEB-93D5-713577DFFB19}"/>
  <bookViews>
    <workbookView xWindow="45972" yWindow="8064" windowWidth="23256" windowHeight="13176"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I172" authorId="37"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8"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39"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0"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33" shapeId="0" xr:uid="{9B8E5E2A-5F17-4748-95DB-4D5502D1988E}">
      <text>
        <r>
          <rPr>
            <b/>
            <sz val="9"/>
            <color indexed="81"/>
            <rFont val="Tahoma"/>
            <charset val="1"/>
          </rPr>
          <t>BARRON JAIMES JESUS ANGEL:</t>
        </r>
        <r>
          <rPr>
            <sz val="9"/>
            <color indexed="81"/>
            <rFont val="Tahoma"/>
            <charset val="1"/>
          </rPr>
          <t xml:space="preserve">
no acepta la variable</t>
        </r>
      </text>
    </comment>
    <comment ref="H203" authorId="33" shapeId="0" xr:uid="{6E3CD0C0-0126-4929-9634-92710BA69886}">
      <text>
        <r>
          <rPr>
            <b/>
            <sz val="9"/>
            <color indexed="81"/>
            <rFont val="Tahoma"/>
            <charset val="1"/>
          </rPr>
          <t>BARRON JAIMES JESUS ANGEL:</t>
        </r>
        <r>
          <rPr>
            <sz val="9"/>
            <color indexed="81"/>
            <rFont val="Tahoma"/>
            <charset val="1"/>
          </rPr>
          <t xml:space="preserve">
variable ya eexiste
</t>
        </r>
      </text>
    </comment>
    <comment ref="H215" authorId="33" shapeId="0" xr:uid="{CDE6C9E8-0A03-419B-BFA7-20ECA3A6D650}">
      <text>
        <r>
          <rPr>
            <b/>
            <sz val="9"/>
            <color indexed="81"/>
            <rFont val="Tahoma"/>
            <charset val="1"/>
          </rPr>
          <t>BARRON JAIMES JESUS ANGEL:</t>
        </r>
        <r>
          <rPr>
            <sz val="9"/>
            <color indexed="81"/>
            <rFont val="Tahoma"/>
            <charset val="1"/>
          </rPr>
          <t xml:space="preserve">
error al ingresar esta variable como Name en VB</t>
        </r>
      </text>
    </comment>
    <comment ref="I268" authorId="41"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2"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3"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4"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5"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<sst xmlns="http://schemas.openxmlformats.org/spreadsheetml/2006/main" count="11875" uniqueCount="4732">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</sst>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10" borderId="0" xfId="0" applyFill="1" applyAlignment="1">
      <alignment wrapText="1"/>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140625" defaultRowHeight="14"/>
  <cols>
    <col min="5" max="5" width="26.75" customWidth="1"/>
    <col min="6" max="6" width="26.58203125" customWidth="1"/>
    <col min="12" max="12" width="32.75" customWidth="1"/>
  </cols>
  <sheetData>
    <row r="1" spans="1:12">
      <c r="A1" s="45" t="s">
        <v>0</v>
      </c>
      <c r="B1" s="45"/>
      <c r="C1" s="45"/>
      <c r="D1" s="45"/>
      <c r="E1" s="45"/>
      <c r="F1" s="45"/>
      <c r="G1" s="45"/>
      <c r="H1" s="45"/>
      <c r="I1" s="45"/>
      <c r="J1" s="45"/>
      <c r="K1" s="45"/>
      <c r="L1" s="45"/>
    </row>
    <row r="2" spans="1:12">
      <c r="A2" s="3"/>
      <c r="B2" s="3"/>
      <c r="C2" s="3"/>
      <c r="D2" s="3"/>
      <c r="E2" s="3"/>
      <c r="F2" s="3"/>
      <c r="G2" s="4"/>
      <c r="H2" s="5"/>
      <c r="I2" s="3"/>
      <c r="J2" s="3"/>
      <c r="K2" s="3"/>
      <c r="L2" s="3"/>
    </row>
    <row r="3" spans="1:12">
      <c r="A3" s="6" t="s">
        <v>1</v>
      </c>
      <c r="B3" s="46" t="s">
        <v>2</v>
      </c>
      <c r="C3" s="47"/>
      <c r="D3" s="48"/>
      <c r="E3" s="46" t="s">
        <v>3</v>
      </c>
      <c r="F3" s="47"/>
      <c r="G3" s="49" t="s">
        <v>4</v>
      </c>
      <c r="H3" s="49"/>
      <c r="I3" s="49"/>
      <c r="J3" s="49"/>
      <c r="K3" s="49"/>
      <c r="L3" s="49"/>
    </row>
    <row r="4" spans="1:12" ht="25" customHeight="1">
      <c r="A4" s="7">
        <v>1</v>
      </c>
      <c r="B4" s="50" t="s">
        <v>5</v>
      </c>
      <c r="C4" s="51"/>
      <c r="D4" s="52"/>
      <c r="E4" s="50" t="s">
        <v>6</v>
      </c>
      <c r="F4" s="51"/>
      <c r="G4" s="53" t="s">
        <v>7</v>
      </c>
      <c r="H4" s="53"/>
      <c r="I4" s="53"/>
      <c r="J4" s="53"/>
      <c r="K4" s="53"/>
      <c r="L4" s="53"/>
    </row>
    <row r="5" spans="1:12" ht="25" customHeight="1">
      <c r="A5" s="8">
        <v>2</v>
      </c>
      <c r="B5" s="54" t="s">
        <v>8</v>
      </c>
      <c r="C5" s="55"/>
      <c r="D5" s="56"/>
      <c r="E5" s="54" t="s">
        <v>9</v>
      </c>
      <c r="F5" s="55"/>
      <c r="G5" s="57" t="s">
        <v>10</v>
      </c>
      <c r="H5" s="57"/>
      <c r="I5" s="57"/>
      <c r="J5" s="57"/>
      <c r="K5" s="57"/>
      <c r="L5" s="57"/>
    </row>
    <row r="6" spans="1:12" ht="25" customHeight="1">
      <c r="A6" s="7">
        <v>3</v>
      </c>
      <c r="B6" s="50" t="s">
        <v>11</v>
      </c>
      <c r="C6" s="51"/>
      <c r="D6" s="52"/>
      <c r="E6" s="50" t="s">
        <v>12</v>
      </c>
      <c r="F6" s="51"/>
      <c r="G6" s="53" t="s">
        <v>13</v>
      </c>
      <c r="H6" s="53"/>
      <c r="I6" s="53"/>
      <c r="J6" s="53"/>
      <c r="K6" s="53"/>
      <c r="L6" s="53"/>
    </row>
    <row r="7" spans="1:12" ht="25" customHeight="1">
      <c r="A7" s="8">
        <v>4</v>
      </c>
      <c r="B7" s="54" t="s">
        <v>14</v>
      </c>
      <c r="C7" s="55"/>
      <c r="D7" s="56"/>
      <c r="E7" s="54" t="s">
        <v>15</v>
      </c>
      <c r="F7" s="55"/>
      <c r="G7" s="57" t="s">
        <v>16</v>
      </c>
      <c r="H7" s="57"/>
      <c r="I7" s="57"/>
      <c r="J7" s="57"/>
      <c r="K7" s="57"/>
      <c r="L7" s="57"/>
    </row>
    <row r="8" spans="1:12" ht="25" customHeight="1">
      <c r="A8" s="7">
        <v>5</v>
      </c>
      <c r="B8" s="50" t="s">
        <v>17</v>
      </c>
      <c r="C8" s="51"/>
      <c r="D8" s="52"/>
      <c r="E8" s="50" t="s">
        <v>18</v>
      </c>
      <c r="F8" s="51"/>
      <c r="G8" s="53" t="s">
        <v>19</v>
      </c>
      <c r="H8" s="53"/>
      <c r="I8" s="53"/>
      <c r="J8" s="53"/>
      <c r="K8" s="53"/>
      <c r="L8" s="53"/>
    </row>
    <row r="9" spans="1:12" ht="25" customHeight="1">
      <c r="A9" s="8">
        <v>6</v>
      </c>
      <c r="B9" s="54" t="s">
        <v>20</v>
      </c>
      <c r="C9" s="55"/>
      <c r="D9" s="56"/>
      <c r="E9" s="54" t="s">
        <v>21</v>
      </c>
      <c r="F9" s="55"/>
      <c r="G9" s="57" t="s">
        <v>22</v>
      </c>
      <c r="H9" s="57"/>
      <c r="I9" s="57"/>
      <c r="J9" s="57"/>
      <c r="K9" s="57"/>
      <c r="L9" s="57"/>
    </row>
    <row r="10" spans="1:12" ht="25" customHeight="1">
      <c r="A10" s="7">
        <v>7</v>
      </c>
      <c r="B10" s="50" t="s">
        <v>23</v>
      </c>
      <c r="C10" s="51"/>
      <c r="D10" s="52"/>
      <c r="E10" s="50" t="s">
        <v>24</v>
      </c>
      <c r="F10" s="51"/>
      <c r="G10" s="58" t="s">
        <v>25</v>
      </c>
      <c r="H10" s="59"/>
      <c r="I10" s="59"/>
      <c r="J10" s="59"/>
      <c r="K10" s="59"/>
      <c r="L10" s="60"/>
    </row>
    <row r="11" spans="1:12" ht="25" customHeight="1">
      <c r="A11" s="8">
        <v>8</v>
      </c>
      <c r="B11" s="54" t="s">
        <v>26</v>
      </c>
      <c r="C11" s="55"/>
      <c r="D11" s="56"/>
      <c r="E11" s="54" t="s">
        <v>27</v>
      </c>
      <c r="F11" s="55"/>
      <c r="G11" s="61" t="s">
        <v>28</v>
      </c>
      <c r="H11" s="62"/>
      <c r="I11" s="62"/>
      <c r="J11" s="62"/>
      <c r="K11" s="62"/>
      <c r="L11" s="63"/>
    </row>
    <row r="12" spans="1:12" ht="25" customHeight="1">
      <c r="A12" s="7">
        <v>9</v>
      </c>
      <c r="B12" s="50" t="s">
        <v>29</v>
      </c>
      <c r="C12" s="51"/>
      <c r="D12" s="52"/>
      <c r="E12" s="50" t="s">
        <v>30</v>
      </c>
      <c r="F12" s="51"/>
      <c r="G12" s="58" t="s">
        <v>31</v>
      </c>
      <c r="H12" s="59"/>
      <c r="I12" s="59"/>
      <c r="J12" s="59"/>
      <c r="K12" s="59"/>
      <c r="L12" s="60"/>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140625" defaultRowHeight="14"/>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140625" defaultRowHeight="14"/>
  <cols>
    <col min="1" max="1" width="11.83203125" bestFit="1" customWidth="1"/>
    <col min="2" max="2" width="4.83203125" bestFit="1" customWidth="1"/>
    <col min="3" max="3" width="32.7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140625" defaultRowHeight="14"/>
  <cols>
    <col min="1" max="1" width="17.25" bestFit="1" customWidth="1"/>
    <col min="2" max="2" width="107.7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140625" defaultRowHeight="14"/>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140625" defaultRowHeight="14"/>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140625" defaultRowHeight="14"/>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140625" defaultRowHeight="14"/>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140625" defaultRowHeight="14"/>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140625" defaultRowHeight="14"/>
  <cols>
    <col min="1" max="1" width="17.2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140625" defaultRowHeight="14"/>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B225" zoomScale="80" zoomScaleNormal="80" workbookViewId="0">
      <selection activeCell="H228" sqref="H228"/>
    </sheetView>
  </sheetViews>
  <sheetFormatPr baseColWidth="10" defaultColWidth="11.4140625" defaultRowHeight="12.5"/>
  <cols>
    <col min="1" max="1" width="4.83203125" style="30" customWidth="1"/>
    <col min="2" max="2" width="11.83203125" style="30" customWidth="1"/>
    <col min="3" max="4" width="13.58203125" style="30" hidden="1" customWidth="1"/>
    <col min="5" max="5" width="21.1640625" style="30" hidden="1" customWidth="1"/>
    <col min="6" max="6" width="19.75" style="30" hidden="1" customWidth="1"/>
    <col min="7" max="7" width="71.83203125" style="30" hidden="1" customWidth="1"/>
    <col min="8" max="8" width="60.83203125" style="30" customWidth="1"/>
    <col min="9" max="9" width="42.4140625" style="30" customWidth="1"/>
    <col min="10" max="10" width="28" style="30" customWidth="1"/>
    <col min="11" max="11" width="24.25" style="30" customWidth="1"/>
    <col min="12" max="12" width="40" style="32" customWidth="1"/>
    <col min="13" max="13" width="27.83203125" style="30" customWidth="1"/>
    <col min="14" max="14" width="26" style="30" customWidth="1"/>
    <col min="15" max="15" width="33.4140625" style="30" customWidth="1"/>
    <col min="16" max="16" width="72.4140625" style="30" customWidth="1"/>
    <col min="17" max="17" width="63.25" style="32" customWidth="1"/>
    <col min="18" max="18" width="56.58203125" style="30" customWidth="1"/>
    <col min="19" max="19" width="69.4140625" style="30" customWidth="1"/>
    <col min="20" max="16384" width="11.414062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29.5"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2"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42"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42"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2"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42"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56"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42"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42"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42"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2"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2"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56"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56"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84"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84"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84"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56"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37.5"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75"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5"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25"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5"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0"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5"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5"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0"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5"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0"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0"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0"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2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2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2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2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42"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42"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42"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2"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2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0"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42"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2"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42"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56"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56"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0"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2"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56"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0"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2"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56"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2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70"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4"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42"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2"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42"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28"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42"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42"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42"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2"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56"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56"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56"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56"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56"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70"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56"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56"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56"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56"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56"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56"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2"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2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2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2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2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2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2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2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2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2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28"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28"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42"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4"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28"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44" t="s">
        <v>4325</v>
      </c>
      <c r="J137" s="44" t="s">
        <v>4580</v>
      </c>
      <c r="K137" s="44" t="s">
        <v>4587</v>
      </c>
      <c r="L137" s="2" t="s">
        <v>390</v>
      </c>
      <c r="M137" t="s">
        <v>43</v>
      </c>
      <c r="N137" t="s">
        <v>44</v>
      </c>
      <c r="O137" s="23" t="s">
        <v>184</v>
      </c>
      <c r="P137" s="2" t="s">
        <v>107</v>
      </c>
      <c r="Q137" s="2" t="s">
        <v>107</v>
      </c>
    </row>
    <row r="138" spans="1:17" customFormat="1" ht="39.75"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44" t="s">
        <v>4326</v>
      </c>
      <c r="J138" s="44" t="s">
        <v>4580</v>
      </c>
      <c r="K138" s="44" t="s">
        <v>4588</v>
      </c>
      <c r="L138" s="2" t="s">
        <v>392</v>
      </c>
      <c r="M138" t="s">
        <v>43</v>
      </c>
      <c r="N138" t="s">
        <v>44</v>
      </c>
      <c r="O138" s="23" t="s">
        <v>187</v>
      </c>
      <c r="P138" s="2" t="s">
        <v>107</v>
      </c>
      <c r="Q138" s="2" t="s">
        <v>393</v>
      </c>
    </row>
    <row r="139" spans="1:17" customFormat="1" ht="28"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44" t="s">
        <v>4327</v>
      </c>
      <c r="J139" s="44" t="s">
        <v>4580</v>
      </c>
      <c r="K139" s="44" t="s">
        <v>4587</v>
      </c>
      <c r="L139" s="2" t="s">
        <v>395</v>
      </c>
      <c r="N139" t="s">
        <v>44</v>
      </c>
      <c r="O139" s="23" t="s">
        <v>191</v>
      </c>
      <c r="P139" s="2" t="s">
        <v>396</v>
      </c>
      <c r="Q139" s="2" t="s">
        <v>107</v>
      </c>
    </row>
    <row r="140" spans="1:17" customFormat="1" ht="28"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44" t="s">
        <v>4328</v>
      </c>
      <c r="J140" s="44" t="s">
        <v>4580</v>
      </c>
      <c r="K140" s="44" t="s">
        <v>4587</v>
      </c>
      <c r="L140" s="2" t="s">
        <v>398</v>
      </c>
      <c r="N140" t="s">
        <v>44</v>
      </c>
      <c r="O140" s="23" t="s">
        <v>191</v>
      </c>
      <c r="P140" s="2" t="s">
        <v>399</v>
      </c>
      <c r="Q140" s="2" t="s">
        <v>107</v>
      </c>
    </row>
    <row r="141" spans="1:17" customFormat="1" ht="28"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44" t="s">
        <v>4329</v>
      </c>
      <c r="J141" s="44" t="s">
        <v>4580</v>
      </c>
      <c r="K141" s="44" t="s">
        <v>4587</v>
      </c>
      <c r="L141" s="2" t="s">
        <v>401</v>
      </c>
      <c r="N141" t="s">
        <v>44</v>
      </c>
      <c r="O141" s="23" t="s">
        <v>191</v>
      </c>
      <c r="P141" s="2" t="s">
        <v>402</v>
      </c>
      <c r="Q141" s="2" t="s">
        <v>107</v>
      </c>
    </row>
    <row r="142" spans="1:17" customFormat="1" ht="28"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28"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42"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28"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42"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28"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5"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28"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28"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2"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28"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56"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2"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42"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4" hidden="1">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43" t="s">
        <v>441</v>
      </c>
      <c r="I156" s="2" t="s">
        <v>442</v>
      </c>
      <c r="J156" s="2" t="s">
        <v>107</v>
      </c>
      <c r="K156" s="2" t="s">
        <v>107</v>
      </c>
      <c r="L156" s="16" t="s">
        <v>442</v>
      </c>
      <c r="M156" t="s">
        <v>43</v>
      </c>
      <c r="N156" t="s">
        <v>44</v>
      </c>
      <c r="P156" s="2" t="s">
        <v>107</v>
      </c>
      <c r="Q156" s="2" t="s">
        <v>443</v>
      </c>
    </row>
    <row r="157" spans="1:17" customFormat="1" ht="56" hidden="1">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43" t="s">
        <v>444</v>
      </c>
      <c r="I157" s="2" t="s">
        <v>4344</v>
      </c>
      <c r="J157" s="2" t="s">
        <v>4659</v>
      </c>
      <c r="K157" s="2" t="s">
        <v>4675</v>
      </c>
      <c r="L157" s="2" t="s">
        <v>445</v>
      </c>
      <c r="M157" t="s">
        <v>43</v>
      </c>
      <c r="N157" t="s">
        <v>44</v>
      </c>
      <c r="O157" t="s">
        <v>83</v>
      </c>
      <c r="P157" s="2" t="s">
        <v>107</v>
      </c>
      <c r="Q157" s="2" t="s">
        <v>107</v>
      </c>
    </row>
    <row r="158" spans="1:17" customFormat="1" ht="42" hidden="1">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43" t="s">
        <v>446</v>
      </c>
      <c r="I158" s="2" t="s">
        <v>4345</v>
      </c>
      <c r="J158" s="2" t="s">
        <v>4659</v>
      </c>
      <c r="K158" s="2" t="s">
        <v>4675</v>
      </c>
      <c r="L158" s="2" t="s">
        <v>447</v>
      </c>
      <c r="N158" t="s">
        <v>44</v>
      </c>
      <c r="O158" t="s">
        <v>83</v>
      </c>
      <c r="P158" s="2" t="s">
        <v>448</v>
      </c>
      <c r="Q158" s="2" t="s">
        <v>107</v>
      </c>
    </row>
    <row r="159" spans="1:17" customFormat="1" ht="28" hidden="1">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43" t="s">
        <v>449</v>
      </c>
      <c r="I159" s="2" t="s">
        <v>4346</v>
      </c>
      <c r="J159" s="2" t="s">
        <v>4659</v>
      </c>
      <c r="K159" s="2" t="s">
        <v>4675</v>
      </c>
      <c r="L159" s="2" t="s">
        <v>450</v>
      </c>
      <c r="N159" t="s">
        <v>44</v>
      </c>
      <c r="O159" t="s">
        <v>49</v>
      </c>
      <c r="P159" s="2" t="s">
        <v>451</v>
      </c>
      <c r="Q159" s="2" t="s">
        <v>107</v>
      </c>
    </row>
    <row r="160" spans="1:17" customFormat="1" ht="14" hidden="1">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43" t="s">
        <v>452</v>
      </c>
      <c r="I160" s="2" t="s">
        <v>4347</v>
      </c>
      <c r="J160" s="2" t="s">
        <v>4659</v>
      </c>
      <c r="K160" s="2" t="s">
        <v>4675</v>
      </c>
      <c r="L160" s="2" t="s">
        <v>453</v>
      </c>
      <c r="M160" t="s">
        <v>43</v>
      </c>
      <c r="N160" t="s">
        <v>309</v>
      </c>
      <c r="P160" s="2" t="s">
        <v>107</v>
      </c>
      <c r="Q160" s="2" t="s">
        <v>107</v>
      </c>
    </row>
    <row r="161" spans="1:17" customFormat="1" ht="56" hidden="1">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43" t="s">
        <v>454</v>
      </c>
      <c r="I161" s="2" t="s">
        <v>4348</v>
      </c>
      <c r="J161" s="2" t="s">
        <v>4659</v>
      </c>
      <c r="K161" s="2" t="s">
        <v>4672</v>
      </c>
      <c r="L161" s="2" t="s">
        <v>455</v>
      </c>
      <c r="N161" t="s">
        <v>44</v>
      </c>
      <c r="O161" t="s">
        <v>83</v>
      </c>
      <c r="P161" s="2" t="s">
        <v>456</v>
      </c>
      <c r="Q161" s="2" t="s">
        <v>107</v>
      </c>
    </row>
    <row r="162" spans="1:17" customFormat="1" ht="56" hidden="1">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43" t="s">
        <v>457</v>
      </c>
      <c r="I162" s="2" t="s">
        <v>4349</v>
      </c>
      <c r="J162" s="2" t="s">
        <v>4659</v>
      </c>
      <c r="K162" s="2" t="s">
        <v>4672</v>
      </c>
      <c r="L162" s="2" t="s">
        <v>458</v>
      </c>
      <c r="N162" t="s">
        <v>44</v>
      </c>
      <c r="O162" t="s">
        <v>83</v>
      </c>
      <c r="P162" s="2" t="s">
        <v>456</v>
      </c>
      <c r="Q162" s="2" t="s">
        <v>107</v>
      </c>
    </row>
    <row r="163" spans="1:17" customFormat="1" ht="28" hidden="1">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43" t="s">
        <v>459</v>
      </c>
      <c r="I163" s="2" t="s">
        <v>4350</v>
      </c>
      <c r="J163" s="2" t="s">
        <v>4659</v>
      </c>
      <c r="K163" s="2" t="s">
        <v>4672</v>
      </c>
      <c r="L163" s="16" t="s">
        <v>460</v>
      </c>
      <c r="N163" t="s">
        <v>44</v>
      </c>
      <c r="O163" t="s">
        <v>461</v>
      </c>
      <c r="P163" s="2" t="s">
        <v>462</v>
      </c>
      <c r="Q163" s="2" t="s">
        <v>107</v>
      </c>
    </row>
    <row r="164" spans="1:17" customFormat="1" ht="28" hidden="1">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43" t="s">
        <v>463</v>
      </c>
      <c r="I164" s="2" t="s">
        <v>4351</v>
      </c>
      <c r="J164" s="2" t="s">
        <v>4659</v>
      </c>
      <c r="K164" s="2" t="s">
        <v>4672</v>
      </c>
      <c r="L164" s="2" t="s">
        <v>464</v>
      </c>
      <c r="N164" t="s">
        <v>44</v>
      </c>
      <c r="P164" s="2" t="s">
        <v>465</v>
      </c>
      <c r="Q164" s="2" t="s">
        <v>466</v>
      </c>
    </row>
    <row r="165" spans="1:17" customFormat="1" ht="64.5" hidden="1" customHeight="1">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43" t="s">
        <v>467</v>
      </c>
      <c r="I165" s="2" t="s">
        <v>4352</v>
      </c>
      <c r="J165" s="2" t="s">
        <v>4659</v>
      </c>
      <c r="K165" s="2" t="s">
        <v>4672</v>
      </c>
      <c r="L165" s="2" t="s">
        <v>468</v>
      </c>
      <c r="N165" t="s">
        <v>44</v>
      </c>
      <c r="O165" t="s">
        <v>469</v>
      </c>
      <c r="P165" s="2" t="s">
        <v>470</v>
      </c>
      <c r="Q165" s="2" t="s">
        <v>471</v>
      </c>
    </row>
    <row r="166" spans="1:17" customFormat="1" ht="28" hidden="1">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43" t="s">
        <v>472</v>
      </c>
      <c r="I166" s="2" t="s">
        <v>4353</v>
      </c>
      <c r="J166" s="2" t="s">
        <v>4139</v>
      </c>
      <c r="K166" s="2" t="s">
        <v>4664</v>
      </c>
      <c r="L166" s="2" t="s">
        <v>473</v>
      </c>
      <c r="N166" t="s">
        <v>52</v>
      </c>
      <c r="P166" s="2" t="s">
        <v>474</v>
      </c>
      <c r="Q166" s="2" t="s">
        <v>475</v>
      </c>
    </row>
    <row r="167" spans="1:17" customFormat="1" ht="28" hidden="1">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43" t="s">
        <v>476</v>
      </c>
      <c r="I167" s="2" t="s">
        <v>4354</v>
      </c>
      <c r="J167" s="2" t="s">
        <v>4139</v>
      </c>
      <c r="K167" s="2" t="s">
        <v>4562</v>
      </c>
      <c r="L167" s="2" t="s">
        <v>477</v>
      </c>
      <c r="N167" t="s">
        <v>44</v>
      </c>
      <c r="P167" s="2" t="s">
        <v>474</v>
      </c>
      <c r="Q167" s="2" t="s">
        <v>107</v>
      </c>
    </row>
    <row r="168" spans="1:17" customFormat="1" ht="28" hidden="1">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43" t="s">
        <v>478</v>
      </c>
      <c r="I168" s="2" t="s">
        <v>4355</v>
      </c>
      <c r="J168" s="2" t="s">
        <v>4139</v>
      </c>
      <c r="K168" s="2" t="s">
        <v>4665</v>
      </c>
      <c r="L168" s="2" t="s">
        <v>479</v>
      </c>
      <c r="N168" t="s">
        <v>52</v>
      </c>
      <c r="P168" s="2" t="s">
        <v>474</v>
      </c>
      <c r="Q168" s="2" t="s">
        <v>480</v>
      </c>
    </row>
    <row r="169" spans="1:17" customFormat="1" ht="28" hidden="1">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43" t="s">
        <v>481</v>
      </c>
      <c r="I169" s="2" t="s">
        <v>4356</v>
      </c>
      <c r="J169" s="2" t="s">
        <v>4139</v>
      </c>
      <c r="K169" s="2" t="s">
        <v>4667</v>
      </c>
      <c r="L169" s="2" t="s">
        <v>482</v>
      </c>
      <c r="N169" t="s">
        <v>44</v>
      </c>
      <c r="O169" t="s">
        <v>483</v>
      </c>
      <c r="P169" s="2" t="s">
        <v>474</v>
      </c>
      <c r="Q169" s="2" t="s">
        <v>107</v>
      </c>
    </row>
    <row r="170" spans="1:17" customFormat="1" ht="28" hidden="1">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43" t="s">
        <v>484</v>
      </c>
      <c r="I170" s="2" t="s">
        <v>4357</v>
      </c>
      <c r="J170" s="2" t="s">
        <v>4139</v>
      </c>
      <c r="K170" s="2" t="s">
        <v>4667</v>
      </c>
      <c r="L170" s="2" t="s">
        <v>485</v>
      </c>
      <c r="N170" t="s">
        <v>44</v>
      </c>
      <c r="P170" s="2" t="s">
        <v>486</v>
      </c>
      <c r="Q170" s="2" t="s">
        <v>487</v>
      </c>
    </row>
    <row r="171" spans="1:17" customFormat="1" ht="28" hidden="1">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43" t="s">
        <v>488</v>
      </c>
      <c r="I171" s="2" t="s">
        <v>4358</v>
      </c>
      <c r="J171" s="2" t="s">
        <v>4139</v>
      </c>
      <c r="K171" s="2" t="s">
        <v>4661</v>
      </c>
      <c r="L171" s="2" t="s">
        <v>489</v>
      </c>
      <c r="N171" t="s">
        <v>44</v>
      </c>
      <c r="O171" t="s">
        <v>490</v>
      </c>
      <c r="P171" s="2" t="s">
        <v>474</v>
      </c>
      <c r="Q171" s="2" t="s">
        <v>107</v>
      </c>
    </row>
    <row r="172" spans="1:17" customFormat="1" ht="28" hidden="1">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43" t="s">
        <v>491</v>
      </c>
      <c r="I172" s="21" t="s">
        <v>4715</v>
      </c>
      <c r="J172" s="2" t="s">
        <v>4139</v>
      </c>
      <c r="K172" s="2" t="s">
        <v>4661</v>
      </c>
      <c r="L172" s="21" t="s">
        <v>4700</v>
      </c>
      <c r="N172" t="s">
        <v>44</v>
      </c>
      <c r="O172" s="11" t="s">
        <v>181</v>
      </c>
      <c r="P172" s="2" t="s">
        <v>492</v>
      </c>
      <c r="Q172" s="2" t="s">
        <v>107</v>
      </c>
    </row>
    <row r="173" spans="1:17" customFormat="1" ht="28" hidden="1">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43" t="s">
        <v>493</v>
      </c>
      <c r="I173" s="21" t="s">
        <v>4716</v>
      </c>
      <c r="J173" s="2" t="s">
        <v>4139</v>
      </c>
      <c r="K173" s="2" t="s">
        <v>4661</v>
      </c>
      <c r="L173" s="21" t="s">
        <v>4701</v>
      </c>
      <c r="N173" t="s">
        <v>44</v>
      </c>
      <c r="O173" s="11" t="s">
        <v>181</v>
      </c>
      <c r="P173" s="2" t="s">
        <v>492</v>
      </c>
      <c r="Q173" s="2" t="s">
        <v>426</v>
      </c>
    </row>
    <row r="174" spans="1:17" customFormat="1" ht="42" hidden="1">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43" t="s">
        <v>494</v>
      </c>
      <c r="I174" s="2" t="s">
        <v>4359</v>
      </c>
      <c r="J174" s="2" t="s">
        <v>4139</v>
      </c>
      <c r="K174" s="2" t="s">
        <v>4661</v>
      </c>
      <c r="L174" s="2" t="s">
        <v>495</v>
      </c>
      <c r="N174" t="s">
        <v>44</v>
      </c>
      <c r="O174" s="11" t="s">
        <v>232</v>
      </c>
      <c r="P174" s="2" t="s">
        <v>496</v>
      </c>
      <c r="Q174" s="2" t="s">
        <v>244</v>
      </c>
    </row>
    <row r="175" spans="1:17" customFormat="1" ht="56" hidden="1">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43" t="s">
        <v>497</v>
      </c>
      <c r="I175" s="21" t="s">
        <v>4717</v>
      </c>
      <c r="J175" s="2" t="s">
        <v>4139</v>
      </c>
      <c r="K175" s="2" t="s">
        <v>4661</v>
      </c>
      <c r="L175" s="21" t="s">
        <v>4710</v>
      </c>
      <c r="N175" t="s">
        <v>44</v>
      </c>
      <c r="O175" s="11" t="s">
        <v>232</v>
      </c>
      <c r="P175" s="2" t="s">
        <v>498</v>
      </c>
      <c r="Q175" s="2" t="s">
        <v>499</v>
      </c>
    </row>
    <row r="176" spans="1:17" customFormat="1" ht="28" hidden="1">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43" t="s">
        <v>348</v>
      </c>
      <c r="I176" s="21" t="s">
        <v>4718</v>
      </c>
      <c r="J176" s="2" t="s">
        <v>4139</v>
      </c>
      <c r="K176" s="2" t="s">
        <v>4661</v>
      </c>
      <c r="L176" s="21" t="s">
        <v>4702</v>
      </c>
      <c r="N176" t="s">
        <v>44</v>
      </c>
      <c r="O176" s="11" t="s">
        <v>181</v>
      </c>
      <c r="P176" s="2" t="s">
        <v>500</v>
      </c>
      <c r="Q176" s="2" t="s">
        <v>107</v>
      </c>
    </row>
    <row r="177" spans="1:17" customFormat="1" ht="28" hidden="1">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43" t="s">
        <v>349</v>
      </c>
      <c r="I177" s="21" t="s">
        <v>4719</v>
      </c>
      <c r="J177" s="2" t="s">
        <v>4139</v>
      </c>
      <c r="K177" s="2" t="s">
        <v>4661</v>
      </c>
      <c r="L177" s="21" t="s">
        <v>4703</v>
      </c>
      <c r="N177" t="s">
        <v>44</v>
      </c>
      <c r="O177" s="11" t="s">
        <v>181</v>
      </c>
      <c r="P177" s="2" t="s">
        <v>500</v>
      </c>
      <c r="Q177" s="2" t="s">
        <v>350</v>
      </c>
    </row>
    <row r="178" spans="1:17" customFormat="1" ht="42" hidden="1">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43" t="s">
        <v>501</v>
      </c>
      <c r="I178" s="2" t="s">
        <v>4360</v>
      </c>
      <c r="J178" s="2" t="s">
        <v>4139</v>
      </c>
      <c r="K178" s="2" t="s">
        <v>4661</v>
      </c>
      <c r="L178" s="2" t="s">
        <v>502</v>
      </c>
      <c r="N178" t="s">
        <v>44</v>
      </c>
      <c r="O178" t="s">
        <v>45</v>
      </c>
      <c r="P178" s="2" t="s">
        <v>503</v>
      </c>
      <c r="Q178" s="2" t="s">
        <v>107</v>
      </c>
    </row>
    <row r="179" spans="1:17" customFormat="1" ht="42" hidden="1">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43" t="s">
        <v>504</v>
      </c>
      <c r="I179" s="2" t="s">
        <v>4361</v>
      </c>
      <c r="J179" s="2" t="s">
        <v>4139</v>
      </c>
      <c r="K179" s="2" t="s">
        <v>4661</v>
      </c>
      <c r="L179" s="2" t="s">
        <v>505</v>
      </c>
      <c r="N179" t="s">
        <v>44</v>
      </c>
      <c r="O179" t="s">
        <v>45</v>
      </c>
      <c r="P179" s="2" t="s">
        <v>503</v>
      </c>
      <c r="Q179" s="2" t="s">
        <v>506</v>
      </c>
    </row>
    <row r="180" spans="1:17" customFormat="1" ht="28" hidden="1">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43" t="s">
        <v>507</v>
      </c>
      <c r="I180" s="2" t="s">
        <v>4362</v>
      </c>
      <c r="J180" s="2" t="s">
        <v>4139</v>
      </c>
      <c r="K180" s="2" t="s">
        <v>4661</v>
      </c>
      <c r="L180" s="2" t="s">
        <v>508</v>
      </c>
      <c r="N180" t="s">
        <v>44</v>
      </c>
      <c r="O180" t="s">
        <v>509</v>
      </c>
      <c r="P180" s="2" t="s">
        <v>510</v>
      </c>
      <c r="Q180" s="2" t="s">
        <v>107</v>
      </c>
    </row>
    <row r="181" spans="1:17" customFormat="1" ht="42" hidden="1">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43" t="s">
        <v>511</v>
      </c>
      <c r="I181" s="2" t="s">
        <v>4363</v>
      </c>
      <c r="J181" s="2" t="s">
        <v>4139</v>
      </c>
      <c r="K181" s="2" t="s">
        <v>4661</v>
      </c>
      <c r="L181" s="2" t="s">
        <v>512</v>
      </c>
      <c r="N181" t="s">
        <v>44</v>
      </c>
      <c r="P181" s="2" t="s">
        <v>513</v>
      </c>
      <c r="Q181" s="2" t="s">
        <v>514</v>
      </c>
    </row>
    <row r="182" spans="1:17" customFormat="1" ht="28" hidden="1">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43" t="s">
        <v>515</v>
      </c>
      <c r="I182" s="2" t="s">
        <v>4364</v>
      </c>
      <c r="J182" s="2" t="s">
        <v>4139</v>
      </c>
      <c r="K182" s="2" t="s">
        <v>4661</v>
      </c>
      <c r="L182" s="2" t="s">
        <v>516</v>
      </c>
      <c r="N182" t="s">
        <v>44</v>
      </c>
      <c r="P182" s="2" t="s">
        <v>517</v>
      </c>
      <c r="Q182" s="2" t="s">
        <v>518</v>
      </c>
    </row>
    <row r="183" spans="1:17" customFormat="1" ht="126" hidden="1">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43" t="s">
        <v>519</v>
      </c>
      <c r="I183" s="2" t="s">
        <v>4365</v>
      </c>
      <c r="J183" s="2" t="s">
        <v>4139</v>
      </c>
      <c r="K183" s="2" t="s">
        <v>4554</v>
      </c>
      <c r="L183" s="2" t="s">
        <v>520</v>
      </c>
      <c r="N183" t="s">
        <v>44</v>
      </c>
      <c r="O183" t="s">
        <v>83</v>
      </c>
      <c r="P183" s="2" t="s">
        <v>521</v>
      </c>
      <c r="Q183" s="2" t="s">
        <v>107</v>
      </c>
    </row>
    <row r="184" spans="1:17" customFormat="1" ht="28" hidden="1">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43" t="s">
        <v>522</v>
      </c>
      <c r="I184" s="2" t="s">
        <v>4366</v>
      </c>
      <c r="J184" s="2" t="s">
        <v>4139</v>
      </c>
      <c r="K184" s="2" t="s">
        <v>4666</v>
      </c>
      <c r="L184" s="2" t="s">
        <v>523</v>
      </c>
      <c r="N184" t="s">
        <v>44</v>
      </c>
      <c r="O184" t="s">
        <v>83</v>
      </c>
      <c r="P184" s="2" t="s">
        <v>474</v>
      </c>
      <c r="Q184" s="2" t="s">
        <v>107</v>
      </c>
    </row>
    <row r="185" spans="1:17" customFormat="1" ht="28" hidden="1">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43" t="s">
        <v>524</v>
      </c>
      <c r="I185" s="21" t="s">
        <v>4720</v>
      </c>
      <c r="J185" s="2" t="s">
        <v>4140</v>
      </c>
      <c r="K185" s="2" t="s">
        <v>4148</v>
      </c>
      <c r="L185" s="21" t="s">
        <v>4705</v>
      </c>
      <c r="N185" t="s">
        <v>44</v>
      </c>
      <c r="O185" s="11" t="s">
        <v>181</v>
      </c>
      <c r="P185" s="2" t="s">
        <v>525</v>
      </c>
      <c r="Q185" s="2" t="s">
        <v>107</v>
      </c>
    </row>
    <row r="186" spans="1:17" customFormat="1" ht="28" hidden="1">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43" t="s">
        <v>526</v>
      </c>
      <c r="I186" s="21" t="s">
        <v>4721</v>
      </c>
      <c r="J186" s="2" t="s">
        <v>4140</v>
      </c>
      <c r="K186" s="2" t="s">
        <v>4148</v>
      </c>
      <c r="L186" s="21" t="s">
        <v>4704</v>
      </c>
      <c r="N186" t="s">
        <v>44</v>
      </c>
      <c r="O186" s="11" t="s">
        <v>181</v>
      </c>
      <c r="P186" s="2" t="s">
        <v>525</v>
      </c>
      <c r="Q186" s="2" t="s">
        <v>527</v>
      </c>
    </row>
    <row r="187" spans="1:17" customFormat="1" ht="42" hidden="1">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43" t="s">
        <v>528</v>
      </c>
      <c r="I187" s="21" t="s">
        <v>4722</v>
      </c>
      <c r="J187" s="2" t="s">
        <v>4140</v>
      </c>
      <c r="K187" s="2" t="s">
        <v>4149</v>
      </c>
      <c r="L187" s="21" t="s">
        <v>4706</v>
      </c>
      <c r="N187" t="s">
        <v>44</v>
      </c>
      <c r="O187" s="11" t="s">
        <v>181</v>
      </c>
      <c r="P187" s="2" t="s">
        <v>529</v>
      </c>
      <c r="Q187" s="2" t="s">
        <v>107</v>
      </c>
    </row>
    <row r="188" spans="1:17" customFormat="1" ht="28" hidden="1">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43" t="s">
        <v>530</v>
      </c>
      <c r="I188" s="21" t="s">
        <v>4723</v>
      </c>
      <c r="J188" s="2" t="s">
        <v>4140</v>
      </c>
      <c r="K188" s="2" t="s">
        <v>4149</v>
      </c>
      <c r="L188" s="21" t="s">
        <v>4707</v>
      </c>
      <c r="N188" t="s">
        <v>44</v>
      </c>
      <c r="O188" s="11" t="s">
        <v>181</v>
      </c>
      <c r="P188" s="2" t="s">
        <v>529</v>
      </c>
      <c r="Q188" s="2" t="s">
        <v>527</v>
      </c>
    </row>
    <row r="189" spans="1:17" customFormat="1" ht="28" hidden="1">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43" t="s">
        <v>531</v>
      </c>
      <c r="I189" s="2" t="s">
        <v>4367</v>
      </c>
      <c r="J189" s="2" t="s">
        <v>4143</v>
      </c>
      <c r="K189" s="2" t="s">
        <v>4150</v>
      </c>
      <c r="L189" s="2" t="s">
        <v>532</v>
      </c>
      <c r="N189" t="s">
        <v>44</v>
      </c>
      <c r="O189" t="s">
        <v>533</v>
      </c>
      <c r="P189" s="2" t="s">
        <v>534</v>
      </c>
      <c r="Q189" s="2" t="s">
        <v>107</v>
      </c>
    </row>
    <row r="190" spans="1:17" customFormat="1" ht="28" hidden="1">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43" t="s">
        <v>535</v>
      </c>
      <c r="I190" s="2" t="s">
        <v>4368</v>
      </c>
      <c r="J190" s="2" t="s">
        <v>4143</v>
      </c>
      <c r="K190" s="2" t="s">
        <v>4150</v>
      </c>
      <c r="L190" s="2" t="s">
        <v>536</v>
      </c>
      <c r="N190" t="s">
        <v>44</v>
      </c>
      <c r="P190" s="2" t="s">
        <v>537</v>
      </c>
      <c r="Q190" s="2" t="s">
        <v>538</v>
      </c>
    </row>
    <row r="191" spans="1:17" customFormat="1" ht="56" hidden="1">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43" t="s">
        <v>539</v>
      </c>
      <c r="I191" s="2" t="s">
        <v>4369</v>
      </c>
      <c r="J191" s="2" t="s">
        <v>4143</v>
      </c>
      <c r="K191" s="2" t="s">
        <v>4150</v>
      </c>
      <c r="L191" s="2" t="s">
        <v>540</v>
      </c>
      <c r="N191" t="s">
        <v>44</v>
      </c>
      <c r="O191" t="s">
        <v>533</v>
      </c>
      <c r="P191" s="2" t="s">
        <v>534</v>
      </c>
      <c r="Q191" s="2" t="s">
        <v>541</v>
      </c>
    </row>
    <row r="192" spans="1:17" customFormat="1" ht="28" hidden="1">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43" t="s">
        <v>542</v>
      </c>
      <c r="I192" s="2" t="s">
        <v>4370</v>
      </c>
      <c r="J192" s="2" t="s">
        <v>4143</v>
      </c>
      <c r="K192" s="2" t="s">
        <v>4150</v>
      </c>
      <c r="L192" s="2" t="s">
        <v>543</v>
      </c>
      <c r="N192" t="s">
        <v>44</v>
      </c>
      <c r="P192" s="2" t="s">
        <v>544</v>
      </c>
      <c r="Q192" s="2" t="s">
        <v>545</v>
      </c>
    </row>
    <row r="193" spans="1:17" customFormat="1" ht="28" hidden="1">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43" t="s">
        <v>546</v>
      </c>
      <c r="I193" s="2" t="s">
        <v>4371</v>
      </c>
      <c r="J193" s="2" t="s">
        <v>4143</v>
      </c>
      <c r="K193" s="2" t="s">
        <v>4151</v>
      </c>
      <c r="L193" s="2" t="s">
        <v>547</v>
      </c>
      <c r="N193" t="s">
        <v>44</v>
      </c>
      <c r="O193" t="s">
        <v>533</v>
      </c>
      <c r="P193" s="2" t="s">
        <v>548</v>
      </c>
      <c r="Q193" s="2" t="s">
        <v>107</v>
      </c>
    </row>
    <row r="194" spans="1:17" customFormat="1" ht="28" hidden="1">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43" t="s">
        <v>549</v>
      </c>
      <c r="I194" s="2" t="s">
        <v>4372</v>
      </c>
      <c r="J194" s="2" t="s">
        <v>4143</v>
      </c>
      <c r="K194" s="2" t="s">
        <v>4151</v>
      </c>
      <c r="L194" s="2" t="s">
        <v>550</v>
      </c>
      <c r="N194" t="s">
        <v>44</v>
      </c>
      <c r="P194" s="2" t="s">
        <v>551</v>
      </c>
      <c r="Q194" s="2" t="s">
        <v>552</v>
      </c>
    </row>
    <row r="195" spans="1:17" customFormat="1" ht="28" hidden="1">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43" t="s">
        <v>553</v>
      </c>
      <c r="I195" s="2" t="s">
        <v>4373</v>
      </c>
      <c r="J195" s="2" t="s">
        <v>4143</v>
      </c>
      <c r="K195" s="2" t="s">
        <v>4151</v>
      </c>
      <c r="L195" s="2" t="s">
        <v>554</v>
      </c>
      <c r="N195" t="s">
        <v>44</v>
      </c>
      <c r="O195" t="s">
        <v>533</v>
      </c>
      <c r="P195" s="2" t="s">
        <v>548</v>
      </c>
      <c r="Q195" s="2" t="s">
        <v>107</v>
      </c>
    </row>
    <row r="196" spans="1:17" customFormat="1" ht="28" hidden="1">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43" t="s">
        <v>555</v>
      </c>
      <c r="I196" s="2" t="s">
        <v>4374</v>
      </c>
      <c r="J196" s="2" t="s">
        <v>4143</v>
      </c>
      <c r="K196" s="2" t="s">
        <v>4151</v>
      </c>
      <c r="L196" s="2" t="s">
        <v>556</v>
      </c>
      <c r="N196" t="s">
        <v>44</v>
      </c>
      <c r="P196" s="2" t="s">
        <v>557</v>
      </c>
      <c r="Q196" s="2" t="s">
        <v>558</v>
      </c>
    </row>
    <row r="197" spans="1:17" customFormat="1" ht="28" hidden="1">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43" t="s">
        <v>559</v>
      </c>
      <c r="I197" s="2" t="s">
        <v>4375</v>
      </c>
      <c r="J197" s="2" t="s">
        <v>4662</v>
      </c>
      <c r="K197" s="2" t="s">
        <v>4668</v>
      </c>
      <c r="L197" s="2" t="s">
        <v>560</v>
      </c>
      <c r="N197" t="s">
        <v>52</v>
      </c>
      <c r="P197" s="2" t="s">
        <v>561</v>
      </c>
      <c r="Q197" s="2" t="s">
        <v>562</v>
      </c>
    </row>
    <row r="198" spans="1:17" customFormat="1" ht="84" hidden="1">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43" t="s">
        <v>563</v>
      </c>
      <c r="I198" s="2" t="s">
        <v>4376</v>
      </c>
      <c r="J198" s="2" t="s">
        <v>4662</v>
      </c>
      <c r="K198" s="2" t="s">
        <v>4668</v>
      </c>
      <c r="L198" s="2" t="s">
        <v>564</v>
      </c>
      <c r="N198" t="s">
        <v>44</v>
      </c>
      <c r="O198" t="s">
        <v>565</v>
      </c>
      <c r="P198" s="2" t="s">
        <v>561</v>
      </c>
      <c r="Q198" s="2" t="s">
        <v>566</v>
      </c>
    </row>
    <row r="199" spans="1:17" customFormat="1" ht="84" hidden="1">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43" t="s">
        <v>567</v>
      </c>
      <c r="I199" s="2" t="s">
        <v>4377</v>
      </c>
      <c r="J199" s="2" t="s">
        <v>4662</v>
      </c>
      <c r="K199" s="2" t="s">
        <v>4669</v>
      </c>
      <c r="L199" s="2" t="s">
        <v>568</v>
      </c>
      <c r="N199" t="s">
        <v>309</v>
      </c>
      <c r="P199" s="2" t="s">
        <v>561</v>
      </c>
      <c r="Q199" s="2" t="s">
        <v>569</v>
      </c>
    </row>
    <row r="200" spans="1:17" customFormat="1" ht="28" hidden="1">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43" t="s">
        <v>570</v>
      </c>
      <c r="I200" s="2" t="s">
        <v>4378</v>
      </c>
      <c r="J200" s="2" t="s">
        <v>4662</v>
      </c>
      <c r="K200" s="2" t="s">
        <v>4669</v>
      </c>
      <c r="L200" s="2" t="s">
        <v>571</v>
      </c>
      <c r="N200" t="s">
        <v>309</v>
      </c>
      <c r="P200" s="2" t="s">
        <v>561</v>
      </c>
      <c r="Q200" s="2" t="s">
        <v>107</v>
      </c>
    </row>
    <row r="201" spans="1:17" customFormat="1" ht="28" hidden="1">
      <c r="A201">
        <v>200</v>
      </c>
      <c r="B201" t="s">
        <v>17</v>
      </c>
      <c r="E201" t="str">
        <f>CONCATENATE("""",Tabla1[[#This Row],[VARIABLE]],","" +")</f>
        <v>"votaciones_pleno_en_contra_iniciativa," +</v>
      </c>
      <c r="F201" t="str">
        <f>CONCATENATE("""@",Tabla1[[#This Row],[VARIABLE]],","" +")</f>
        <v>"@votaciones_pleno_en_contra_iniciativa," +</v>
      </c>
      <c r="G201" t="str">
        <f>_xlfn.CONCAT("command.Parameters.AddWithValue(""@",H201,""", ",Tabla1[[#This Row],[objeto]],"_",H201,".Text);")</f>
        <v>command.Parameters.AddWithValue("@votaciones_pleno_en_contra_iniciativa", _votaciones_pleno_en_contra_iniciativa.Text);</v>
      </c>
      <c r="H201" s="44" t="s">
        <v>4731</v>
      </c>
      <c r="I201" s="2" t="s">
        <v>4379</v>
      </c>
      <c r="J201" s="2" t="s">
        <v>4662</v>
      </c>
      <c r="K201" s="2" t="s">
        <v>4669</v>
      </c>
      <c r="L201" s="2" t="s">
        <v>573</v>
      </c>
      <c r="N201" t="s">
        <v>309</v>
      </c>
      <c r="P201" s="2" t="s">
        <v>561</v>
      </c>
      <c r="Q201" s="2" t="s">
        <v>107</v>
      </c>
    </row>
    <row r="202" spans="1:17" customFormat="1" ht="28" hidden="1">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43" t="s">
        <v>574</v>
      </c>
      <c r="I202" s="2" t="s">
        <v>4380</v>
      </c>
      <c r="J202" s="2" t="s">
        <v>4662</v>
      </c>
      <c r="K202" s="2" t="s">
        <v>4669</v>
      </c>
      <c r="L202" s="2" t="s">
        <v>575</v>
      </c>
      <c r="N202" t="s">
        <v>309</v>
      </c>
      <c r="P202" s="2" t="s">
        <v>561</v>
      </c>
      <c r="Q202" s="2" t="s">
        <v>107</v>
      </c>
    </row>
    <row r="203" spans="1:17" customFormat="1" ht="28" hidden="1">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44" t="s">
        <v>576</v>
      </c>
      <c r="I203" s="2" t="s">
        <v>4381</v>
      </c>
      <c r="J203" s="2" t="s">
        <v>4663</v>
      </c>
      <c r="K203" s="2" t="s">
        <v>4670</v>
      </c>
      <c r="L203" s="2" t="s">
        <v>577</v>
      </c>
      <c r="N203" t="s">
        <v>52</v>
      </c>
      <c r="P203" s="2" t="s">
        <v>578</v>
      </c>
      <c r="Q203" s="2" t="s">
        <v>579</v>
      </c>
    </row>
    <row r="204" spans="1:17" customFormat="1" ht="28" hidden="1">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43" t="s">
        <v>580</v>
      </c>
      <c r="I204" s="2" t="s">
        <v>4382</v>
      </c>
      <c r="J204" s="2" t="s">
        <v>4663</v>
      </c>
      <c r="K204" s="2" t="s">
        <v>4670</v>
      </c>
      <c r="L204" s="2" t="s">
        <v>581</v>
      </c>
      <c r="N204" t="s">
        <v>44</v>
      </c>
      <c r="O204" t="s">
        <v>582</v>
      </c>
      <c r="P204" s="2" t="s">
        <v>578</v>
      </c>
      <c r="Q204" s="2" t="s">
        <v>107</v>
      </c>
    </row>
    <row r="205" spans="1:17" customFormat="1" ht="28" hidden="1">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43" t="s">
        <v>583</v>
      </c>
      <c r="I205" s="2" t="s">
        <v>4383</v>
      </c>
      <c r="J205" s="2" t="s">
        <v>4663</v>
      </c>
      <c r="K205" s="2" t="s">
        <v>4671</v>
      </c>
      <c r="L205" s="2" t="s">
        <v>584</v>
      </c>
      <c r="N205" t="s">
        <v>52</v>
      </c>
      <c r="P205" s="2" t="s">
        <v>585</v>
      </c>
      <c r="Q205" s="2" t="s">
        <v>586</v>
      </c>
    </row>
    <row r="206" spans="1:17" customFormat="1" ht="28">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43" t="s">
        <v>587</v>
      </c>
      <c r="I206" s="2" t="s">
        <v>4384</v>
      </c>
      <c r="J206" s="2" t="s">
        <v>107</v>
      </c>
      <c r="K206" s="2" t="s">
        <v>107</v>
      </c>
      <c r="L206" s="2" t="s">
        <v>588</v>
      </c>
      <c r="M206" t="s">
        <v>43</v>
      </c>
      <c r="N206" t="s">
        <v>44</v>
      </c>
      <c r="P206" s="2" t="s">
        <v>107</v>
      </c>
      <c r="Q206" s="2" t="s">
        <v>589</v>
      </c>
    </row>
    <row r="207" spans="1:17" customFormat="1" ht="28">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43" t="s">
        <v>590</v>
      </c>
      <c r="I207" s="2" t="s">
        <v>4385</v>
      </c>
      <c r="J207" s="2" t="s">
        <v>4659</v>
      </c>
      <c r="K207" s="2" t="s">
        <v>4673</v>
      </c>
      <c r="L207" s="2" t="s">
        <v>591</v>
      </c>
      <c r="M207" t="s">
        <v>43</v>
      </c>
      <c r="N207" t="s">
        <v>309</v>
      </c>
      <c r="P207" s="2" t="s">
        <v>107</v>
      </c>
      <c r="Q207" s="2" t="s">
        <v>107</v>
      </c>
    </row>
    <row r="208" spans="1:17" customFormat="1" ht="28">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43" t="s">
        <v>592</v>
      </c>
      <c r="I208" s="2" t="s">
        <v>4386</v>
      </c>
      <c r="J208" s="2" t="s">
        <v>4659</v>
      </c>
      <c r="K208" s="2" t="s">
        <v>4672</v>
      </c>
      <c r="L208" s="2" t="s">
        <v>593</v>
      </c>
      <c r="M208" t="s">
        <v>43</v>
      </c>
      <c r="N208" t="s">
        <v>44</v>
      </c>
      <c r="O208" t="s">
        <v>594</v>
      </c>
      <c r="P208" s="2" t="s">
        <v>107</v>
      </c>
      <c r="Q208" s="2" t="s">
        <v>107</v>
      </c>
    </row>
    <row r="209" spans="1:17" customFormat="1" ht="28">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43" t="s">
        <v>595</v>
      </c>
      <c r="I209" s="2" t="s">
        <v>4387</v>
      </c>
      <c r="J209" s="2" t="s">
        <v>4139</v>
      </c>
      <c r="K209" s="2" t="s">
        <v>4664</v>
      </c>
      <c r="L209" s="2" t="s">
        <v>596</v>
      </c>
      <c r="M209" t="s">
        <v>43</v>
      </c>
      <c r="N209" t="s">
        <v>52</v>
      </c>
      <c r="P209" s="2" t="s">
        <v>107</v>
      </c>
      <c r="Q209" s="2" t="s">
        <v>475</v>
      </c>
    </row>
    <row r="210" spans="1:17" customFormat="1" ht="28">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43" t="s">
        <v>597</v>
      </c>
      <c r="I210" s="2" t="s">
        <v>4388</v>
      </c>
      <c r="J210" s="2" t="s">
        <v>4139</v>
      </c>
      <c r="K210" s="2" t="s">
        <v>4562</v>
      </c>
      <c r="L210" s="2" t="s">
        <v>598</v>
      </c>
      <c r="M210" t="s">
        <v>43</v>
      </c>
      <c r="N210" t="s">
        <v>44</v>
      </c>
      <c r="P210" s="2" t="s">
        <v>107</v>
      </c>
      <c r="Q210" s="2" t="s">
        <v>107</v>
      </c>
    </row>
    <row r="211" spans="1:17" customFormat="1" ht="28">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43" t="s">
        <v>599</v>
      </c>
      <c r="I211" s="2" t="s">
        <v>4389</v>
      </c>
      <c r="J211" s="2" t="s">
        <v>4139</v>
      </c>
      <c r="K211" s="2" t="s">
        <v>4665</v>
      </c>
      <c r="L211" s="2" t="s">
        <v>600</v>
      </c>
      <c r="M211" t="s">
        <v>43</v>
      </c>
      <c r="N211" t="s">
        <v>52</v>
      </c>
      <c r="P211" s="2" t="s">
        <v>107</v>
      </c>
      <c r="Q211" s="2" t="s">
        <v>601</v>
      </c>
    </row>
    <row r="212" spans="1:17" customFormat="1" ht="14">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43" t="s">
        <v>602</v>
      </c>
      <c r="I212" s="2" t="s">
        <v>4390</v>
      </c>
      <c r="J212" s="2" t="s">
        <v>4139</v>
      </c>
      <c r="K212" s="2" t="s">
        <v>4660</v>
      </c>
      <c r="L212" s="2" t="s">
        <v>603</v>
      </c>
      <c r="M212" t="s">
        <v>43</v>
      </c>
      <c r="N212" t="s">
        <v>44</v>
      </c>
      <c r="O212" t="s">
        <v>483</v>
      </c>
      <c r="P212" s="2" t="s">
        <v>107</v>
      </c>
      <c r="Q212" s="2" t="s">
        <v>107</v>
      </c>
    </row>
    <row r="213" spans="1:17" customFormat="1" ht="28">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43" t="s">
        <v>604</v>
      </c>
      <c r="I213" s="2" t="s">
        <v>4391</v>
      </c>
      <c r="J213" s="2" t="s">
        <v>4139</v>
      </c>
      <c r="K213" s="2" t="s">
        <v>4660</v>
      </c>
      <c r="L213" s="2" t="s">
        <v>605</v>
      </c>
      <c r="N213" t="s">
        <v>44</v>
      </c>
      <c r="P213" s="2" t="s">
        <v>606</v>
      </c>
      <c r="Q213" s="2" t="s">
        <v>607</v>
      </c>
    </row>
    <row r="214" spans="1:17" customFormat="1" ht="28">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43" t="s">
        <v>608</v>
      </c>
      <c r="I214" s="2" t="s">
        <v>4392</v>
      </c>
      <c r="J214" s="2" t="s">
        <v>4139</v>
      </c>
      <c r="K214" s="2" t="s">
        <v>4661</v>
      </c>
      <c r="L214" s="2" t="s">
        <v>609</v>
      </c>
      <c r="M214" t="s">
        <v>43</v>
      </c>
      <c r="N214" t="s">
        <v>44</v>
      </c>
      <c r="O214" t="s">
        <v>490</v>
      </c>
      <c r="P214" s="2" t="s">
        <v>107</v>
      </c>
      <c r="Q214" s="2" t="s">
        <v>107</v>
      </c>
    </row>
    <row r="215" spans="1:17" customFormat="1" ht="42">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44" t="s">
        <v>491</v>
      </c>
      <c r="I215" s="21" t="s">
        <v>4724</v>
      </c>
      <c r="J215" s="2" t="s">
        <v>4139</v>
      </c>
      <c r="K215" s="2" t="s">
        <v>4661</v>
      </c>
      <c r="L215" s="21" t="s">
        <v>4708</v>
      </c>
      <c r="N215" t="s">
        <v>44</v>
      </c>
      <c r="O215" s="11" t="s">
        <v>181</v>
      </c>
      <c r="P215" s="2" t="s">
        <v>610</v>
      </c>
      <c r="Q215" s="2" t="s">
        <v>107</v>
      </c>
    </row>
    <row r="216" spans="1:17" customFormat="1" ht="42">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44" t="s">
        <v>493</v>
      </c>
      <c r="I216" s="21" t="s">
        <v>4725</v>
      </c>
      <c r="J216" s="2" t="s">
        <v>4139</v>
      </c>
      <c r="K216" s="2" t="s">
        <v>4661</v>
      </c>
      <c r="L216" s="21" t="s">
        <v>4709</v>
      </c>
      <c r="N216" t="s">
        <v>44</v>
      </c>
      <c r="O216" s="11" t="s">
        <v>181</v>
      </c>
      <c r="P216" s="2" t="s">
        <v>610</v>
      </c>
      <c r="Q216" s="2" t="s">
        <v>426</v>
      </c>
    </row>
    <row r="217" spans="1:17" customFormat="1" ht="42">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44" t="s">
        <v>494</v>
      </c>
      <c r="I217" s="2" t="s">
        <v>4393</v>
      </c>
      <c r="J217" s="2" t="s">
        <v>4139</v>
      </c>
      <c r="K217" s="2" t="s">
        <v>4661</v>
      </c>
      <c r="L217" s="2" t="s">
        <v>611</v>
      </c>
      <c r="N217" t="s">
        <v>44</v>
      </c>
      <c r="O217" s="11" t="s">
        <v>232</v>
      </c>
      <c r="P217" s="2" t="s">
        <v>612</v>
      </c>
      <c r="Q217" s="2" t="s">
        <v>244</v>
      </c>
    </row>
    <row r="218" spans="1:17" customFormat="1" ht="42">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44" t="s">
        <v>348</v>
      </c>
      <c r="I218" s="21" t="s">
        <v>4726</v>
      </c>
      <c r="J218" s="2" t="s">
        <v>4139</v>
      </c>
      <c r="K218" s="2" t="s">
        <v>4661</v>
      </c>
      <c r="L218" s="21" t="s">
        <v>4711</v>
      </c>
      <c r="N218" t="s">
        <v>44</v>
      </c>
      <c r="O218" s="11" t="s">
        <v>181</v>
      </c>
      <c r="P218" s="2" t="s">
        <v>613</v>
      </c>
      <c r="Q218" s="2" t="s">
        <v>107</v>
      </c>
    </row>
    <row r="219" spans="1:17" customFormat="1" ht="42">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44" t="s">
        <v>349</v>
      </c>
      <c r="I219" s="21" t="s">
        <v>4727</v>
      </c>
      <c r="J219" s="2" t="s">
        <v>4139</v>
      </c>
      <c r="K219" s="2" t="s">
        <v>4661</v>
      </c>
      <c r="L219" s="21" t="s">
        <v>4712</v>
      </c>
      <c r="N219" t="s">
        <v>44</v>
      </c>
      <c r="O219" s="11" t="s">
        <v>181</v>
      </c>
      <c r="P219" s="2" t="s">
        <v>613</v>
      </c>
      <c r="Q219" s="2" t="s">
        <v>350</v>
      </c>
    </row>
    <row r="220" spans="1:17" customFormat="1" ht="42">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2">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44" t="s">
        <v>504</v>
      </c>
      <c r="I221" s="2" t="s">
        <v>4395</v>
      </c>
      <c r="J221" s="2" t="s">
        <v>4139</v>
      </c>
      <c r="K221" s="2" t="s">
        <v>4661</v>
      </c>
      <c r="L221" s="2" t="s">
        <v>616</v>
      </c>
      <c r="N221" t="s">
        <v>44</v>
      </c>
      <c r="O221" t="s">
        <v>45</v>
      </c>
      <c r="P221" s="2" t="s">
        <v>615</v>
      </c>
      <c r="Q221" s="2" t="s">
        <v>506</v>
      </c>
    </row>
    <row r="222" spans="1:17" customFormat="1" ht="42">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44" t="s">
        <v>507</v>
      </c>
      <c r="I222" s="2" t="s">
        <v>4396</v>
      </c>
      <c r="J222" s="2" t="s">
        <v>4139</v>
      </c>
      <c r="K222" s="2" t="s">
        <v>4661</v>
      </c>
      <c r="L222" s="2" t="s">
        <v>617</v>
      </c>
      <c r="N222" t="s">
        <v>44</v>
      </c>
      <c r="O222" t="s">
        <v>509</v>
      </c>
      <c r="P222" s="2" t="s">
        <v>618</v>
      </c>
      <c r="Q222" s="2" t="s">
        <v>107</v>
      </c>
    </row>
    <row r="223" spans="1:17" customFormat="1" ht="42">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44" t="s">
        <v>511</v>
      </c>
      <c r="I223" s="2" t="s">
        <v>4397</v>
      </c>
      <c r="J223" s="2" t="s">
        <v>4139</v>
      </c>
      <c r="K223" s="2" t="s">
        <v>4661</v>
      </c>
      <c r="L223" s="2" t="s">
        <v>512</v>
      </c>
      <c r="N223" t="s">
        <v>44</v>
      </c>
      <c r="P223" s="2" t="s">
        <v>513</v>
      </c>
      <c r="Q223" s="2" t="s">
        <v>619</v>
      </c>
    </row>
    <row r="224" spans="1:17" customFormat="1" ht="28">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43" t="s">
        <v>620</v>
      </c>
      <c r="I224" s="2" t="s">
        <v>4398</v>
      </c>
      <c r="J224" s="2" t="s">
        <v>4139</v>
      </c>
      <c r="K224" s="2" t="s">
        <v>4661</v>
      </c>
      <c r="L224" s="2" t="s">
        <v>621</v>
      </c>
      <c r="N224" t="s">
        <v>44</v>
      </c>
      <c r="P224" s="2" t="s">
        <v>622</v>
      </c>
      <c r="Q224" s="2" t="s">
        <v>623</v>
      </c>
    </row>
    <row r="225" spans="1:17" customFormat="1" ht="42">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43" t="s">
        <v>624</v>
      </c>
      <c r="I225" s="2" t="s">
        <v>4399</v>
      </c>
      <c r="J225" s="2" t="s">
        <v>4139</v>
      </c>
      <c r="K225" s="2" t="s">
        <v>4674</v>
      </c>
      <c r="L225" s="2" t="s">
        <v>625</v>
      </c>
      <c r="M225" t="s">
        <v>43</v>
      </c>
      <c r="N225" t="s">
        <v>44</v>
      </c>
      <c r="O225" t="s">
        <v>83</v>
      </c>
      <c r="P225" s="2" t="s">
        <v>107</v>
      </c>
      <c r="Q225" s="2" t="s">
        <v>107</v>
      </c>
    </row>
    <row r="226" spans="1:17" customFormat="1" ht="28">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43" t="s">
        <v>626</v>
      </c>
      <c r="I226" s="2" t="s">
        <v>4375</v>
      </c>
      <c r="J226" s="2" t="s">
        <v>4662</v>
      </c>
      <c r="K226" s="2" t="s">
        <v>4668</v>
      </c>
      <c r="L226" s="2" t="s">
        <v>560</v>
      </c>
      <c r="M226" t="s">
        <v>43</v>
      </c>
      <c r="N226" t="s">
        <v>52</v>
      </c>
      <c r="P226" s="2" t="s">
        <v>107</v>
      </c>
      <c r="Q226" s="2" t="s">
        <v>627</v>
      </c>
    </row>
    <row r="227" spans="1:17" customFormat="1" ht="84">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43" t="s">
        <v>628</v>
      </c>
      <c r="I227" s="2" t="s">
        <v>4376</v>
      </c>
      <c r="J227" s="2" t="s">
        <v>4662</v>
      </c>
      <c r="K227" s="2" t="s">
        <v>4668</v>
      </c>
      <c r="L227" s="2" t="s">
        <v>564</v>
      </c>
      <c r="M227" t="s">
        <v>43</v>
      </c>
      <c r="N227" t="s">
        <v>44</v>
      </c>
      <c r="O227" t="s">
        <v>565</v>
      </c>
      <c r="P227" s="2" t="s">
        <v>107</v>
      </c>
      <c r="Q227" s="2" t="s">
        <v>629</v>
      </c>
    </row>
    <row r="228" spans="1:17" customFormat="1" ht="98">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56"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42"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56"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6"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2"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2"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98"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56"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56"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56"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56"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56"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56"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56"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42"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70"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42"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56"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6"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6"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2"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56"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56"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0"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2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56"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56"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42"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56"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6"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42"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2"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6"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98"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70"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70"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70"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70"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70"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70"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70"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56"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70"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56"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70"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6"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0"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0"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56"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56"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2"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2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2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2"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2"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42"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42"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42"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42"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42"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42"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42"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42"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6"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6"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6"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2"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2"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orientation="portrait" horizontalDpi="0" verticalDpi="0"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140625" defaultRowHeight="14"/>
  <cols>
    <col min="1" max="1" width="23.8320312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140625" defaultRowHeight="14"/>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140625" defaultRowHeight="14"/>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140625" defaultRowHeight="14"/>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140625" defaultRowHeight="14"/>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140625" defaultRowHeight="14"/>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140625" defaultRowHeight="14"/>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140625" defaultRowHeight="14"/>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140625" defaultRowHeight="14"/>
  <sheetData>
    <row r="1" spans="1:4">
      <c r="A1" t="s">
        <v>263</v>
      </c>
      <c r="D1" t="str">
        <f>"CREATE TABLE "&amp;A1&amp;" ("&amp;A2&amp;" NUMBER(3,0) NOT NULL PRIMARY KEY, "&amp;B2&amp;" VARCHAR2(150));"</f>
        <v>CREATE TABLE TC_ANTIGUEDAD (id_antiguedad NUMBER(3,0) NOT NULL PRIMARY KEY, descripcion VARCHAR2(150));</v>
      </c>
    </row>
    <row r="2" spans="1:4">
      <c r="A2" t="s">
        <v>4114</v>
      </c>
      <c r="B2" t="s">
        <v>3502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140625" defaultRowHeight="14"/>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140625" defaultRowHeight="14"/>
  <cols>
    <col min="2" max="2" width="11.4140625" customWidth="1"/>
    <col min="29" max="29" width="18.75" bestFit="1" customWidth="1"/>
  </cols>
  <sheetData>
    <row r="2" spans="1:29">
      <c r="B2" t="s">
        <v>5</v>
      </c>
    </row>
    <row r="3" spans="1:29">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140625" defaultRowHeight="14"/>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140625" defaultRowHeight="14"/>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140625" defaultRowHeight="14"/>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140625" defaultRowHeight="14"/>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140625" defaultRowHeight="14"/>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140625" defaultRowHeight="14"/>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140625" defaultRowHeight="14"/>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140625" defaultRowHeight="14"/>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140625" defaultRowHeight="14"/>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140625" defaultRowHeight="14"/>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140625" defaultRowHeight="14"/>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140625" defaultRowHeight="14"/>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140625" defaultRowHeight="14"/>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140625" defaultRowHeight="14"/>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140625" defaultRowHeight="14"/>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140625" defaultRowHeight="14"/>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140625" defaultRowHeight="14"/>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140625" defaultRowHeight="14"/>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140625" defaultRowHeight="14"/>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140625" defaultRowHeight="14"/>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140625" defaultRowHeight="14"/>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140625" defaultRowHeight="14"/>
  <sheetData>
    <row r="1" spans="1:6">
      <c r="A1" s="64" t="s">
        <v>49</v>
      </c>
      <c r="B1" s="64"/>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140625" defaultRowHeight="14"/>
  <cols>
    <col min="1" max="1" width="11.75" bestFit="1" customWidth="1"/>
  </cols>
  <sheetData>
    <row r="1" spans="1:2">
      <c r="A1" s="64" t="s">
        <v>3607</v>
      </c>
      <c r="B1" s="64"/>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140625" defaultRowHeight="14"/>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140625" defaultRowHeight="14"/>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2024-08-01T22:16:22Z</dcterms:modified>
  <cp:category/>
  <cp:contentStatus/>
</cp:coreProperties>
</file>