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codeName="ThisWorkbook" hidePivotFieldList="1"/>
  <mc:AlternateContent xmlns:mc="http://schemas.openxmlformats.org/markup-compatibility/2006">
    <mc:Choice Requires="x15">
      <x15ac:absPath xmlns:x15ac="http://schemas.microsoft.com/office/spreadsheetml/2010/11/ac" url="D:\01_Programacion_FJMD\02_C#\Aplicativo_PLE_INEGI\"/>
    </mc:Choice>
  </mc:AlternateContent>
  <xr:revisionPtr revIDLastSave="0" documentId="13_ncr:1_{F4B15288-4D75-4D27-A9F4-C21B864C787D}" xr6:coauthVersionLast="47" xr6:coauthVersionMax="47" xr10:uidLastSave="{00000000-0000-0000-0000-000000000000}"/>
  <bookViews>
    <workbookView xWindow="-120" yWindow="-120" windowWidth="20730" windowHeight="11160" tabRatio="831" activeTab="1" xr2:uid="{7D0814B6-9375-489E-ADBF-C8FA15D021AA}"/>
  </bookViews>
  <sheets>
    <sheet name="resumen_entidades" sheetId="2" r:id="rId1"/>
    <sheet name="diccionario" sheetId="1" r:id="rId2"/>
    <sheet name="TR_ENTIDADES" sheetId="52" r:id="rId3"/>
    <sheet name="TC_AGEEM" sheetId="7" r:id="rId4"/>
    <sheet name="TC_EJERCICIO_CONST" sheetId="8" r:id="rId5"/>
    <sheet name="TC_NUM_LEGISLATURA" sheetId="9" r:id="rId6"/>
    <sheet name="TC_PERIODO_EXT" sheetId="10" r:id="rId7"/>
    <sheet name="TC_PERIODO_REPORTADO" sheetId="11" r:id="rId8"/>
    <sheet name="TC_SI_NO" sheetId="12" r:id="rId9"/>
    <sheet name="TC_SEXO" sheetId="15" r:id="rId10"/>
    <sheet name="TC_TIPO_COMISION" sheetId="13" r:id="rId11"/>
    <sheet name="TC_TEMA_COMISION" sheetId="14" r:id="rId12"/>
    <sheet name="TC_ESTATUS" sheetId="16" r:id="rId13"/>
    <sheet name="TC_CAUSAS_FALLECIMIENTO" sheetId="17" r:id="rId14"/>
    <sheet name="TC_TIPO_LICENCIA" sheetId="18" r:id="rId15"/>
    <sheet name="TC_CARACTER_CARGO" sheetId="19" r:id="rId16"/>
    <sheet name="TC_ESCOLARIDAD" sheetId="20" r:id="rId17"/>
    <sheet name="TC_ESTATUS_ESCOLARIDAD" sheetId="33" r:id="rId18"/>
    <sheet name="TC_CARRERAS" sheetId="32" r:id="rId19"/>
    <sheet name="TC_CONDICION_LENGUA" sheetId="30" state="hidden" r:id="rId20"/>
    <sheet name="TC_LENGUA_INDIGENA" sheetId="31" r:id="rId21"/>
    <sheet name="TC_PUEBLO_INDIGENA" sheetId="29" r:id="rId22"/>
    <sheet name="TC_TIPO_DISCAPACIDAD" sheetId="21" r:id="rId23"/>
    <sheet name="TC_FORMA_ELECCION" sheetId="22" r:id="rId24"/>
    <sheet name="TC_TIPO_CANDIDATURA" sheetId="23" r:id="rId25"/>
    <sheet name="TC_TIPO_ADSCRIPCION" sheetId="24" r:id="rId26"/>
    <sheet name="TC_EMPLEO_ANT" sheetId="25" r:id="rId27"/>
    <sheet name="TC_ANTIGUEDAD" sheetId="26" r:id="rId28"/>
    <sheet name="TC_CARGO" sheetId="27" r:id="rId29"/>
    <sheet name="TC_REGIMEN_CONTRATACION" sheetId="28" r:id="rId30"/>
    <sheet name="TC_INST_SEG_SOCIAL" sheetId="34" r:id="rId31"/>
    <sheet name="TC_TIPO_ADSCRIP_PA" sheetId="35" r:id="rId32"/>
    <sheet name="TC_ESTATUS_INI" sheetId="36" r:id="rId33"/>
    <sheet name="TC_ETAPA_PROC" sheetId="37" r:id="rId34"/>
    <sheet name="TC_TIPO_INI" sheetId="38" r:id="rId35"/>
    <sheet name="TC_TIPO_PROMOVENTE" sheetId="39" r:id="rId36"/>
    <sheet name="TC_ORG_CONST_AUT_PROMOVENTE" sheetId="40" r:id="rId37"/>
    <sheet name="TC_DICTAMEN" sheetId="41" r:id="rId38"/>
    <sheet name="TC_SENTIDO_RESOLUCION" sheetId="42" r:id="rId39"/>
    <sheet name="TC_SENT_RESOLUCION" sheetId="43" r:id="rId40"/>
    <sheet name="TC_SENTIDO_RESOL_EJEC" sheetId="45" r:id="rId41"/>
    <sheet name="TC_ESTATUS_INI_UO" sheetId="44" r:id="rId42"/>
    <sheet name="TC_CARGO_SERV_PUBLICO" sheetId="48" r:id="rId43"/>
    <sheet name="TC_ESTATUS_DENUNCIA" sheetId="46" r:id="rId44"/>
    <sheet name="TC_SENT_RES_PLENO" sheetId="47" r:id="rId45"/>
    <sheet name="TC_PERJ_PUBLICOS" sheetId="49" r:id="rId46"/>
    <sheet name="TC_MOTIVO_COMPAR" sheetId="50" r:id="rId47"/>
    <sheet name="TC_MODALIDAD_COMPAR" sheetId="51" r:id="rId48"/>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4" i="13" l="1"/>
  <c r="A15" i="13"/>
  <c r="A16" i="13"/>
  <c r="A13" i="13"/>
  <c r="A10" i="50"/>
  <c r="A15" i="34"/>
  <c r="A11" i="8"/>
  <c r="A13" i="51"/>
  <c r="A14" i="51"/>
  <c r="A15" i="51"/>
  <c r="A12" i="51"/>
  <c r="A13" i="50"/>
  <c r="A12" i="50"/>
  <c r="A24" i="49"/>
  <c r="A25" i="49"/>
  <c r="A26" i="49"/>
  <c r="A27" i="49"/>
  <c r="A28" i="49"/>
  <c r="A29" i="49"/>
  <c r="A30" i="49"/>
  <c r="A31" i="49"/>
  <c r="A23" i="49"/>
  <c r="A14" i="47"/>
  <c r="A13" i="47"/>
  <c r="A19" i="46"/>
  <c r="A20" i="46"/>
  <c r="A21" i="46"/>
  <c r="A22" i="46"/>
  <c r="A23" i="46"/>
  <c r="A24" i="46"/>
  <c r="A18" i="46"/>
  <c r="A27" i="48"/>
  <c r="A28" i="48"/>
  <c r="A29" i="48"/>
  <c r="A30" i="48"/>
  <c r="A31" i="48"/>
  <c r="A32" i="48"/>
  <c r="A33" i="48"/>
  <c r="A34" i="48"/>
  <c r="A35" i="48"/>
  <c r="A36" i="48"/>
  <c r="A37" i="48"/>
  <c r="A38" i="48"/>
  <c r="A39" i="48"/>
  <c r="A40" i="48"/>
  <c r="A41" i="48"/>
  <c r="A26" i="48"/>
  <c r="A14" i="44"/>
  <c r="A13" i="44"/>
  <c r="A17" i="45"/>
  <c r="A18" i="45"/>
  <c r="A19" i="45"/>
  <c r="A20" i="45"/>
  <c r="A16" i="45"/>
  <c r="A16" i="43"/>
  <c r="A17" i="43"/>
  <c r="A18" i="43"/>
  <c r="A19" i="43"/>
  <c r="A15" i="43"/>
  <c r="A17" i="42"/>
  <c r="A16" i="42"/>
  <c r="A18" i="41"/>
  <c r="A19" i="41"/>
  <c r="A20" i="41"/>
  <c r="A21" i="41"/>
  <c r="A22" i="41"/>
  <c r="A23" i="41"/>
  <c r="A24" i="41"/>
  <c r="A25" i="41"/>
  <c r="A17" i="41"/>
  <c r="A20" i="40"/>
  <c r="A21" i="40"/>
  <c r="A22" i="40"/>
  <c r="A23" i="40"/>
  <c r="A24" i="40"/>
  <c r="A25" i="40"/>
  <c r="A19" i="40"/>
  <c r="A23" i="39"/>
  <c r="A24" i="39"/>
  <c r="A25" i="39"/>
  <c r="A26" i="39"/>
  <c r="A27" i="39"/>
  <c r="A28" i="39"/>
  <c r="A29" i="39"/>
  <c r="A30" i="39"/>
  <c r="A31" i="39"/>
  <c r="A32" i="39"/>
  <c r="A33" i="39"/>
  <c r="A34" i="39"/>
  <c r="A22" i="39"/>
  <c r="A16" i="38"/>
  <c r="A17" i="38"/>
  <c r="A18" i="38"/>
  <c r="A15" i="38"/>
  <c r="A16" i="37"/>
  <c r="A17" i="37"/>
  <c r="A18" i="37"/>
  <c r="A15" i="37"/>
  <c r="A18" i="36"/>
  <c r="A19" i="36"/>
  <c r="A20" i="36"/>
  <c r="A21" i="36"/>
  <c r="A22" i="36"/>
  <c r="A23" i="36"/>
  <c r="A24" i="36"/>
  <c r="A17" i="36"/>
  <c r="A17" i="35"/>
  <c r="A18" i="35"/>
  <c r="A19" i="35"/>
  <c r="A20" i="35"/>
  <c r="A16" i="35"/>
  <c r="A17" i="34"/>
  <c r="A18" i="34"/>
  <c r="A19" i="34"/>
  <c r="A20" i="34"/>
  <c r="A21" i="34"/>
  <c r="A22" i="34"/>
  <c r="A18" i="28"/>
  <c r="A19" i="28"/>
  <c r="A20" i="28"/>
  <c r="A21" i="28"/>
  <c r="A22" i="28"/>
  <c r="A17" i="28"/>
  <c r="A17" i="27"/>
  <c r="A18" i="27"/>
  <c r="A19" i="27"/>
  <c r="A20" i="27"/>
  <c r="A21" i="27"/>
  <c r="A22" i="27"/>
  <c r="A16" i="27"/>
  <c r="D4" i="26"/>
  <c r="D5" i="26"/>
  <c r="D6" i="26"/>
  <c r="D7" i="26"/>
  <c r="D8" i="26"/>
  <c r="D9" i="26"/>
  <c r="D10" i="26"/>
  <c r="D11" i="26"/>
  <c r="D12" i="26"/>
  <c r="D13" i="26"/>
  <c r="D14" i="26"/>
  <c r="D15" i="26"/>
  <c r="D16" i="26"/>
  <c r="D17" i="26"/>
  <c r="D18" i="26"/>
  <c r="D19" i="26"/>
  <c r="D20" i="26"/>
  <c r="D21" i="26"/>
  <c r="D22" i="26"/>
  <c r="D23" i="26"/>
  <c r="D24" i="26"/>
  <c r="D25" i="26"/>
  <c r="D26" i="26"/>
  <c r="D27" i="26"/>
  <c r="D28" i="26"/>
  <c r="D29" i="26"/>
  <c r="D30" i="26"/>
  <c r="D31" i="26"/>
  <c r="D32" i="26"/>
  <c r="D33" i="26"/>
  <c r="D34" i="26"/>
  <c r="D35" i="26"/>
  <c r="D36" i="26"/>
  <c r="D37" i="26"/>
  <c r="D38" i="26"/>
  <c r="D39" i="26"/>
  <c r="D40" i="26"/>
  <c r="D41" i="26"/>
  <c r="D42" i="26"/>
  <c r="D43" i="26"/>
  <c r="D44" i="26"/>
  <c r="D45" i="26"/>
  <c r="D46" i="26"/>
  <c r="D47" i="26"/>
  <c r="D48" i="26"/>
  <c r="D49" i="26"/>
  <c r="D50" i="26"/>
  <c r="D51" i="26"/>
  <c r="D52" i="26"/>
  <c r="D53" i="26"/>
  <c r="D54" i="26"/>
  <c r="D55" i="26"/>
  <c r="D56" i="26"/>
  <c r="D57" i="26"/>
  <c r="D58" i="26"/>
  <c r="D59" i="26"/>
  <c r="D60" i="26"/>
  <c r="D61" i="26"/>
  <c r="D62" i="26"/>
  <c r="D63" i="26"/>
  <c r="D64" i="26"/>
  <c r="D65" i="26"/>
  <c r="D66" i="26"/>
  <c r="D67" i="26"/>
  <c r="D68" i="26"/>
  <c r="D69" i="26"/>
  <c r="D70" i="26"/>
  <c r="D71" i="26"/>
  <c r="D72" i="26"/>
  <c r="D73" i="26"/>
  <c r="D74" i="26"/>
  <c r="D75" i="26"/>
  <c r="D76" i="26"/>
  <c r="D77" i="26"/>
  <c r="D78" i="26"/>
  <c r="D79" i="26"/>
  <c r="D80" i="26"/>
  <c r="D81" i="26"/>
  <c r="D82" i="26"/>
  <c r="D83" i="26"/>
  <c r="D84" i="26"/>
  <c r="D85" i="26"/>
  <c r="D86" i="26"/>
  <c r="D87" i="26"/>
  <c r="D88" i="26"/>
  <c r="D89" i="26"/>
  <c r="D90" i="26"/>
  <c r="D91" i="26"/>
  <c r="D92" i="26"/>
  <c r="D93" i="26"/>
  <c r="D94" i="26"/>
  <c r="D95" i="26"/>
  <c r="D96" i="26"/>
  <c r="D97" i="26"/>
  <c r="D98" i="26"/>
  <c r="D99" i="26"/>
  <c r="D100" i="26"/>
  <c r="D101" i="26"/>
  <c r="D102" i="26"/>
  <c r="D103" i="26"/>
  <c r="D3" i="26"/>
  <c r="A27" i="25"/>
  <c r="A28" i="25"/>
  <c r="A29" i="25"/>
  <c r="A30" i="25"/>
  <c r="A31" i="25"/>
  <c r="A32" i="25"/>
  <c r="A33" i="25"/>
  <c r="A34" i="25"/>
  <c r="A35" i="25"/>
  <c r="A36" i="25"/>
  <c r="A37" i="25"/>
  <c r="A38" i="25"/>
  <c r="A39" i="25"/>
  <c r="A40" i="25"/>
  <c r="A41" i="25"/>
  <c r="A26" i="25"/>
  <c r="A13" i="24"/>
  <c r="A14" i="24"/>
  <c r="A15" i="24"/>
  <c r="A12" i="24"/>
  <c r="A13" i="23"/>
  <c r="A14" i="23"/>
  <c r="A15" i="23"/>
  <c r="A12" i="23"/>
  <c r="A12" i="22"/>
  <c r="A11" i="22"/>
  <c r="A19" i="21"/>
  <c r="A20" i="21"/>
  <c r="A21" i="21"/>
  <c r="A22" i="21"/>
  <c r="A23" i="21"/>
  <c r="A24" i="21"/>
  <c r="A25" i="21"/>
  <c r="A26" i="21"/>
  <c r="A27" i="21"/>
  <c r="A18" i="21"/>
  <c r="F5" i="29"/>
  <c r="F6" i="29"/>
  <c r="F7" i="29"/>
  <c r="F8" i="29"/>
  <c r="F9" i="29"/>
  <c r="F10" i="29"/>
  <c r="F11" i="29"/>
  <c r="F12" i="29"/>
  <c r="F13" i="29"/>
  <c r="F14" i="29"/>
  <c r="F15" i="29"/>
  <c r="F16" i="29"/>
  <c r="F17" i="29"/>
  <c r="F18" i="29"/>
  <c r="F19" i="29"/>
  <c r="F20" i="29"/>
  <c r="F21" i="29"/>
  <c r="F22" i="29"/>
  <c r="F23" i="29"/>
  <c r="F24" i="29"/>
  <c r="F25" i="29"/>
  <c r="F26" i="29"/>
  <c r="F27" i="29"/>
  <c r="F28" i="29"/>
  <c r="F4" i="29"/>
  <c r="G5" i="31"/>
  <c r="G6" i="31"/>
  <c r="G7" i="31"/>
  <c r="G8" i="31"/>
  <c r="G9" i="31"/>
  <c r="G10" i="31"/>
  <c r="G11" i="31"/>
  <c r="G12" i="31"/>
  <c r="G13" i="31"/>
  <c r="G14" i="31"/>
  <c r="G15" i="31"/>
  <c r="G16" i="31"/>
  <c r="G17" i="31"/>
  <c r="G18" i="31"/>
  <c r="G19" i="31"/>
  <c r="G20" i="31"/>
  <c r="G21" i="31"/>
  <c r="G22" i="31"/>
  <c r="G23" i="31"/>
  <c r="G24" i="31"/>
  <c r="G25" i="31"/>
  <c r="G26" i="31"/>
  <c r="G27" i="31"/>
  <c r="G28" i="31"/>
  <c r="G29" i="31"/>
  <c r="G30" i="31"/>
  <c r="G31" i="31"/>
  <c r="G32" i="31"/>
  <c r="G33" i="31"/>
  <c r="G34" i="31"/>
  <c r="G35" i="31"/>
  <c r="G36" i="31"/>
  <c r="G37" i="31"/>
  <c r="G38" i="31"/>
  <c r="G39" i="31"/>
  <c r="G40" i="31"/>
  <c r="G41" i="31"/>
  <c r="G42" i="31"/>
  <c r="G43" i="31"/>
  <c r="G44" i="31"/>
  <c r="G45" i="31"/>
  <c r="G46" i="31"/>
  <c r="G47" i="31"/>
  <c r="G48" i="31"/>
  <c r="G49" i="31"/>
  <c r="G50" i="31"/>
  <c r="G51" i="31"/>
  <c r="G52" i="31"/>
  <c r="G53" i="31"/>
  <c r="G54" i="31"/>
  <c r="G55" i="31"/>
  <c r="G56" i="31"/>
  <c r="G57" i="31"/>
  <c r="G58" i="31"/>
  <c r="G59" i="31"/>
  <c r="G60" i="31"/>
  <c r="G61" i="31"/>
  <c r="G62" i="31"/>
  <c r="G63" i="31"/>
  <c r="G64" i="31"/>
  <c r="G65" i="31"/>
  <c r="G66" i="31"/>
  <c r="G67" i="31"/>
  <c r="G68" i="31"/>
  <c r="G69" i="31"/>
  <c r="G70" i="31"/>
  <c r="G71" i="31"/>
  <c r="G72" i="31"/>
  <c r="G73" i="31"/>
  <c r="G74" i="31"/>
  <c r="G75" i="31"/>
  <c r="G76" i="31"/>
  <c r="G77" i="31"/>
  <c r="G78" i="31"/>
  <c r="G79" i="31"/>
  <c r="G80" i="31"/>
  <c r="G81" i="31"/>
  <c r="G82" i="31"/>
  <c r="G83" i="31"/>
  <c r="G84" i="31"/>
  <c r="G85" i="31"/>
  <c r="G86" i="31"/>
  <c r="G87" i="31"/>
  <c r="G88" i="31"/>
  <c r="G89" i="31"/>
  <c r="G90" i="31"/>
  <c r="G91" i="31"/>
  <c r="G92" i="31"/>
  <c r="G93" i="31"/>
  <c r="G94" i="31"/>
  <c r="G95" i="31"/>
  <c r="G96" i="31"/>
  <c r="G97" i="31"/>
  <c r="G98" i="31"/>
  <c r="G99" i="31"/>
  <c r="G100" i="31"/>
  <c r="G101" i="31"/>
  <c r="G102" i="31"/>
  <c r="G103" i="31"/>
  <c r="G104" i="31"/>
  <c r="G105" i="31"/>
  <c r="G106" i="31"/>
  <c r="G107" i="31"/>
  <c r="G108" i="31"/>
  <c r="G109" i="31"/>
  <c r="G110" i="31"/>
  <c r="G111" i="31"/>
  <c r="G112" i="31"/>
  <c r="G113" i="31"/>
  <c r="G114" i="31"/>
  <c r="G115" i="31"/>
  <c r="G116" i="31"/>
  <c r="G117" i="31"/>
  <c r="G118" i="31"/>
  <c r="G119" i="31"/>
  <c r="G120" i="31"/>
  <c r="G121" i="31"/>
  <c r="G122" i="31"/>
  <c r="G123" i="31"/>
  <c r="G124" i="31"/>
  <c r="G125" i="31"/>
  <c r="G126" i="31"/>
  <c r="G127" i="31"/>
  <c r="G128" i="31"/>
  <c r="G129" i="31"/>
  <c r="G130" i="31"/>
  <c r="G131" i="31"/>
  <c r="G132" i="31"/>
  <c r="G133" i="31"/>
  <c r="G134" i="31"/>
  <c r="G135" i="31"/>
  <c r="G136" i="31"/>
  <c r="G137" i="31"/>
  <c r="G138" i="31"/>
  <c r="G139" i="31"/>
  <c r="G140" i="31"/>
  <c r="G141" i="31"/>
  <c r="G142" i="31"/>
  <c r="G143" i="31"/>
  <c r="G144" i="31"/>
  <c r="G145" i="31"/>
  <c r="G146" i="31"/>
  <c r="G147" i="31"/>
  <c r="G148" i="31"/>
  <c r="G149" i="31"/>
  <c r="G150" i="31"/>
  <c r="G151" i="31"/>
  <c r="G152" i="31"/>
  <c r="G153" i="31"/>
  <c r="G154" i="31"/>
  <c r="G155" i="31"/>
  <c r="G156" i="31"/>
  <c r="G157" i="31"/>
  <c r="G158" i="31"/>
  <c r="G159" i="31"/>
  <c r="G160" i="31"/>
  <c r="G161" i="31"/>
  <c r="G162" i="31"/>
  <c r="G163" i="31"/>
  <c r="G164" i="31"/>
  <c r="G165" i="31"/>
  <c r="G166" i="31"/>
  <c r="G167" i="31"/>
  <c r="G168" i="31"/>
  <c r="G169" i="31"/>
  <c r="G170" i="31"/>
  <c r="G171" i="31"/>
  <c r="G172" i="31"/>
  <c r="G173" i="31"/>
  <c r="G174" i="31"/>
  <c r="G175" i="31"/>
  <c r="G176" i="31"/>
  <c r="G177" i="31"/>
  <c r="G178" i="31"/>
  <c r="G179" i="31"/>
  <c r="G180" i="31"/>
  <c r="G181" i="31"/>
  <c r="G182" i="31"/>
  <c r="G183" i="31"/>
  <c r="G184" i="31"/>
  <c r="G185" i="31"/>
  <c r="G186" i="31"/>
  <c r="G187" i="31"/>
  <c r="G188" i="31"/>
  <c r="G189" i="31"/>
  <c r="G190" i="31"/>
  <c r="G191" i="31"/>
  <c r="G192" i="31"/>
  <c r="G193" i="31"/>
  <c r="G194" i="31"/>
  <c r="G195" i="31"/>
  <c r="G196" i="31"/>
  <c r="G197" i="31"/>
  <c r="G198" i="31"/>
  <c r="G199" i="31"/>
  <c r="G200" i="31"/>
  <c r="G201" i="31"/>
  <c r="G202" i="31"/>
  <c r="G203" i="31"/>
  <c r="G204" i="31"/>
  <c r="G205" i="31"/>
  <c r="G206" i="31"/>
  <c r="G207" i="31"/>
  <c r="G208" i="31"/>
  <c r="G209" i="31"/>
  <c r="G210" i="31"/>
  <c r="G211" i="31"/>
  <c r="G212" i="31"/>
  <c r="G213" i="31"/>
  <c r="G214" i="31"/>
  <c r="G215" i="31"/>
  <c r="G216" i="31"/>
  <c r="G217" i="31"/>
  <c r="G218" i="31"/>
  <c r="G219" i="31"/>
  <c r="G220" i="31"/>
  <c r="G221" i="31"/>
  <c r="G222" i="31"/>
  <c r="G223" i="31"/>
  <c r="G224" i="31"/>
  <c r="G225" i="31"/>
  <c r="G226" i="31"/>
  <c r="G227" i="31"/>
  <c r="G228" i="31"/>
  <c r="G229" i="31"/>
  <c r="G230" i="31"/>
  <c r="G231" i="31"/>
  <c r="G232" i="31"/>
  <c r="G233" i="31"/>
  <c r="G234" i="31"/>
  <c r="G235" i="31"/>
  <c r="A12" i="30"/>
  <c r="A13" i="30"/>
  <c r="A11" i="30"/>
  <c r="A131" i="32"/>
  <c r="A132" i="32"/>
  <c r="A133" i="32"/>
  <c r="A134" i="32"/>
  <c r="A135" i="32"/>
  <c r="A136" i="32"/>
  <c r="A137" i="32"/>
  <c r="A138" i="32"/>
  <c r="A139" i="32"/>
  <c r="A140" i="32"/>
  <c r="A141" i="32"/>
  <c r="A142" i="32"/>
  <c r="A143" i="32"/>
  <c r="A144" i="32"/>
  <c r="A145" i="32"/>
  <c r="A146" i="32"/>
  <c r="A147" i="32"/>
  <c r="A148" i="32"/>
  <c r="A149" i="32"/>
  <c r="A150" i="32"/>
  <c r="A151" i="32"/>
  <c r="A152" i="32"/>
  <c r="A153" i="32"/>
  <c r="A154" i="32"/>
  <c r="A155" i="32"/>
  <c r="A156" i="32"/>
  <c r="A157" i="32"/>
  <c r="A158" i="32"/>
  <c r="A159" i="32"/>
  <c r="A160" i="32"/>
  <c r="A161" i="32"/>
  <c r="A162" i="32"/>
  <c r="A163" i="32"/>
  <c r="A164" i="32"/>
  <c r="A165" i="32"/>
  <c r="A166" i="32"/>
  <c r="A167" i="32"/>
  <c r="A168" i="32"/>
  <c r="A169" i="32"/>
  <c r="A170" i="32"/>
  <c r="A171" i="32"/>
  <c r="A172" i="32"/>
  <c r="A173" i="32"/>
  <c r="A174" i="32"/>
  <c r="A175" i="32"/>
  <c r="A176" i="32"/>
  <c r="A177" i="32"/>
  <c r="A178" i="32"/>
  <c r="A179" i="32"/>
  <c r="A180" i="32"/>
  <c r="A181" i="32"/>
  <c r="A182" i="32"/>
  <c r="A183" i="32"/>
  <c r="A184" i="32"/>
  <c r="A185" i="32"/>
  <c r="A186" i="32"/>
  <c r="A187" i="32"/>
  <c r="A188" i="32"/>
  <c r="A189" i="32"/>
  <c r="A190" i="32"/>
  <c r="A191" i="32"/>
  <c r="A192" i="32"/>
  <c r="A193" i="32"/>
  <c r="A194" i="32"/>
  <c r="A195" i="32"/>
  <c r="A196" i="32"/>
  <c r="A197" i="32"/>
  <c r="A198" i="32"/>
  <c r="A199" i="32"/>
  <c r="A200" i="32"/>
  <c r="A201" i="32"/>
  <c r="A202" i="32"/>
  <c r="A203" i="32"/>
  <c r="A204" i="32"/>
  <c r="A205" i="32"/>
  <c r="A206" i="32"/>
  <c r="A207" i="32"/>
  <c r="A208" i="32"/>
  <c r="A209" i="32"/>
  <c r="A210" i="32"/>
  <c r="A211" i="32"/>
  <c r="A212" i="32"/>
  <c r="A213" i="32"/>
  <c r="A214" i="32"/>
  <c r="A215" i="32"/>
  <c r="A216" i="32"/>
  <c r="A217" i="32"/>
  <c r="A218" i="32"/>
  <c r="A219" i="32"/>
  <c r="A220" i="32"/>
  <c r="A221" i="32"/>
  <c r="A222" i="32"/>
  <c r="A223" i="32"/>
  <c r="A224" i="32"/>
  <c r="A225" i="32"/>
  <c r="A226" i="32"/>
  <c r="A227" i="32"/>
  <c r="A228" i="32"/>
  <c r="A229" i="32"/>
  <c r="A230" i="32"/>
  <c r="A231" i="32"/>
  <c r="A232" i="32"/>
  <c r="A233" i="32"/>
  <c r="A234" i="32"/>
  <c r="A235" i="32"/>
  <c r="A236" i="32"/>
  <c r="A237" i="32"/>
  <c r="A238" i="32"/>
  <c r="A239" i="32"/>
  <c r="A240" i="32"/>
  <c r="A241" i="32"/>
  <c r="A242" i="32"/>
  <c r="A243" i="32"/>
  <c r="A244" i="32"/>
  <c r="A245" i="32"/>
  <c r="A246" i="32"/>
  <c r="A247" i="32"/>
  <c r="A130" i="32"/>
  <c r="A17" i="33"/>
  <c r="A18" i="33"/>
  <c r="A19" i="33"/>
  <c r="A20" i="33"/>
  <c r="A21" i="33"/>
  <c r="A16" i="33"/>
  <c r="A20" i="20"/>
  <c r="A21" i="20"/>
  <c r="A22" i="20"/>
  <c r="A23" i="20"/>
  <c r="A24" i="20"/>
  <c r="A25" i="20"/>
  <c r="A26" i="20"/>
  <c r="A27" i="20"/>
  <c r="A19" i="20"/>
  <c r="A13" i="19"/>
  <c r="A14" i="19"/>
  <c r="A12" i="19"/>
  <c r="A16" i="18"/>
  <c r="A17" i="18"/>
  <c r="A18" i="18"/>
  <c r="A15" i="18"/>
  <c r="A18" i="17"/>
  <c r="A19" i="17"/>
  <c r="A20" i="17"/>
  <c r="A21" i="17"/>
  <c r="A22" i="17"/>
  <c r="A23" i="17"/>
  <c r="A24" i="17"/>
  <c r="A17" i="17"/>
  <c r="A14" i="16"/>
  <c r="A15" i="16"/>
  <c r="A16" i="16"/>
  <c r="A13" i="16"/>
  <c r="A56" i="14"/>
  <c r="A57" i="14"/>
  <c r="A58" i="14"/>
  <c r="A59" i="14"/>
  <c r="A60" i="14"/>
  <c r="A61" i="14"/>
  <c r="A62" i="14"/>
  <c r="A63" i="14"/>
  <c r="A64" i="14"/>
  <c r="A65" i="14"/>
  <c r="A66" i="14"/>
  <c r="A67" i="14"/>
  <c r="A68" i="14"/>
  <c r="A69" i="14"/>
  <c r="A70" i="14"/>
  <c r="A71" i="14"/>
  <c r="A72" i="14"/>
  <c r="A73" i="14"/>
  <c r="A74" i="14"/>
  <c r="A75" i="14"/>
  <c r="A76" i="14"/>
  <c r="A77" i="14"/>
  <c r="A78" i="14"/>
  <c r="A79" i="14"/>
  <c r="A80" i="14"/>
  <c r="A81" i="14"/>
  <c r="A82" i="14"/>
  <c r="A83" i="14"/>
  <c r="A84" i="14"/>
  <c r="A85" i="14"/>
  <c r="A86" i="14"/>
  <c r="A87" i="14"/>
  <c r="A88" i="14"/>
  <c r="A89" i="14"/>
  <c r="A90" i="14"/>
  <c r="A91" i="14"/>
  <c r="A92" i="14"/>
  <c r="A93" i="14"/>
  <c r="A94" i="14"/>
  <c r="A95" i="14"/>
  <c r="A96" i="14"/>
  <c r="A97" i="14"/>
  <c r="A98" i="14"/>
  <c r="A55" i="14"/>
  <c r="A12" i="15"/>
  <c r="A13" i="15"/>
  <c r="A11" i="15"/>
  <c r="A14" i="12"/>
  <c r="A15" i="12"/>
  <c r="A16" i="12"/>
  <c r="A13" i="12"/>
  <c r="A18" i="11"/>
  <c r="A19" i="11"/>
  <c r="A20" i="11"/>
  <c r="A21" i="11"/>
  <c r="A22" i="11"/>
  <c r="A17" i="11"/>
  <c r="A18" i="10"/>
  <c r="A19" i="10"/>
  <c r="A20" i="10"/>
  <c r="A21" i="10"/>
  <c r="A22" i="10"/>
  <c r="A23" i="10"/>
  <c r="A24" i="10"/>
  <c r="A25" i="10"/>
  <c r="A26" i="10"/>
  <c r="A17" i="10"/>
  <c r="F5" i="9"/>
  <c r="F6" i="9"/>
  <c r="F7" i="9"/>
  <c r="F8" i="9"/>
  <c r="F9" i="9"/>
  <c r="F10" i="9"/>
  <c r="F11" i="9"/>
  <c r="F12" i="9"/>
  <c r="F13" i="9"/>
  <c r="F14" i="9"/>
  <c r="F15" i="9"/>
  <c r="F16" i="9"/>
  <c r="F17" i="9"/>
  <c r="F18" i="9"/>
  <c r="F19" i="9"/>
  <c r="F20" i="9"/>
  <c r="F21" i="9"/>
  <c r="F22" i="9"/>
  <c r="F23" i="9"/>
  <c r="F24" i="9"/>
  <c r="F25" i="9"/>
  <c r="F26" i="9"/>
  <c r="F27" i="9"/>
  <c r="F28" i="9"/>
  <c r="F29" i="9"/>
  <c r="F30" i="9"/>
  <c r="F31" i="9"/>
  <c r="F32" i="9"/>
  <c r="F33" i="9"/>
  <c r="F34" i="9"/>
  <c r="F35" i="9"/>
  <c r="F36" i="9"/>
  <c r="F37" i="9"/>
  <c r="F38" i="9"/>
  <c r="F39" i="9"/>
  <c r="F40" i="9"/>
  <c r="F41" i="9"/>
  <c r="F42" i="9"/>
  <c r="F43" i="9"/>
  <c r="F44" i="9"/>
  <c r="F45" i="9"/>
  <c r="F46" i="9"/>
  <c r="F47" i="9"/>
  <c r="F48" i="9"/>
  <c r="F49" i="9"/>
  <c r="F50" i="9"/>
  <c r="F51" i="9"/>
  <c r="F52" i="9"/>
  <c r="F53" i="9"/>
  <c r="F54" i="9"/>
  <c r="F55" i="9"/>
  <c r="F56" i="9"/>
  <c r="F57" i="9"/>
  <c r="F58" i="9"/>
  <c r="F59" i="9"/>
  <c r="F60" i="9"/>
  <c r="F61" i="9"/>
  <c r="F62" i="9"/>
  <c r="F63" i="9"/>
  <c r="F64" i="9"/>
  <c r="F65" i="9"/>
  <c r="F66" i="9"/>
  <c r="F67" i="9"/>
  <c r="F68" i="9"/>
  <c r="F69" i="9"/>
  <c r="F70" i="9"/>
  <c r="F71" i="9"/>
  <c r="F72" i="9"/>
  <c r="F73" i="9"/>
  <c r="F74" i="9"/>
  <c r="F75" i="9"/>
  <c r="F76" i="9"/>
  <c r="F77" i="9"/>
  <c r="F78" i="9"/>
  <c r="F79" i="9"/>
  <c r="F80" i="9"/>
  <c r="F81" i="9"/>
  <c r="F82" i="9"/>
  <c r="F83" i="9"/>
  <c r="F84" i="9"/>
  <c r="F85" i="9"/>
  <c r="F86" i="9"/>
  <c r="F87" i="9"/>
  <c r="F88" i="9"/>
  <c r="F89" i="9"/>
  <c r="F90" i="9"/>
  <c r="F91" i="9"/>
  <c r="F92" i="9"/>
  <c r="F93" i="9"/>
  <c r="F94" i="9"/>
  <c r="F95" i="9"/>
  <c r="F96" i="9"/>
  <c r="F97" i="9"/>
  <c r="F98" i="9"/>
  <c r="F99" i="9"/>
  <c r="F100" i="9"/>
  <c r="F101" i="9"/>
  <c r="F102" i="9"/>
  <c r="F103" i="9"/>
  <c r="F4" i="9"/>
  <c r="H4" i="7"/>
  <c r="H5" i="7"/>
  <c r="H6" i="7"/>
  <c r="H7" i="7"/>
  <c r="H8" i="7"/>
  <c r="H9" i="7"/>
  <c r="H10" i="7"/>
  <c r="H11" i="7"/>
  <c r="H12" i="7"/>
  <c r="H13" i="7"/>
  <c r="H14" i="7"/>
  <c r="H15" i="7"/>
  <c r="H16" i="7"/>
  <c r="H17" i="7"/>
  <c r="H18" i="7"/>
  <c r="H19" i="7"/>
  <c r="H20" i="7"/>
  <c r="H21" i="7"/>
  <c r="H22" i="7"/>
  <c r="H23" i="7"/>
  <c r="H24" i="7"/>
  <c r="H25" i="7"/>
  <c r="H26" i="7"/>
  <c r="H27" i="7"/>
  <c r="H28" i="7"/>
  <c r="H29" i="7"/>
  <c r="H30" i="7"/>
  <c r="H31" i="7"/>
  <c r="H32" i="7"/>
  <c r="H33" i="7"/>
  <c r="H34" i="7"/>
  <c r="H35" i="7"/>
  <c r="H36" i="7"/>
  <c r="H37" i="7"/>
  <c r="H38" i="7"/>
  <c r="H39" i="7"/>
  <c r="H40" i="7"/>
  <c r="H41" i="7"/>
  <c r="H42" i="7"/>
  <c r="H43" i="7"/>
  <c r="H44" i="7"/>
  <c r="H45" i="7"/>
  <c r="H46" i="7"/>
  <c r="H47" i="7"/>
  <c r="H48" i="7"/>
  <c r="H49" i="7"/>
  <c r="H50" i="7"/>
  <c r="H51" i="7"/>
  <c r="H52" i="7"/>
  <c r="H53" i="7"/>
  <c r="H54" i="7"/>
  <c r="H55" i="7"/>
  <c r="H56" i="7"/>
  <c r="H57" i="7"/>
  <c r="H58" i="7"/>
  <c r="H59" i="7"/>
  <c r="H60" i="7"/>
  <c r="H61" i="7"/>
  <c r="H62" i="7"/>
  <c r="H63" i="7"/>
  <c r="H64" i="7"/>
  <c r="H65" i="7"/>
  <c r="H66" i="7"/>
  <c r="H67" i="7"/>
  <c r="H68" i="7"/>
  <c r="H69" i="7"/>
  <c r="H70" i="7"/>
  <c r="H71" i="7"/>
  <c r="H72" i="7"/>
  <c r="H73" i="7"/>
  <c r="H74" i="7"/>
  <c r="H75" i="7"/>
  <c r="H76" i="7"/>
  <c r="H77" i="7"/>
  <c r="H78" i="7"/>
  <c r="H79" i="7"/>
  <c r="H80" i="7"/>
  <c r="H81" i="7"/>
  <c r="H82" i="7"/>
  <c r="H83" i="7"/>
  <c r="H84" i="7"/>
  <c r="H85" i="7"/>
  <c r="H86" i="7"/>
  <c r="H87" i="7"/>
  <c r="H88" i="7"/>
  <c r="H89" i="7"/>
  <c r="H90" i="7"/>
  <c r="H91" i="7"/>
  <c r="H92" i="7"/>
  <c r="H93" i="7"/>
  <c r="H94" i="7"/>
  <c r="H95" i="7"/>
  <c r="H96" i="7"/>
  <c r="H97" i="7"/>
  <c r="H98" i="7"/>
  <c r="H99" i="7"/>
  <c r="H100" i="7"/>
  <c r="H101" i="7"/>
  <c r="H102" i="7"/>
  <c r="H103" i="7"/>
  <c r="H104" i="7"/>
  <c r="H105" i="7"/>
  <c r="H106" i="7"/>
  <c r="H107" i="7"/>
  <c r="H108" i="7"/>
  <c r="H109" i="7"/>
  <c r="H110" i="7"/>
  <c r="H111" i="7"/>
  <c r="H112" i="7"/>
  <c r="H113" i="7"/>
  <c r="H114" i="7"/>
  <c r="H115" i="7"/>
  <c r="H116" i="7"/>
  <c r="H117" i="7"/>
  <c r="H118" i="7"/>
  <c r="H119" i="7"/>
  <c r="H120" i="7"/>
  <c r="H121" i="7"/>
  <c r="H122" i="7"/>
  <c r="H123" i="7"/>
  <c r="H124" i="7"/>
  <c r="H125" i="7"/>
  <c r="H126" i="7"/>
  <c r="H127" i="7"/>
  <c r="H128" i="7"/>
  <c r="H129" i="7"/>
  <c r="H130" i="7"/>
  <c r="H131" i="7"/>
  <c r="H132" i="7"/>
  <c r="H133" i="7"/>
  <c r="H134" i="7"/>
  <c r="H135" i="7"/>
  <c r="H136" i="7"/>
  <c r="H137" i="7"/>
  <c r="H138" i="7"/>
  <c r="H139" i="7"/>
  <c r="H140" i="7"/>
  <c r="H141" i="7"/>
  <c r="H142" i="7"/>
  <c r="H143" i="7"/>
  <c r="H144" i="7"/>
  <c r="H145" i="7"/>
  <c r="H146" i="7"/>
  <c r="H147" i="7"/>
  <c r="H148" i="7"/>
  <c r="H149" i="7"/>
  <c r="H150" i="7"/>
  <c r="H151" i="7"/>
  <c r="H152" i="7"/>
  <c r="H153" i="7"/>
  <c r="H154" i="7"/>
  <c r="H155" i="7"/>
  <c r="H156" i="7"/>
  <c r="H157" i="7"/>
  <c r="H158" i="7"/>
  <c r="H159" i="7"/>
  <c r="H160" i="7"/>
  <c r="H161" i="7"/>
  <c r="H162" i="7"/>
  <c r="H163" i="7"/>
  <c r="H164" i="7"/>
  <c r="H165" i="7"/>
  <c r="H166" i="7"/>
  <c r="H167" i="7"/>
  <c r="H168" i="7"/>
  <c r="H169" i="7"/>
  <c r="H170" i="7"/>
  <c r="H171" i="7"/>
  <c r="H172" i="7"/>
  <c r="H173" i="7"/>
  <c r="H174" i="7"/>
  <c r="H175" i="7"/>
  <c r="H176" i="7"/>
  <c r="H177" i="7"/>
  <c r="H178" i="7"/>
  <c r="H179" i="7"/>
  <c r="H180" i="7"/>
  <c r="H181" i="7"/>
  <c r="H182" i="7"/>
  <c r="H183" i="7"/>
  <c r="H184" i="7"/>
  <c r="H185" i="7"/>
  <c r="H186" i="7"/>
  <c r="H187" i="7"/>
  <c r="H188" i="7"/>
  <c r="H189" i="7"/>
  <c r="H190" i="7"/>
  <c r="H191" i="7"/>
  <c r="H192" i="7"/>
  <c r="H193" i="7"/>
  <c r="H194" i="7"/>
  <c r="H195" i="7"/>
  <c r="H196" i="7"/>
  <c r="H197" i="7"/>
  <c r="H198" i="7"/>
  <c r="H199" i="7"/>
  <c r="H200" i="7"/>
  <c r="H201" i="7"/>
  <c r="H202" i="7"/>
  <c r="H203" i="7"/>
  <c r="H204" i="7"/>
  <c r="H205" i="7"/>
  <c r="H206" i="7"/>
  <c r="H207" i="7"/>
  <c r="H208" i="7"/>
  <c r="H209" i="7"/>
  <c r="H210" i="7"/>
  <c r="H211" i="7"/>
  <c r="H212" i="7"/>
  <c r="H213" i="7"/>
  <c r="H214" i="7"/>
  <c r="H215" i="7"/>
  <c r="H216" i="7"/>
  <c r="H217" i="7"/>
  <c r="H218" i="7"/>
  <c r="H219" i="7"/>
  <c r="H220" i="7"/>
  <c r="H221" i="7"/>
  <c r="H222" i="7"/>
  <c r="H223" i="7"/>
  <c r="H224" i="7"/>
  <c r="H225" i="7"/>
  <c r="H226" i="7"/>
  <c r="H227" i="7"/>
  <c r="H228" i="7"/>
  <c r="H229" i="7"/>
  <c r="H230" i="7"/>
  <c r="H231" i="7"/>
  <c r="H232" i="7"/>
  <c r="H233" i="7"/>
  <c r="H234" i="7"/>
  <c r="H235" i="7"/>
  <c r="H236" i="7"/>
  <c r="H237" i="7"/>
  <c r="H238" i="7"/>
  <c r="H239" i="7"/>
  <c r="H240" i="7"/>
  <c r="H241" i="7"/>
  <c r="H242" i="7"/>
  <c r="H243" i="7"/>
  <c r="H244" i="7"/>
  <c r="H245" i="7"/>
  <c r="H246" i="7"/>
  <c r="H247" i="7"/>
  <c r="H248" i="7"/>
  <c r="H249" i="7"/>
  <c r="H250" i="7"/>
  <c r="H251" i="7"/>
  <c r="H252" i="7"/>
  <c r="H253" i="7"/>
  <c r="H254" i="7"/>
  <c r="H255" i="7"/>
  <c r="H256" i="7"/>
  <c r="H257" i="7"/>
  <c r="H258" i="7"/>
  <c r="H259" i="7"/>
  <c r="H260" i="7"/>
  <c r="H261" i="7"/>
  <c r="H262" i="7"/>
  <c r="H263" i="7"/>
  <c r="H264" i="7"/>
  <c r="H265" i="7"/>
  <c r="H266" i="7"/>
  <c r="H267" i="7"/>
  <c r="H268" i="7"/>
  <c r="H269" i="7"/>
  <c r="H270" i="7"/>
  <c r="H271" i="7"/>
  <c r="H272" i="7"/>
  <c r="H273" i="7"/>
  <c r="H274" i="7"/>
  <c r="H275" i="7"/>
  <c r="H276" i="7"/>
  <c r="H277" i="7"/>
  <c r="H278" i="7"/>
  <c r="H279" i="7"/>
  <c r="H280" i="7"/>
  <c r="H281" i="7"/>
  <c r="H282" i="7"/>
  <c r="H283" i="7"/>
  <c r="H284" i="7"/>
  <c r="H285" i="7"/>
  <c r="H286" i="7"/>
  <c r="H287" i="7"/>
  <c r="H288" i="7"/>
  <c r="H289" i="7"/>
  <c r="H290" i="7"/>
  <c r="H291" i="7"/>
  <c r="H292" i="7"/>
  <c r="H293" i="7"/>
  <c r="H294" i="7"/>
  <c r="H295" i="7"/>
  <c r="H296" i="7"/>
  <c r="H297" i="7"/>
  <c r="H298" i="7"/>
  <c r="H299" i="7"/>
  <c r="H300" i="7"/>
  <c r="H301" i="7"/>
  <c r="H302" i="7"/>
  <c r="H303" i="7"/>
  <c r="H304" i="7"/>
  <c r="H305" i="7"/>
  <c r="H306" i="7"/>
  <c r="H307" i="7"/>
  <c r="H308" i="7"/>
  <c r="H309" i="7"/>
  <c r="H310" i="7"/>
  <c r="H311" i="7"/>
  <c r="H312" i="7"/>
  <c r="H313" i="7"/>
  <c r="H314" i="7"/>
  <c r="H315" i="7"/>
  <c r="H316" i="7"/>
  <c r="H317" i="7"/>
  <c r="H318" i="7"/>
  <c r="H319" i="7"/>
  <c r="H320" i="7"/>
  <c r="H321" i="7"/>
  <c r="H322" i="7"/>
  <c r="H323" i="7"/>
  <c r="H324" i="7"/>
  <c r="H325" i="7"/>
  <c r="H326" i="7"/>
  <c r="H327" i="7"/>
  <c r="H328" i="7"/>
  <c r="H329" i="7"/>
  <c r="H330" i="7"/>
  <c r="H331" i="7"/>
  <c r="H332" i="7"/>
  <c r="H333" i="7"/>
  <c r="H334" i="7"/>
  <c r="H335" i="7"/>
  <c r="H336" i="7"/>
  <c r="H337" i="7"/>
  <c r="H338" i="7"/>
  <c r="H339" i="7"/>
  <c r="H340" i="7"/>
  <c r="H341" i="7"/>
  <c r="H342" i="7"/>
  <c r="H343" i="7"/>
  <c r="H344" i="7"/>
  <c r="H345" i="7"/>
  <c r="H346" i="7"/>
  <c r="H347" i="7"/>
  <c r="H348" i="7"/>
  <c r="H349" i="7"/>
  <c r="H350" i="7"/>
  <c r="H351" i="7"/>
  <c r="H352" i="7"/>
  <c r="H353" i="7"/>
  <c r="H354" i="7"/>
  <c r="H355" i="7"/>
  <c r="H356" i="7"/>
  <c r="H357" i="7"/>
  <c r="H358" i="7"/>
  <c r="H359" i="7"/>
  <c r="H360" i="7"/>
  <c r="H361" i="7"/>
  <c r="H362" i="7"/>
  <c r="H363" i="7"/>
  <c r="H364" i="7"/>
  <c r="H365" i="7"/>
  <c r="H366" i="7"/>
  <c r="H367" i="7"/>
  <c r="H368" i="7"/>
  <c r="H369" i="7"/>
  <c r="H370" i="7"/>
  <c r="H371" i="7"/>
  <c r="H372" i="7"/>
  <c r="H373" i="7"/>
  <c r="H374" i="7"/>
  <c r="H375" i="7"/>
  <c r="H376" i="7"/>
  <c r="H377" i="7"/>
  <c r="H378" i="7"/>
  <c r="H379" i="7"/>
  <c r="H380" i="7"/>
  <c r="H381" i="7"/>
  <c r="H382" i="7"/>
  <c r="H383" i="7"/>
  <c r="H384" i="7"/>
  <c r="H385" i="7"/>
  <c r="H386" i="7"/>
  <c r="H387" i="7"/>
  <c r="H388" i="7"/>
  <c r="H389" i="7"/>
  <c r="H390" i="7"/>
  <c r="H391" i="7"/>
  <c r="H392" i="7"/>
  <c r="H393" i="7"/>
  <c r="H394" i="7"/>
  <c r="H395" i="7"/>
  <c r="H396" i="7"/>
  <c r="H397" i="7"/>
  <c r="H398" i="7"/>
  <c r="H399" i="7"/>
  <c r="H400" i="7"/>
  <c r="H401" i="7"/>
  <c r="H402" i="7"/>
  <c r="H403" i="7"/>
  <c r="H404" i="7"/>
  <c r="H405" i="7"/>
  <c r="H406" i="7"/>
  <c r="H407" i="7"/>
  <c r="H408" i="7"/>
  <c r="H409" i="7"/>
  <c r="H410" i="7"/>
  <c r="H411" i="7"/>
  <c r="H412" i="7"/>
  <c r="H413" i="7"/>
  <c r="H414" i="7"/>
  <c r="H415" i="7"/>
  <c r="H416" i="7"/>
  <c r="H417" i="7"/>
  <c r="H418" i="7"/>
  <c r="H419" i="7"/>
  <c r="H420" i="7"/>
  <c r="H421" i="7"/>
  <c r="H422" i="7"/>
  <c r="H423" i="7"/>
  <c r="H424" i="7"/>
  <c r="H425" i="7"/>
  <c r="H426" i="7"/>
  <c r="H427" i="7"/>
  <c r="H428" i="7"/>
  <c r="H429" i="7"/>
  <c r="H430" i="7"/>
  <c r="H431" i="7"/>
  <c r="H432" i="7"/>
  <c r="H433" i="7"/>
  <c r="H434" i="7"/>
  <c r="H435" i="7"/>
  <c r="H436" i="7"/>
  <c r="H437" i="7"/>
  <c r="H438" i="7"/>
  <c r="H439" i="7"/>
  <c r="H440" i="7"/>
  <c r="H441" i="7"/>
  <c r="H442" i="7"/>
  <c r="H443" i="7"/>
  <c r="H444" i="7"/>
  <c r="H445" i="7"/>
  <c r="H446" i="7"/>
  <c r="H447" i="7"/>
  <c r="H448" i="7"/>
  <c r="H449" i="7"/>
  <c r="H450" i="7"/>
  <c r="H451" i="7"/>
  <c r="H452" i="7"/>
  <c r="H453" i="7"/>
  <c r="H454" i="7"/>
  <c r="H455" i="7"/>
  <c r="H456" i="7"/>
  <c r="H457" i="7"/>
  <c r="H458" i="7"/>
  <c r="H459" i="7"/>
  <c r="H460" i="7"/>
  <c r="H461" i="7"/>
  <c r="H462" i="7"/>
  <c r="H463" i="7"/>
  <c r="H464" i="7"/>
  <c r="H465" i="7"/>
  <c r="H466" i="7"/>
  <c r="H467" i="7"/>
  <c r="H468" i="7"/>
  <c r="H469" i="7"/>
  <c r="H470" i="7"/>
  <c r="H471" i="7"/>
  <c r="H472" i="7"/>
  <c r="H473" i="7"/>
  <c r="H474" i="7"/>
  <c r="H475" i="7"/>
  <c r="H476" i="7"/>
  <c r="H477" i="7"/>
  <c r="H478" i="7"/>
  <c r="H479" i="7"/>
  <c r="H480" i="7"/>
  <c r="H481" i="7"/>
  <c r="H482" i="7"/>
  <c r="H483" i="7"/>
  <c r="H484" i="7"/>
  <c r="H485" i="7"/>
  <c r="H486" i="7"/>
  <c r="H487" i="7"/>
  <c r="H488" i="7"/>
  <c r="H489" i="7"/>
  <c r="H490" i="7"/>
  <c r="H491" i="7"/>
  <c r="H492" i="7"/>
  <c r="H493" i="7"/>
  <c r="H494" i="7"/>
  <c r="H495" i="7"/>
  <c r="H496" i="7"/>
  <c r="H497" i="7"/>
  <c r="H498" i="7"/>
  <c r="H499" i="7"/>
  <c r="H500" i="7"/>
  <c r="H501" i="7"/>
  <c r="H502" i="7"/>
  <c r="H503" i="7"/>
  <c r="H504" i="7"/>
  <c r="H505" i="7"/>
  <c r="H506" i="7"/>
  <c r="H507" i="7"/>
  <c r="H508" i="7"/>
  <c r="H509" i="7"/>
  <c r="H510" i="7"/>
  <c r="H511" i="7"/>
  <c r="H512" i="7"/>
  <c r="H513" i="7"/>
  <c r="H514" i="7"/>
  <c r="H515" i="7"/>
  <c r="H516" i="7"/>
  <c r="H517" i="7"/>
  <c r="H518" i="7"/>
  <c r="H519" i="7"/>
  <c r="H520" i="7"/>
  <c r="H521" i="7"/>
  <c r="H522" i="7"/>
  <c r="H523" i="7"/>
  <c r="H524" i="7"/>
  <c r="H525" i="7"/>
  <c r="H526" i="7"/>
  <c r="H527" i="7"/>
  <c r="H528" i="7"/>
  <c r="H529" i="7"/>
  <c r="H530" i="7"/>
  <c r="H531" i="7"/>
  <c r="H532" i="7"/>
  <c r="H533" i="7"/>
  <c r="H534" i="7"/>
  <c r="H535" i="7"/>
  <c r="H536" i="7"/>
  <c r="H537" i="7"/>
  <c r="H538" i="7"/>
  <c r="H539" i="7"/>
  <c r="H540" i="7"/>
  <c r="H541" i="7"/>
  <c r="H542" i="7"/>
  <c r="H543" i="7"/>
  <c r="H544" i="7"/>
  <c r="H545" i="7"/>
  <c r="H546" i="7"/>
  <c r="H547" i="7"/>
  <c r="H548" i="7"/>
  <c r="H549" i="7"/>
  <c r="H550" i="7"/>
  <c r="H551" i="7"/>
  <c r="H552" i="7"/>
  <c r="H553" i="7"/>
  <c r="H554" i="7"/>
  <c r="H555" i="7"/>
  <c r="H556" i="7"/>
  <c r="H557" i="7"/>
  <c r="H558" i="7"/>
  <c r="H559" i="7"/>
  <c r="H560" i="7"/>
  <c r="H561" i="7"/>
  <c r="H562" i="7"/>
  <c r="H563" i="7"/>
  <c r="H564" i="7"/>
  <c r="H565" i="7"/>
  <c r="H566" i="7"/>
  <c r="H567" i="7"/>
  <c r="H568" i="7"/>
  <c r="H569" i="7"/>
  <c r="H570" i="7"/>
  <c r="H571" i="7"/>
  <c r="H572" i="7"/>
  <c r="H573" i="7"/>
  <c r="H574" i="7"/>
  <c r="H575" i="7"/>
  <c r="H576" i="7"/>
  <c r="H577" i="7"/>
  <c r="H578" i="7"/>
  <c r="H579" i="7"/>
  <c r="H580" i="7"/>
  <c r="H581" i="7"/>
  <c r="H582" i="7"/>
  <c r="H583" i="7"/>
  <c r="H584" i="7"/>
  <c r="H585" i="7"/>
  <c r="H586" i="7"/>
  <c r="H587" i="7"/>
  <c r="H588" i="7"/>
  <c r="H589" i="7"/>
  <c r="H590" i="7"/>
  <c r="H591" i="7"/>
  <c r="H592" i="7"/>
  <c r="H593" i="7"/>
  <c r="H594" i="7"/>
  <c r="H595" i="7"/>
  <c r="H596" i="7"/>
  <c r="H597" i="7"/>
  <c r="H598" i="7"/>
  <c r="H599" i="7"/>
  <c r="H600" i="7"/>
  <c r="H601" i="7"/>
  <c r="H602" i="7"/>
  <c r="H603" i="7"/>
  <c r="H604" i="7"/>
  <c r="H605" i="7"/>
  <c r="H606" i="7"/>
  <c r="H607" i="7"/>
  <c r="H608" i="7"/>
  <c r="H609" i="7"/>
  <c r="H610" i="7"/>
  <c r="H611" i="7"/>
  <c r="H612" i="7"/>
  <c r="H613" i="7"/>
  <c r="H614" i="7"/>
  <c r="H615" i="7"/>
  <c r="H616" i="7"/>
  <c r="H617" i="7"/>
  <c r="H618" i="7"/>
  <c r="H619" i="7"/>
  <c r="H620" i="7"/>
  <c r="H621" i="7"/>
  <c r="H622" i="7"/>
  <c r="H623" i="7"/>
  <c r="H624" i="7"/>
  <c r="H625" i="7"/>
  <c r="H626" i="7"/>
  <c r="H627" i="7"/>
  <c r="H628" i="7"/>
  <c r="H629" i="7"/>
  <c r="H630" i="7"/>
  <c r="H631" i="7"/>
  <c r="H632" i="7"/>
  <c r="H633" i="7"/>
  <c r="H634" i="7"/>
  <c r="H635" i="7"/>
  <c r="H636" i="7"/>
  <c r="H637" i="7"/>
  <c r="H638" i="7"/>
  <c r="H639" i="7"/>
  <c r="H640" i="7"/>
  <c r="H641" i="7"/>
  <c r="H642" i="7"/>
  <c r="H643" i="7"/>
  <c r="H644" i="7"/>
  <c r="H645" i="7"/>
  <c r="H646" i="7"/>
  <c r="H647" i="7"/>
  <c r="H648" i="7"/>
  <c r="H649" i="7"/>
  <c r="H650" i="7"/>
  <c r="H651" i="7"/>
  <c r="H652" i="7"/>
  <c r="H653" i="7"/>
  <c r="H654" i="7"/>
  <c r="H655" i="7"/>
  <c r="H656" i="7"/>
  <c r="H657" i="7"/>
  <c r="H658" i="7"/>
  <c r="H659" i="7"/>
  <c r="H660" i="7"/>
  <c r="H661" i="7"/>
  <c r="H662" i="7"/>
  <c r="H663" i="7"/>
  <c r="H664" i="7"/>
  <c r="H665" i="7"/>
  <c r="H666" i="7"/>
  <c r="H667" i="7"/>
  <c r="H668" i="7"/>
  <c r="H669" i="7"/>
  <c r="H670" i="7"/>
  <c r="H671" i="7"/>
  <c r="H672" i="7"/>
  <c r="H673" i="7"/>
  <c r="H674" i="7"/>
  <c r="H675" i="7"/>
  <c r="H676" i="7"/>
  <c r="H677" i="7"/>
  <c r="H678" i="7"/>
  <c r="H679" i="7"/>
  <c r="H680" i="7"/>
  <c r="H681" i="7"/>
  <c r="H682" i="7"/>
  <c r="H683" i="7"/>
  <c r="H684" i="7"/>
  <c r="H685" i="7"/>
  <c r="H686" i="7"/>
  <c r="H687" i="7"/>
  <c r="H688" i="7"/>
  <c r="H689" i="7"/>
  <c r="H690" i="7"/>
  <c r="H691" i="7"/>
  <c r="H692" i="7"/>
  <c r="H693" i="7"/>
  <c r="H694" i="7"/>
  <c r="H695" i="7"/>
  <c r="H696" i="7"/>
  <c r="H697" i="7"/>
  <c r="H698" i="7"/>
  <c r="H699" i="7"/>
  <c r="H700" i="7"/>
  <c r="H701" i="7"/>
  <c r="H702" i="7"/>
  <c r="H703" i="7"/>
  <c r="H704" i="7"/>
  <c r="H705" i="7"/>
  <c r="H706" i="7"/>
  <c r="H707" i="7"/>
  <c r="H708" i="7"/>
  <c r="H709" i="7"/>
  <c r="H710" i="7"/>
  <c r="H711" i="7"/>
  <c r="H712" i="7"/>
  <c r="H713" i="7"/>
  <c r="H714" i="7"/>
  <c r="H715" i="7"/>
  <c r="H716" i="7"/>
  <c r="H717" i="7"/>
  <c r="H718" i="7"/>
  <c r="H719" i="7"/>
  <c r="H720" i="7"/>
  <c r="H721" i="7"/>
  <c r="H722" i="7"/>
  <c r="H723" i="7"/>
  <c r="H724" i="7"/>
  <c r="H725" i="7"/>
  <c r="H726" i="7"/>
  <c r="H727" i="7"/>
  <c r="H728" i="7"/>
  <c r="H729" i="7"/>
  <c r="H730" i="7"/>
  <c r="H731" i="7"/>
  <c r="H732" i="7"/>
  <c r="H733" i="7"/>
  <c r="H734" i="7"/>
  <c r="H735" i="7"/>
  <c r="H736" i="7"/>
  <c r="H737" i="7"/>
  <c r="H738" i="7"/>
  <c r="H739" i="7"/>
  <c r="H740" i="7"/>
  <c r="H741" i="7"/>
  <c r="H742" i="7"/>
  <c r="H743" i="7"/>
  <c r="H744" i="7"/>
  <c r="H745" i="7"/>
  <c r="H746" i="7"/>
  <c r="H747" i="7"/>
  <c r="H748" i="7"/>
  <c r="H749" i="7"/>
  <c r="H750" i="7"/>
  <c r="H751" i="7"/>
  <c r="H752" i="7"/>
  <c r="H753" i="7"/>
  <c r="H754" i="7"/>
  <c r="H755" i="7"/>
  <c r="H756" i="7"/>
  <c r="H757" i="7"/>
  <c r="H758" i="7"/>
  <c r="H759" i="7"/>
  <c r="H760" i="7"/>
  <c r="H761" i="7"/>
  <c r="H762" i="7"/>
  <c r="H763" i="7"/>
  <c r="H764" i="7"/>
  <c r="H765" i="7"/>
  <c r="H766" i="7"/>
  <c r="H767" i="7"/>
  <c r="H768" i="7"/>
  <c r="H769" i="7"/>
  <c r="H770" i="7"/>
  <c r="H771" i="7"/>
  <c r="H772" i="7"/>
  <c r="H773" i="7"/>
  <c r="H774" i="7"/>
  <c r="H775" i="7"/>
  <c r="H776" i="7"/>
  <c r="H777" i="7"/>
  <c r="H778" i="7"/>
  <c r="H779" i="7"/>
  <c r="H780" i="7"/>
  <c r="H781" i="7"/>
  <c r="H782" i="7"/>
  <c r="H783" i="7"/>
  <c r="H784" i="7"/>
  <c r="H785" i="7"/>
  <c r="H786" i="7"/>
  <c r="H787" i="7"/>
  <c r="H788" i="7"/>
  <c r="H789" i="7"/>
  <c r="H790" i="7"/>
  <c r="H791" i="7"/>
  <c r="H792" i="7"/>
  <c r="H793" i="7"/>
  <c r="H794" i="7"/>
  <c r="H795" i="7"/>
  <c r="H796" i="7"/>
  <c r="H797" i="7"/>
  <c r="H798" i="7"/>
  <c r="H799" i="7"/>
  <c r="H800" i="7"/>
  <c r="H801" i="7"/>
  <c r="H802" i="7"/>
  <c r="H803" i="7"/>
  <c r="H804" i="7"/>
  <c r="H805" i="7"/>
  <c r="H806" i="7"/>
  <c r="H807" i="7"/>
  <c r="H808" i="7"/>
  <c r="H809" i="7"/>
  <c r="H810" i="7"/>
  <c r="H811" i="7"/>
  <c r="H812" i="7"/>
  <c r="H813" i="7"/>
  <c r="H814" i="7"/>
  <c r="H815" i="7"/>
  <c r="H816" i="7"/>
  <c r="H817" i="7"/>
  <c r="H818" i="7"/>
  <c r="H819" i="7"/>
  <c r="H820" i="7"/>
  <c r="H821" i="7"/>
  <c r="H822" i="7"/>
  <c r="H823" i="7"/>
  <c r="H824" i="7"/>
  <c r="H825" i="7"/>
  <c r="H826" i="7"/>
  <c r="H827" i="7"/>
  <c r="H828" i="7"/>
  <c r="H829" i="7"/>
  <c r="H830" i="7"/>
  <c r="H831" i="7"/>
  <c r="H832" i="7"/>
  <c r="H833" i="7"/>
  <c r="H834" i="7"/>
  <c r="H835" i="7"/>
  <c r="H836" i="7"/>
  <c r="H837" i="7"/>
  <c r="H838" i="7"/>
  <c r="H839" i="7"/>
  <c r="H840" i="7"/>
  <c r="H841" i="7"/>
  <c r="H842" i="7"/>
  <c r="H843" i="7"/>
  <c r="H844" i="7"/>
  <c r="H845" i="7"/>
  <c r="H846" i="7"/>
  <c r="H847" i="7"/>
  <c r="H848" i="7"/>
  <c r="H849" i="7"/>
  <c r="H850" i="7"/>
  <c r="H851" i="7"/>
  <c r="H852" i="7"/>
  <c r="H853" i="7"/>
  <c r="H854" i="7"/>
  <c r="H855" i="7"/>
  <c r="H856" i="7"/>
  <c r="H857" i="7"/>
  <c r="H858" i="7"/>
  <c r="H859" i="7"/>
  <c r="H860" i="7"/>
  <c r="H861" i="7"/>
  <c r="H862" i="7"/>
  <c r="H863" i="7"/>
  <c r="H864" i="7"/>
  <c r="H865" i="7"/>
  <c r="H866" i="7"/>
  <c r="H867" i="7"/>
  <c r="H868" i="7"/>
  <c r="H869" i="7"/>
  <c r="H870" i="7"/>
  <c r="H871" i="7"/>
  <c r="H872" i="7"/>
  <c r="H873" i="7"/>
  <c r="H874" i="7"/>
  <c r="H875" i="7"/>
  <c r="H876" i="7"/>
  <c r="H877" i="7"/>
  <c r="H878" i="7"/>
  <c r="H879" i="7"/>
  <c r="H880" i="7"/>
  <c r="H881" i="7"/>
  <c r="H882" i="7"/>
  <c r="H883" i="7"/>
  <c r="H884" i="7"/>
  <c r="H885" i="7"/>
  <c r="H886" i="7"/>
  <c r="H887" i="7"/>
  <c r="H888" i="7"/>
  <c r="H889" i="7"/>
  <c r="H890" i="7"/>
  <c r="H891" i="7"/>
  <c r="H892" i="7"/>
  <c r="H893" i="7"/>
  <c r="H894" i="7"/>
  <c r="H895" i="7"/>
  <c r="H896" i="7"/>
  <c r="H897" i="7"/>
  <c r="H898" i="7"/>
  <c r="H899" i="7"/>
  <c r="H900" i="7"/>
  <c r="H901" i="7"/>
  <c r="H902" i="7"/>
  <c r="H903" i="7"/>
  <c r="H904" i="7"/>
  <c r="H905" i="7"/>
  <c r="H906" i="7"/>
  <c r="H907" i="7"/>
  <c r="H908" i="7"/>
  <c r="H909" i="7"/>
  <c r="H910" i="7"/>
  <c r="H911" i="7"/>
  <c r="H912" i="7"/>
  <c r="H913" i="7"/>
  <c r="H914" i="7"/>
  <c r="H915" i="7"/>
  <c r="H916" i="7"/>
  <c r="H917" i="7"/>
  <c r="H918" i="7"/>
  <c r="H919" i="7"/>
  <c r="H920" i="7"/>
  <c r="H921" i="7"/>
  <c r="H922" i="7"/>
  <c r="H923" i="7"/>
  <c r="H924" i="7"/>
  <c r="H925" i="7"/>
  <c r="H926" i="7"/>
  <c r="H927" i="7"/>
  <c r="H928" i="7"/>
  <c r="H929" i="7"/>
  <c r="H930" i="7"/>
  <c r="H931" i="7"/>
  <c r="H932" i="7"/>
  <c r="H933" i="7"/>
  <c r="H934" i="7"/>
  <c r="H935" i="7"/>
  <c r="H936" i="7"/>
  <c r="H937" i="7"/>
  <c r="H938" i="7"/>
  <c r="H939" i="7"/>
  <c r="H940" i="7"/>
  <c r="H941" i="7"/>
  <c r="H942" i="7"/>
  <c r="H943" i="7"/>
  <c r="H944" i="7"/>
  <c r="H945" i="7"/>
  <c r="H946" i="7"/>
  <c r="H947" i="7"/>
  <c r="H948" i="7"/>
  <c r="H949" i="7"/>
  <c r="H950" i="7"/>
  <c r="H951" i="7"/>
  <c r="H952" i="7"/>
  <c r="H953" i="7"/>
  <c r="H954" i="7"/>
  <c r="H955" i="7"/>
  <c r="H956" i="7"/>
  <c r="H957" i="7"/>
  <c r="H958" i="7"/>
  <c r="H959" i="7"/>
  <c r="H960" i="7"/>
  <c r="H961" i="7"/>
  <c r="H962" i="7"/>
  <c r="H963" i="7"/>
  <c r="H964" i="7"/>
  <c r="H965" i="7"/>
  <c r="H966" i="7"/>
  <c r="H967" i="7"/>
  <c r="H968" i="7"/>
  <c r="H969" i="7"/>
  <c r="H970" i="7"/>
  <c r="H971" i="7"/>
  <c r="H972" i="7"/>
  <c r="H973" i="7"/>
  <c r="H974" i="7"/>
  <c r="H975" i="7"/>
  <c r="H976" i="7"/>
  <c r="H977" i="7"/>
  <c r="H978" i="7"/>
  <c r="H979" i="7"/>
  <c r="H980" i="7"/>
  <c r="H981" i="7"/>
  <c r="H982" i="7"/>
  <c r="H983" i="7"/>
  <c r="H984" i="7"/>
  <c r="H985" i="7"/>
  <c r="H986" i="7"/>
  <c r="H987" i="7"/>
  <c r="H988" i="7"/>
  <c r="H989" i="7"/>
  <c r="H990" i="7"/>
  <c r="H991" i="7"/>
  <c r="H992" i="7"/>
  <c r="H993" i="7"/>
  <c r="H994" i="7"/>
  <c r="H995" i="7"/>
  <c r="H996" i="7"/>
  <c r="H997" i="7"/>
  <c r="H998" i="7"/>
  <c r="H999" i="7"/>
  <c r="H1000" i="7"/>
  <c r="H1001" i="7"/>
  <c r="H1002" i="7"/>
  <c r="H1003" i="7"/>
  <c r="H1004" i="7"/>
  <c r="H1005" i="7"/>
  <c r="H1006" i="7"/>
  <c r="H1007" i="7"/>
  <c r="H1008" i="7"/>
  <c r="H1009" i="7"/>
  <c r="H1010" i="7"/>
  <c r="H1011" i="7"/>
  <c r="H1012" i="7"/>
  <c r="H1013" i="7"/>
  <c r="H1014" i="7"/>
  <c r="H1015" i="7"/>
  <c r="H1016" i="7"/>
  <c r="H1017" i="7"/>
  <c r="H1018" i="7"/>
  <c r="H1019" i="7"/>
  <c r="H1020" i="7"/>
  <c r="H1021" i="7"/>
  <c r="H1022" i="7"/>
  <c r="H1023" i="7"/>
  <c r="H1024" i="7"/>
  <c r="H1025" i="7"/>
  <c r="H1026" i="7"/>
  <c r="H1027" i="7"/>
  <c r="H1028" i="7"/>
  <c r="H1029" i="7"/>
  <c r="H1030" i="7"/>
  <c r="H1031" i="7"/>
  <c r="H1032" i="7"/>
  <c r="H1033" i="7"/>
  <c r="H1034" i="7"/>
  <c r="H1035" i="7"/>
  <c r="H1036" i="7"/>
  <c r="H1037" i="7"/>
  <c r="H1038" i="7"/>
  <c r="H1039" i="7"/>
  <c r="H1040" i="7"/>
  <c r="H1041" i="7"/>
  <c r="H1042" i="7"/>
  <c r="H1043" i="7"/>
  <c r="H1044" i="7"/>
  <c r="H1045" i="7"/>
  <c r="H1046" i="7"/>
  <c r="H1047" i="7"/>
  <c r="H1048" i="7"/>
  <c r="H1049" i="7"/>
  <c r="H1050" i="7"/>
  <c r="H1051" i="7"/>
  <c r="H1052" i="7"/>
  <c r="H1053" i="7"/>
  <c r="H1054" i="7"/>
  <c r="H1055" i="7"/>
  <c r="H1056" i="7"/>
  <c r="H1057" i="7"/>
  <c r="H1058" i="7"/>
  <c r="H1059" i="7"/>
  <c r="H1060" i="7"/>
  <c r="H1061" i="7"/>
  <c r="H1062" i="7"/>
  <c r="H1063" i="7"/>
  <c r="H1064" i="7"/>
  <c r="H1065" i="7"/>
  <c r="H1066" i="7"/>
  <c r="H1067" i="7"/>
  <c r="H1068" i="7"/>
  <c r="H1069" i="7"/>
  <c r="H1070" i="7"/>
  <c r="H1071" i="7"/>
  <c r="H1072" i="7"/>
  <c r="H1073" i="7"/>
  <c r="H1074" i="7"/>
  <c r="H1075" i="7"/>
  <c r="H1076" i="7"/>
  <c r="H1077" i="7"/>
  <c r="H1078" i="7"/>
  <c r="H1079" i="7"/>
  <c r="H1080" i="7"/>
  <c r="H1081" i="7"/>
  <c r="H1082" i="7"/>
  <c r="H1083" i="7"/>
  <c r="H1084" i="7"/>
  <c r="H1085" i="7"/>
  <c r="H1086" i="7"/>
  <c r="H1087" i="7"/>
  <c r="H1088" i="7"/>
  <c r="H1089" i="7"/>
  <c r="H1090" i="7"/>
  <c r="H1091" i="7"/>
  <c r="H1092" i="7"/>
  <c r="H1093" i="7"/>
  <c r="H1094" i="7"/>
  <c r="H1095" i="7"/>
  <c r="H1096" i="7"/>
  <c r="H1097" i="7"/>
  <c r="H1098" i="7"/>
  <c r="H1099" i="7"/>
  <c r="H1100" i="7"/>
  <c r="H1101" i="7"/>
  <c r="H1102" i="7"/>
  <c r="H1103" i="7"/>
  <c r="H1104" i="7"/>
  <c r="H1105" i="7"/>
  <c r="H1106" i="7"/>
  <c r="H1107" i="7"/>
  <c r="H1108" i="7"/>
  <c r="H1109" i="7"/>
  <c r="H1110" i="7"/>
  <c r="H1111" i="7"/>
  <c r="H1112" i="7"/>
  <c r="H1113" i="7"/>
  <c r="H1114" i="7"/>
  <c r="H1115" i="7"/>
  <c r="H1116" i="7"/>
  <c r="H1117" i="7"/>
  <c r="H1118" i="7"/>
  <c r="H1119" i="7"/>
  <c r="H1120" i="7"/>
  <c r="H1121" i="7"/>
  <c r="H1122" i="7"/>
  <c r="H1123" i="7"/>
  <c r="H1124" i="7"/>
  <c r="H1125" i="7"/>
  <c r="H1126" i="7"/>
  <c r="H1127" i="7"/>
  <c r="H1128" i="7"/>
  <c r="H1129" i="7"/>
  <c r="H1130" i="7"/>
  <c r="H1131" i="7"/>
  <c r="H1132" i="7"/>
  <c r="H1133" i="7"/>
  <c r="H1134" i="7"/>
  <c r="H1135" i="7"/>
  <c r="H1136" i="7"/>
  <c r="H1137" i="7"/>
  <c r="H1138" i="7"/>
  <c r="H1139" i="7"/>
  <c r="H1140" i="7"/>
  <c r="H1141" i="7"/>
  <c r="H1142" i="7"/>
  <c r="H1143" i="7"/>
  <c r="H1144" i="7"/>
  <c r="H1145" i="7"/>
  <c r="H1146" i="7"/>
  <c r="H1147" i="7"/>
  <c r="H1148" i="7"/>
  <c r="H1149" i="7"/>
  <c r="H1150" i="7"/>
  <c r="H1151" i="7"/>
  <c r="H1152" i="7"/>
  <c r="H1153" i="7"/>
  <c r="H1154" i="7"/>
  <c r="H1155" i="7"/>
  <c r="H1156" i="7"/>
  <c r="H1157" i="7"/>
  <c r="H1158" i="7"/>
  <c r="H1159" i="7"/>
  <c r="H1160" i="7"/>
  <c r="H1161" i="7"/>
  <c r="H1162" i="7"/>
  <c r="H1163" i="7"/>
  <c r="H1164" i="7"/>
  <c r="H1165" i="7"/>
  <c r="H1166" i="7"/>
  <c r="H1167" i="7"/>
  <c r="H1168" i="7"/>
  <c r="H1169" i="7"/>
  <c r="H1170" i="7"/>
  <c r="H1171" i="7"/>
  <c r="H1172" i="7"/>
  <c r="H1173" i="7"/>
  <c r="H1174" i="7"/>
  <c r="H1175" i="7"/>
  <c r="H1176" i="7"/>
  <c r="H1177" i="7"/>
  <c r="H1178" i="7"/>
  <c r="H1179" i="7"/>
  <c r="H1180" i="7"/>
  <c r="H1181" i="7"/>
  <c r="H1182" i="7"/>
  <c r="H1183" i="7"/>
  <c r="H1184" i="7"/>
  <c r="H1185" i="7"/>
  <c r="H1186" i="7"/>
  <c r="H1187" i="7"/>
  <c r="H1188" i="7"/>
  <c r="H1189" i="7"/>
  <c r="H1190" i="7"/>
  <c r="H1191" i="7"/>
  <c r="H1192" i="7"/>
  <c r="H1193" i="7"/>
  <c r="H1194" i="7"/>
  <c r="H1195" i="7"/>
  <c r="H1196" i="7"/>
  <c r="H1197" i="7"/>
  <c r="H1198" i="7"/>
  <c r="H1199" i="7"/>
  <c r="H1200" i="7"/>
  <c r="H1201" i="7"/>
  <c r="H1202" i="7"/>
  <c r="H1203" i="7"/>
  <c r="H1204" i="7"/>
  <c r="H1205" i="7"/>
  <c r="H1206" i="7"/>
  <c r="H1207" i="7"/>
  <c r="H1208" i="7"/>
  <c r="H1209" i="7"/>
  <c r="H1210" i="7"/>
  <c r="H1211" i="7"/>
  <c r="H1212" i="7"/>
  <c r="H1213" i="7"/>
  <c r="H1214" i="7"/>
  <c r="H1215" i="7"/>
  <c r="H1216" i="7"/>
  <c r="H1217" i="7"/>
  <c r="H1218" i="7"/>
  <c r="H1219" i="7"/>
  <c r="H1220" i="7"/>
  <c r="H1221" i="7"/>
  <c r="H1222" i="7"/>
  <c r="H1223" i="7"/>
  <c r="H1224" i="7"/>
  <c r="H1225" i="7"/>
  <c r="H1226" i="7"/>
  <c r="H1227" i="7"/>
  <c r="H1228" i="7"/>
  <c r="H1229" i="7"/>
  <c r="H1230" i="7"/>
  <c r="H1231" i="7"/>
  <c r="H1232" i="7"/>
  <c r="H1233" i="7"/>
  <c r="H1234" i="7"/>
  <c r="H1235" i="7"/>
  <c r="H1236" i="7"/>
  <c r="H1237" i="7"/>
  <c r="H1238" i="7"/>
  <c r="H1239" i="7"/>
  <c r="H1240" i="7"/>
  <c r="H1241" i="7"/>
  <c r="H1242" i="7"/>
  <c r="H1243" i="7"/>
  <c r="H1244" i="7"/>
  <c r="H1245" i="7"/>
  <c r="H1246" i="7"/>
  <c r="H1247" i="7"/>
  <c r="H1248" i="7"/>
  <c r="H1249" i="7"/>
  <c r="H1250" i="7"/>
  <c r="H1251" i="7"/>
  <c r="H1252" i="7"/>
  <c r="H1253" i="7"/>
  <c r="H1254" i="7"/>
  <c r="H1255" i="7"/>
  <c r="H1256" i="7"/>
  <c r="H1257" i="7"/>
  <c r="H1258" i="7"/>
  <c r="H1259" i="7"/>
  <c r="H1260" i="7"/>
  <c r="H1261" i="7"/>
  <c r="H1262" i="7"/>
  <c r="H1263" i="7"/>
  <c r="H1264" i="7"/>
  <c r="H1265" i="7"/>
  <c r="H1266" i="7"/>
  <c r="H1267" i="7"/>
  <c r="H1268" i="7"/>
  <c r="H1269" i="7"/>
  <c r="H1270" i="7"/>
  <c r="H1271" i="7"/>
  <c r="H1272" i="7"/>
  <c r="H1273" i="7"/>
  <c r="H1274" i="7"/>
  <c r="H1275" i="7"/>
  <c r="H1276" i="7"/>
  <c r="H1277" i="7"/>
  <c r="H1278" i="7"/>
  <c r="H1279" i="7"/>
  <c r="H1280" i="7"/>
  <c r="H1281" i="7"/>
  <c r="H1282" i="7"/>
  <c r="H1283" i="7"/>
  <c r="H1284" i="7"/>
  <c r="H1285" i="7"/>
  <c r="H1286" i="7"/>
  <c r="H1287" i="7"/>
  <c r="H1288" i="7"/>
  <c r="H1289" i="7"/>
  <c r="H1290" i="7"/>
  <c r="H1291" i="7"/>
  <c r="H1292" i="7"/>
  <c r="H1293" i="7"/>
  <c r="H1294" i="7"/>
  <c r="H1295" i="7"/>
  <c r="H1296" i="7"/>
  <c r="H1297" i="7"/>
  <c r="H1298" i="7"/>
  <c r="H1299" i="7"/>
  <c r="H1300" i="7"/>
  <c r="H1301" i="7"/>
  <c r="H1302" i="7"/>
  <c r="H1303" i="7"/>
  <c r="H1304" i="7"/>
  <c r="H1305" i="7"/>
  <c r="H1306" i="7"/>
  <c r="H1307" i="7"/>
  <c r="H1308" i="7"/>
  <c r="H1309" i="7"/>
  <c r="H1310" i="7"/>
  <c r="H1311" i="7"/>
  <c r="H1312" i="7"/>
  <c r="H1313" i="7"/>
  <c r="H1314" i="7"/>
  <c r="H1315" i="7"/>
  <c r="H1316" i="7"/>
  <c r="H1317" i="7"/>
  <c r="H1318" i="7"/>
  <c r="H1319" i="7"/>
  <c r="H1320" i="7"/>
  <c r="H1321" i="7"/>
  <c r="H1322" i="7"/>
  <c r="H1323" i="7"/>
  <c r="H1324" i="7"/>
  <c r="H1325" i="7"/>
  <c r="H1326" i="7"/>
  <c r="H1327" i="7"/>
  <c r="H1328" i="7"/>
  <c r="H1329" i="7"/>
  <c r="H1330" i="7"/>
  <c r="H1331" i="7"/>
  <c r="H1332" i="7"/>
  <c r="H1333" i="7"/>
  <c r="H1334" i="7"/>
  <c r="H1335" i="7"/>
  <c r="H1336" i="7"/>
  <c r="H1337" i="7"/>
  <c r="H1338" i="7"/>
  <c r="H1339" i="7"/>
  <c r="H1340" i="7"/>
  <c r="H1341" i="7"/>
  <c r="H1342" i="7"/>
  <c r="H1343" i="7"/>
  <c r="H1344" i="7"/>
  <c r="H1345" i="7"/>
  <c r="H1346" i="7"/>
  <c r="H1347" i="7"/>
  <c r="H1348" i="7"/>
  <c r="H1349" i="7"/>
  <c r="H1350" i="7"/>
  <c r="H1351" i="7"/>
  <c r="H1352" i="7"/>
  <c r="H1353" i="7"/>
  <c r="H1354" i="7"/>
  <c r="H1355" i="7"/>
  <c r="H1356" i="7"/>
  <c r="H1357" i="7"/>
  <c r="H1358" i="7"/>
  <c r="H1359" i="7"/>
  <c r="H1360" i="7"/>
  <c r="H1361" i="7"/>
  <c r="H1362" i="7"/>
  <c r="H1363" i="7"/>
  <c r="H1364" i="7"/>
  <c r="H1365" i="7"/>
  <c r="H1366" i="7"/>
  <c r="H1367" i="7"/>
  <c r="H1368" i="7"/>
  <c r="H1369" i="7"/>
  <c r="H1370" i="7"/>
  <c r="H1371" i="7"/>
  <c r="H1372" i="7"/>
  <c r="H1373" i="7"/>
  <c r="H1374" i="7"/>
  <c r="H1375" i="7"/>
  <c r="H1376" i="7"/>
  <c r="H1377" i="7"/>
  <c r="H1378" i="7"/>
  <c r="H1379" i="7"/>
  <c r="H1380" i="7"/>
  <c r="H1381" i="7"/>
  <c r="H1382" i="7"/>
  <c r="H1383" i="7"/>
  <c r="H1384" i="7"/>
  <c r="H1385" i="7"/>
  <c r="H1386" i="7"/>
  <c r="H1387" i="7"/>
  <c r="H1388" i="7"/>
  <c r="H1389" i="7"/>
  <c r="H1390" i="7"/>
  <c r="H1391" i="7"/>
  <c r="H1392" i="7"/>
  <c r="H1393" i="7"/>
  <c r="H1394" i="7"/>
  <c r="H1395" i="7"/>
  <c r="H1396" i="7"/>
  <c r="H1397" i="7"/>
  <c r="H1398" i="7"/>
  <c r="H1399" i="7"/>
  <c r="H1400" i="7"/>
  <c r="H1401" i="7"/>
  <c r="H1402" i="7"/>
  <c r="H1403" i="7"/>
  <c r="H1404" i="7"/>
  <c r="H1405" i="7"/>
  <c r="H1406" i="7"/>
  <c r="H1407" i="7"/>
  <c r="H1408" i="7"/>
  <c r="H1409" i="7"/>
  <c r="H1410" i="7"/>
  <c r="H1411" i="7"/>
  <c r="H1412" i="7"/>
  <c r="H1413" i="7"/>
  <c r="H1414" i="7"/>
  <c r="H1415" i="7"/>
  <c r="H1416" i="7"/>
  <c r="H1417" i="7"/>
  <c r="H1418" i="7"/>
  <c r="H1419" i="7"/>
  <c r="H1420" i="7"/>
  <c r="H1421" i="7"/>
  <c r="H1422" i="7"/>
  <c r="H1423" i="7"/>
  <c r="H1424" i="7"/>
  <c r="H1425" i="7"/>
  <c r="H1426" i="7"/>
  <c r="H1427" i="7"/>
  <c r="H1428" i="7"/>
  <c r="H1429" i="7"/>
  <c r="H1430" i="7"/>
  <c r="H1431" i="7"/>
  <c r="H1432" i="7"/>
  <c r="H1433" i="7"/>
  <c r="H1434" i="7"/>
  <c r="H1435" i="7"/>
  <c r="H1436" i="7"/>
  <c r="H1437" i="7"/>
  <c r="H1438" i="7"/>
  <c r="H1439" i="7"/>
  <c r="H1440" i="7"/>
  <c r="H1441" i="7"/>
  <c r="H1442" i="7"/>
  <c r="H1443" i="7"/>
  <c r="H1444" i="7"/>
  <c r="H1445" i="7"/>
  <c r="H1446" i="7"/>
  <c r="H1447" i="7"/>
  <c r="H1448" i="7"/>
  <c r="H1449" i="7"/>
  <c r="H1450" i="7"/>
  <c r="H1451" i="7"/>
  <c r="H1452" i="7"/>
  <c r="H1453" i="7"/>
  <c r="H1454" i="7"/>
  <c r="H1455" i="7"/>
  <c r="H1456" i="7"/>
  <c r="H1457" i="7"/>
  <c r="H1458" i="7"/>
  <c r="H1459" i="7"/>
  <c r="H1460" i="7"/>
  <c r="H1461" i="7"/>
  <c r="H1462" i="7"/>
  <c r="H1463" i="7"/>
  <c r="H1464" i="7"/>
  <c r="H1465" i="7"/>
  <c r="H1466" i="7"/>
  <c r="H1467" i="7"/>
  <c r="H1468" i="7"/>
  <c r="H1469" i="7"/>
  <c r="H1470" i="7"/>
  <c r="H1471" i="7"/>
  <c r="H1472" i="7"/>
  <c r="H1473" i="7"/>
  <c r="H1474" i="7"/>
  <c r="H1475" i="7"/>
  <c r="H1476" i="7"/>
  <c r="H1477" i="7"/>
  <c r="H1478" i="7"/>
  <c r="H1479" i="7"/>
  <c r="H1480" i="7"/>
  <c r="H1481" i="7"/>
  <c r="H1482" i="7"/>
  <c r="H1483" i="7"/>
  <c r="H1484" i="7"/>
  <c r="H1485" i="7"/>
  <c r="H1486" i="7"/>
  <c r="H1487" i="7"/>
  <c r="H1488" i="7"/>
  <c r="H1489" i="7"/>
  <c r="H1490" i="7"/>
  <c r="H1491" i="7"/>
  <c r="H1492" i="7"/>
  <c r="H1493" i="7"/>
  <c r="H1494" i="7"/>
  <c r="H1495" i="7"/>
  <c r="H1496" i="7"/>
  <c r="H1497" i="7"/>
  <c r="H1498" i="7"/>
  <c r="H1499" i="7"/>
  <c r="H1500" i="7"/>
  <c r="H1501" i="7"/>
  <c r="H1502" i="7"/>
  <c r="H1503" i="7"/>
  <c r="H1504" i="7"/>
  <c r="H1505" i="7"/>
  <c r="H1506" i="7"/>
  <c r="H1507" i="7"/>
  <c r="H1508" i="7"/>
  <c r="H1509" i="7"/>
  <c r="H1510" i="7"/>
  <c r="H1511" i="7"/>
  <c r="H1512" i="7"/>
  <c r="H1513" i="7"/>
  <c r="H1514" i="7"/>
  <c r="H1515" i="7"/>
  <c r="H1516" i="7"/>
  <c r="H1517" i="7"/>
  <c r="H1518" i="7"/>
  <c r="H1519" i="7"/>
  <c r="H1520" i="7"/>
  <c r="H1521" i="7"/>
  <c r="H1522" i="7"/>
  <c r="H1523" i="7"/>
  <c r="H1524" i="7"/>
  <c r="H1525" i="7"/>
  <c r="H1526" i="7"/>
  <c r="H1527" i="7"/>
  <c r="H1528" i="7"/>
  <c r="H1529" i="7"/>
  <c r="H1530" i="7"/>
  <c r="H1531" i="7"/>
  <c r="H1532" i="7"/>
  <c r="H1533" i="7"/>
  <c r="H1534" i="7"/>
  <c r="H1535" i="7"/>
  <c r="H1536" i="7"/>
  <c r="H1537" i="7"/>
  <c r="H1538" i="7"/>
  <c r="H1539" i="7"/>
  <c r="H1540" i="7"/>
  <c r="H1541" i="7"/>
  <c r="H1542" i="7"/>
  <c r="H1543" i="7"/>
  <c r="H1544" i="7"/>
  <c r="H1545" i="7"/>
  <c r="H1546" i="7"/>
  <c r="H1547" i="7"/>
  <c r="H1548" i="7"/>
  <c r="H1549" i="7"/>
  <c r="H1550" i="7"/>
  <c r="H1551" i="7"/>
  <c r="H1552" i="7"/>
  <c r="H1553" i="7"/>
  <c r="H1554" i="7"/>
  <c r="H1555" i="7"/>
  <c r="H1556" i="7"/>
  <c r="H1557" i="7"/>
  <c r="H1558" i="7"/>
  <c r="H1559" i="7"/>
  <c r="H1560" i="7"/>
  <c r="H1561" i="7"/>
  <c r="H1562" i="7"/>
  <c r="H1563" i="7"/>
  <c r="H1564" i="7"/>
  <c r="H1565" i="7"/>
  <c r="H1566" i="7"/>
  <c r="H1567" i="7"/>
  <c r="H1568" i="7"/>
  <c r="H1569" i="7"/>
  <c r="H1570" i="7"/>
  <c r="H1571" i="7"/>
  <c r="H1572" i="7"/>
  <c r="H1573" i="7"/>
  <c r="H1574" i="7"/>
  <c r="H1575" i="7"/>
  <c r="H1576" i="7"/>
  <c r="H1577" i="7"/>
  <c r="H1578" i="7"/>
  <c r="H1579" i="7"/>
  <c r="H1580" i="7"/>
  <c r="H1581" i="7"/>
  <c r="H1582" i="7"/>
  <c r="H1583" i="7"/>
  <c r="H1584" i="7"/>
  <c r="H1585" i="7"/>
  <c r="H1586" i="7"/>
  <c r="H1587" i="7"/>
  <c r="H1588" i="7"/>
  <c r="H1589" i="7"/>
  <c r="H1590" i="7"/>
  <c r="H1591" i="7"/>
  <c r="H1592" i="7"/>
  <c r="H1593" i="7"/>
  <c r="H1594" i="7"/>
  <c r="H1595" i="7"/>
  <c r="H1596" i="7"/>
  <c r="H1597" i="7"/>
  <c r="H1598" i="7"/>
  <c r="H1599" i="7"/>
  <c r="H1600" i="7"/>
  <c r="H1601" i="7"/>
  <c r="H1602" i="7"/>
  <c r="H1603" i="7"/>
  <c r="H1604" i="7"/>
  <c r="H1605" i="7"/>
  <c r="H1606" i="7"/>
  <c r="H1607" i="7"/>
  <c r="H1608" i="7"/>
  <c r="H1609" i="7"/>
  <c r="H1610" i="7"/>
  <c r="H1611" i="7"/>
  <c r="H1612" i="7"/>
  <c r="H1613" i="7"/>
  <c r="H1614" i="7"/>
  <c r="H1615" i="7"/>
  <c r="H1616" i="7"/>
  <c r="H1617" i="7"/>
  <c r="H1618" i="7"/>
  <c r="H1619" i="7"/>
  <c r="H1620" i="7"/>
  <c r="H1621" i="7"/>
  <c r="H1622" i="7"/>
  <c r="H1623" i="7"/>
  <c r="H1624" i="7"/>
  <c r="H1625" i="7"/>
  <c r="H1626" i="7"/>
  <c r="H1627" i="7"/>
  <c r="H1628" i="7"/>
  <c r="H1629" i="7"/>
  <c r="H1630" i="7"/>
  <c r="H1631" i="7"/>
  <c r="H1632" i="7"/>
  <c r="H1633" i="7"/>
  <c r="H1634" i="7"/>
  <c r="H1635" i="7"/>
  <c r="H1636" i="7"/>
  <c r="H1637" i="7"/>
  <c r="H1638" i="7"/>
  <c r="H1639" i="7"/>
  <c r="H1640" i="7"/>
  <c r="H1641" i="7"/>
  <c r="H1642" i="7"/>
  <c r="H1643" i="7"/>
  <c r="H1644" i="7"/>
  <c r="H1645" i="7"/>
  <c r="H1646" i="7"/>
  <c r="H1647" i="7"/>
  <c r="H1648" i="7"/>
  <c r="H1649" i="7"/>
  <c r="H1650" i="7"/>
  <c r="H1651" i="7"/>
  <c r="H1652" i="7"/>
  <c r="H1653" i="7"/>
  <c r="H1654" i="7"/>
  <c r="H1655" i="7"/>
  <c r="H1656" i="7"/>
  <c r="H1657" i="7"/>
  <c r="H1658" i="7"/>
  <c r="H1659" i="7"/>
  <c r="H1660" i="7"/>
  <c r="H1661" i="7"/>
  <c r="H1662" i="7"/>
  <c r="H1663" i="7"/>
  <c r="H1664" i="7"/>
  <c r="H1665" i="7"/>
  <c r="H1666" i="7"/>
  <c r="H1667" i="7"/>
  <c r="H1668" i="7"/>
  <c r="H1669" i="7"/>
  <c r="H1670" i="7"/>
  <c r="H1671" i="7"/>
  <c r="H1672" i="7"/>
  <c r="H1673" i="7"/>
  <c r="H1674" i="7"/>
  <c r="H1675" i="7"/>
  <c r="H1676" i="7"/>
  <c r="H1677" i="7"/>
  <c r="H1678" i="7"/>
  <c r="H1679" i="7"/>
  <c r="H1680" i="7"/>
  <c r="H1681" i="7"/>
  <c r="H1682" i="7"/>
  <c r="H1683" i="7"/>
  <c r="H1684" i="7"/>
  <c r="H1685" i="7"/>
  <c r="H1686" i="7"/>
  <c r="H1687" i="7"/>
  <c r="H1688" i="7"/>
  <c r="H1689" i="7"/>
  <c r="H1690" i="7"/>
  <c r="H1691" i="7"/>
  <c r="H1692" i="7"/>
  <c r="H1693" i="7"/>
  <c r="H1694" i="7"/>
  <c r="H1695" i="7"/>
  <c r="H1696" i="7"/>
  <c r="H1697" i="7"/>
  <c r="H1698" i="7"/>
  <c r="H1699" i="7"/>
  <c r="H1700" i="7"/>
  <c r="H1701" i="7"/>
  <c r="H1702" i="7"/>
  <c r="H1703" i="7"/>
  <c r="H1704" i="7"/>
  <c r="H1705" i="7"/>
  <c r="H1706" i="7"/>
  <c r="H1707" i="7"/>
  <c r="H1708" i="7"/>
  <c r="H1709" i="7"/>
  <c r="H1710" i="7"/>
  <c r="H1711" i="7"/>
  <c r="H1712" i="7"/>
  <c r="H1713" i="7"/>
  <c r="H1714" i="7"/>
  <c r="H1715" i="7"/>
  <c r="H1716" i="7"/>
  <c r="H1717" i="7"/>
  <c r="H1718" i="7"/>
  <c r="H1719" i="7"/>
  <c r="H1720" i="7"/>
  <c r="H1721" i="7"/>
  <c r="H1722" i="7"/>
  <c r="H1723" i="7"/>
  <c r="H1724" i="7"/>
  <c r="H1725" i="7"/>
  <c r="H1726" i="7"/>
  <c r="H1727" i="7"/>
  <c r="H1728" i="7"/>
  <c r="H1729" i="7"/>
  <c r="H1730" i="7"/>
  <c r="H1731" i="7"/>
  <c r="H1732" i="7"/>
  <c r="H1733" i="7"/>
  <c r="H1734" i="7"/>
  <c r="H1735" i="7"/>
  <c r="H1736" i="7"/>
  <c r="H1737" i="7"/>
  <c r="H1738" i="7"/>
  <c r="H1739" i="7"/>
  <c r="H1740" i="7"/>
  <c r="H1741" i="7"/>
  <c r="H1742" i="7"/>
  <c r="H1743" i="7"/>
  <c r="H1744" i="7"/>
  <c r="H1745" i="7"/>
  <c r="H1746" i="7"/>
  <c r="H1747" i="7"/>
  <c r="H1748" i="7"/>
  <c r="H1749" i="7"/>
  <c r="H1750" i="7"/>
  <c r="H1751" i="7"/>
  <c r="H1752" i="7"/>
  <c r="H1753" i="7"/>
  <c r="H1754" i="7"/>
  <c r="H1755" i="7"/>
  <c r="H1756" i="7"/>
  <c r="H1757" i="7"/>
  <c r="H1758" i="7"/>
  <c r="H1759" i="7"/>
  <c r="H1760" i="7"/>
  <c r="H1761" i="7"/>
  <c r="H1762" i="7"/>
  <c r="H1763" i="7"/>
  <c r="H1764" i="7"/>
  <c r="H1765" i="7"/>
  <c r="H1766" i="7"/>
  <c r="H1767" i="7"/>
  <c r="H1768" i="7"/>
  <c r="H1769" i="7"/>
  <c r="H1770" i="7"/>
  <c r="H1771" i="7"/>
  <c r="H1772" i="7"/>
  <c r="H1773" i="7"/>
  <c r="H1774" i="7"/>
  <c r="H1775" i="7"/>
  <c r="H1776" i="7"/>
  <c r="H1777" i="7"/>
  <c r="H1778" i="7"/>
  <c r="H1779" i="7"/>
  <c r="H1780" i="7"/>
  <c r="H1781" i="7"/>
  <c r="H1782" i="7"/>
  <c r="H1783" i="7"/>
  <c r="H1784" i="7"/>
  <c r="H1785" i="7"/>
  <c r="H1786" i="7"/>
  <c r="H1787" i="7"/>
  <c r="H1788" i="7"/>
  <c r="H1789" i="7"/>
  <c r="H1790" i="7"/>
  <c r="H1791" i="7"/>
  <c r="H1792" i="7"/>
  <c r="H1793" i="7"/>
  <c r="H1794" i="7"/>
  <c r="H1795" i="7"/>
  <c r="H1796" i="7"/>
  <c r="H1797" i="7"/>
  <c r="H1798" i="7"/>
  <c r="H1799" i="7"/>
  <c r="H1800" i="7"/>
  <c r="H1801" i="7"/>
  <c r="H1802" i="7"/>
  <c r="H1803" i="7"/>
  <c r="H1804" i="7"/>
  <c r="H1805" i="7"/>
  <c r="H1806" i="7"/>
  <c r="H1807" i="7"/>
  <c r="H1808" i="7"/>
  <c r="H1809" i="7"/>
  <c r="H1810" i="7"/>
  <c r="H1811" i="7"/>
  <c r="H1812" i="7"/>
  <c r="H1813" i="7"/>
  <c r="H1814" i="7"/>
  <c r="H1815" i="7"/>
  <c r="H1816" i="7"/>
  <c r="H1817" i="7"/>
  <c r="H1818" i="7"/>
  <c r="H1819" i="7"/>
  <c r="H1820" i="7"/>
  <c r="H1821" i="7"/>
  <c r="H1822" i="7"/>
  <c r="H1823" i="7"/>
  <c r="H1824" i="7"/>
  <c r="H1825" i="7"/>
  <c r="H1826" i="7"/>
  <c r="H1827" i="7"/>
  <c r="H1828" i="7"/>
  <c r="H1829" i="7"/>
  <c r="H1830" i="7"/>
  <c r="H1831" i="7"/>
  <c r="H1832" i="7"/>
  <c r="H1833" i="7"/>
  <c r="H1834" i="7"/>
  <c r="H1835" i="7"/>
  <c r="H1836" i="7"/>
  <c r="H1837" i="7"/>
  <c r="H1838" i="7"/>
  <c r="H1839" i="7"/>
  <c r="H1840" i="7"/>
  <c r="H1841" i="7"/>
  <c r="H1842" i="7"/>
  <c r="H1843" i="7"/>
  <c r="H1844" i="7"/>
  <c r="H1845" i="7"/>
  <c r="H1846" i="7"/>
  <c r="H1847" i="7"/>
  <c r="H1848" i="7"/>
  <c r="H1849" i="7"/>
  <c r="H1850" i="7"/>
  <c r="H1851" i="7"/>
  <c r="H1852" i="7"/>
  <c r="H1853" i="7"/>
  <c r="H1854" i="7"/>
  <c r="H1855" i="7"/>
  <c r="H1856" i="7"/>
  <c r="H1857" i="7"/>
  <c r="H1858" i="7"/>
  <c r="H1859" i="7"/>
  <c r="H1860" i="7"/>
  <c r="H1861" i="7"/>
  <c r="H1862" i="7"/>
  <c r="H1863" i="7"/>
  <c r="H1864" i="7"/>
  <c r="H1865" i="7"/>
  <c r="H1866" i="7"/>
  <c r="H1867" i="7"/>
  <c r="H1868" i="7"/>
  <c r="H1869" i="7"/>
  <c r="H1870" i="7"/>
  <c r="H1871" i="7"/>
  <c r="H1872" i="7"/>
  <c r="H1873" i="7"/>
  <c r="H1874" i="7"/>
  <c r="H1875" i="7"/>
  <c r="H1876" i="7"/>
  <c r="H1877" i="7"/>
  <c r="H1878" i="7"/>
  <c r="H1879" i="7"/>
  <c r="H1880" i="7"/>
  <c r="H1881" i="7"/>
  <c r="H1882" i="7"/>
  <c r="H1883" i="7"/>
  <c r="H1884" i="7"/>
  <c r="H1885" i="7"/>
  <c r="H1886" i="7"/>
  <c r="H1887" i="7"/>
  <c r="H1888" i="7"/>
  <c r="H1889" i="7"/>
  <c r="H1890" i="7"/>
  <c r="H1891" i="7"/>
  <c r="H1892" i="7"/>
  <c r="H1893" i="7"/>
  <c r="H1894" i="7"/>
  <c r="H1895" i="7"/>
  <c r="H1896" i="7"/>
  <c r="H1897" i="7"/>
  <c r="H1898" i="7"/>
  <c r="H1899" i="7"/>
  <c r="H1900" i="7"/>
  <c r="H1901" i="7"/>
  <c r="H1902" i="7"/>
  <c r="H1903" i="7"/>
  <c r="H1904" i="7"/>
  <c r="H1905" i="7"/>
  <c r="H1906" i="7"/>
  <c r="H1907" i="7"/>
  <c r="H1908" i="7"/>
  <c r="H1909" i="7"/>
  <c r="H1910" i="7"/>
  <c r="H1911" i="7"/>
  <c r="H1912" i="7"/>
  <c r="H1913" i="7"/>
  <c r="H1914" i="7"/>
  <c r="H1915" i="7"/>
  <c r="H1916" i="7"/>
  <c r="H1917" i="7"/>
  <c r="H1918" i="7"/>
  <c r="H1919" i="7"/>
  <c r="H1920" i="7"/>
  <c r="H1921" i="7"/>
  <c r="H1922" i="7"/>
  <c r="H1923" i="7"/>
  <c r="H1924" i="7"/>
  <c r="H1925" i="7"/>
  <c r="H1926" i="7"/>
  <c r="H1927" i="7"/>
  <c r="H1928" i="7"/>
  <c r="H1929" i="7"/>
  <c r="H1930" i="7"/>
  <c r="H1931" i="7"/>
  <c r="H1932" i="7"/>
  <c r="H1933" i="7"/>
  <c r="H1934" i="7"/>
  <c r="H1935" i="7"/>
  <c r="H1936" i="7"/>
  <c r="H1937" i="7"/>
  <c r="H1938" i="7"/>
  <c r="H1939" i="7"/>
  <c r="H1940" i="7"/>
  <c r="H1941" i="7"/>
  <c r="H1942" i="7"/>
  <c r="H1943" i="7"/>
  <c r="H1944" i="7"/>
  <c r="H1945" i="7"/>
  <c r="H1946" i="7"/>
  <c r="H1947" i="7"/>
  <c r="H1948" i="7"/>
  <c r="H1949" i="7"/>
  <c r="H1950" i="7"/>
  <c r="H1951" i="7"/>
  <c r="H1952" i="7"/>
  <c r="H1953" i="7"/>
  <c r="H1954" i="7"/>
  <c r="H1955" i="7"/>
  <c r="H1956" i="7"/>
  <c r="H1957" i="7"/>
  <c r="H1958" i="7"/>
  <c r="H1959" i="7"/>
  <c r="H1960" i="7"/>
  <c r="H1961" i="7"/>
  <c r="H1962" i="7"/>
  <c r="H1963" i="7"/>
  <c r="H1964" i="7"/>
  <c r="H1965" i="7"/>
  <c r="H1966" i="7"/>
  <c r="H1967" i="7"/>
  <c r="H1968" i="7"/>
  <c r="H1969" i="7"/>
  <c r="H1970" i="7"/>
  <c r="H1971" i="7"/>
  <c r="H1972" i="7"/>
  <c r="H1973" i="7"/>
  <c r="H1974" i="7"/>
  <c r="H1975" i="7"/>
  <c r="H1976" i="7"/>
  <c r="H1977" i="7"/>
  <c r="H1978" i="7"/>
  <c r="H1979" i="7"/>
  <c r="H1980" i="7"/>
  <c r="H1981" i="7"/>
  <c r="H1982" i="7"/>
  <c r="H1983" i="7"/>
  <c r="H1984" i="7"/>
  <c r="H1985" i="7"/>
  <c r="H1986" i="7"/>
  <c r="H1987" i="7"/>
  <c r="H1988" i="7"/>
  <c r="H1989" i="7"/>
  <c r="H1990" i="7"/>
  <c r="H1991" i="7"/>
  <c r="H1992" i="7"/>
  <c r="H1993" i="7"/>
  <c r="H1994" i="7"/>
  <c r="H1995" i="7"/>
  <c r="H1996" i="7"/>
  <c r="H1997" i="7"/>
  <c r="H1998" i="7"/>
  <c r="H1999" i="7"/>
  <c r="H2000" i="7"/>
  <c r="H2001" i="7"/>
  <c r="H2002" i="7"/>
  <c r="H2003" i="7"/>
  <c r="H2004" i="7"/>
  <c r="H2005" i="7"/>
  <c r="H2006" i="7"/>
  <c r="H2007" i="7"/>
  <c r="H2008" i="7"/>
  <c r="H2009" i="7"/>
  <c r="H2010" i="7"/>
  <c r="H2011" i="7"/>
  <c r="H2012" i="7"/>
  <c r="H2013" i="7"/>
  <c r="H2014" i="7"/>
  <c r="H2015" i="7"/>
  <c r="H2016" i="7"/>
  <c r="H2017" i="7"/>
  <c r="H2018" i="7"/>
  <c r="H2019" i="7"/>
  <c r="H2020" i="7"/>
  <c r="H2021" i="7"/>
  <c r="H2022" i="7"/>
  <c r="H2023" i="7"/>
  <c r="H2024" i="7"/>
  <c r="H2025" i="7"/>
  <c r="H2026" i="7"/>
  <c r="H2027" i="7"/>
  <c r="H2028" i="7"/>
  <c r="H2029" i="7"/>
  <c r="H2030" i="7"/>
  <c r="H2031" i="7"/>
  <c r="H2032" i="7"/>
  <c r="H2033" i="7"/>
  <c r="H2034" i="7"/>
  <c r="H2035" i="7"/>
  <c r="H2036" i="7"/>
  <c r="H2037" i="7"/>
  <c r="H2038" i="7"/>
  <c r="H2039" i="7"/>
  <c r="H2040" i="7"/>
  <c r="H2041" i="7"/>
  <c r="H2042" i="7"/>
  <c r="H2043" i="7"/>
  <c r="H2044" i="7"/>
  <c r="H2045" i="7"/>
  <c r="H2046" i="7"/>
  <c r="H2047" i="7"/>
  <c r="H2048" i="7"/>
  <c r="H2049" i="7"/>
  <c r="H2050" i="7"/>
  <c r="H2051" i="7"/>
  <c r="H2052" i="7"/>
  <c r="H2053" i="7"/>
  <c r="H2054" i="7"/>
  <c r="H2055" i="7"/>
  <c r="H2056" i="7"/>
  <c r="H2057" i="7"/>
  <c r="H2058" i="7"/>
  <c r="H2059" i="7"/>
  <c r="H2060" i="7"/>
  <c r="H2061" i="7"/>
  <c r="H2062" i="7"/>
  <c r="H2063" i="7"/>
  <c r="H2064" i="7"/>
  <c r="H2065" i="7"/>
  <c r="H2066" i="7"/>
  <c r="H2067" i="7"/>
  <c r="H2068" i="7"/>
  <c r="H2069" i="7"/>
  <c r="H2070" i="7"/>
  <c r="H2071" i="7"/>
  <c r="H2072" i="7"/>
  <c r="H2073" i="7"/>
  <c r="H2074" i="7"/>
  <c r="H2075" i="7"/>
  <c r="H2076" i="7"/>
  <c r="H2077" i="7"/>
  <c r="H2078" i="7"/>
  <c r="H2079" i="7"/>
  <c r="H2080" i="7"/>
  <c r="H2081" i="7"/>
  <c r="H2082" i="7"/>
  <c r="H2083" i="7"/>
  <c r="H2084" i="7"/>
  <c r="H2085" i="7"/>
  <c r="H2086" i="7"/>
  <c r="H2087" i="7"/>
  <c r="H2088" i="7"/>
  <c r="H2089" i="7"/>
  <c r="H2090" i="7"/>
  <c r="H2091" i="7"/>
  <c r="H2092" i="7"/>
  <c r="H2093" i="7"/>
  <c r="H2094" i="7"/>
  <c r="H2095" i="7"/>
  <c r="H2096" i="7"/>
  <c r="H2097" i="7"/>
  <c r="H2098" i="7"/>
  <c r="H2099" i="7"/>
  <c r="H2100" i="7"/>
  <c r="H2101" i="7"/>
  <c r="H2102" i="7"/>
  <c r="H2103" i="7"/>
  <c r="H2104" i="7"/>
  <c r="H2105" i="7"/>
  <c r="H2106" i="7"/>
  <c r="H2107" i="7"/>
  <c r="H2108" i="7"/>
  <c r="H2109" i="7"/>
  <c r="H2110" i="7"/>
  <c r="H2111" i="7"/>
  <c r="H2112" i="7"/>
  <c r="H2113" i="7"/>
  <c r="H2114" i="7"/>
  <c r="H2115" i="7"/>
  <c r="H2116" i="7"/>
  <c r="H2117" i="7"/>
  <c r="H2118" i="7"/>
  <c r="H2119" i="7"/>
  <c r="H2120" i="7"/>
  <c r="H2121" i="7"/>
  <c r="H2122" i="7"/>
  <c r="H2123" i="7"/>
  <c r="H2124" i="7"/>
  <c r="H2125" i="7"/>
  <c r="H2126" i="7"/>
  <c r="H2127" i="7"/>
  <c r="H2128" i="7"/>
  <c r="H2129" i="7"/>
  <c r="H2130" i="7"/>
  <c r="H2131" i="7"/>
  <c r="H2132" i="7"/>
  <c r="H2133" i="7"/>
  <c r="H2134" i="7"/>
  <c r="H2135" i="7"/>
  <c r="H2136" i="7"/>
  <c r="H2137" i="7"/>
  <c r="H2138" i="7"/>
  <c r="H2139" i="7"/>
  <c r="H2140" i="7"/>
  <c r="H2141" i="7"/>
  <c r="H2142" i="7"/>
  <c r="H2143" i="7"/>
  <c r="H2144" i="7"/>
  <c r="H2145" i="7"/>
  <c r="H2146" i="7"/>
  <c r="H2147" i="7"/>
  <c r="H2148" i="7"/>
  <c r="H2149" i="7"/>
  <c r="H2150" i="7"/>
  <c r="H2151" i="7"/>
  <c r="H2152" i="7"/>
  <c r="H2153" i="7"/>
  <c r="H2154" i="7"/>
  <c r="H2155" i="7"/>
  <c r="H2156" i="7"/>
  <c r="H2157" i="7"/>
  <c r="H2158" i="7"/>
  <c r="H2159" i="7"/>
  <c r="H2160" i="7"/>
  <c r="H2161" i="7"/>
  <c r="H2162" i="7"/>
  <c r="H2163" i="7"/>
  <c r="H2164" i="7"/>
  <c r="H2165" i="7"/>
  <c r="H2166" i="7"/>
  <c r="H2167" i="7"/>
  <c r="H2168" i="7"/>
  <c r="H2169" i="7"/>
  <c r="H2170" i="7"/>
  <c r="H2171" i="7"/>
  <c r="H2172" i="7"/>
  <c r="H2173" i="7"/>
  <c r="H2174" i="7"/>
  <c r="H2175" i="7"/>
  <c r="H2176" i="7"/>
  <c r="H2177" i="7"/>
  <c r="H2178" i="7"/>
  <c r="H2179" i="7"/>
  <c r="H2180" i="7"/>
  <c r="H2181" i="7"/>
  <c r="H2182" i="7"/>
  <c r="H2183" i="7"/>
  <c r="H2184" i="7"/>
  <c r="H2185" i="7"/>
  <c r="H2186" i="7"/>
  <c r="H2187" i="7"/>
  <c r="H2188" i="7"/>
  <c r="H2189" i="7"/>
  <c r="H2190" i="7"/>
  <c r="H2191" i="7"/>
  <c r="H2192" i="7"/>
  <c r="H2193" i="7"/>
  <c r="H2194" i="7"/>
  <c r="H2195" i="7"/>
  <c r="H2196" i="7"/>
  <c r="H2197" i="7"/>
  <c r="H2198" i="7"/>
  <c r="H2199" i="7"/>
  <c r="H2200" i="7"/>
  <c r="H2201" i="7"/>
  <c r="H2202" i="7"/>
  <c r="H2203" i="7"/>
  <c r="H2204" i="7"/>
  <c r="H2205" i="7"/>
  <c r="H2206" i="7"/>
  <c r="H2207" i="7"/>
  <c r="H2208" i="7"/>
  <c r="H2209" i="7"/>
  <c r="H2210" i="7"/>
  <c r="H2211" i="7"/>
  <c r="H2212" i="7"/>
  <c r="H2213" i="7"/>
  <c r="H2214" i="7"/>
  <c r="H2215" i="7"/>
  <c r="H2216" i="7"/>
  <c r="H2217" i="7"/>
  <c r="H2218" i="7"/>
  <c r="H2219" i="7"/>
  <c r="H2220" i="7"/>
  <c r="H2221" i="7"/>
  <c r="H2222" i="7"/>
  <c r="H2223" i="7"/>
  <c r="H2224" i="7"/>
  <c r="H2225" i="7"/>
  <c r="H2226" i="7"/>
  <c r="H2227" i="7"/>
  <c r="H2228" i="7"/>
  <c r="H2229" i="7"/>
  <c r="H2230" i="7"/>
  <c r="H2231" i="7"/>
  <c r="H2232" i="7"/>
  <c r="H2233" i="7"/>
  <c r="H2234" i="7"/>
  <c r="H2235" i="7"/>
  <c r="H2236" i="7"/>
  <c r="H2237" i="7"/>
  <c r="H2238" i="7"/>
  <c r="H2239" i="7"/>
  <c r="H2240" i="7"/>
  <c r="H2241" i="7"/>
  <c r="H2242" i="7"/>
  <c r="H2243" i="7"/>
  <c r="H2244" i="7"/>
  <c r="H2245" i="7"/>
  <c r="H2246" i="7"/>
  <c r="H2247" i="7"/>
  <c r="H2248" i="7"/>
  <c r="H2249" i="7"/>
  <c r="H2250" i="7"/>
  <c r="H2251" i="7"/>
  <c r="H2252" i="7"/>
  <c r="H2253" i="7"/>
  <c r="H2254" i="7"/>
  <c r="H2255" i="7"/>
  <c r="H2256" i="7"/>
  <c r="H2257" i="7"/>
  <c r="H2258" i="7"/>
  <c r="H2259" i="7"/>
  <c r="H2260" i="7"/>
  <c r="H2261" i="7"/>
  <c r="H2262" i="7"/>
  <c r="H2263" i="7"/>
  <c r="H2264" i="7"/>
  <c r="H2265" i="7"/>
  <c r="H2266" i="7"/>
  <c r="H2267" i="7"/>
  <c r="H2268" i="7"/>
  <c r="H2269" i="7"/>
  <c r="H2270" i="7"/>
  <c r="H2271" i="7"/>
  <c r="H2272" i="7"/>
  <c r="H2273" i="7"/>
  <c r="H2274" i="7"/>
  <c r="H2275" i="7"/>
  <c r="H2276" i="7"/>
  <c r="H2277" i="7"/>
  <c r="H2278" i="7"/>
  <c r="H2279" i="7"/>
  <c r="H2280" i="7"/>
  <c r="H2281" i="7"/>
  <c r="H2282" i="7"/>
  <c r="H2283" i="7"/>
  <c r="H2284" i="7"/>
  <c r="H2285" i="7"/>
  <c r="H2286" i="7"/>
  <c r="H2287" i="7"/>
  <c r="H2288" i="7"/>
  <c r="H2289" i="7"/>
  <c r="H2290" i="7"/>
  <c r="H2291" i="7"/>
  <c r="H2292" i="7"/>
  <c r="H2293" i="7"/>
  <c r="H2294" i="7"/>
  <c r="H2295" i="7"/>
  <c r="H2296" i="7"/>
  <c r="H2297" i="7"/>
  <c r="H2298" i="7"/>
  <c r="H2299" i="7"/>
  <c r="H2300" i="7"/>
  <c r="H2301" i="7"/>
  <c r="H2302" i="7"/>
  <c r="H2303" i="7"/>
  <c r="H2304" i="7"/>
  <c r="H2305" i="7"/>
  <c r="H2306" i="7"/>
  <c r="H2307" i="7"/>
  <c r="H2308" i="7"/>
  <c r="H2309" i="7"/>
  <c r="H2310" i="7"/>
  <c r="H2311" i="7"/>
  <c r="H2312" i="7"/>
  <c r="H2313" i="7"/>
  <c r="H2314" i="7"/>
  <c r="H2315" i="7"/>
  <c r="H2316" i="7"/>
  <c r="H2317" i="7"/>
  <c r="H2318" i="7"/>
  <c r="H2319" i="7"/>
  <c r="H2320" i="7"/>
  <c r="H2321" i="7"/>
  <c r="H2322" i="7"/>
  <c r="H2323" i="7"/>
  <c r="H2324" i="7"/>
  <c r="H2325" i="7"/>
  <c r="H2326" i="7"/>
  <c r="H2327" i="7"/>
  <c r="H2328" i="7"/>
  <c r="H2329" i="7"/>
  <c r="H2330" i="7"/>
  <c r="H2331" i="7"/>
  <c r="H2332" i="7"/>
  <c r="H2333" i="7"/>
  <c r="H2334" i="7"/>
  <c r="H2335" i="7"/>
  <c r="H2336" i="7"/>
  <c r="H2337" i="7"/>
  <c r="H2338" i="7"/>
  <c r="H2339" i="7"/>
  <c r="H2340" i="7"/>
  <c r="H2341" i="7"/>
  <c r="H2342" i="7"/>
  <c r="H2343" i="7"/>
  <c r="H2344" i="7"/>
  <c r="H2345" i="7"/>
  <c r="H2346" i="7"/>
  <c r="H2347" i="7"/>
  <c r="H2348" i="7"/>
  <c r="H2349" i="7"/>
  <c r="H2350" i="7"/>
  <c r="H2351" i="7"/>
  <c r="H2352" i="7"/>
  <c r="H2353" i="7"/>
  <c r="H2354" i="7"/>
  <c r="H2355" i="7"/>
  <c r="H2356" i="7"/>
  <c r="H2357" i="7"/>
  <c r="H2358" i="7"/>
  <c r="H2359" i="7"/>
  <c r="H2360" i="7"/>
  <c r="H2361" i="7"/>
  <c r="H2362" i="7"/>
  <c r="H2363" i="7"/>
  <c r="H2364" i="7"/>
  <c r="H2365" i="7"/>
  <c r="H2366" i="7"/>
  <c r="H2367" i="7"/>
  <c r="H2368" i="7"/>
  <c r="H2369" i="7"/>
  <c r="H2370" i="7"/>
  <c r="H2371" i="7"/>
  <c r="H2372" i="7"/>
  <c r="H2373" i="7"/>
  <c r="H2374" i="7"/>
  <c r="H2375" i="7"/>
  <c r="H2376" i="7"/>
  <c r="H2377" i="7"/>
  <c r="H2378" i="7"/>
  <c r="H2379" i="7"/>
  <c r="H2380" i="7"/>
  <c r="H2381" i="7"/>
  <c r="H2382" i="7"/>
  <c r="H2383" i="7"/>
  <c r="H2384" i="7"/>
  <c r="H2385" i="7"/>
  <c r="H2386" i="7"/>
  <c r="H2387" i="7"/>
  <c r="H2388" i="7"/>
  <c r="H2389" i="7"/>
  <c r="H2390" i="7"/>
  <c r="H2391" i="7"/>
  <c r="H2392" i="7"/>
  <c r="H2393" i="7"/>
  <c r="H2394" i="7"/>
  <c r="H2395" i="7"/>
  <c r="H2396" i="7"/>
  <c r="H2397" i="7"/>
  <c r="H2398" i="7"/>
  <c r="H2399" i="7"/>
  <c r="H2400" i="7"/>
  <c r="H2401" i="7"/>
  <c r="H2402" i="7"/>
  <c r="H2403" i="7"/>
  <c r="H2404" i="7"/>
  <c r="H2405" i="7"/>
  <c r="H2406" i="7"/>
  <c r="H2407" i="7"/>
  <c r="H2408" i="7"/>
  <c r="H2409" i="7"/>
  <c r="H2410" i="7"/>
  <c r="H2411" i="7"/>
  <c r="H2412" i="7"/>
  <c r="H2413" i="7"/>
  <c r="H2414" i="7"/>
  <c r="H2415" i="7"/>
  <c r="H2416" i="7"/>
  <c r="H2417" i="7"/>
  <c r="H2418" i="7"/>
  <c r="H2419" i="7"/>
  <c r="H2420" i="7"/>
  <c r="H2421" i="7"/>
  <c r="H2422" i="7"/>
  <c r="H2423" i="7"/>
  <c r="H2424" i="7"/>
  <c r="H2425" i="7"/>
  <c r="H2426" i="7"/>
  <c r="H2427" i="7"/>
  <c r="H2428" i="7"/>
  <c r="H2429" i="7"/>
  <c r="H2430" i="7"/>
  <c r="H2431" i="7"/>
  <c r="H2432" i="7"/>
  <c r="H2433" i="7"/>
  <c r="H2434" i="7"/>
  <c r="H2435" i="7"/>
  <c r="H2436" i="7"/>
  <c r="H2437" i="7"/>
  <c r="H2438" i="7"/>
  <c r="H2439" i="7"/>
  <c r="H2440" i="7"/>
  <c r="H2441" i="7"/>
  <c r="H2442" i="7"/>
  <c r="H2443" i="7"/>
  <c r="H2444" i="7"/>
  <c r="H2445" i="7"/>
  <c r="H2446" i="7"/>
  <c r="H2447" i="7"/>
  <c r="H2448" i="7"/>
  <c r="H2449" i="7"/>
  <c r="H2450" i="7"/>
  <c r="H2451" i="7"/>
  <c r="H2452" i="7"/>
  <c r="H2453" i="7"/>
  <c r="H2454" i="7"/>
  <c r="H2455" i="7"/>
  <c r="H2456" i="7"/>
  <c r="H2457" i="7"/>
  <c r="H2458" i="7"/>
  <c r="H2459" i="7"/>
  <c r="H2460" i="7"/>
  <c r="H2461" i="7"/>
  <c r="H2462" i="7"/>
  <c r="H2463" i="7"/>
  <c r="H2464" i="7"/>
  <c r="H2465" i="7"/>
  <c r="H2466" i="7"/>
  <c r="H2467" i="7"/>
  <c r="H2468" i="7"/>
  <c r="H2469" i="7"/>
  <c r="H2470" i="7"/>
  <c r="H2471" i="7"/>
  <c r="H2472" i="7"/>
  <c r="H2473" i="7"/>
  <c r="H2474" i="7"/>
  <c r="H2475" i="7"/>
  <c r="H2476" i="7"/>
  <c r="H2477" i="7"/>
  <c r="H2478" i="7"/>
  <c r="H2479" i="7"/>
  <c r="H2480" i="7"/>
  <c r="H2481" i="7"/>
  <c r="H2482" i="7"/>
  <c r="H2483" i="7"/>
  <c r="H2484" i="7"/>
  <c r="H2485" i="7"/>
  <c r="H2486" i="7"/>
  <c r="H2487" i="7"/>
  <c r="H2488" i="7"/>
  <c r="H2489" i="7"/>
  <c r="H2490" i="7"/>
  <c r="H2491" i="7"/>
  <c r="H2492" i="7"/>
  <c r="H2493" i="7"/>
  <c r="H2494" i="7"/>
  <c r="H2495" i="7"/>
  <c r="H2496" i="7"/>
  <c r="H2497" i="7"/>
  <c r="H2498" i="7"/>
  <c r="H2499" i="7"/>
  <c r="H2500" i="7"/>
  <c r="H2501" i="7"/>
  <c r="H2502" i="7"/>
  <c r="H2503" i="7"/>
  <c r="H2504" i="7"/>
  <c r="H2505" i="7"/>
  <c r="H2506" i="7"/>
  <c r="H3" i="7"/>
  <c r="A12" i="8"/>
  <c r="A13" i="8"/>
  <c r="B65" i="52"/>
  <c r="B57" i="52"/>
  <c r="B49" i="52"/>
  <c r="B41" i="52"/>
  <c r="B34" i="52"/>
  <c r="B28" i="52"/>
  <c r="B21" i="52"/>
  <c r="B14" i="52"/>
  <c r="B6" i="52"/>
  <c r="A128" i="32" l="1"/>
  <c r="A16" i="21"/>
  <c r="D1" i="26"/>
  <c r="A17" i="40"/>
  <c r="A24" i="48"/>
  <c r="A21" i="49"/>
  <c r="A53" i="14"/>
  <c r="A11" i="16"/>
  <c r="H1" i="7"/>
  <c r="A10" i="51" l="1"/>
  <c r="A11" i="47"/>
  <c r="A16" i="46"/>
  <c r="A11" i="44"/>
  <c r="A14" i="45"/>
  <c r="A13" i="43"/>
  <c r="A14" i="42"/>
  <c r="A15" i="41"/>
  <c r="A20" i="39"/>
  <c r="A13" i="38"/>
  <c r="A13" i="37"/>
  <c r="A15" i="36"/>
  <c r="A14" i="35"/>
  <c r="A15" i="28"/>
  <c r="A14" i="27"/>
  <c r="A24" i="25"/>
  <c r="A10" i="24"/>
  <c r="A10" i="23"/>
  <c r="A9" i="22"/>
  <c r="F2" i="29"/>
  <c r="G2" i="31"/>
  <c r="A9" i="30"/>
  <c r="A14" i="33"/>
  <c r="A17" i="20"/>
  <c r="A10" i="19"/>
  <c r="A13" i="18"/>
  <c r="A15" i="17"/>
  <c r="A11" i="13"/>
  <c r="A9" i="15"/>
  <c r="A11" i="12"/>
  <c r="A15" i="11"/>
  <c r="A15" i="10"/>
  <c r="F2" i="9"/>
  <c r="A9"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tc={DDD3AC29-4205-4318-A863-69AAFECA6C21}</author>
    <author>tc={1DCFC6F8-837A-4413-8AF2-079296881C94}</author>
    <author>tc={02A0B713-04F4-4412-9E22-42DA452A5BA9}</author>
    <author>tc={4F44A3B8-07FA-45C6-943D-5D21668CC6DA}</author>
    <author>tc={718E10D6-8374-402C-A9A5-FEC4CB85EE46}</author>
    <author>tc={0F23FE2F-41CC-4592-8A41-D9447F9A1EC3}</author>
    <author>tc={F3818421-C50E-4A77-B51E-27CF89A8EA8B}</author>
    <author>tc={B98F1F33-6218-465F-A4C1-D84689BEAE6D}</author>
    <author>tc={D49D74E9-6DB7-4B7C-8CD8-4559D791D186}</author>
    <author>tc={6C4BBC65-D715-4B24-B2A1-04ECD41F6DA1}</author>
    <author>tc={3B5AF90C-4609-4D8B-BD01-E4299CFA33CB}</author>
    <author>tc={33151B1E-6133-439A-9ECF-95418DE38BB4}</author>
    <author>tc={E107C175-FC46-429C-9144-07AF385DB42A}</author>
    <author>tc={01CC6A02-CDC9-4A03-9E05-17CB53B03D0E}</author>
    <author>tc={6DDAAF5E-94BB-470B-A6DA-23371C61BC9A}</author>
    <author>tc={23BC92C7-A44F-4706-9F8B-2222F0452A83}</author>
    <author>tc={402458BB-C7BC-4000-ACEA-2A25C62D52E1}</author>
    <author>tc={0225E2AF-5366-41C7-B9B9-7A5636F957CA}</author>
    <author>tc={59E71088-5A79-4F80-971A-9A2CCAB0F9DE}</author>
    <author>tc={21E2E718-78DC-4110-A5CE-CCEA108625D0}</author>
    <author>tc={C0F4AD05-B1BA-46C3-AF9C-AB42AB8CA37B}</author>
    <author>tc={21FDB7EB-C3B7-4642-899D-BA64FB222C6B}</author>
    <author>tc={DF4F4ABF-60E0-4DBB-B897-C6364D57C9A7}</author>
    <author>tc={CB922E82-7DC0-4BE5-A528-42E66FA8C8FF}</author>
    <author>tc={A6D03D4F-B79F-492B-925B-F9B9427E0D11}</author>
    <author>tc={CB2E306C-8A61-4A3E-B123-91A5199BD222}</author>
    <author>tc={D36BB874-8A6A-48F9-AD78-E45DB1CD3DA2}</author>
    <author>tc={933B9C45-8AD7-4B24-911E-F34E0005A4D2}</author>
    <author>tc={7F7285EA-1E90-4A78-8C0E-4CE9BE22A9B6}</author>
    <author>tc={5E4E156E-10E2-4DC9-8E0B-5F7FE43ADF4D}</author>
    <author>tc={7FC87E0A-FD02-41BF-9828-0897C0CB638D}</author>
    <author>tc={321848E6-A4E3-4EF3-A1E9-CAB9D13C95B2}</author>
    <author>tc={38262340-F152-4D22-9494-45E7CF04122A}</author>
    <author>BARRON JAIMES JESUS ANGEL</author>
    <author>tc={DA62ACAD-D5D5-4FFE-8E8F-8584A843D25F}</author>
    <author>tc={924F41C1-90B1-409E-87A6-8228054C11E8}</author>
    <author>tc={A1787F79-78C6-4EDD-9B30-B647036809DF}</author>
    <author>tc={375D5C05-7459-4BB0-A6C5-0B4D45979573}</author>
    <author>tc={25275BC2-2918-4AA6-8C51-BD25414CE2AA}</author>
    <author>tc={F7D67A85-EEF6-42B4-A92C-94550D50E8D8}</author>
    <author>tc={A6D9053F-22C7-4E2A-A9C9-EFE64D6B2C02}</author>
  </authors>
  <commentList>
    <comment ref="D13" authorId="0" shapeId="0" xr:uid="{DDD3AC29-4205-4318-A863-69AAFECA6C21}">
      <text>
        <t>[Comentario encadenado]
Su versión de Excel le permite leer este comentario encadenado; sin embargo, las ediciones que se apliquen se quitarán si el archivo se abre en una versión más reciente de Excel. Más información: https://go.microsoft.com/fwlink/?linkid=870924
Comentario:
    ¿Es correcto que no se encuentre la variable condicion_reporte?</t>
      </text>
    </comment>
    <comment ref="K18" authorId="1" shapeId="0" xr:uid="{1DCFC6F8-837A-4413-8AF2-079296881C94}">
      <text>
        <t>[Comentario encadenado]
Su versión de Excel le permite leer este comentario encadenado; sin embargo, las ediciones que se apliquen se quitarán si el archivo se abre en una versión más reciente de Excel. Más información: https://go.microsoft.com/fwlink/?linkid=870924
Comentario:
    La variable se asocia a un catálogo numérico que va del 1 al 10</t>
      </text>
    </comment>
    <comment ref="L18" authorId="2" shapeId="0" xr:uid="{02A0B713-04F4-4412-9E22-42DA452A5BA9}">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Se agrega criterio, valorar su permanencia. </t>
      </text>
    </comment>
    <comment ref="K19" authorId="3" shapeId="0" xr:uid="{4F44A3B8-07FA-45C6-943D-5D21668CC6DA}">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Se modificó TC_PERIODO_REPORTADO por TC_PERIODO_EXT </t>
      </text>
    </comment>
    <comment ref="M20" authorId="4" shapeId="0" xr:uid="{718E10D6-8374-402C-A9A5-FEC4CB85EE46}">
      <text>
        <t>[Comentario encadenado]
Su versión de Excel le permite leer este comentario encadenado; sin embargo, las ediciones que se apliquen se quitarán si el archivo se abre en una versión más reciente de Excel. Más información: https://go.microsoft.com/fwlink/?linkid=870924
Comentario:
    Se eliminó doble espacio.</t>
      </text>
    </comment>
    <comment ref="M21" authorId="5" shapeId="0" xr:uid="{0F23FE2F-41CC-4592-8A41-D9447F9A1EC3}">
      <text>
        <t>[Comentario encadenado]
Su versión de Excel le permite leer este comentario encadenado; sin embargo, las ediciones que se apliquen se quitarán si el archivo se abre en una versión más reciente de Excel. Más información: https://go.microsoft.com/fwlink/?linkid=870924
Comentario:
    Se eliminó doble espacio.</t>
      </text>
    </comment>
    <comment ref="M28" authorId="6" shapeId="0" xr:uid="{F3818421-C50E-4A77-B51E-27CF89A8EA8B}">
      <text>
        <t>[Comentario encadenado]
Su versión de Excel le permite leer este comentario encadenado; sin embargo, las ediciones que se apliquen se quitarán si el archivo se abre en una versión más reciente de Excel. Más información: https://go.microsoft.com/fwlink/?linkid=870924
Comentario:
    Modificar la construcción del ID para evitar duplicidad en el tiempo, agregar a los ID el número de legislatura y el número de corte. Ejemplo: XVII_1P; XXXVIIII_2P</t>
      </text>
    </comment>
    <comment ref="H33" authorId="7" shapeId="0" xr:uid="{B98F1F33-6218-465F-A4C1-D84689BEAE6D}">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"Primer tema o asunto atendido por la comisión legislativa." por "Tema(s) o asunto(s) atendido(s) por la comisión legislativa."</t>
      </text>
    </comment>
    <comment ref="L34" authorId="8" shapeId="0" xr:uid="{D49D74E9-6DB7-4B7C-8CD8-4559D791D186}">
      <text>
        <t>[Comentario encadenado]
Su versión de Excel le permite leer este comentario encadenado; sin embargo, las ediciones que se apliquen se quitarán si el archivo se abre en una versión más reciente de Excel. Más información: https://go.microsoft.com/fwlink/?linkid=870924
Comentario:
    Se eliminó doble espacio.
Respuesta:
    Se modifica "Se habilita en caso de seleccionar la categoría "Otro tema o asunto (especifique)" en la columna tema_1_comision_legislativa, tema_2_comision_legislativa, tema_3_comision_legislativa, tema_4_comision_legislativa o tema_5_comision_legislativa." por "Se habilita en caso de seleccionar la categoría "Otro tema o asunto (especifique)" en la columna tema_comision_legislativa"</t>
      </text>
    </comment>
    <comment ref="K36" authorId="9" shapeId="0" xr:uid="{6C4BBC65-D715-4B24-B2A1-04ECD41F6DA1}">
      <text>
        <t>[Comentario encadenado]
Su versión de Excel le permite leer este comentario encadenado; sin embargo, las ediciones que se apliquen se quitarán si el archivo se abre en una versión más reciente de Excel. Más información: https://go.microsoft.com/fwlink/?linkid=870924
Comentario:
    Se encontraba vacía</t>
      </text>
    </comment>
    <comment ref="H44" authorId="10" shapeId="0" xr:uid="{3B5AF90C-4609-4D8B-BD01-E4299CFA33CB}">
      <text>
        <t>[Comentario encadenado]
Su versión de Excel le permite leer este comentario encadenado; sin embargo, las ediciones que se apliquen se quitarán si el archivo se abre en una versión más reciente de Excel. Más información: https://go.microsoft.com/fwlink/?linkid=870924
Comentario:
    Modificar "Identificador de la comisión legislativa." por "Identificador de la persona legisladora."</t>
      </text>
    </comment>
    <comment ref="H45" authorId="11" shapeId="0" xr:uid="{33151B1E-6133-439A-9ECF-95418DE38BB4}">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marcan en color rosa los textos que no tienen punto final.
Respuesta:
    Se agregan puntos</t>
      </text>
    </comment>
    <comment ref="L50" authorId="12" shapeId="0" xr:uid="{E107C175-FC46-429C-9144-07AF385DB42A}">
      <text>
        <t>[Comentario encadenado]
Su versión de Excel le permite leer este comentario encadenado; sin embargo, las ediciones que se apliquen se quitarán si el archivo se abre en una versión más reciente de Excel. Más información: https://go.microsoft.com/fwlink/?linkid=870924
Comentario:
    Se agrega "NA", estaba vacío</t>
      </text>
    </comment>
    <comment ref="M50" authorId="13" shapeId="0" xr:uid="{01CC6A02-CDC9-4A03-9E05-17CB53B03D0E}">
      <text>
        <t>[Comentario encadenado]
Su versión de Excel le permite leer este comentario encadenado; sin embargo, las ediciones que se apliquen se quitarán si el archivo se abre en una versión más reciente de Excel. Más información: https://go.microsoft.com/fwlink/?linkid=870924
Comentario:
    ""</t>
      </text>
    </comment>
    <comment ref="H53" authorId="14" shapeId="0" xr:uid="{6DDAAF5E-94BB-470B-A6DA-23371C61BC9A}">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"Estatus de la persona legiladora." por "Estatus de la persona legisladora respecto del periodo de referencia de la información reportada."</t>
      </text>
    </comment>
    <comment ref="H54" authorId="15" shapeId="0" xr:uid="{23BC92C7-A44F-4706-9F8B-2222F0452A83}">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"Especifica otro estatus de la persona legisladora." por "Especificación de otro estatus de la persona legisladora respecto del periodo de referencia de la información reportada."</t>
      </text>
    </comment>
    <comment ref="H56" authorId="16" shapeId="0" xr:uid="{402458BB-C7BC-4000-ACEA-2A25C62D52E1}">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"Tipo de licencia persona legisladora." por "Tipo de licencia que goza la persona legisladora."</t>
      </text>
    </comment>
    <comment ref="K56" authorId="17" shapeId="0" xr:uid="{0225E2AF-5366-41C7-B9B9-7A5636F957CA}">
      <text>
        <t>[Comentario encadenado]
Su versión de Excel le permite leer este comentario encadenado; sin embargo, las ediciones que se apliquen se quitarán si el archivo se abre en una versión más reciente de Excel. Más información: https://go.microsoft.com/fwlink/?linkid=870924
Comentario:
    Se sustituyó "TC_TIPO_LICENICIA" por "TC_TIPO_LICENCIA"</t>
      </text>
    </comment>
    <comment ref="H57" authorId="18" shapeId="0" xr:uid="{59E71088-5A79-4F80-971A-9A2CCAB0F9DE}">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"Carácter cargo persona legisladora." por "Caracter del cargo de la persona legisladora respecto del periodo de referencia de la información reportada."</t>
      </text>
    </comment>
    <comment ref="H58" authorId="19" shapeId="0" xr:uid="{21E2E718-78DC-4110-A5CE-CCEA108625D0}">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"ID persona legisladora propietaria." por "Identificador de la persona legisladora propietaria del escaño."</t>
      </text>
    </comment>
    <comment ref="H59" authorId="20" shapeId="0" xr:uid="{C0F4AD05-B1BA-46C3-AF9C-AB42AB8CA37B}">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"Nombre de la persona legisladora propietaria." por "Nombre de la persona legisladora propietaria del escaño."</t>
      </text>
    </comment>
    <comment ref="H60" authorId="21" shapeId="0" xr:uid="{21FDB7EB-C3B7-4642-899D-BA64FB222C6B}">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"Escolaridad de la persona legisladora." por "Último grado de estudios cursado por la persona legisladora."</t>
      </text>
    </comment>
    <comment ref="D62" authorId="22" shapeId="0" xr:uid="{DF4F4ABF-60E0-4DBB-B897-C6364D57C9A7}">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Se podrán registrar n licenciaturas para una persona legisladora </t>
      </text>
    </comment>
    <comment ref="E66" authorId="23" shapeId="0" xr:uid="{CB922E82-7DC0-4BE5-A528-42E66FA8C8FF}">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"Primer lengua indígena que habla la persona legisladora" por "Lengua indígena que habla la persona legisladora"</t>
      </text>
    </comment>
    <comment ref="H66" authorId="24" shapeId="0" xr:uid="{A6D03D4F-B79F-492B-925B-F9B9427E0D11}">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"Selecciona las lenguas indigenas que habla la persona legisladora." por "Lengua(s) indígena(s) que habla la persona legisladora."</t>
      </text>
    </comment>
    <comment ref="E70" authorId="25" shapeId="0" xr:uid="{CB2E306C-8A61-4A3E-B123-91A5199BD222}">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"Primer tipo de discapacidad que presenta la persona legisladora" por "Tipo de discapacidad que presenta la persona legisladora"</t>
      </text>
    </comment>
    <comment ref="H70" authorId="26" shapeId="0" xr:uid="{D36BB874-8A6A-48F9-AD78-E45DB1CD3DA2}">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"Selecciona el tipo de discapacidad que presenta la persona legisladora." por "Tipo(s) de discapacidad(es) que presenta la persona legisladora."</t>
      </text>
    </comment>
    <comment ref="E77" authorId="27" shapeId="0" xr:uid="{933B9C45-8AD7-4B24-911E-F34E0005A4D2}">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"Primer partido político de la coalición de la candidatura de la persona legisladora" por "Partidos políticos de la coalición de la candidatura de la persona legisladora"</t>
      </text>
    </comment>
    <comment ref="H77" authorId="28" shapeId="0" xr:uid="{7F7285EA-1E90-4A78-8C0E-4CE9BE22A9B6}">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"Seleccionar partido político integrante de la coalición que respaldó la candidatura mediante la cual la persona legisladora electa por el principio de mayoría relativa ganó la elección." por "Partidos políticos integrantes de la coalición que respaldó la candidatura mediante la cual la persona legisladora electa por el principio de mayoría relativa ganó la elección."</t>
      </text>
    </comment>
    <comment ref="E88" authorId="29" shapeId="0" xr:uid="{5E4E156E-10E2-4DC9-8E0B-5F7FE43ADF4D}">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modificó  "de intereses" por "de situación patrimonial"</t>
      </text>
    </comment>
    <comment ref="E89" authorId="30" shapeId="0" xr:uid="{7FC87E0A-FD02-41BF-9828-0897C0CB638D}">
      <text>
        <t>[Comentario encadenado]
Su versión de Excel le permite leer este comentario encadenado; sin embargo, las ediciones que se apliquen se quitarán si el archivo se abre en una versión más reciente de Excel. Más información: https://go.microsoft.com/fwlink/?linkid=870924
Comentario:
    Corregí el nombre de la variable</t>
      </text>
    </comment>
    <comment ref="O94" authorId="31" shapeId="0" xr:uid="{321848E6-A4E3-4EF3-A1E9-CAB9D13C95B2}">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Agregar: En este campo se consideran: gasolina...
Respuesta:
    Para complementar lo que señala Berenice, el comentario quedaría de la siguiente forma: 
En este campo se considera el apoyo económico que reciben las personas legisladoras para cubrir los gastos por el desempeño de sus funciones legislativas: gastos operativos de las oficinas, asesoría y consultoría, servicios administrativos, adquisición o renta de equipo informático, salarios del personal adscrito a su diputación, gasolina, entre otros.  </t>
      </text>
    </comment>
    <comment ref="D98" authorId="32" shapeId="0" xr:uid="{38262340-F152-4D22-9494-45E7CF04122A}">
      <text>
        <t>[Comentario encadenado]
Su versión de Excel le permite leer este comentario encadenado; sin embargo, las ediciones que se apliquen se quitarán si el archivo se abre en una versión más reciente de Excel. Más información: https://go.microsoft.com/fwlink/?linkid=870924
Comentario:
    Se incorpora un campo adicional en donde se señale que la casa de atención ciudadana es móvil. 
Respuesta:
    Se podrán agregar n casas de atención ciudadana con sus respectivos campos de latitud y longitud 
Respuesta:
    Duda SPIG:  ¿Se podrían tener casas móviles y casas fijas?</t>
      </text>
    </comment>
    <comment ref="A99" authorId="33" shapeId="0" xr:uid="{F4FD53E4-4B3B-442D-908E-5BFAF5B690B7}">
      <text>
        <r>
          <rPr>
            <b/>
            <sz val="9"/>
            <color indexed="81"/>
            <rFont val="Tahoma"/>
            <family val="2"/>
          </rPr>
          <t>BARRON JAIMES JESUS ANGEL:</t>
        </r>
        <r>
          <rPr>
            <sz val="9"/>
            <color indexed="81"/>
            <rFont val="Tahoma"/>
            <family val="2"/>
          </rPr>
          <t xml:space="preserve">
Nueva fila agregada</t>
        </r>
      </text>
    </comment>
    <comment ref="D109" authorId="34" shapeId="0" xr:uid="{DA62ACAD-D5D5-4FFE-8E8F-8584A843D25F}">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"legisldora" por "legisladora"</t>
      </text>
    </comment>
    <comment ref="E116" authorId="35" shapeId="0" xr:uid="{924F41C1-90B1-409E-87A6-8228054C11E8}">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"Identificador de la primer comisión legislativa que integra la persona legisladora" por "Identificador de la comisión legislativa que integra la persona legisladora"
Respuesta:
    Mismo cambio para las siguientes variables (eliminación de la palabra "primer")</t>
      </text>
    </comment>
    <comment ref="I116" authorId="36" shapeId="0" xr:uid="{A1787F79-78C6-4EDD-9B30-B647036809DF}">
      <text>
        <t>[Comentario encadenado]
Su versión de Excel le permite leer este comentario encadenado; sin embargo, las ediciones que se apliquen se quitarán si el archivo se abre en una versión más reciente de Excel. Más información: https://go.microsoft.com/fwlink/?linkid=870924
Comentario:
    Conforme los cambios identificados se deja de considerar como campo obligatorio la pertenencia a una comisión legislativa, apartado "comision_legislativa_1_integrante_persona_legisladora"</t>
      </text>
    </comment>
    <comment ref="H171" authorId="37" shapeId="0" xr:uid="{375D5C05-7459-4BB0-A6C5-0B4D45979573}">
      <text>
        <t>[Comentario encadenado]
Su versión de Excel le permite leer este comentario encadenado; sin embargo, las ediciones que se apliquen se quitarán si el archivo se abre en una versión más reciente de Excel. Más información: https://go.microsoft.com/fwlink/?linkid=870924
Comentario:
    "más" debe llevar acento.</t>
      </text>
    </comment>
    <comment ref="H264" authorId="38" shapeId="0" xr:uid="{25275BC2-2918-4AA6-8C51-BD25414CE2AA}">
      <text>
        <t>[Comentario encadenado]
Su versión de Excel le permite leer este comentario encadenado; sin embargo, las ediciones que se apliquen se quitarán si el archivo se abre en una versión más reciente de Excel. Más información: https://go.microsoft.com/fwlink/?linkid=870924
Comentario:
    Se eliminó doble espacio.</t>
      </text>
    </comment>
    <comment ref="L265" authorId="39" shapeId="0" xr:uid="{F7D67A85-EEF6-42B4-A92C-94550D50E8D8}">
      <text>
        <t>[Comentario encadenado]
Su versión de Excel le permite leer este comentario encadenado; sin embargo, las ediciones que se apliquen se quitarán si el archivo se abre en una versión más reciente de Excel. Más información: https://go.microsoft.com/fwlink/?linkid=870924
Comentario:
    Se eliminó doble espacio.</t>
      </text>
    </comment>
    <comment ref="L316" authorId="40" shapeId="0" xr:uid="{A6D9053F-22C7-4E2A-A9C9-EFE64D6B2C02}">
      <text>
        <t>[Comentario encadenado]
Su versión de Excel le permite leer este comentario encadenado; sin embargo, las ediciones que se apliquen se quitarán si el archivo se abre en una versión más reciente de Excel. Más información: https://go.microsoft.com/fwlink/?linkid=870924
Comentario:
    Se eliminó doble espacio</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tc={6ABC7C00-DE03-4B7F-AE8E-38FE002DA1C8}</author>
    <author>tc={05E98400-B20D-4627-B792-3E88FF4E0A1D}</author>
    <author>tc={B42DA03B-DB89-460B-B910-D37FF32C1ED5}</author>
  </authors>
  <commentList>
    <comment ref="A5" authorId="0" shapeId="0" xr:uid="{6ABC7C00-DE03-4B7F-AE8E-38FE002DA1C8}">
      <text>
        <t>[Comentario encadenado]
Su versión de Excel le permite leer este comentario encadenado; sin embargo, las ediciones que se apliquen se quitarán si el archivo se abre en una versión más reciente de Excel. Más información: https://go.microsoft.com/fwlink/?linkid=870924
Comentario:
    Duda ¿Es correcto que las opciones "No identificado" tengan un código distinto a "9"?</t>
      </text>
    </comment>
    <comment ref="B7" authorId="1" shapeId="0" xr:uid="{05E98400-B20D-4627-B792-3E88FF4E0A1D}">
      <text>
        <t>[Comentario encadenado]
Su versión de Excel le permite leer este comentario encadenado; sin embargo, las ediciones que se apliquen se quitarán si el archivo se abre en una versión más reciente de Excel. Más información: https://go.microsoft.com/fwlink/?linkid=870924
Comentario:
    Se agrega opción: para la tabla datos_generales en las variables cond_existencia_juicio_politico, cond_existencia_declaracion_procedencia y cond_existencia_comparecencia tiene la opción "No identificado"
Respuesta:
    También para la tabla personas legisladoras en la variable "cond_casa_atencion_ciudadana" se agrega la opción "No aplica"</t>
      </text>
    </comment>
    <comment ref="B8" authorId="2" shapeId="0" xr:uid="{B42DA03B-DB89-460B-B910-D37FF32C1ED5}">
      <text>
        <t>[Comentario encadenado]
Su versión de Excel le permite leer este comentario encadenado; sin embargo, las ediciones que se apliquen se quitarán si el archivo se abre en una versión más reciente de Excel. Más información: https://go.microsoft.com/fwlink/?linkid=870924
Comentario:
    Se agrega opción: para la tabla comisiones_legislativas en la variable cond_celebracion_reuniones_comision_legislativa tiene la opción "No (especifique)"</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tc={EA7EB8D6-A6AF-48AE-8600-07FA5AC4068E}</author>
  </authors>
  <commentList>
    <comment ref="A1" authorId="0" shapeId="0" xr:uid="{EA7EB8D6-A6AF-48AE-8600-07FA5AC4068E}">
      <text>
        <t>[Comentario encadenado]
Su versión de Excel le permite leer este comentario encadenado; sin embargo, las ediciones que se apliquen se quitarán si el archivo se abre en una versión más reciente de Excel. Más información: https://go.microsoft.com/fwlink/?linkid=870924
Comentario:
    Se sustituyó "TC_TIPO_LICENICIA" por "TC_TIPO_LICENCIA"
Respuesta:
    Lo mismo para el nombre de la pestaña.</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tc={F4AA8CE5-EBED-4625-B6B3-4AAB11A07791}</author>
  </authors>
  <commentList>
    <comment ref="B7" authorId="0" shapeId="0" xr:uid="{F4AA8CE5-EBED-4625-B6B3-4AAB11A07791}">
      <text>
        <t>[Comentario encadenado]
Su versión de Excel le permite leer este comentario encadenado; sin embargo, las ediciones que se apliquen se quitarán si el archivo se abre en una versión más reciente de Excel. Más información: https://go.microsoft.com/fwlink/?linkid=870924
Comentario:
    Conforme los cambios identificados se agrega la opción "Candidatura común"</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tc={75D5A395-42F4-432E-ADCC-09BAE593FF27}</author>
  </authors>
  <commentList>
    <comment ref="A103" authorId="0" shapeId="0" xr:uid="{75D5A395-42F4-432E-ADCC-09BAE593FF27}">
      <text>
        <t>[Comentario encadenado]
Su versión de Excel le permite leer este comentario encadenado; sin embargo, las ediciones que se apliquen se quitarán si el archivo se abre en una versión más reciente de Excel. Más información: https://go.microsoft.com/fwlink/?linkid=870924
Comentario:
    Verificar código ¿No sería correcto 999?</t>
      </text>
    </comment>
  </commentList>
</comments>
</file>

<file path=xl/sharedStrings.xml><?xml version="1.0" encoding="utf-8"?>
<sst xmlns="http://schemas.openxmlformats.org/spreadsheetml/2006/main" count="11397" uniqueCount="4679">
  <si>
    <t>Registro de datos estadísticos de los Congresos de las entidades federativas</t>
  </si>
  <si>
    <t>No.</t>
  </si>
  <si>
    <t>ENTIDAD</t>
  </si>
  <si>
    <t>Unidad de información</t>
  </si>
  <si>
    <t>Información solicitada</t>
  </si>
  <si>
    <t>TR_DATOS_GENERALES</t>
  </si>
  <si>
    <t>-</t>
  </si>
  <si>
    <t>Sobre los datos generales del Congreso de la entidad federativa necesarios para contextualizar la información reportada.</t>
  </si>
  <si>
    <t>TR_COMISIONES_LEGISLATIVAS</t>
  </si>
  <si>
    <t>Comisiones legislativas</t>
  </si>
  <si>
    <t>Sobre la integración y el trabajo parlamentario de las comisiones legislativas del Congreso de la entidad federativa.</t>
  </si>
  <si>
    <t>TR_PERSONAS_LEGISLADORAS</t>
  </si>
  <si>
    <t>Personas legisladoras</t>
  </si>
  <si>
    <t>Sobre las características sociodemográficas, del cargo y el trabajo parlamentario de las personas legisladoras del Congreso de la entidad federativa.</t>
  </si>
  <si>
    <t>TR_PERSONAL_APOYO</t>
  </si>
  <si>
    <t>Personal de apoyo de las personas legisladoras</t>
  </si>
  <si>
    <t>Sobre las características sociodemográficas y tipo de adscripción del personal de apoyo de las personas legisladoras del Congreso de la entidad federativa.</t>
  </si>
  <si>
    <t>TR_INICIATIVAS</t>
  </si>
  <si>
    <t>Iniciativas</t>
  </si>
  <si>
    <t>Sobre el proceso legislativo de las iniciativas presentadas, discutidas y/ o aprobadas en el Congreso de la entidad federativa.</t>
  </si>
  <si>
    <t>TR_INICIATIVAS_URG_OBVIA</t>
  </si>
  <si>
    <t xml:space="preserve">Iniciativas de urgente y obvia resolución </t>
  </si>
  <si>
    <t>Sobre el proceso legislativo de las iniciativas de urgente y obvia resolución presentadas, discutidas y/ o aprobadas en el Congreso de la entidad federativa.</t>
  </si>
  <si>
    <t>TR_JUICIOS_POLITICOS</t>
  </si>
  <si>
    <t>Personas servidoras públicas sujetas a procedimientos de juicio político</t>
  </si>
  <si>
    <t>Sobre las personas servidoras públicas asociadas a las denuncias de juicio político presentadas ante el Congreso de la entidad federativa.</t>
  </si>
  <si>
    <t>TR_DECLARACIONES_PROCEDENCIA</t>
  </si>
  <si>
    <t>Personas servidoras públicas sujetas a procedimientos de declaración de procedencia</t>
  </si>
  <si>
    <t>Sobre las personas servidoras públicas asociadas a las denuncias de declaración de procedencia presentadas ante el Congreso de la entidad federativa.</t>
  </si>
  <si>
    <t>TR_COMPARECENCIAS</t>
  </si>
  <si>
    <t>Personas servidoras públicas citadas a comparecer</t>
  </si>
  <si>
    <t>Sobre las personas servidoras públicas citadas a comparecer ante el Congreso de la entidad federativa.</t>
  </si>
  <si>
    <t>NOMBRE_TABLA</t>
  </si>
  <si>
    <t>VARIABLE</t>
  </si>
  <si>
    <t>DESCRIPCION</t>
  </si>
  <si>
    <t>OBLIGATORIA</t>
  </si>
  <si>
    <t>TIPO_DATO</t>
  </si>
  <si>
    <t>UBICACION</t>
  </si>
  <si>
    <t>CRITERIOS_HABILITACION</t>
  </si>
  <si>
    <t>CRITERIO_VALIDACION</t>
  </si>
  <si>
    <t>Observaciones</t>
  </si>
  <si>
    <t>COMENTARIO_AYUDA</t>
  </si>
  <si>
    <t>entidad_federativa</t>
  </si>
  <si>
    <t>Entidad federativa a la que corresponde la información reportada.</t>
  </si>
  <si>
    <t>SI</t>
  </si>
  <si>
    <t xml:space="preserve">Caracter </t>
  </si>
  <si>
    <t>TC_AGEEM</t>
  </si>
  <si>
    <t>NO APLICA</t>
  </si>
  <si>
    <t>agee</t>
  </si>
  <si>
    <t>Clave del Área Geoestadística Estatal de la entidad federativa a la que corresponde la información reportada.</t>
  </si>
  <si>
    <t>numero_legislatura</t>
  </si>
  <si>
    <t>Número de la legislatura a la que corresponde la información reportada.</t>
  </si>
  <si>
    <t>TC_NUM_LEGISLATURA</t>
  </si>
  <si>
    <t>nombre_legislatura</t>
  </si>
  <si>
    <t>Nombre de la legislatura a la que corresponde la información reportada.</t>
  </si>
  <si>
    <t>inicio_funciones_legislatura</t>
  </si>
  <si>
    <t>Fecha de inicio de las funciones de la legislatura a la que corresponde la información reportada.</t>
  </si>
  <si>
    <t>Fecha</t>
  </si>
  <si>
    <t>Debe ser menor a la fecha registrada en la columna termino_funciones_legislatura.</t>
  </si>
  <si>
    <t>termino_funciones_legislatura</t>
  </si>
  <si>
    <t>Fecha de término de las funciones de la legislatura a la que corresponde la información reportada.</t>
  </si>
  <si>
    <t>Debe ser mayor a la fecha registrada en la columna inicio_funciones_legislatura.</t>
  </si>
  <si>
    <t>distritos_uninominales</t>
  </si>
  <si>
    <t>Cantidad de distritos uninominales con los que cuenta la entidad federativa a la que corresponde la información reportada.</t>
  </si>
  <si>
    <t>Numérico</t>
  </si>
  <si>
    <t>diputaciones_plurinominales</t>
  </si>
  <si>
    <t>Cantidad de diputaciones plurinominales con las que cuenta la entidad federativa a la que corresponde la información reportada.</t>
  </si>
  <si>
    <t>ejercicio_constitucional_informacion_reportada</t>
  </si>
  <si>
    <t>Año legislativo de la legislatura en funciones al que corresponde la información reportada.</t>
  </si>
  <si>
    <t>TC_EJERCICIO_CONST</t>
  </si>
  <si>
    <t>fecha_inicio_informacion_reportada</t>
  </si>
  <si>
    <t>Fecha de inicio del periodo de referencia al que corresponde la información reportada.</t>
  </si>
  <si>
    <t>Debe encontrarse entre las fechas registradas en las variables inicio_funciones_legislatura y termino_funciones_legislatura.</t>
  </si>
  <si>
    <t>fecha_termino_informacion_reportada</t>
  </si>
  <si>
    <t>Fecha de conclusión del periodo de referencia al que corresponde la información reportada.</t>
  </si>
  <si>
    <t>Debe encontrarse entre las fechas registradas en las variables fecha_inicio_informacion_reportada y termino_funciones_legislatura.</t>
  </si>
  <si>
    <t>periodo_reportado</t>
  </si>
  <si>
    <t>Periodo(s) ordinario(s) y de receso considerado(s) en el periodo de referencia al que corresponde la información reportada.</t>
  </si>
  <si>
    <t>TC_PERIODO_REPORTADO</t>
  </si>
  <si>
    <t>fecha_inicio_p</t>
  </si>
  <si>
    <t>Fecha de inicio del periodo ordinario y de receso considerado en el periodo de referencia al que corresponde la información reportada.</t>
  </si>
  <si>
    <t>Debe encontrarse entre las fechas registradas en las variables fecha_inicio_informacion_reportada y fecha_termino_informacion_reportada.</t>
  </si>
  <si>
    <t>fecha_termino_p</t>
  </si>
  <si>
    <t>Fecha de término del periodo ordinario y de receso considerado en el periodo de referencia al que corresponde la información reportada.</t>
  </si>
  <si>
    <t>Debe encontrarse entre las fechas registradas en las variables fecha_inicio_p y fecha_termino_informacion_reportada.</t>
  </si>
  <si>
    <t>sesiones_celebradas_p</t>
  </si>
  <si>
    <t>Cantidad de sesiones celebradas durante el periodo ordinario y de receso considerado en el periodo de referencia al que corresponde la información reportada.</t>
  </si>
  <si>
    <t>cond_celebracion_periodos_extraordinarios</t>
  </si>
  <si>
    <t>Condición de haber celebrado periodos extraordinarios durante el periodo de referencia al que corresponde la información reportada.</t>
  </si>
  <si>
    <t>TC_SI_NO</t>
  </si>
  <si>
    <t>periodos_extraordinarios_celebrados</t>
  </si>
  <si>
    <t>Cantidad de periodos extraordinarios celebrados durante en el periodo de referencia al que corresponde la información reportada.</t>
  </si>
  <si>
    <t>periodo_extraordinario_reportado</t>
  </si>
  <si>
    <t>Periodo(s) extraordinario(s) considerado(s) en el periodo de referencia al que corresponde la información reportada.</t>
  </si>
  <si>
    <t>fecha_inicio_pe</t>
  </si>
  <si>
    <t>Fecha de inicio del periodo extraordinario considerado en el periodo de referencia al que corresponde la información reportada.</t>
  </si>
  <si>
    <t>se ajusta con la fecha del periodo reportado, por ahora</t>
  </si>
  <si>
    <t>fecha_termino_pe</t>
  </si>
  <si>
    <t>Fecha de término del periodo extraordinario considerado en el periodo de referencia al que corresponde la información reportada.</t>
  </si>
  <si>
    <t>sesiones_celebradas_pe</t>
  </si>
  <si>
    <t>Cantidad de sesiones celebradas durante el periodo extraordinario considerado en el periodo de referencia al que corresponde la información reportada.</t>
  </si>
  <si>
    <t>cond_reconocimiento_iniciativa_preferente</t>
  </si>
  <si>
    <t>Condición de si en la legislación vigente del Poder Legislativo de la entidad federativa se encuentra contemplada la figura de iniciativa preferente por parte del Poder Ejecutivo.</t>
  </si>
  <si>
    <t>cond_reconocimiento_iniciativa_urgente_obvia</t>
  </si>
  <si>
    <t>Condición de si en la legislación vigente del Poder Legislativo de la entidad federativa se encuentra contemplada la figura de iniciativa de urgente y obvia resolución que dispense el turno a comisión para la elaboración del respectivo dictamen.</t>
  </si>
  <si>
    <t>cond_existencia_juicio_politico</t>
  </si>
  <si>
    <t>Condición del Congreso de la entidad federativa de haber recibido alguna denuncia, iniciado y/ o dado continuidad a algún procedimiento de juicio político en contra de alguna persona servidora pública durante el periodo de referencia de la información reportada.</t>
  </si>
  <si>
    <t>cond_existencia_declaracion_procedencia</t>
  </si>
  <si>
    <t>Condición del Congreso de la entidad federativa de haber recibido alguna denuncia, iniciado y/ o dado continuidad a algún procedimiento de declaración de procedencia en contra de alguna persona servidora pública durante el periodo de referencia de la información reportada.</t>
  </si>
  <si>
    <t>cond_existencia_comparecencia</t>
  </si>
  <si>
    <t>Condición del Congreso de la entidad federativa de haber citado a comparecer a alguna persona servidora pública durante el periodo de referencia de la información reportada.</t>
  </si>
  <si>
    <t>ID_comision_legislativa</t>
  </si>
  <si>
    <t>Identificador de la comisión legislativa.</t>
  </si>
  <si>
    <t>NA</t>
  </si>
  <si>
    <t>No se puede repetir el ID_comision_legislativa.</t>
  </si>
  <si>
    <t>consecutivo_comision_legislativa</t>
  </si>
  <si>
    <t>Número asignado a la comisión legislativa. Para el caso de las comisiones ordinarias, permanentes u homólogas, se sugiere respetar el orden descendente de las fracciones establecidas en el correspondiente artículo de la Ley o Reglamento del Congreso de la entidad federativa.</t>
  </si>
  <si>
    <t>nombre_comision_legislativa</t>
  </si>
  <si>
    <t>Nombre de la comisión legislativa.</t>
  </si>
  <si>
    <t>tipo_comision_legislativa</t>
  </si>
  <si>
    <t>Tipo de comisión legislativa.</t>
  </si>
  <si>
    <t>TC_TIPO_COMISION</t>
  </si>
  <si>
    <t>otro_tipo_comision_legislativa_especifique</t>
  </si>
  <si>
    <t>Especificación de otro tipo de comisión legislativa.</t>
  </si>
  <si>
    <t>Se habilita en caso de seleccionar la categoría "Otro tipo (especifique)" en la columna tipo_comision_legislativa.</t>
  </si>
  <si>
    <t>Debe especificar el otro tipo de comisión legislativa.</t>
  </si>
  <si>
    <t>tema_comision_legislativa</t>
  </si>
  <si>
    <t>TC_TEMA_COMISION</t>
  </si>
  <si>
    <t>otro_tema_comision_legislativa_especifique</t>
  </si>
  <si>
    <t>Especificación de otro o asunto tema atendido por la comisión legislativa.</t>
  </si>
  <si>
    <t>Debe especificar el otro tema o asunto atendido por la comisión legislativa.</t>
  </si>
  <si>
    <t>cant_integrantes_comision_legislativa</t>
  </si>
  <si>
    <t>Cantidad de personas legisladoras que integran la comisión legislativa.</t>
  </si>
  <si>
    <t>cond_celebracion_reuniones_comision_legislativa</t>
  </si>
  <si>
    <t>Condición de la comisión legislativa de haber celebrado reuniones.</t>
  </si>
  <si>
    <t>no_cond_celebracion_reuniones_comision_legislativa_especifique</t>
  </si>
  <si>
    <t>Especificación del motivo por el cual la comisión legislativa no celebró reuniones.</t>
  </si>
  <si>
    <t>Se habilita en caso de seleccionar la categoría "No (especifique)" en la columna cond_celebracion_reuniones_comision_legislativa.</t>
  </si>
  <si>
    <t>Debe especificar el motivo por el cual la comisión legislativa no se reunió durante el periodo reportado.</t>
  </si>
  <si>
    <t>cant_reuniones_celebradas_comision_legislativa</t>
  </si>
  <si>
    <t>Cantidad de reuniones celebradas por la comisión legislativa.</t>
  </si>
  <si>
    <t>Se habilita en caso de seleccionar la categoría "Sí" en la columna cond_celebracion_reuniones_comision_legislativa.</t>
  </si>
  <si>
    <t>cond_transmision_reuniones_celebradas_comision_legislativa</t>
  </si>
  <si>
    <t>Condición de la comisión legislativa de haber transmitido alguna de las reuniones celebradas.</t>
  </si>
  <si>
    <t>cant_reuniones_celebradas_transmitidas_comision_legislativa</t>
  </si>
  <si>
    <t>Cantidad de reuniones celebradas transmitidas por la comisión legislativa.</t>
  </si>
  <si>
    <t>Se habilita en caso de seleccionar la categoría "Sí" en la columna cond_transmision_reuniones_celebradas_comision_legislativa.</t>
  </si>
  <si>
    <t>Debe ser igual o menor a la cantidad reportada en la columna cant_reuniones_celebradas_comision_legislativa.</t>
  </si>
  <si>
    <t>cant_iniciativas_turnadas_a_comision_legislativa</t>
  </si>
  <si>
    <t>Cantidad de iniciativas turnadas a la comisión legislativa para su estudio.</t>
  </si>
  <si>
    <t>cant_dictamenes_emitidos_por_comision_legislativa</t>
  </si>
  <si>
    <t>Cantidad de dictámenes emitidos por la comisión legislativa.</t>
  </si>
  <si>
    <t>observaciones_cl</t>
  </si>
  <si>
    <t>ID_persona_legisladora</t>
  </si>
  <si>
    <t>nombre_1_persona_legisladora</t>
  </si>
  <si>
    <t>Se habilita en caso de escribir algún nombre en la columna nombre_1_persona_legisladora.</t>
  </si>
  <si>
    <t>nombre_2_persona_legisladora</t>
  </si>
  <si>
    <t>Segundo nombre de la persona legisladora</t>
  </si>
  <si>
    <t>Se habilita en caso de escribir algún nombre en la columna nombre_2_persona_legisladora.</t>
  </si>
  <si>
    <t>nombre_3_persona_legisladora</t>
  </si>
  <si>
    <t>apellido_1_persona_legisladora</t>
  </si>
  <si>
    <t>Primer apellido de la persona legisladora</t>
  </si>
  <si>
    <t>Se habilita en caso de escribir algún apellido en la columna apellido_1_persona_legisladora.</t>
  </si>
  <si>
    <t>apellido_2_persona_legisladora</t>
  </si>
  <si>
    <t>Segundo apellido de la persona legisladora</t>
  </si>
  <si>
    <t>Se habilita en caso de escribir algún apellido en la columna apellido_2_persona_legisladora.</t>
  </si>
  <si>
    <t>apellido_3_persona_legisladora</t>
  </si>
  <si>
    <t>fecha_nacimiento_persona_legisladora</t>
  </si>
  <si>
    <t>sexo_persona_legisladora</t>
  </si>
  <si>
    <t>Sexo de la persona legisladora</t>
  </si>
  <si>
    <t>TC_SEXO</t>
  </si>
  <si>
    <t>estatus_persona_legisladora</t>
  </si>
  <si>
    <t>TC_ESTATUS</t>
  </si>
  <si>
    <t>otro_estatus_persona_legisladora_especifique</t>
  </si>
  <si>
    <t>Se habilita en caso de seleccionar la categoría "Otro estatus (especifique)" en la columna estatus_persona_legisladora.</t>
  </si>
  <si>
    <t>Debe especificar el otro estatus de la persona legisladora.</t>
  </si>
  <si>
    <t>causa_fallecimiento_persona_legisladora</t>
  </si>
  <si>
    <t>TC_CAUSAS_FALLECIMIENTO</t>
  </si>
  <si>
    <t>Se habilita en caso de seleccionar la categoría "Fallecimiento" en la columna estatus_persona_legisladora.</t>
  </si>
  <si>
    <t>tipo_licencia_persona_legisladora</t>
  </si>
  <si>
    <t>Se habilita en caso de seleccionar la categoría "Con licencia" en la columna estatus_persona_legisladora.</t>
  </si>
  <si>
    <t>caracter_cargo_persona_legisladora</t>
  </si>
  <si>
    <t>TC_CARACTER_CARGO</t>
  </si>
  <si>
    <t>ID_persona_legisladora_propietaria</t>
  </si>
  <si>
    <t>Se habilita en caso de seleccionar la categoría "Suplente" en la columna caracter_cargo_persona_legisladora.</t>
  </si>
  <si>
    <t>nombre_persona_legisladora_propietaria</t>
  </si>
  <si>
    <t>Nombre de la persona legisladora propietaria</t>
  </si>
  <si>
    <t>DINAMICO</t>
  </si>
  <si>
    <t>Se despliega el catálogo dinámico de personas legisladoras para las que se haya seleccionado la categoría "Propietario" en la columna caracter_cargo_persona_legisladora.</t>
  </si>
  <si>
    <t>escolaridad_persona_legisladora</t>
  </si>
  <si>
    <t>TC_ESCOLARIDAD</t>
  </si>
  <si>
    <t>estatus_escolaridad_persona_legisladora</t>
  </si>
  <si>
    <t>Estatus del último grado de estudios cursado por la persona legisladora.</t>
  </si>
  <si>
    <t>TC_ESTATUS_ESCOLARIDAD</t>
  </si>
  <si>
    <t>En caso de que haya seleccionado la categoría "Ninguno" en la columna escolaridad_persona_legisladora, únicamente puede seleccionar la categoría "No aplica".
En caso de que haya seleccionado la categoría "Preescolar o primaria", "Secundaria" o "Preparatoria" en la columna escolaridad_persona_legisladora, únicamente puede seleccionar las categorías "Cursando", "Inconcluso", "Concluido" o "No identificado".
En caso de que haya seleccionado la categoría "Carrera técnica o carrera comercial", "Licenciatura", "Maestría" o "Doctorado" en la columna escolaridad_persona_legisladora, únicamente puede seleccionar las categorías "Cursando", "Inconcluso", "Concluido", "Titulado" o "No identificado".
En caso de que haya seleccionado la categoría "No identificado" en la columna escolaridad_persona_legisladora, únicamente puede seleccionar la categoría "No identificado".</t>
  </si>
  <si>
    <t>carrera_licenciatura_persona_legisladora</t>
  </si>
  <si>
    <t>Carrera cursada por la persona legisladora a nivel licenciatura.</t>
  </si>
  <si>
    <t>TC_CARRERAS</t>
  </si>
  <si>
    <t>Se habilita en caso de seleccionar la categoría "Licenciatura", "Maestría" o "Doctorado" en la columna escolaridad_persona_legisladora.</t>
  </si>
  <si>
    <t>carrera_maestria_persona_legisladora</t>
  </si>
  <si>
    <t>Carrera cursada por la persona legisladora a nivel maestría.</t>
  </si>
  <si>
    <t>Se habilita en caso de seleccionar la categoría "Maestría" o "Doctorado" en la columna escolaridad_persona_legisladora.</t>
  </si>
  <si>
    <t>carrera_doctorado_persona_legisladora</t>
  </si>
  <si>
    <t>Carrera cursada por la persona legisladora a nivel doctorado.</t>
  </si>
  <si>
    <t>Se habilita en caso de seleccionar la categoría "Doctorado" en la columna escolaridad_persona_legisladora.</t>
  </si>
  <si>
    <t>cond_lengua_ind_persona_legisladora</t>
  </si>
  <si>
    <t>Condición de la persona legisladora de hablar alguna lengua indígena.</t>
  </si>
  <si>
    <t>lengua_ind_1_persona_legisladora</t>
  </si>
  <si>
    <t>TC_LENGUA_INDIGENA</t>
  </si>
  <si>
    <t>Se habilita en caso de seleccionar la categoría "Sí" en la columna cond_lengua_ind_persona_legisladora.</t>
  </si>
  <si>
    <t>cond_pueblo_ind_persona_legisladora</t>
  </si>
  <si>
    <t>Condición de la persona legisladora de pertenecer a algún pueblo indígena.</t>
  </si>
  <si>
    <t>pueblo_ind_persona_legisladora</t>
  </si>
  <si>
    <t>Pueblo indígena al que pertenece la persona legisladora.</t>
  </si>
  <si>
    <t>TC_PUEBLO_INDIGENA</t>
  </si>
  <si>
    <t>Se habilita en caso de seleccionar la categoría "Sí" en la columna cond_pueblo_ind_persona_legisladora.</t>
  </si>
  <si>
    <t>cond_discapacidad_persona_legisladora</t>
  </si>
  <si>
    <t>Condición de la persona legisladora de presentar algún tipo de discapacidad.</t>
  </si>
  <si>
    <t>tipo_discapacidad_1_persona_legisladora</t>
  </si>
  <si>
    <t>TC_TIPO_DISCAPACIDAD</t>
  </si>
  <si>
    <t>Se habilita en caso de seleccionar la categoría "Sí" en la columna cond_discapacidad_persona_legisladora.</t>
  </si>
  <si>
    <t>cond_pob_diversidad_sexual_persona_legisladora</t>
  </si>
  <si>
    <t>Condición de la persona legisladora de formar parte de algún grupo de la diversidad sexual.</t>
  </si>
  <si>
    <t>En caso de que haya seleccionado la categoría "No binario" en la columna sexo_persona_legisladora, únicamente puede seleccionar la categoría "Sí".</t>
  </si>
  <si>
    <t>cond_pob_afromexicana_persona_legisladora</t>
  </si>
  <si>
    <t>Condición de la persona legisladora de formar parte de la población afromexicana o afrodescendiente.</t>
  </si>
  <si>
    <t>forma_eleccion_persona_legisladora</t>
  </si>
  <si>
    <t>Forma de elección de la persona legisladora.</t>
  </si>
  <si>
    <t>TC_FORMA_ELECCION</t>
  </si>
  <si>
    <t>distrito_electoral_mayoria_relativa</t>
  </si>
  <si>
    <t>Distrito electoral al que representa la persona legisladora electa por el principio de mayoría relativa.</t>
  </si>
  <si>
    <t>Se habilita en caso de seleccionar la categoría "Mayoría relativa" en la columna forma_eleccion_persona_legisladora.</t>
  </si>
  <si>
    <t>Se despliega el catálogo dinámico de distritos electorales a partir de la cantidad reportada en la columna distritos_uninominales de la tabla datos_generales.</t>
  </si>
  <si>
    <t>tipo_candidatura_persona_legisladora</t>
  </si>
  <si>
    <t>Tipo de candidatura mediante la cual la persona legisladora electa por el principio de mayoría relativa ganó la elección.</t>
  </si>
  <si>
    <t>TC_TIPO_CANDIDATURA</t>
  </si>
  <si>
    <t>partido_politico_candidatura_partido_unico</t>
  </si>
  <si>
    <t>Partido político único que respaldó la candidatura mediante la cual la persona legisladora electa por el principio de mayoría relativa ganó la elección.</t>
  </si>
  <si>
    <t>REFERENCIA</t>
  </si>
  <si>
    <t>Se habilita en caso de seleccionar la categoría "Candidatura por partido único" en la columna tipo_candidatura_persona_legisladora.</t>
  </si>
  <si>
    <t>Se despliega el catálogo de partidos políticos a partir de la entidad federativa seleccionada en la columna entidad_federativa de la tabla datos_generales.</t>
  </si>
  <si>
    <t>partido_politico_1_candidatura_coalicion</t>
  </si>
  <si>
    <t>Se habilita en caso de seleccionar la categoría "Candidatura por coalición" en la columna tipo_candidatura_persona_legisladora.</t>
  </si>
  <si>
    <t>tipo_adscripcion_inicial_persona_legisladora</t>
  </si>
  <si>
    <t>Tipo de adscripción de la persona legisladora al inicio del periodo de referencia de la información reportada.</t>
  </si>
  <si>
    <t>TC_TIPO_ADSCRIPCION</t>
  </si>
  <si>
    <t>En caso de que haya seleccionado la categoría "Candidatura por partido único" o "Candidatura por coalición" en la columna tipo_candidatura_persona_legisladora, únicamente puede seleccionar la categoría "Grupo parlamentario", "Legislador sin grupo parlamentario" o "No identificado".</t>
  </si>
  <si>
    <t>grupo_parlamentario_adscipcion_inicial_persona_legisladora</t>
  </si>
  <si>
    <t>Grupo parlamentario de adscripción de la persona legisladora al inicio del periodo de referencia de la información reportada.</t>
  </si>
  <si>
    <t>Se habilita en caso de seleccionar la categoría "Grupo parlamentario" en la columna tipo_adscripcion_inicial_persona_legisladora.</t>
  </si>
  <si>
    <t>Se despliega el catálogo de grupos parlamentarios a partir de la entidad federativa seleccionada en la columna entidad_federativa de la tabla datos_generales.</t>
  </si>
  <si>
    <t>otro_grupo_parlamentario_adscipcion_inicial_persona_legisladora_especifique</t>
  </si>
  <si>
    <t>Especificación de otro grupo parlamentario de adscripción de la persona legisladora al inicio del periodo de referencia de la información reportada.</t>
  </si>
  <si>
    <t>Se habilita en caso de seleccionar la categoría "Otro grupo parlamentario (especifique)" en la columna grupo_parlamentario_adscipcion_inicial_persona_legisladora.</t>
  </si>
  <si>
    <t>Debe especificar el otro grupo parlamentario de adscripción inicial de la persona legisladora.</t>
  </si>
  <si>
    <t>tipo_adscripcion_final_persona_legisladora</t>
  </si>
  <si>
    <t>Tipo de adscripción de la persona legisladora al final del periodo de referencia de la información reportada.</t>
  </si>
  <si>
    <t>grupo_parlamentario_adscipcion_final_persona_legisladora</t>
  </si>
  <si>
    <t>Grupo parlamentario de adscripción de la persona legisladora al final del periodo de referencia de la información reportada.</t>
  </si>
  <si>
    <t>Se habilita en caso de seleccionar la categoría "Grupo parlamentario" en la columna tipo_adscripcion_final_persona_legisladora.</t>
  </si>
  <si>
    <t>otro_grupo_parlamentario_adscipcion_final_persona_legisladora_especifique</t>
  </si>
  <si>
    <t>Especificación de otro grupo parlamentario de adscripción de la persona legisladora al final del periodo de referencia de la información reportada.</t>
  </si>
  <si>
    <t>Se habilita en caso de seleccionar la categoría "Otro grupo parlamentario (especifique)" en la columna grupo_parlamentario_adscipcion_final_persona_legisladora.</t>
  </si>
  <si>
    <t>Debe especificar el otro grupo parlamentario de adscripción final de la persona legisladora.</t>
  </si>
  <si>
    <t>empleo_anterior_persona_legisladora</t>
  </si>
  <si>
    <t>Empleo anterior desempeñado por la persona legisladora.</t>
  </si>
  <si>
    <t>TC_EMPLEO_ANT</t>
  </si>
  <si>
    <t>antigüedad_servicio_publico_persona_legisladora</t>
  </si>
  <si>
    <t>Años que la persona legisladora ha trabajado en el servicio público.</t>
  </si>
  <si>
    <t>TC_ANTIGUEDAD</t>
  </si>
  <si>
    <t>En caso de que haya seleccionado la categoría "Legislador federal", "Legislador estatal (reelección)", "Legislador estatal (de otra entidad federativa)", "Gobierno federal", "Gobierno estatal", "Gobierno municipal" o "Sindico(a) / regidor(a)" en la columna empleo_anterior_persona_legisladora, no puede seleccionar la categoría "0".</t>
  </si>
  <si>
    <t>antigüedad_persona_legisladora</t>
  </si>
  <si>
    <t>Años que la persona ha trabajado como legisladora, independientemente del ámbito de gobierno y geográfico.</t>
  </si>
  <si>
    <t>En caso de que haya seleccionado la categoría "Legislador federal", "Legislador estatal (reelección)" o "Legislador estatal (de otra entidad federativa)" en la columna empleo_anterior_persona_legisladora, no puede seleccionar la categoría "0".
Debe ser igual o menor a la cantidad reportada en la columna antigüedad_servicio_publico_persona_legisladora.</t>
  </si>
  <si>
    <t>cond_presentacion_declaracion_situacion_patrimonial</t>
  </si>
  <si>
    <t>Condición de la persona legisladora de haber presentado la declaración de situación patrimonial.</t>
  </si>
  <si>
    <t>no_aplica_presentacion_declaracion_situacion_patrimonial_especifique</t>
  </si>
  <si>
    <t>Especificación del motivo por el cual no le es aplicable la presentación de la declaración de situación patrimonial.</t>
  </si>
  <si>
    <t>Se habilita en caso de seleccionar la categoría "No aplica (especifique)" en la columna cond_presentacion_declaracion_situacion_patrimonial.</t>
  </si>
  <si>
    <t>Debe especificar el motivo por el cual no le es aplicable a la persona legisladora la presentación de la declaración de situación patrimonial.</t>
  </si>
  <si>
    <t>cond_presentacion_declaracion_intereses</t>
  </si>
  <si>
    <t>Condición de la persona legisladora de haber presentado la declaración de intereses.</t>
  </si>
  <si>
    <t>no_aplica_presentacion_declaracion_intereses_especifique</t>
  </si>
  <si>
    <t>Especificación del motivo por el cual no le es aplicable la presentación de la declaración de intereses.</t>
  </si>
  <si>
    <t>Se habilita en caso de seleccionar la categoría "No aplica (especifique)" en la columna cond_presentacion_declaracion_intereses.</t>
  </si>
  <si>
    <t>Debe especificar el motivo por el cual no le es aplicable a la persona legisladora la presentación de la declaración de intereses.</t>
  </si>
  <si>
    <t xml:space="preserve">cond_presentacion_declaracion_fiscal </t>
  </si>
  <si>
    <t>Condición de la persona legisladora de haber presentado la declaración fiscal.</t>
  </si>
  <si>
    <t>no_aplica_presentacion_declaracion_fiscal_especifique</t>
  </si>
  <si>
    <t>Especificación del motivo por el cual no le es aplicable la presentación de la declaración fiscal.</t>
  </si>
  <si>
    <t>Se habilita en caso de seleccionar la categoría "No aplica (especifique)" en la columna cond_presentacion_declaracion_fiscal.</t>
  </si>
  <si>
    <t>Debe especificar el motivo por el cual no le es aplicable a la persona legisladora la presentación de la declaración fiscal.</t>
  </si>
  <si>
    <t>remuneracion_persona_legisladora</t>
  </si>
  <si>
    <t>Remuneración mensual bruta de la persona legisladora.</t>
  </si>
  <si>
    <t>asistencia_legislativa_persona_legisladora</t>
  </si>
  <si>
    <t>Cantidad asignada mensualmente a la persona legisladora por concepto de asistencia legislativa.</t>
  </si>
  <si>
    <t>gestion_parlamentaria_persona_legisladora</t>
  </si>
  <si>
    <t>Cantidad asignada mensualmente a la persona legisladora por concepto de gestión parlamentaria.</t>
  </si>
  <si>
    <t>atencion_ciudadana_persona_legisladora</t>
  </si>
  <si>
    <t>Cantidad asignada mensualmente a la persona legisladora por concepto de atención ciudadana.</t>
  </si>
  <si>
    <t>otro_concepto_gasto_persona_legisladora</t>
  </si>
  <si>
    <t>Cantidad asignada mensualmente a la persona legisladora por otro concepto de gasto.</t>
  </si>
  <si>
    <t>cond_casa_atencion_ciudadana</t>
  </si>
  <si>
    <t>Condición de la persona legisladora de contar con una casa de atención ciudadana.</t>
  </si>
  <si>
    <t>latitud_casa_atencion_ciudadana</t>
  </si>
  <si>
    <t>Latitud de la casa de atención ciudadana de la persona legisladora.</t>
  </si>
  <si>
    <t>Se habilita en caso de seleccionar la categoría "Sí" en la columna cond_casa_atencion_ciudadana.</t>
  </si>
  <si>
    <t>Debe contener nueve caracteres.</t>
  </si>
  <si>
    <t>longitud_casa_atencion_ciudadana</t>
  </si>
  <si>
    <t>Longitud de la casa de atención ciudadana de la persona legisladora.</t>
  </si>
  <si>
    <t>Debe contener entre diez y once caracteres.</t>
  </si>
  <si>
    <t>cant_iniciativas_presentadas_persona_legisladora</t>
  </si>
  <si>
    <t>Cantidad de iniciativas presentadas por la persona legisladora durante el periodo de referencia de la información reportada.</t>
  </si>
  <si>
    <t>asist_sesiones_plenarias_persona_legisladora</t>
  </si>
  <si>
    <t>Cantidad de sesiones plenarias a las que asistió la persona legisladora durante el periodo de referencia de la información reportada.</t>
  </si>
  <si>
    <t xml:space="preserve">Numérico </t>
  </si>
  <si>
    <t>Debe ser igual o menor a la suma de las cantidades registradas en la columna sesiones_celebradas_p de los periodos ordinarios reportados y en la columna sesiones_celebradas_pe, ambas de la tabla datos_generales.</t>
  </si>
  <si>
    <t>cant_intervenciones_sesiones plenarias_persona_legisladora</t>
  </si>
  <si>
    <t>Cantidad de intervenciones de la persona legisladora en el desarrollo de las sesiones plenarias a las que asistió durante el periodo de referencia de la información reportada.</t>
  </si>
  <si>
    <t>Se habilita en caso de registrar un número mayor a cero en la columna asist_sesiones_plenarias_persona_legisladora.</t>
  </si>
  <si>
    <t>cond_integrante_comision_permanente</t>
  </si>
  <si>
    <t>Condición de la persona legisladora de formar parte de la Comisión Permanente durante el periodo de referencia de la información reportada.</t>
  </si>
  <si>
    <t>cargo_comision_permanente</t>
  </si>
  <si>
    <t>Cargo desempeñado por la persona legisladora al interior de la Comisión Permanente durante el periodo de referencia de la información reportada.</t>
  </si>
  <si>
    <t>TC_CARGO</t>
  </si>
  <si>
    <t>Se habilita en caso de seleccionar la categoría "Sí" en la columna cond_integrante_comision_permanente.</t>
  </si>
  <si>
    <t>otro_cargo_comision_permanente_especifique</t>
  </si>
  <si>
    <t>Especificación de otro cargo desempeñado por la persona legisladora al interior de la Comisión Permanente durante el periodo de referencia de la información reportada.</t>
  </si>
  <si>
    <t>Se habilita en caso de seleccionar la categoría "Otro cargo (especifique)" en la columna cargo_comision_permanente.</t>
  </si>
  <si>
    <t>Debe especificar el otro cargo desempeñado por la persona legisladora en la Comisión Permanente.</t>
  </si>
  <si>
    <t>asist_sesiones_comision_permanente_persona_legisladora</t>
  </si>
  <si>
    <t>Cantidad de sesiones de la comisión permanente a las que asistió la persona legisladora durante el periodo de referencia de la información reportada.</t>
  </si>
  <si>
    <t>Debe ser igual o menor a la suma de las cantidades registradas en la columna sesiones_celebradas_p de los periodos de receso reportados en la tabla datos_generales.</t>
  </si>
  <si>
    <t>cant_interv_sesiones_dip_permanente_persona_legisldora</t>
  </si>
  <si>
    <t>Cantidad de intervenciones de la persona legisladora en el desarrollo de las sesiones de la comisión permanente a las que asistió durante el periodo de referencia de la información reportada.</t>
  </si>
  <si>
    <t>Se habilita en caso de registrar un número mayor a cero en la columna asist_sesiones_comision_permanente_persona_legisladora.</t>
  </si>
  <si>
    <t>cond_integrante_jucopo</t>
  </si>
  <si>
    <t>Condición de la persona legisladora de formar parte de la Junta de Coordinación Política durante el periodo de referencia de la información reportada.</t>
  </si>
  <si>
    <t>cargo_jucopo</t>
  </si>
  <si>
    <t>Cargo desempeñado por la persona legisladora al interior de la Junta de Coordinación Política durante el periodo de referencia de la información reportada.</t>
  </si>
  <si>
    <t>Se habilita en caso de seleccionar la categoría "Sí" en la columna cond_integrante_jucopo.</t>
  </si>
  <si>
    <t>otro_cargo_jucopo_especifique</t>
  </si>
  <si>
    <t>Especificación de otro cargo desempeñado por la persona legisladora al interior de la Junta de Coordinación Política durante el periodo de referencia de la información reportada.</t>
  </si>
  <si>
    <t>Se habilita en caso de seleccionar la categoría "Otro cargo (especifique)" en la columna cargo_jucopo.</t>
  </si>
  <si>
    <t>Debe especificar el otro cargo desempeñado por la persona legisladora en la Junta de Coordinación Política.</t>
  </si>
  <si>
    <t>cond_integrante_mesa_directiva</t>
  </si>
  <si>
    <t>Condición de la persona legisladora de formar parte de la Mesa Directiva u homóloga durante el periodo de referencia de la información reportada.</t>
  </si>
  <si>
    <t>cargo_mesa_directiva</t>
  </si>
  <si>
    <t>Cargo desempeñado por la persona legisladora al interior de la Mesa Directiva u homóloga durante el periodo de referencia de la información reportada.</t>
  </si>
  <si>
    <t>Se habilita en caso de seleccionar la categoría "Sí" en la columna cond_integrante_mesa_directiva.</t>
  </si>
  <si>
    <t>otro_cargo_mesa_directiva_especifique</t>
  </si>
  <si>
    <t>Especificación de otro cargo desempeñado por la persona legisladora al interior de la Mesa Directiva u homóloga durante el periodo de referencia de la información reportada.</t>
  </si>
  <si>
    <t>Se habilita en caso de seleccionar la categoría "Otro cargo (especifique)" en la columna cargo_mesa_directiva.</t>
  </si>
  <si>
    <t>Debe especificar el otro cargo desempeñado por la persona legisladora en la Mesa Directiva.</t>
  </si>
  <si>
    <t>ID_comision_legislativa_1</t>
  </si>
  <si>
    <t>nombre_comision_legislativa_1</t>
  </si>
  <si>
    <t>Se despliega el catálogo dinámico de comisiones legislativas registradas en la tabla comisiones_legislativas.</t>
  </si>
  <si>
    <t>cargo_comision_legislativa_1</t>
  </si>
  <si>
    <t>Cargo desempeñado por la persona legisladora al interior de la comisión legislativa.</t>
  </si>
  <si>
    <t>cant_reuniones_celebradas_comision_legislativa_1_asistidas</t>
  </si>
  <si>
    <t>Cantidad de reuniones de la comisión legislativa a las que asistió la persona legisladora.</t>
  </si>
  <si>
    <t>Debe ser igual o menor a la cantidad registrada para dicha comisión legislativa en la columna cant_reuniones_celebradas_comision_legislativa de la tabla comisiones_legislativas.</t>
  </si>
  <si>
    <t>ID_personal_apoyo</t>
  </si>
  <si>
    <t>Identificador de la persona de apoyo a las y los legisladores.</t>
  </si>
  <si>
    <t>nombre_1_personal_apoyo</t>
  </si>
  <si>
    <t>Primer nombre de la persona de apoyo a las y los legisladores.</t>
  </si>
  <si>
    <t>nombre_2_personal_apoyo</t>
  </si>
  <si>
    <t>Segundo nombre de la persona de apoyo a las y los legisladores.</t>
  </si>
  <si>
    <t>Se habilita en caso de escribir algún nombre en la columna nombre_1_personal_apoyo.</t>
  </si>
  <si>
    <t>nombre_3_personal_apoyo</t>
  </si>
  <si>
    <t>Tercer nombre de la persona de apoyo a las y los legisladores.</t>
  </si>
  <si>
    <t>Se habilita en caso de escribir algún nombre en la columna nombre_2_personal_apoyo.</t>
  </si>
  <si>
    <t>apellido_1_personal_apoyo</t>
  </si>
  <si>
    <t>Primer apellido de la persona de apoyo a las y los legisladores.</t>
  </si>
  <si>
    <t>apellido_2_personal_apoyo</t>
  </si>
  <si>
    <t>Segundo apellido de la persona de apoyo a las y los legisladores.</t>
  </si>
  <si>
    <t>Se habilita en caso de escribir algún apellido en la columna apellido_1_personal_apoyo.</t>
  </si>
  <si>
    <t>apellido_3_personal_apoyo</t>
  </si>
  <si>
    <t>Tercer apellido de la persona de apoyo a las y los legisladores.</t>
  </si>
  <si>
    <t>Se habilita en caso de escribir algún apellido en la columna apellido_2_personal_apoyo.</t>
  </si>
  <si>
    <t>fecha_nacimiento_personal_apoyo</t>
  </si>
  <si>
    <t>Fecha de nacimiento de la persona de apoyo a las y los legisladores.</t>
  </si>
  <si>
    <t>sexo_personal_apoyo</t>
  </si>
  <si>
    <t>Sexo de la persona de apoyo a las y los legisladores.</t>
  </si>
  <si>
    <t>regimen_contratacion_personal_apoyo</t>
  </si>
  <si>
    <t>Régimen de contratación de la persona de apoyo a las y los legisladores.</t>
  </si>
  <si>
    <t>TC_REGIMEN_CONTRATACION</t>
  </si>
  <si>
    <t>otro_regimen_contratacion_personal_apoyo_especifique</t>
  </si>
  <si>
    <t>Especificación de otro régimen de contratación de la persona de apoyo a las y los legisladores.</t>
  </si>
  <si>
    <t>Se habilita en caso de seleccionar la categoría "Otro régimen de contratación (especifique)" en la columna regimen_contratacion_personal_apoyo.</t>
  </si>
  <si>
    <t>Debe especificar el otro régimen de contratación del personal de apoyo.</t>
  </si>
  <si>
    <t>institucion_seguridad_social_personal_apoyo</t>
  </si>
  <si>
    <t xml:space="preserve">Institución de seguridad social a la que se encuentra adscrita la persona de apoyo a las y los legisladores. </t>
  </si>
  <si>
    <t>TC_INST_SEG_SOCIAL</t>
  </si>
  <si>
    <t>ingreso_mensual_personal_apoyo</t>
  </si>
  <si>
    <t>Ingreso mensual bruto de la persona de apoyo a las y los legisladores.</t>
  </si>
  <si>
    <t>escolaridad_personal_apoyo</t>
  </si>
  <si>
    <t>Último grado de estudios cursado por la persona de apoyo a las y los legisladores.</t>
  </si>
  <si>
    <t>estatus_escolaridad_personal_apoyo</t>
  </si>
  <si>
    <t>Estatus del último grado de estudios cursado por la persona de apoyo a las y los legisladores.</t>
  </si>
  <si>
    <t>En caso de que haya seleccionado la categoría "Ninguno" en la columna escolaridad_personal_apoyo, únicamente puede seleccionar la categoría "No aplica".
En caso de que haya seleccionado la categoría "Preescolar o primaria", "Secundaria" o "Preparatoria" en la columna escolaridad_personal_apoyo, únicamente puede seleccionar las categorías "Cursando", "Inconcluso", "Concluido" o "No identificado".
En caso de que haya seleccionado la categoría "Carrera técnica o carrera comercial", "Licenciatura", "Maestría" o "Doctorado" en la columna escolaridad_personal_apoyo, únicamente puede seleccionar las categorías "Cursando", "Inconcluso", "Concluido", "Titulado" o "No identificado".
En caso de que haya seleccionado la categoría "No identificado" en la columna escolaridad_personal_apoyo, únicamente puede seleccionar la categoría "No identificado".</t>
  </si>
  <si>
    <t>carrera_licenciatura_personal_apoyo</t>
  </si>
  <si>
    <t>Carrera cursada por la persona de apoyo a las y los legisladores a nivel licenciatura.</t>
  </si>
  <si>
    <t>Se habilita en caso de seleccionar la categoría "Licenciatura", "Maestría" o "Doctorado" en la columna escolaridad_personaL_apoyo.</t>
  </si>
  <si>
    <t>carrera_maestria_personal_apoyo</t>
  </si>
  <si>
    <t>Carrera cursada por la persona de apoyo a las y los legisladores a nivel maestría.</t>
  </si>
  <si>
    <t>Se habilita en caso de seleccionar la categoría "Maestría" o "Doctorado" en la columna escolaridad_personal_apoyo.</t>
  </si>
  <si>
    <t>carrera_doctorado_personal_apoyo</t>
  </si>
  <si>
    <t>Carrera cursada por la persona de apoyo a las y los legisladores a nivel doctorado.</t>
  </si>
  <si>
    <t>Se habilita en caso de seleccionar la categoría "Doctorado" en la columna escolaridad_personal_apoyo.</t>
  </si>
  <si>
    <t>cond_lengua_ind_personal_apoyo</t>
  </si>
  <si>
    <t>Condición de la persona de apoyo a las y los legisladores de hablar alguna lengua indígena.</t>
  </si>
  <si>
    <t>lengua_ind_1_personal_apoyo</t>
  </si>
  <si>
    <t>Selecciona lengua indígena que habla la persona de apoyo a las y los legisladores.</t>
  </si>
  <si>
    <t>Se habilita en caso de seleccionar la categoría "Sí" en la columna cond_lengua_ind_personal_apoyo.</t>
  </si>
  <si>
    <t>cond_pueblo_ind_personal_apoyo</t>
  </si>
  <si>
    <t>Condición de la persona de apoyo a las y los legisladores de pertenecer a algún pueblo indígena.</t>
  </si>
  <si>
    <t>pueblo_ind_pertenencia_personal_apoyo</t>
  </si>
  <si>
    <t>Pueblo indígena al que pertenece la persona de apoyo a las y los legisladores.</t>
  </si>
  <si>
    <t>Se habilita en caso de seleccionar la categoría "Sí" en la columna cond_pueblo_ind_personal_apoyo.</t>
  </si>
  <si>
    <t>cond_discapacidad_personal_apoyo</t>
  </si>
  <si>
    <t>Condición de la persona de apoyo a las y los legisladores de presentar algún tipo de discapacidad.</t>
  </si>
  <si>
    <t>tipo_discapacidad_1_personal_apoyo</t>
  </si>
  <si>
    <t>Primer tipo de discapacidad que presenta la persona de apoyo a las y los legisladores.</t>
  </si>
  <si>
    <t>Se habilita en caso de seleccionar la categoría "Sí" en la columna cond_discapacidad_personal_apoyo.</t>
  </si>
  <si>
    <t>tipo_adscripcion_personal_apoyo</t>
  </si>
  <si>
    <t>Tipo de adscripción de la persona de apoyo a las y los legisladores.</t>
  </si>
  <si>
    <t>TC_TIPO_ADSCRIP_PA</t>
  </si>
  <si>
    <t>ID_persona_legisladora_personal_apoyo</t>
  </si>
  <si>
    <t>Identificador de la persona legisladora a la cual se encuentra adscrita la persona de apoyo.</t>
  </si>
  <si>
    <t>Se habilita en caso de seleccionar la categoría "Persona legisladora" en la columna tipo_adscripcion_personal_apoyo.</t>
  </si>
  <si>
    <t>nombre_persona_legisladora_personal_apoyo</t>
  </si>
  <si>
    <t>Nombre de la persona legisladora a la cual se encuentra adscrita la persona de apoyo.</t>
  </si>
  <si>
    <t>Se despliega el catálogo dinámico de personas legisladoras registradas en la tabla personas_legisladoras.</t>
  </si>
  <si>
    <t>grupo_parlamentario_personal_apoyo</t>
  </si>
  <si>
    <t>Grupo parlamentario al cual se encuentra adscrita la persona de apoyo a las y los legisladores.</t>
  </si>
  <si>
    <t>Se habilita en caso de seleccionar la categoría "Grupo parlamentario" en la columna tipo_adscripcion_personal_apoyo.</t>
  </si>
  <si>
    <t>otro_tipo_adscripcion_personal_apoyo_especifique</t>
  </si>
  <si>
    <t>Especificación de otro tipo de adscripción de la persona de apoyo a las y los legisladores.</t>
  </si>
  <si>
    <t>Se habilita en caso de seleccionar la categoría "Otro tipo de adscripción (especifique)" en la columna tipo_adscripcion_personal_apoyo.</t>
  </si>
  <si>
    <t>Debe especificar el otro tipo de adscripción del personal de apoyo.</t>
  </si>
  <si>
    <t>cond_secretario_tecnico_comision_legislativa_personal_apoyo</t>
  </si>
  <si>
    <t>Condición de la persona de apoyo a las y los legisladores de desempeñarse como Secretario(a) Técnico(a) de alguna comisión legislativa</t>
  </si>
  <si>
    <t>ID_comision_legislativa_personal_apoyo</t>
  </si>
  <si>
    <t>Identificador de la comisión legislativa en la cual la persona de apoyo a las y los legisladores se desempeña como Secretario(a) Técnico(a).</t>
  </si>
  <si>
    <t>Se habilita en caso de seleccionar la categoría "Sí" en la columna cond_secretario_tecnico_comision_legislativa_personal_apoyo.</t>
  </si>
  <si>
    <t>nombre_comision_legislativa_personal_apoyo</t>
  </si>
  <si>
    <t>Nombre de la comisión legislativa en la cual la persona de apoyo a las y los legisladores se desempeña como Secretario(a) Técnico(a).</t>
  </si>
  <si>
    <t>ID_iniciativa</t>
  </si>
  <si>
    <t>Identificador de la iniciativa</t>
  </si>
  <si>
    <t>No se puede repetir el ID_iniciativa.</t>
  </si>
  <si>
    <t>cond_presentacion_iniciativa_legislatura_actual</t>
  </si>
  <si>
    <t>Condición de la iniciativa de haber sido presentada durante la legislatura en funciones en el periodo de referencia de la información reportada.</t>
  </si>
  <si>
    <t>cond_presentacion_iniciativa_periodo</t>
  </si>
  <si>
    <t>Condición de la iniciativa de haber sido presentada durante el periodo de referencia de la información reportada.</t>
  </si>
  <si>
    <t>Se bloquea en caso de seleccionar la categoría "No" en la columna cond_presentacion_iniciativa_legislatura_actual.</t>
  </si>
  <si>
    <t>numero_legislatura_presentacion_iniciativa</t>
  </si>
  <si>
    <t>Número de la legislatura en la que fue presentada la iniciativa.</t>
  </si>
  <si>
    <t>Se habilita en caso de seleccionar la categoría "No" en la columna cond_presentacion_iniciativa_legislatura_actual.</t>
  </si>
  <si>
    <t>turno_iniciativa</t>
  </si>
  <si>
    <t>Turno asignado a la iniciativa.</t>
  </si>
  <si>
    <t>cond_actualizacion_estatus_iniciativa_periodo</t>
  </si>
  <si>
    <t>Condición de la iniciativa de haber presentado alguna actualización en su estatus durante el periodo de referencia de la información reportada.</t>
  </si>
  <si>
    <t>Se habilita en caso de seleccionar la categoría "No" en la columna cond_presentacion_iniciativa_legislatura_actual o cond_presentacion_iniciativa_periodo.</t>
  </si>
  <si>
    <t>cond_modificacion_informacion_ingreso_periodo</t>
  </si>
  <si>
    <t>Condición de la iniciativa de haber presentado alguna modificación en su información de ingreso durante el periodo de referencia de la información reportada.</t>
  </si>
  <si>
    <t>estatus_iniciativa</t>
  </si>
  <si>
    <t>Estatus de la iniciativa al cierre del periodo de referencia de la información reportada</t>
  </si>
  <si>
    <t>TC_ESTATUS_INI</t>
  </si>
  <si>
    <t>Se bloquea en caso de seleccionar la categoría "No" en la columna cond_actualizacion_estatus_iniciativa_periodo.</t>
  </si>
  <si>
    <t>otro_estatus_iniciativa_especifique</t>
  </si>
  <si>
    <t>Especificación de otro estatus de la iniciativa.</t>
  </si>
  <si>
    <t>Se habilita en caso de seleccionar la categoría "Otro estatus (especifique)" en la columna estatus_iniciativa.</t>
  </si>
  <si>
    <t>Debe especificar el otro estatus de la iniciativa.</t>
  </si>
  <si>
    <t>etapa_procesal_iniciativa</t>
  </si>
  <si>
    <t>Etapa procesal de la iniciativa al cierre del periodo de referencia de la información reportada.</t>
  </si>
  <si>
    <t>TC_ETAPA_PROC</t>
  </si>
  <si>
    <t>Se habilita en caso de seleccionar la categoría "Estudio" o "Dictamen" en la columna estatus_iniciativa.</t>
  </si>
  <si>
    <t>En caso de que haya seleccionado la categoría "Estudio" en la columna estatus_iniciativa, únicamente puede seleccionar la categoría "Primer estudio" o "Segundo estudio".
En caso de que haya seleccionado la categoría "Dictamen" en la columna estatus_iniciativa, únicamente puede seleccionar las categorías "Primer dictamen" y "Segundo dictamen".</t>
  </si>
  <si>
    <t>fecha_ingreso_iniciativa_oficialia_partes</t>
  </si>
  <si>
    <t>Fecha de ingreso de la iniciativa a oficialía de partes.</t>
  </si>
  <si>
    <t>Se bloquea en caso de seleccionar la categoría "No" en la columna cond_modificacion_informacion_ingreso_periodo.</t>
  </si>
  <si>
    <t>Debe ser igual o menor a la fecha registrada en la columna fecha_termino_informacion_reportada de la tabla datos_generales.</t>
  </si>
  <si>
    <t>nombre_iniciativa</t>
  </si>
  <si>
    <t>Nombre de la iniciativa.</t>
  </si>
  <si>
    <t>fecha_sesion_presentacion_iniciativa</t>
  </si>
  <si>
    <t>Fecha de la sesión en la que se presentó la iniciativa.</t>
  </si>
  <si>
    <t>Debe ser igual o mayor a la fecha registrada en la columna fecha_ingreso_iniciativa_oficialia_partes.</t>
  </si>
  <si>
    <t>tipo_iniciativa</t>
  </si>
  <si>
    <t>Tipo de iniciativa.</t>
  </si>
  <si>
    <t>TC_TIPO_INI</t>
  </si>
  <si>
    <t>otro_tipo_iniciativa_especifique</t>
  </si>
  <si>
    <t>Especificación de otro tipo de iniciativa.</t>
  </si>
  <si>
    <t>Se habilita en caso de seleccionar la categoría "Otro tipo (especifique)" en la columna tipo_iniciativa.</t>
  </si>
  <si>
    <t>Debe especificar el otro tipo de iniciativa.</t>
  </si>
  <si>
    <t>tipo_promovente_iniciativa</t>
  </si>
  <si>
    <t>Tipo de promovente de la iniciativa.</t>
  </si>
  <si>
    <t>TC_TIPO_PROMOVENTE</t>
  </si>
  <si>
    <t>ID_persona_legisladora_1</t>
  </si>
  <si>
    <t>Identificador de la primera persona legisladora que promovió la iniciativa.</t>
  </si>
  <si>
    <t>Se habilita en caso de seleccionar la categoría "Personas legisladoras" en la columna tipo_promovente_iniciativa.</t>
  </si>
  <si>
    <t>nombre_persona_legisladora_1</t>
  </si>
  <si>
    <t>Nombre de la primera persona legisladora que promovió la iniciativa.</t>
  </si>
  <si>
    <t>grupo_parlamentario</t>
  </si>
  <si>
    <t>Grupo parlamentario que promovió la iniciativa.</t>
  </si>
  <si>
    <t>Se habilita en caso de seleccionar la categoría "Grupo parlamentario" en la columna tipo_promovente_iniciativa.</t>
  </si>
  <si>
    <t>varios_grupos_parlamentarios_especifique_1</t>
  </si>
  <si>
    <t>Se habilita en caso de seleccionar la categoría "Varios" en la columna grupo_parlamentario.</t>
  </si>
  <si>
    <t>Se despliega el catálogo de grupos parlamentarios a partir de la entidad federativa seleccionada en la columna entidad_federativa de la tabla datos_generales.
No puede seleccionar la categoría "Varios".</t>
  </si>
  <si>
    <t>Identificador de la primera comisión legislativa que promovió la iniciativa.</t>
  </si>
  <si>
    <t>Se habilita en caso de seleccionar la categoría "Comisión legislativa" en la columna tipo_promovente_iniciativa.</t>
  </si>
  <si>
    <t>Nombre de la primera comisión legislativa que promovió la iniciativa.</t>
  </si>
  <si>
    <t>AGEM</t>
  </si>
  <si>
    <t>Clave del Área Geoestadística Municipal correspondiente al municipio que promovió la iniciativa.</t>
  </si>
  <si>
    <t>Se habilita en caso de seleccionar la categoría "Ayuntamientos" en la columna tipo_promovente_iniciativa.</t>
  </si>
  <si>
    <t>ayuntamiento</t>
  </si>
  <si>
    <t>Municipio que promovió la iniciativa.</t>
  </si>
  <si>
    <t>Se despliega el catálogo de municipios y demarcaciones territoriales a partir de la entidad federativa seleccionada en la columna entidad_federativa de la tabla datos_generales.</t>
  </si>
  <si>
    <t>tipo_organo_constitucional_autonomo</t>
  </si>
  <si>
    <t>Tipo de órgano constitucional autónomo que promovió la iniciativa.</t>
  </si>
  <si>
    <t>TC_ORG_CONST_AUT_PROMOVENTE</t>
  </si>
  <si>
    <t>Se habilita en caso de seleccionar la categoría "Órgano constitucional autónomo" en la columna tipo_promovente_iniciativa.</t>
  </si>
  <si>
    <t>otro_tipo_organo_constitucional_autonomo_especifique</t>
  </si>
  <si>
    <t>Especificación de otro tipo de órgano constitucional autónomo que promovió la iniciativa.</t>
  </si>
  <si>
    <t>Se habilita en caso de seleccionar la categoría "Otro órgano constitucional autónomo (específique)" en la columna tipo_organo_constitucional_autonomo.</t>
  </si>
  <si>
    <t>Debe especificar el otro tipo de órgano constitucional autónomo que promovió la iniciativa.</t>
  </si>
  <si>
    <t>otro_tipo_promovente_iniciativa_especifique</t>
  </si>
  <si>
    <t>Especificación de otro tipo de promovente de la iniciativa.</t>
  </si>
  <si>
    <t>Se habilita en caso de seleccionar la categoría "Otro tipo de promovente (especifique)" en la columna tipo_promovente_iniciativa.</t>
  </si>
  <si>
    <t>Debe especificar el otro tipo de promovente de la iniciativa.</t>
  </si>
  <si>
    <t>cond_iniciativa_preferente</t>
  </si>
  <si>
    <t>Condición de la iniciativa de tener carácter de preferente.</t>
  </si>
  <si>
    <t>Se habilita bajo alguno de los siguientes supuestos:
1) En caso de seleccionar la categoría "Sí" en la columna cond_reconocimiento_iniciativa_preferente de la tabla datos_generales y las categoría "Sí" en la columna cond_presentacion_iniciativa_periodo y "Persona titular del Poder Ejecutivo" en la columna tipo_promovente_iniciativa, o
2) En caso de seleccionar la categoría "Sí" en la columna cond_reconocimiento_iniciativa_preferente de la tabla datos_generales y las categoría "Sí" en la columna cond_modificacion_información_ingreso_periodo y "Persona titular del Poder Ejecutivo" en la columna tipo_promovente_iniciativa.</t>
  </si>
  <si>
    <t>cond_adhesion_iniciativa</t>
  </si>
  <si>
    <t xml:space="preserve">Condición de la iniciativa de haber presentado adhesión por parte de otros actores. </t>
  </si>
  <si>
    <t>ID_comision_legislativa_1_primer_estudio</t>
  </si>
  <si>
    <t>Identificador de la primera comisión legislativa que estudió la iniciativa en primer estudio.</t>
  </si>
  <si>
    <t>Se habilita en caso de seleccionar la categoría "Estudio", "Dictamen", "Desechada o improcedente" o "Aprobada o procedente" en la columna estatus_iniciativa.</t>
  </si>
  <si>
    <t>nombre_comision_legislativa_1_primer_estudio</t>
  </si>
  <si>
    <t>Nombre de la primera comisión legislativa que estudió la iniciativa en primer estudio.</t>
  </si>
  <si>
    <t>Se despliega el catálogo dinámico de comisiones legislativas registradas en la tabla comisiones_legislativas más la categoría "Comisión Permanente".</t>
  </si>
  <si>
    <t>ID_comision_legislativa_1_segundo_estudio</t>
  </si>
  <si>
    <t>Identificador de la primera comisión legislativa que estudió la iniciativa en segundo estudio.</t>
  </si>
  <si>
    <t>Se habilita en caso de seleccionar la categoría "Segundo estudio" o "Segundo dictamen" en la columna etapa_procesal_iniciativa.</t>
  </si>
  <si>
    <t>nombre_comision_legislativa_1_segundo_estudio</t>
  </si>
  <si>
    <t>Nombre de la primera comisión legislativa que estudió la iniciativa en segundo estudio.</t>
  </si>
  <si>
    <t>tipo_primer_dictamen</t>
  </si>
  <si>
    <t>Tipo de primer dictamen.</t>
  </si>
  <si>
    <t>TC_DICTAMEN</t>
  </si>
  <si>
    <t>Se habilita en caso de seleccionar la categoría "Dictamen", "Desechada o improcedente" o "Aprobada o procedente" en la columna estatus_iniciativa.</t>
  </si>
  <si>
    <t>otro_tipo_primer_dictamen_especifique</t>
  </si>
  <si>
    <t>Especificación de otro tipo de primer dictamen.</t>
  </si>
  <si>
    <t>Se habilita en caso de seleccionar la categoría "Otro tipo (especifique)" en la columna tipo_primer_dictamen.</t>
  </si>
  <si>
    <t>Debe especificar el otro tipo de primer dictamen.</t>
  </si>
  <si>
    <t>sentido_resolucion_primer_dictamen</t>
  </si>
  <si>
    <t>Sentido de resolución del primer dictamen.</t>
  </si>
  <si>
    <t>En caso de que haya seleccionado la categoría "Aprobada o procedente" en la columna estatus_iniciativa, únicamente puede seleccionar la categoría "En sentido positivo (totalmente)", "En sentido positivo (parcialmente)" o "En otro sentido de resolución (especifique)".</t>
  </si>
  <si>
    <t>otro_sentido_resolucion_primer_dictamen_especifique</t>
  </si>
  <si>
    <t>Especificación de otro tipo de sentido de resolución del primer dictamen.</t>
  </si>
  <si>
    <t>Se habilita en caso de seleccionar la categoría "En otro sentido de resolución (especifique)" en la columna sentido_resolucion_primer_dictamen.</t>
  </si>
  <si>
    <t>Debe especificar el otro sentido de resolución del primer dictamen.</t>
  </si>
  <si>
    <t>tipo_segundo_dictamen</t>
  </si>
  <si>
    <t>Tipo de segundo dictamen.</t>
  </si>
  <si>
    <t>Se habilita en caso de seleccionar la categoría "Segundo dictamen" en la columna etapa_procesal_iniciativa.</t>
  </si>
  <si>
    <t>otro_tipo_segundo_dictamen_especifique</t>
  </si>
  <si>
    <t>Especificación de otro tipo de segundo dictamen.</t>
  </si>
  <si>
    <t>Se habilita en caso de seleccionar la categoría "Otro tipo (especifique)" en la columna tipo_segundo_dictamen.</t>
  </si>
  <si>
    <t>Debe especificar el otro tipo de segundo dictamen.</t>
  </si>
  <si>
    <t>sentido_resolucion_segundo_dictamen</t>
  </si>
  <si>
    <t>Sentido de resolución del segundo dictamen.</t>
  </si>
  <si>
    <t>otro_sentido_resolucion_segundo_dictamen_especifique</t>
  </si>
  <si>
    <t>Especificación de otro tipo de sentido de resolución del segundo dictamen.</t>
  </si>
  <si>
    <t>Se habilita en caso de seleccionar la categoría "En otro sentido de resolución (especifique)" en la columna sentido_resolucion_segundo_dictamen.</t>
  </si>
  <si>
    <t>Debe especificar el otro sentido de resolución del segundo dictamen.</t>
  </si>
  <si>
    <t>fecha_resolucion_pleno_iniciativa</t>
  </si>
  <si>
    <t>Fecha de la resolución del Pleno.</t>
  </si>
  <si>
    <t>Se habilita en caso de seleccionar la categoría "Desechada o improcedente" o "Aprobada o procedente" en la columna estatus_iniciativa.</t>
  </si>
  <si>
    <t>Debe ser igual o mayor a la fecha registrada en la columna fecha_sesion_presentacion_iniciativa.</t>
  </si>
  <si>
    <t>sentido_resolucion_pleno_iniciativa</t>
  </si>
  <si>
    <t>Sentido de la resolución del Pleno.</t>
  </si>
  <si>
    <t>TC_SENTIDO_RESOLUCION</t>
  </si>
  <si>
    <t>En caso de que haya seleccionado la categoría "Desechada o improcedente" en la columna estatus_iniciativa, únicamente puede seleccionar la categoría "Desechado".
En caso de que haya seleccionado la categoría "Aprobada o procedente" en la columna estatus_iniciativa, únicamente puede seleccionar la categoría "Aprobado".</t>
  </si>
  <si>
    <t>total_votaciones_pleno_iniciativa</t>
  </si>
  <si>
    <t>Total de votaciones en la resolución del Pleno.</t>
  </si>
  <si>
    <t>Debe ser igual o menor a la suma de las cantidades reportadas en las columnas "distritos_uninominales" y "diputaciones_plurinominales" de la tabla datos_generales.
Debe ser igual a la suma de las cantidades reportadas en las columnas votaciones_pleno_a_favor_iniciativa, votaciones_pleno_en_contra_iniciativa y votaciones_pleno_abstencion_iniciativa.</t>
  </si>
  <si>
    <t>votaciones_pleno_a_favor_iniciativa</t>
  </si>
  <si>
    <t>Votos a favor del sentido del dictamen en la resolución del Pleno.</t>
  </si>
  <si>
    <t xml:space="preserve">votaciones_pleno_en_contra_iniciativa </t>
  </si>
  <si>
    <t>Votos en contra del sentido del dictamen en la resolución del Pleno.</t>
  </si>
  <si>
    <t>votaciones_pleno_abstencion_iniciativa</t>
  </si>
  <si>
    <t>Votos de abstención en la resolución del Pleno.</t>
  </si>
  <si>
    <t>fecha_remision_ejecutivo_iniciativa</t>
  </si>
  <si>
    <t>Fecha de remisión al Poder Ejecutivo para su sanción.</t>
  </si>
  <si>
    <t>Se habilita en caso de seleccionar la categoría "Aprobada o procedente" en la columna estatus_iniciativa.</t>
  </si>
  <si>
    <t>Debe ser igual o mayor a la fecha registrada en la columna fecha_resolucion_pleno_iniciativa.</t>
  </si>
  <si>
    <t>sentido_resolucion_ejecutivo_iniciativa</t>
  </si>
  <si>
    <t>Sentido de la resolución del Poder Ejecutivo.</t>
  </si>
  <si>
    <t>TC_SENT_RESOLUCION</t>
  </si>
  <si>
    <t>fecha_publicacion_gaceta_oficial_iniciativa</t>
  </si>
  <si>
    <t>Fecha de publicación en la Gaceta o Periódico Oficial de la entidad federativa.</t>
  </si>
  <si>
    <t>Se habilita en caso de seleccionar la categoría "Aprobado" en la columna sentido_resolucion_ejecutivo_iniciativa.</t>
  </si>
  <si>
    <t>Debe ser igual o mayor a la fecha registrada en la columna fecha_remision_ejecutivo_iniciativa.</t>
  </si>
  <si>
    <t>ID_iniciativa_urgente_obvia</t>
  </si>
  <si>
    <t>Identificador de la iniciativa de urgente y obvia resolución.</t>
  </si>
  <si>
    <t>No se puede repetir el ID_iniciativa_urgente_obvia.</t>
  </si>
  <si>
    <t>turno_iniciativa_urgente_obvia</t>
  </si>
  <si>
    <t>Turno asignado a la iniciativa de urgente y obvia resolución.</t>
  </si>
  <si>
    <t>estatus_iniciativa_urgente_obvia</t>
  </si>
  <si>
    <t>Estatus de la iniciativa de urgente y obvia resolución.</t>
  </si>
  <si>
    <t>TC_ESTATUS_INI_UO</t>
  </si>
  <si>
    <t>fecha_ingreso_iniciativa_urgente_obvia_oficialia_partes</t>
  </si>
  <si>
    <t>Fecha de ingreso de la iniciativa de urgente y obvia resolución a oficialía de partes.</t>
  </si>
  <si>
    <t>nombre_iniciativa_urgente_obvia</t>
  </si>
  <si>
    <t>Nombre de la iniciativa de urgente y obvia resolución.</t>
  </si>
  <si>
    <t>fecha_sesion_presentacion_iniciativa_urgente_obvia</t>
  </si>
  <si>
    <t>Fecha de la sesión en la que se presentó la iniciativa de urgente y obvia resolución.</t>
  </si>
  <si>
    <t>Debe ser igual o mayor a la fecha registrada en la columna fecha_ingreso_iniciativa_urgente_obvia_oficialia_partes.</t>
  </si>
  <si>
    <t>tipo_iniciativa_urgente_obvia</t>
  </si>
  <si>
    <t>Tipo de iniciativa de urgente y obvia resolución.</t>
  </si>
  <si>
    <t>otro_tipo_iniciativa_urgente_obvia_especifique</t>
  </si>
  <si>
    <t>Especificación de otro tipo de iniciativa de urgente y obvia resolución.</t>
  </si>
  <si>
    <t>Se habilita en caso de seleccionar la categoría "Otro tipo (especifique)" en la columna tipo_iniciativa_urgente_obvia.</t>
  </si>
  <si>
    <t>Debe especificar el otro tipo de iniciativa de urgente y obvia resolución.</t>
  </si>
  <si>
    <t>tipo_promovente_iniciativa_urgente_obvia</t>
  </si>
  <si>
    <t>Tipo de promovente de la iniciativa de urgente y obvia resolución.</t>
  </si>
  <si>
    <t>Identificador de la primera persona legisladora que promovió la iniciativa de urgente y obvia resolución.</t>
  </si>
  <si>
    <t>Se habilita en caso de seleccionar la categoría "Personas legisladoras" en la columna tipo_promovente_iniciativa_urgente_obvia.</t>
  </si>
  <si>
    <t>Selecciona persona legisladora que promovió la iniciativa de urgente y obvia resolución.</t>
  </si>
  <si>
    <t>Agregar grupo parlamentario que promovió la iniciativa de urgente y obvia resolución.</t>
  </si>
  <si>
    <t>Se habilita en caso de seleccionar la categoría "Grupo parlamentario" en la columna tipo_promovente_iniciativa_urgente_obvia.</t>
  </si>
  <si>
    <t>Identificador de la primera comisión legislativa que promovió la iniciativa de urgente y obvia resolución.</t>
  </si>
  <si>
    <t>Se habilita en caso de seleccionar la categoría "Comisión legislativa" en la columna tipo_promovente_iniciativa_urgente_obvia.</t>
  </si>
  <si>
    <t>Agregar comisión legislativa que promovió la iniciativa de urgente y obvia resolución.</t>
  </si>
  <si>
    <t>Clave del Área Geoestadística Municipal correspondiente al municipio que promovió la iniciativa de urgente y obvia resolución.</t>
  </si>
  <si>
    <t>Se habilita en caso de seleccionar la categoría "Ayuntamientos" en la columna tipo_promovente_iniciativa_urgente_obvia.</t>
  </si>
  <si>
    <t>Municipio que promovió la iniciativa de urgente y obvia resolución.</t>
  </si>
  <si>
    <t>Tipo de órgano constitucional autónomo que promovió la iniciativa de urgente y obvia resolución.</t>
  </si>
  <si>
    <t>Se habilita en caso de seleccionar la categoría "Órgano constitucional autónomo" en la columna tipo_promovente_iniciativa_urgente_obvia.</t>
  </si>
  <si>
    <t>Debe especificar el otro órgano constitucional autónomo que promovió la iniciativa de urgente y obvia resolución.</t>
  </si>
  <si>
    <t>otro_tipo_promovente_iniciativa_urgente_obvia_especifique</t>
  </si>
  <si>
    <t>Especificación de otro tipo de promovente de la iniciativa de urgente y obvia resolución.</t>
  </si>
  <si>
    <t>Se habilita en caso de seleccionar la categoría "Otro tipo de promovente (especifique)" en la columna tipo_promovente_iniciativa_urgente_obvia.</t>
  </si>
  <si>
    <t>Debe especificar el otro tipo de promovente de la iniciativa de urgente y obvia resolución.</t>
  </si>
  <si>
    <t>cond_adhesion_iniciativa_urgente_obvia</t>
  </si>
  <si>
    <t xml:space="preserve">Condición de la iniciativa de urgente y obvia resolución de haber presentado adhesión por parte de otros actores. </t>
  </si>
  <si>
    <t>fecha_resolucion_pleno_iniciativa_urgente_obvia</t>
  </si>
  <si>
    <t>Debe ser igual o mayor a la fecha registrada en la columna fecha_sesion_presentacion_iniciativa_urgente_obvia.</t>
  </si>
  <si>
    <t>sentido_resolucion_pleno_iniciativa_urgente_obvia</t>
  </si>
  <si>
    <t>En caso de que haya seleccionado la categoría "Desechada o improcedente" en la columna estatus_iniciativa_urgente_obvia, únicamente puede seleccionar la categoría "Desechado".
En caso de que haya seleccionado la categoría "Aprobada o procedente" en la columna estatus_iniciativa_urgente_obvia, únicamente puede seleccionar la categoría "Aprobado".</t>
  </si>
  <si>
    <t>total_votaciones_pleno_iniciativa_urgente_obvia</t>
  </si>
  <si>
    <t>Debe ser igual o menor a la suma de las cantidades reportadas en las columnas "distritos_uninominales" y "diputaciones_plurinominales" de la tabla datos_generales.
Debe ser igual a la suma de las cantidades reportadas en las columnas votaciones_pleno_a_favor_iniciativa_urgente_obvia, votaciones_pleno_en_contra_iniciativa_urgente_obvia y votaciones_pleno_abstencion_iniciativa_urgente_obvia.</t>
  </si>
  <si>
    <t>votaciones_pleno_a_favor_iniciativa_urgente_obvia</t>
  </si>
  <si>
    <t>Votos a favor en la resolución del Pleno.</t>
  </si>
  <si>
    <t>votaciones_pleno_en_contra_iniciativa_urgente_obvia</t>
  </si>
  <si>
    <t>Votos en contra en la resolución del Pleno.</t>
  </si>
  <si>
    <t>votaciones_pleno_abstencion_iniciativa_urgente_obvia</t>
  </si>
  <si>
    <t>fecha_remision_ejecutivo_iniciativa_urgente_obvia</t>
  </si>
  <si>
    <t>Se habilita en caso de seleccionar la categoría "Aprobada o procedente" en la columna estatus_iniciativa_urgente_obvia.</t>
  </si>
  <si>
    <t>Debe ser igual o mayor a la fecha registrada en la columna fecha_resolucion_pleno_iniciativa_urgente_obvia.</t>
  </si>
  <si>
    <t>sentido_resolucion_ejecutivo_iniciativa_urgente_obvia</t>
  </si>
  <si>
    <t>TC_SENTIDO_RESOL_EJEC</t>
  </si>
  <si>
    <t>fecha_publicacion_gaceta_oficial_iniciativa_urgente_obvia</t>
  </si>
  <si>
    <t>Se habilita en caso de seleccionar la categoría "Aprobado" en la columna sentido_resolucion_ejecutivo_iniciativa_urgente_obvia.</t>
  </si>
  <si>
    <t>Debe ser igual o mayor a la fecha registrada en la columna fecha_remision_ejecutivo_iniciativa_urgente_obvia.</t>
  </si>
  <si>
    <t>ID_juicio_político</t>
  </si>
  <si>
    <t>Identificador de la denuncia de juicio político.</t>
  </si>
  <si>
    <t>cond_presentacion_denuncia_juicio_politico_legislatura_actual</t>
  </si>
  <si>
    <t>Condición de la denuncia de juicio político de haber sido presentada durante la legislatura en funciones en el periodo de referencia de la información reportada.</t>
  </si>
  <si>
    <t>cond_presentacion_denuncia_juicio_politico_periodo</t>
  </si>
  <si>
    <t>Condición de la denuncia de juicio político de haber sido presentada durante el periodo de referencia de la información reportada.</t>
  </si>
  <si>
    <t>Se bloquea en caso de seleccionar la categoría "No" en la columna cond_presentacion_denuncia_juicio_politico_legislatura_actual.</t>
  </si>
  <si>
    <t>numero_legislatura_presentacion_denuncia_juicio_politico</t>
  </si>
  <si>
    <t>Número de la legislatura en la que fue presentada la denuncia de juicio político.</t>
  </si>
  <si>
    <t>Se habilita en caso de seleccionar la categoría "No" en la columna cond_presentacion_denuncia_juicio_politico_legislatura_actual.</t>
  </si>
  <si>
    <t>turno_denuncia_juicio_politico</t>
  </si>
  <si>
    <t>Turno asignado a la denuncia de juicio político.</t>
  </si>
  <si>
    <t>cond_actualizacion_estatus_denuncia_juicio_politico_periodo</t>
  </si>
  <si>
    <t>Condición de la denuncia de juicio político de haber presentado alguna actualización en su estatus durante el periodo de referencia de la información reportada.</t>
  </si>
  <si>
    <t>Se habilita en caso de seleccionar la categoría "No" en la columna cond_presentacion_denuncia_juicio_politico_legislatura_actual o cond_presentacion_denuncia_juicio_politico_periodo.</t>
  </si>
  <si>
    <t>estatus_denuncia_juicio_politico</t>
  </si>
  <si>
    <t>Estatus de la denuncia de juicio político.</t>
  </si>
  <si>
    <t>TC_ESTATUS_DENUNCIA</t>
  </si>
  <si>
    <t>Se bloquea en caso de seleccionar la categoría "No" en la columna cond_actualizacion_estatus_denuncia_juicio_politico_periodo.</t>
  </si>
  <si>
    <t>En caso de que haya seleccionado la categoría "Sí" en la columna cond_actualizacion_estatus_denuncia_juicio_politico_periodo, únicamente puede seleccionar la categoría "En trámite en instancia substanciadora" o "Concluida".</t>
  </si>
  <si>
    <t>improcedente_estatus_denuncia_juicio_politico_especifique</t>
  </si>
  <si>
    <t>Especificación de la causa por la cual resultó improcedente la denuncia de juicio político.</t>
  </si>
  <si>
    <t>Se habilita en caso de seleccionar la categoría "Improcedente (especifique)" en la columna estatus_denuncia_juicio_politico.</t>
  </si>
  <si>
    <t>Debe especificar la causa de improcedencia de la denuncia de juicio político.</t>
  </si>
  <si>
    <t>otro_estatus_denuncia_juicio_politico_especifique</t>
  </si>
  <si>
    <t>Especificación del otro estatus de la denuncia de juicio político</t>
  </si>
  <si>
    <t>Se habilita en caso de seleccionar la categoría "Otro estatus (especifique)" en la columna estatus_denuncia_juicio_politico.</t>
  </si>
  <si>
    <t>Debe especificar el otro estatus de la denuncia de juicio político.</t>
  </si>
  <si>
    <t>fecha_ingreso_denuncia_juicio_politico_oficialia_partes</t>
  </si>
  <si>
    <t>Fecha de ingreso de la denuncia de juicio político a oficialía de partes.</t>
  </si>
  <si>
    <t>Se bloquea en caso de seleccionar la categoría "No" en la columna cond_presentacion_denuncia_juicio_politico_legislatura_actual o cond_presentacion_denuncia_juicio_politico_periodo.</t>
  </si>
  <si>
    <t>fecha_procedencia_denuncia_juicio_politico</t>
  </si>
  <si>
    <t>Fecha en la que se determinó la procedencia de la denuncia de juicio político.</t>
  </si>
  <si>
    <t>Se habilita en caso de seleccionar la categoría "Sí" en la columna cond_presentacion_denuncia_juicio_politico_periodo y la categoría "En trámite en instancia substanciadora" o "Concluida" en la columna estatus_denuncia_juicio_politico.</t>
  </si>
  <si>
    <t>Debe ser igual o mayor a la fecha registrada en la columna fecha_ingreso_denuncia_juicio_politico_oficialia_partes.</t>
  </si>
  <si>
    <t>fecha_resolucion_pleno_juicio_politico</t>
  </si>
  <si>
    <t>Se habilita en caso de seleccionar la categoría "Concluida" en la columna estatus_denuncia_juicio_politico.</t>
  </si>
  <si>
    <t>Debe ser igual o mayor a la fecha registrada en la columna fecha_procedencia_denuncia_juicio_politico.</t>
  </si>
  <si>
    <t>sentido_resolucion_pleno_juicio_politico</t>
  </si>
  <si>
    <t>TC_SENT_RES_PLENO</t>
  </si>
  <si>
    <t>total_votaciones_pleno_juicio_politico</t>
  </si>
  <si>
    <t>Debe ser igual o menor a la suma de las cantidades reportadas en las columnas "distritos_uninominales" y "diputaciones_plurinominales" de la tabla datos_generales.
Debe ser igual a la suma de las cantidades reportadas en las columnas votaciones_pleno_a_favor_juicio_politico, votaciones_pleno_en_contra_juicio_politico y votaciones_pleno_abstencion_juicio_politico.</t>
  </si>
  <si>
    <t>votaciones_pleno_a_favor_juicio_politico</t>
  </si>
  <si>
    <t>Votos a favor del sentido de la resolución del Pleno.</t>
  </si>
  <si>
    <t>votaciones_pleno_en_contra_juicio_politico</t>
  </si>
  <si>
    <t>Votos en contra del sentido de la resolución del Pleno.</t>
  </si>
  <si>
    <t>votaciones_pleno_abstencion_juicio_politico</t>
  </si>
  <si>
    <t>nombre_1_persona_servidora_publica_juicio_politico</t>
  </si>
  <si>
    <t>Primer nombre de la persona servidora pública sujeta a procedimiento de juicio político.</t>
  </si>
  <si>
    <t>nombre_2_persona_servidora_publica_juicio_politico</t>
  </si>
  <si>
    <t>Segundo nombre de la persona servidora pública sujeta a procedimiento de juicio político.</t>
  </si>
  <si>
    <t>Se habilita en caso de escribir algún nombre en la columna nombre_1_persona_servidora_publica_juicio_politico.</t>
  </si>
  <si>
    <t>nombre_3_persona_servidora_publica_juicio_politico</t>
  </si>
  <si>
    <t>Tercer nombre de la persona servidora pública sujeta a procedimiento de juicio político.</t>
  </si>
  <si>
    <t>Se habilita en caso de escribir algún nombre en la columna nombre_2_persona_servidora_publica_juicio_politico.</t>
  </si>
  <si>
    <t>apellido_1_persona_servidora_publica_juicio_politico</t>
  </si>
  <si>
    <t>Primer apellido de la persona servidora pública sujeta a procedimiento de juicio político.</t>
  </si>
  <si>
    <t>apellido_2_persona_servidora_publica_juicio_politico</t>
  </si>
  <si>
    <t>Segundo apellido de la persona servidora pública sujeta a procedimiento de juicio político.</t>
  </si>
  <si>
    <t>Se habilita en caso de escribir algún apellido en la columna apellido_1_persona_servidora_publica_juicio_politico.</t>
  </si>
  <si>
    <t>apellido_3_persona_servidora_publica_juicio_politico</t>
  </si>
  <si>
    <t>Tercer apellido de la persona servidora pública sujeta a procedimiento de juicio político.</t>
  </si>
  <si>
    <t>Se habilita en caso de escribir algún apellido en la columna apellido_2_persona_servidora_publica_juicio_politico.</t>
  </si>
  <si>
    <t>sexo_persona_servidora_publica_juicio_politico</t>
  </si>
  <si>
    <t>Sexo de la persona servidora pública sujeta a procedimiento de juicio político.</t>
  </si>
  <si>
    <t>cargo_persona_servidora_publica_juicio_politico</t>
  </si>
  <si>
    <t>Cargo desempeñado por la persona servidora pública sujeta a procedimiento de juicio político.</t>
  </si>
  <si>
    <t>TC_CARGO_SERV_PUBLICO</t>
  </si>
  <si>
    <t>cond_pertenencia_legislatura_actual_persona_legisladora_juicio_politico</t>
  </si>
  <si>
    <t>Condición de la persona servidora pública sujeta a procedimiento de juicio político de ser una persona legisladora de la legislatura en funciones en el periodo de referencia de la información reportada.</t>
  </si>
  <si>
    <t>Se habilita en caso de seleccionar la categoría "Sí" en la columna cond_presentacion_denuncia_juicio_politico_legislatura_actual y la categoría "Legislador(a) del Congreso de la entidad federativa" en la columna cargo_persona_servidora_publica_juicio_politico.</t>
  </si>
  <si>
    <t>ID_persona_legisladora_juicio_politico</t>
  </si>
  <si>
    <t>Identificador de la persona legisladora sujeta a procedimiento de juicio político.</t>
  </si>
  <si>
    <t>Se habilita en caso de seleccionar la categoría "Sí" en la columna cond_pertenencia_legislatura_actual_persona_legisladora_juicio_politico.</t>
  </si>
  <si>
    <t>nombre_persona_legisladora_juicio_politico</t>
  </si>
  <si>
    <t>Nombre de la persona legisladora sujeta a procedimiento de juicio político.</t>
  </si>
  <si>
    <t>nombre_institucion_persona_servidora_publica_juicio_politico</t>
  </si>
  <si>
    <t>Nombre de la institución de la Administración Publica Estatal o Municipal u órgano constitucional autónomo al que pertenece la persona servidora pública sujeta a procedimiento de juicio político.</t>
  </si>
  <si>
    <t>Debe especificar el nombre de la institución u órgano constitucional autónomo al que pertenece la persona servidora pública sujeta a procedimiento de juicio político.</t>
  </si>
  <si>
    <t>AGEM_persona_servidora_publica_juicio_politico</t>
  </si>
  <si>
    <t>Clave del Área Geoestadística Municipal correspondiente al municipio en el cual desempeña(ba) el cargo la persona servidora pública sujeta a procedimiento de juicio político.</t>
  </si>
  <si>
    <t>Se habilita en caso de seleccionar la categoría "Presidente(a) municipal", "Regidor(a)", "Síndico(a)", "Titular de alguna institución o unidad administrativa de la Administración Pública del municipio o demarcación territorial" u "Otro cargo del ámbito municipal (especifique)" en la columna cargo_persona_servidora_publica_juicio_politico.</t>
  </si>
  <si>
    <t>municipio_persona_servidora_publica_juicio_politico</t>
  </si>
  <si>
    <t>Municipio en el cual desempeña(ba) el cargo la persona servidora pública sujeta a procedimiento de juicio político.</t>
  </si>
  <si>
    <t>otro_cargo_persona_servidora_publica_juicio_politico_ambito_estatal_especifique</t>
  </si>
  <si>
    <t>Especificación de otro cargo del ámbito estatal desempeñado por la persona servidora pública sujeta a procedimiento de juicio político.</t>
  </si>
  <si>
    <t>Se habilita en caso de seleccionar la categoría "Otro cargo del ámbito estatal (especifique)" en la columna cargo_persona_servidora_publica_juicio_politico.</t>
  </si>
  <si>
    <t>Debe especificar el otro cargo del ámbito estatal que desempeña la persona servidora pública sujeta a procedimiento de juicio político.</t>
  </si>
  <si>
    <t>otro_cargo_persona_servidora_publica_juicio_politico_ambito_municipal_especifique</t>
  </si>
  <si>
    <t>Especificación de otro cargo del ámbito municipal desempeñado por la persona servidora pública sujeta a procedimiento de juicio político.</t>
  </si>
  <si>
    <t>Se habilita en caso de seleccionar la categoría "Otro cargo del ámbito municipal (especifique)" en la columna cargo_persona_servidora_publica_juicio_politico.</t>
  </si>
  <si>
    <t>Debe especificar el otro cargo del ámbito municipal que desempeña la persona servidora pública sujeta a procedimiento de juicio político.</t>
  </si>
  <si>
    <t>perjuicio_a_los_intereses_publicos_fundamentales_y_de_su_buen_despacho_1</t>
  </si>
  <si>
    <t>TC_PERJ_PUBLICOS</t>
  </si>
  <si>
    <t>otro_perjuicio_a_los_intereses_publicos_fundamentales_y_de_su_buen_despacho_especifique</t>
  </si>
  <si>
    <t>Especificación del otro perjuicio a los intereses públicos fundamentales y de su buen despacho ocasionado por la persona servidora sujeta a procedimiento de juicio político.</t>
  </si>
  <si>
    <t>Debe especificar el otro tipo de perjuicio a los intereses públicos fundamentales y de su buen despacho ocasionado por la persona servidora pública sujeta a procedimiento de juicio político.</t>
  </si>
  <si>
    <t>ID_declaracion_procedencia</t>
  </si>
  <si>
    <t>Identificador de la denuncia de declaración de procedencia.</t>
  </si>
  <si>
    <t>cond_presentacion_denuncia_declaracion_procedencia_legislatura_actual</t>
  </si>
  <si>
    <t>Condición de la denuncia de declaración de procedencia de haber sido presentada durante la legislatura en funciones en el periodo de referencia de la información reportada.</t>
  </si>
  <si>
    <t>cond_presentacion_denuncia_declaracion_procedencia_periodo</t>
  </si>
  <si>
    <t>Condición de la denuncia de declaración de procedencia de haber sido presentada durante el periodo de referencia de la información reportada.</t>
  </si>
  <si>
    <t>Se bloquea en caso de seleccionar la categoría "No" en la columna cond_presentacion_denuncia_declaracion_procedencia_legislatura_actual.</t>
  </si>
  <si>
    <t>numero_legislatura_presentacion_denuncia_declaracion_procedencia</t>
  </si>
  <si>
    <t>Número de la legislatura en la que fue presentada la denuncia de declaración de procedencia.</t>
  </si>
  <si>
    <t>Se habilita en caso de seleccionar la categoría "No" en la columna cond_presentacion_denuncia_declaracion_procedencia_legislatura_actual.</t>
  </si>
  <si>
    <t>turno_denuncia_declaracion_procedencia</t>
  </si>
  <si>
    <t>Turno asignado a la denuncia de declaración de procedencia.</t>
  </si>
  <si>
    <t>cond_actualizacion_estatus_denuncia_declaracion_procedencia_periodo</t>
  </si>
  <si>
    <t>Condición de la denuncia de declaración de procedencia de haber presentado alguna actualización en su estatus durante el periodo de referencia de la información reportada.</t>
  </si>
  <si>
    <t>Se habilita en caso de seleccionar la categoría "No" en la columna cond_presentacion_denuncia_declaracion_procedencia_legislatura_actual o cond_presentacion_denuncia_declaracion_procedencia_periodo.</t>
  </si>
  <si>
    <t>estatus_denuncia_declaracion_procedencia</t>
  </si>
  <si>
    <t>Estatus de la denuncia de declaración de procedencia.</t>
  </si>
  <si>
    <t>Se bloquea en caso de seleccionar la categoría "No" en la columna cond_actualizacion_estatus_denuncia_declaracion_procedencia_periodo.</t>
  </si>
  <si>
    <t>En caso de que haya seleccionado la categoría "Sí" en la columna cond_actualizacion_estatus_denuncia_declaracion_procedencia_periodo, únicamente puede seleccionar la categoría "En trámite en instancia substanciadora" o "Concluida".</t>
  </si>
  <si>
    <t>improcedente_estatus_denuncia_declaracion_procedencia_especifique</t>
  </si>
  <si>
    <t>Especificación del motivo por el cual resultó improcedente la denuncia de declaración de procedencia.</t>
  </si>
  <si>
    <t>Se habilita en caso de seleccionar la categoría "Improcedente (especifique)" en la columna estatus_denuncia_declaracion_procedencia.</t>
  </si>
  <si>
    <t>Debe especificar la causa de improcedencia de la denuncia de declaración de procedencia.</t>
  </si>
  <si>
    <t>otro_estatus_denuncia_declaracion_procedencia_especifique</t>
  </si>
  <si>
    <t>Se habilita en caso de seleccionar la categoría "Otro estatus (especifique)" en la columna estatus_denuncia_declaracion_procedencia.</t>
  </si>
  <si>
    <t>Debe especificar el otro estatus de la denuncia de declaración de procedencia.</t>
  </si>
  <si>
    <t>fecha_ingreso_denuncia_declaracion_procedencia_oficialia_partes</t>
  </si>
  <si>
    <t>Fecha de ingreso de la denuncia de declaración de procedencia a oficialía de partes.</t>
  </si>
  <si>
    <t>Se bloquea en caso de seleccionar la categoría "No" en la columna cond_presentacion_denuncia_declaracion_procedencia_legislatura_actual o cond_presentacion_denuncia_declaracion_procedencia_periodo.</t>
  </si>
  <si>
    <t>fecha_procedencia_denuncia_declaracion_procedencia</t>
  </si>
  <si>
    <t>Fecha en la que se determinó la denuncia de procedimiento de declaración de procedencia.</t>
  </si>
  <si>
    <t>Se habilita en caso de seleccionar la categoría "Sí" en la columna cond_presentacion_denuncia_declaracion_procedencia_periodo y la categoría "En trámite en instancia substanciadora" o "Concluida" en la columna estatus_denuncia_declaracion_procedencia.</t>
  </si>
  <si>
    <t>Debe ser igual o mayor a la fecha registrada en la columna fecha_ingreso_denuncia_declaracion_procedencia_oficialia_partes.</t>
  </si>
  <si>
    <t>fecha_resolucion_pleno_declaracion_procedencia</t>
  </si>
  <si>
    <t>Se habilita en caso de seleccionar la categoría "Concluida" en la columna estatus_denuncia_declaracion_procedencia.</t>
  </si>
  <si>
    <t>Debe ser igual o mayor a la fecha registrada en la columna fecha_procedencia_denuncia_declaracion_procedencia.</t>
  </si>
  <si>
    <t>sentido_resolucion_pleno_declaracion_procedencia</t>
  </si>
  <si>
    <t>total_votaciones_pleno_declaracion_procedencia</t>
  </si>
  <si>
    <t>Debe ser igual o menor a la suma de las cantidades reportadas en las columnas "distritos_uninominales" y "diputaciones_plurinominales" de la tabla datos_generales.
Debe ser igual a la suma de las cantidades reportadas en las columnas votaciones_pleno_a_favor_declaracion_procedencia, votaciones_pleno_en_contra_declaracion_procedencia y votaciones_pleno_abstencion_declaracion_procedencia.</t>
  </si>
  <si>
    <t>votaciones_pleno_a_favor_declaracion_procedencia</t>
  </si>
  <si>
    <t>votaciones_pleno_en_contra_declaracion_procedencia</t>
  </si>
  <si>
    <t>votaciones_pleno_abstencion_declaracion_procedencia</t>
  </si>
  <si>
    <t>nombre_1_persona_servidora_publica_declaracion_procedencia</t>
  </si>
  <si>
    <t>Primer nombre de la persona servidora pública sujeta a procedimiento de declaración de procedencia.</t>
  </si>
  <si>
    <t>nombre_2_persona_servidora_publica_declaracion_procedencia</t>
  </si>
  <si>
    <t>Segundo nombre de la persona servidora pública sujeta a procedimiento de declaración de procedencia.</t>
  </si>
  <si>
    <t>Se habilita en caso de escribir algún nombre en la columna nombre_1_persona_servidora_publica_declaracion_procedencia.</t>
  </si>
  <si>
    <t>nombre_3_persona_servidora_publica_declaracion_procedencia</t>
  </si>
  <si>
    <t>Tercer nombre de la persona servidora pública sujeta a procedimiento de declaración de procedencia.</t>
  </si>
  <si>
    <t>Se habilita en caso de escribir algún nombre en la columna nombre_2_persona_servidora_publica_declaracion_procedencia.</t>
  </si>
  <si>
    <t>apellido_1_persona_servidora_publica_declaracion_procedencia</t>
  </si>
  <si>
    <t>Primer apellido de la persona servidora pública sujeta a procedimiento de declaración de procedencia.</t>
  </si>
  <si>
    <t>apellido_2_persona_servidora_publica_declaracion_procedencia</t>
  </si>
  <si>
    <t>Segundo apellido de la persona servidora pública sujeta a procedimiento de declaración de procedencia.</t>
  </si>
  <si>
    <t>Se habilita en caso de escribir algún apellido en la columna apellido_1_persona_servidora_publica_declaracion_procedencia.</t>
  </si>
  <si>
    <t>apellido_3_persona_servidora_publica_declaracion_procedencia</t>
  </si>
  <si>
    <t>Tercer apellido de la persona servidora pública sujeta a procedimiento de declaración de procedencia.</t>
  </si>
  <si>
    <t>Se habilita en caso de escribir algún apellido en la columna apellido_2_persona_servidora_publica_declaracion_procedencia.</t>
  </si>
  <si>
    <t>sexo_persona_servidora_publica_declaracion_procedencia</t>
  </si>
  <si>
    <t>Sexo de la persona servidora pública sujeta a procedimiento de declaración de procedencia.</t>
  </si>
  <si>
    <t>cargo_persona_servidora_publica_declaracion_procedencia</t>
  </si>
  <si>
    <t>Cargo desempeñado por la persona servidora pública sujeta a procedimiento de declaración de procedencia.</t>
  </si>
  <si>
    <t>cond_pertenencia_legislatura_actual_persona_legisladora_declaracion_procedencia</t>
  </si>
  <si>
    <t>Condición de la persona servidora pública sujeta a procedimiento de declaración de procedencia de ser una persona legisladora de la legislatura en funciones en el periodo de referencia de la información reportada.</t>
  </si>
  <si>
    <t>Se habilita en caso de seleccionar la categoría "Sí" en la columna cond_presentacion_denuncia_declaracion_procedencia_legislatura_actual y la categoría "Legislador(a) del Congreso de la entidad federativa" en la columna cargo_persona_servidora_publica_declaracion_procedencia.</t>
  </si>
  <si>
    <t>ID_persona_legisladora_declaracion_procedencia</t>
  </si>
  <si>
    <t>Identificador de la persona legisladora sujeta a procedimiento de declaración de procedencia.</t>
  </si>
  <si>
    <t>Se habilita en caso de seleccionar la categoría "Sí" en la columna cond_pertenencia_legislatura_actual_persona_legisladora_declaracion_procedencia.</t>
  </si>
  <si>
    <t>nombre_persona_legisladora_declaracion_procedencia</t>
  </si>
  <si>
    <t>Nombre de la persona legisladora sujeta a procedimiento de declaración de procedencia.</t>
  </si>
  <si>
    <t>nombre_institucion_persona_servidora_publica_declaracion_procedencia</t>
  </si>
  <si>
    <t>Nombre de la institución de la Administración Publica Estatal o Municipal u órgano constitucional autónomo al que pertenece la persona servidora pública sujeta a procedimiento de declaración de procedencia.</t>
  </si>
  <si>
    <t>Debe especificar el nombre de la institución u órgano constitucional autónomo al que pertenece la persona servidora pública sujeta a procedimiento de declaración de procedencia.</t>
  </si>
  <si>
    <t>AGEM_persona_servidora_publica_declaracion_procedencia</t>
  </si>
  <si>
    <t>Clave del Área Geoestadística Municipal correspondiente al municipio en el cual desempeña(ba) el cargo la persona servidora pública sujeta a procedimiento de declaración de procedencia.</t>
  </si>
  <si>
    <t>Se habilita en caso de seleccionar la categoría "Presidente(a) municipal", "Regidor(a)", "Síndico(a)", "Titular de alguna institución o unidad administrativa de la Administración Pública del municipio o demarcación territorial" u "Otro cargo del ámbito municipal (especifique)" en la columna cargo_persona_servidora_publica_declaracion_procedencia.</t>
  </si>
  <si>
    <t>municipio_persona_servidora_publica_declaracion_procedencia</t>
  </si>
  <si>
    <t>Municipio en el cual desempeña(ba) el cargo la persona servidora pública sujeta a procedimiento de declaración de procedencia.</t>
  </si>
  <si>
    <t>otro_cargo_persona_servidora_publica_declaracion_procedencia_ambito_estatal_especifique</t>
  </si>
  <si>
    <t>Especificación de otro cargo del ámbito estatal desempeñado por la persona servidora pública sujeta a procedimiento de declaración de procedencia.</t>
  </si>
  <si>
    <t>Se habilita en caso de seleccionar la categoría "Otro cargo del ámbito estatal (especifique)" en la columna cargo_persona_servidora_publica_declaracion_procedencia.</t>
  </si>
  <si>
    <t>Debe especificar el otro cargo del ámbito estatal que desempeña la persona servidora pública sujeta a procedimiento de declaración de procedencia.</t>
  </si>
  <si>
    <t>otro_cargo_persona_servidora_publica_declaracion_procedencia_ambito_municipal_especifique</t>
  </si>
  <si>
    <t>Especificación de otro cargo del ámbito municipal desempeñado por la persona servidora pública sujeta a procedimiento de declaración de procedencia.</t>
  </si>
  <si>
    <t>Se habilita en caso de seleccionar la categoría "Otro cargo del ámbito municipal (especifique)" en la columna cargo_persona_servidora_publica_declaracion_procedencia.</t>
  </si>
  <si>
    <t>Debe especificar el otro cargo del ámbito municipal que desempeña la persona servidora pública sujeta a procedimiento de declaración de procedencia.</t>
  </si>
  <si>
    <t>ID_comparecencia</t>
  </si>
  <si>
    <t>Identificador de la comparecencia.</t>
  </si>
  <si>
    <t>No se puede repetir el ID_comparecencia.</t>
  </si>
  <si>
    <t>consecutivo_comparecencia</t>
  </si>
  <si>
    <t>Número asignado a la comparecencia.</t>
  </si>
  <si>
    <t>fecha_comparecencia</t>
  </si>
  <si>
    <t>Fecha en la que compareció la persona servidora pública.</t>
  </si>
  <si>
    <t>Debe encontrarse entre las fechas registradas en las columnas fecha_inicio_informacion_reportada y fecha_termino_informacion_reportada de la tabla datos_generales.</t>
  </si>
  <si>
    <t>motivo_comparecencia</t>
  </si>
  <si>
    <t>Razón por la cual compareció la persona servidora pública.</t>
  </si>
  <si>
    <t>TC_MOTIVO_COMPAR</t>
  </si>
  <si>
    <t>otro_motivo_comparecencia_especifique</t>
  </si>
  <si>
    <t>Especificación de otro motivo por el cual compareció la persona servidora pública.</t>
  </si>
  <si>
    <t>Se habilita en caso de seleccionar la categoría "Otro motivo (especifique)" en la columna motivo_comparecencia.</t>
  </si>
  <si>
    <t>Debe especificar el otro motivo de la comparecencia.</t>
  </si>
  <si>
    <t>modalidad_comparecencia</t>
  </si>
  <si>
    <t>Modalidad en la cual compareció la persona servidora pública.</t>
  </si>
  <si>
    <t>TC_MODALIDAD_COMPAR</t>
  </si>
  <si>
    <t>otra_modalidad_comparecencia_especifique</t>
  </si>
  <si>
    <t>Especificación de otra modalidad en la cual compareció la persona servidora pública.</t>
  </si>
  <si>
    <t>Se habilita en caso de seleccionar la categoría "Otra modalidad (especifique)" en la columna modalidad_comparecencia.</t>
  </si>
  <si>
    <t>Debe especificar la otra modalidad de la comparecencia.</t>
  </si>
  <si>
    <t>ID_comision_legislativa_1_comparecencia</t>
  </si>
  <si>
    <t xml:space="preserve">Identificador de la primera comisión legislativa ante la cual compareció la persona servidora pública. </t>
  </si>
  <si>
    <t>Se habilita en caso de seleccionar la categoría "Ante Comisiones Legislativas" o "Ante Pleno y Comisiones Legislativas" en la columna modalidad_comparecencia.</t>
  </si>
  <si>
    <t>nombre_comision_legislativa_1_comparecencia</t>
  </si>
  <si>
    <t xml:space="preserve">Nombre de la primera comisión legislativa ante la cual compareció la persona servidora pública. </t>
  </si>
  <si>
    <t>nombre_1_persona_servidora_publica_comparecencia</t>
  </si>
  <si>
    <t>Primer nombre de la persona servidora pública compareciente.</t>
  </si>
  <si>
    <t>nombre_2_persona_servidora_publica_comparecencia</t>
  </si>
  <si>
    <t>Segundo nombre de la persona servidora pública compareciente.</t>
  </si>
  <si>
    <t>Se habilita en caso de escribir algún nombre en la columna nombre_1_persona_servidora_publica_comparecencia.</t>
  </si>
  <si>
    <t>nombre_3_persona_servidora_publica_comparecencia</t>
  </si>
  <si>
    <t>Tercer nombre de la persona servidora pública compareciente.</t>
  </si>
  <si>
    <t>Se habilita en caso de escribir algún nombre en la columna nombre_2_persona_servidora_publica_comparecencia.</t>
  </si>
  <si>
    <t>apellido_1_persona_servidora_publica_comparecencia</t>
  </si>
  <si>
    <t>Primer apellido de la persona legisladora compareciente.</t>
  </si>
  <si>
    <t>apellido_2_persona_servidora_publica_comparecencia</t>
  </si>
  <si>
    <t>Segundo apellido de la persona legisladora compareciente.</t>
  </si>
  <si>
    <t>Se habilita en caso de escribir algún apellido en la columna apellido_1_persona_servidora_publica_comparecencia.</t>
  </si>
  <si>
    <t>apellido_3_persona_servidora_publica_comparecencia</t>
  </si>
  <si>
    <t>Tercer apellido de la persona legisladora compareciente.</t>
  </si>
  <si>
    <t>Se habilita en caso de escribir algún apellido en la columna apellido_2_persona_servidora_publica_comparecencia.</t>
  </si>
  <si>
    <t>sexo_persona_servidora_publica_comparecencia</t>
  </si>
  <si>
    <t>Sexo de la persona servidora pública compareciente.</t>
  </si>
  <si>
    <t>cargo_persona_servidora_publica_comparecencia</t>
  </si>
  <si>
    <t>Cargo desempeñado por la persona servidora pública compareciente.</t>
  </si>
  <si>
    <t>nombre_institucion_persona_servidora_publica_comparecencia</t>
  </si>
  <si>
    <t>Nombre de la institución de la Administración Publica Estatal o Municipal u órgano constitucional autónomo al que pertenece la persona servidora pública compareciente.</t>
  </si>
  <si>
    <t>Debe especificar el nombre de la institución u órgano constitucional autónomo al que pertenece la persona servidora pública compareciente.</t>
  </si>
  <si>
    <t>AGEM_persona_servidora_publica_comparecencia</t>
  </si>
  <si>
    <t>Clave del Área Geoestadística Municipal correspondiente al municipio en el cual desempeña el cargo la persona servidora pública compareciente.</t>
  </si>
  <si>
    <t>Se habilita en caso de seleccionar la categoría "Presidente(a) municipal", "Regidor(a)", "Síndico(a)", "Titular de alguna institución o unidad administrativa de la Administración Pública del municipio o demarcación territorial" u "Otro cargo del ámbito municipal (especifique)" en la columna cargo_persona_servidora_publica_comparecencia.</t>
  </si>
  <si>
    <t>municipio_persona_servidora_publica_comparecencia</t>
  </si>
  <si>
    <t>Municipio en el cual desempeña el cargo la persona servidora pública compareciente.</t>
  </si>
  <si>
    <t>otro_cargo_persona_servidora_publica_comparecencia_ambito_estatal_especifique</t>
  </si>
  <si>
    <t>Especificación de otro cargo del ámbito estatal desempeñado por la persona servidora pública compareciente.</t>
  </si>
  <si>
    <t>Se habilita en caso de seleccionar la categoría "Otro cargo del ámbito estatal (especifique)" en la columna cargo_persona_servidora_publica_comparecencia.</t>
  </si>
  <si>
    <t>Debe especificar el otro cargo del ámbito estatal que desempeña la persona servidora pública compareciente.</t>
  </si>
  <si>
    <t>otro_cargo_persona_servidora_publica_comparecencia_ambito_municipal_especifique</t>
  </si>
  <si>
    <t>Especificación de otro cargo del ámbito municipal desempeñado por la persona servidora pública compareciente.</t>
  </si>
  <si>
    <t>Se habilita en caso de seleccionar la categoría "Otro cargo del ámbito municipal (especifique)" en la columna cargo_persona_servidora_publica_comparecencia.</t>
  </si>
  <si>
    <t>Debe especificar el otro cargo del ámbito municipal que desempeña la persona servidora pública compareciente.</t>
  </si>
  <si>
    <t>id_datos_generales</t>
  </si>
  <si>
    <t>fecha_actualizacion</t>
  </si>
  <si>
    <t>NUMBER(3,0) NOT NULL PRIMARY KEY</t>
  </si>
  <si>
    <t xml:space="preserve"> VARCHAR2(150)</t>
  </si>
  <si>
    <t>NUMBER(3,0)</t>
  </si>
  <si>
    <t>NUMBER(4,0)</t>
  </si>
  <si>
    <t>DATE</t>
  </si>
  <si>
    <t>NUMBER(5,0)</t>
  </si>
  <si>
    <t>id_ageem</t>
  </si>
  <si>
    <t>cve_ent</t>
  </si>
  <si>
    <t>nom_ent</t>
  </si>
  <si>
    <t>cve_mun</t>
  </si>
  <si>
    <t>nom_mun</t>
  </si>
  <si>
    <t>01</t>
  </si>
  <si>
    <t>Aguascalientes</t>
  </si>
  <si>
    <t>001</t>
  </si>
  <si>
    <t>002</t>
  </si>
  <si>
    <t>Asientos</t>
  </si>
  <si>
    <t>003</t>
  </si>
  <si>
    <t>Calvillo</t>
  </si>
  <si>
    <t>004</t>
  </si>
  <si>
    <t>Cosío</t>
  </si>
  <si>
    <t>005</t>
  </si>
  <si>
    <t>Jesús María (AGS)</t>
  </si>
  <si>
    <t>006</t>
  </si>
  <si>
    <t>Pabellón de Arteaga</t>
  </si>
  <si>
    <t>007</t>
  </si>
  <si>
    <t>Rincón de Romos</t>
  </si>
  <si>
    <t>008</t>
  </si>
  <si>
    <t>San José de Gracia</t>
  </si>
  <si>
    <t>009</t>
  </si>
  <si>
    <t>Tepezalá</t>
  </si>
  <si>
    <t>010</t>
  </si>
  <si>
    <t>El Llano</t>
  </si>
  <si>
    <t>011</t>
  </si>
  <si>
    <t>San Francisco de los Romo</t>
  </si>
  <si>
    <t>No identificado</t>
  </si>
  <si>
    <t>02</t>
  </si>
  <si>
    <t>Baja California</t>
  </si>
  <si>
    <t>Ensenada</t>
  </si>
  <si>
    <t>Mexicali</t>
  </si>
  <si>
    <t>Tecate</t>
  </si>
  <si>
    <t>Tijuana</t>
  </si>
  <si>
    <t>Playas de Rosarito</t>
  </si>
  <si>
    <t>San Quintín</t>
  </si>
  <si>
    <t>San Felipe (BC)</t>
  </si>
  <si>
    <t>03</t>
  </si>
  <si>
    <t>Baja California Sur</t>
  </si>
  <si>
    <t>Comondú</t>
  </si>
  <si>
    <t>Mulegé</t>
  </si>
  <si>
    <t>La Paz (BCS)</t>
  </si>
  <si>
    <t>Los Cabos</t>
  </si>
  <si>
    <t>Loreto (BCS)</t>
  </si>
  <si>
    <t>04</t>
  </si>
  <si>
    <t>Campeche</t>
  </si>
  <si>
    <t>Calkiní</t>
  </si>
  <si>
    <t>Carmen</t>
  </si>
  <si>
    <t>Champotón</t>
  </si>
  <si>
    <t>Hecelchakán</t>
  </si>
  <si>
    <t>Hopelchén</t>
  </si>
  <si>
    <t>Palizada</t>
  </si>
  <si>
    <t>Tenabo</t>
  </si>
  <si>
    <t>Escárcega</t>
  </si>
  <si>
    <t>Calakmul</t>
  </si>
  <si>
    <t>Candelaria</t>
  </si>
  <si>
    <t>012</t>
  </si>
  <si>
    <t>Seybaplaya</t>
  </si>
  <si>
    <t>013</t>
  </si>
  <si>
    <t>Dzitbalché</t>
  </si>
  <si>
    <t>05</t>
  </si>
  <si>
    <t>Coahuila de Zaragoza</t>
  </si>
  <si>
    <t>Abasolo (COAH)</t>
  </si>
  <si>
    <t>Acuña</t>
  </si>
  <si>
    <t>Allende (COAH)</t>
  </si>
  <si>
    <t>Arteaga (COAH)</t>
  </si>
  <si>
    <t>Candela</t>
  </si>
  <si>
    <t>Castaños</t>
  </si>
  <si>
    <t>Cuatro Ciénegas</t>
  </si>
  <si>
    <t>Escobedo</t>
  </si>
  <si>
    <t>Francisco I. Madero (COAH)</t>
  </si>
  <si>
    <t>Frontera</t>
  </si>
  <si>
    <t>General Cepeda</t>
  </si>
  <si>
    <t>Guerrero (COAH)</t>
  </si>
  <si>
    <t>Hidalgo (COAH)</t>
  </si>
  <si>
    <t>014</t>
  </si>
  <si>
    <t>Jiménez (COAH)</t>
  </si>
  <si>
    <t>015</t>
  </si>
  <si>
    <t>Juárez (COAH)</t>
  </si>
  <si>
    <t>016</t>
  </si>
  <si>
    <t>Lamadrid</t>
  </si>
  <si>
    <t>017</t>
  </si>
  <si>
    <t>Matamoros (COAH)</t>
  </si>
  <si>
    <t>018</t>
  </si>
  <si>
    <t>Monclova</t>
  </si>
  <si>
    <t>019</t>
  </si>
  <si>
    <t>Morelos (COAH)</t>
  </si>
  <si>
    <t>020</t>
  </si>
  <si>
    <t>Múzquiz</t>
  </si>
  <si>
    <t>021</t>
  </si>
  <si>
    <t>Nadadores</t>
  </si>
  <si>
    <t>022</t>
  </si>
  <si>
    <t>Nava</t>
  </si>
  <si>
    <t>023</t>
  </si>
  <si>
    <t>Ocampo (COAH)</t>
  </si>
  <si>
    <t>024</t>
  </si>
  <si>
    <t>Parras</t>
  </si>
  <si>
    <t>025</t>
  </si>
  <si>
    <t>Piedras Negras</t>
  </si>
  <si>
    <t>026</t>
  </si>
  <si>
    <t>Progreso (COAH)</t>
  </si>
  <si>
    <t>027</t>
  </si>
  <si>
    <t>Ramos Arizpe</t>
  </si>
  <si>
    <t>028</t>
  </si>
  <si>
    <t>Sabinas</t>
  </si>
  <si>
    <t>029</t>
  </si>
  <si>
    <t>Sacramento</t>
  </si>
  <si>
    <t>030</t>
  </si>
  <si>
    <t>Saltillo</t>
  </si>
  <si>
    <t>031</t>
  </si>
  <si>
    <t>San Buenaventura</t>
  </si>
  <si>
    <t>032</t>
  </si>
  <si>
    <t>San Juan de Sabinas</t>
  </si>
  <si>
    <t>033</t>
  </si>
  <si>
    <t>San Pedro</t>
  </si>
  <si>
    <t>034</t>
  </si>
  <si>
    <t>Sierra Mojada</t>
  </si>
  <si>
    <t>035</t>
  </si>
  <si>
    <t>Torreón</t>
  </si>
  <si>
    <t>036</t>
  </si>
  <si>
    <t>Viesca</t>
  </si>
  <si>
    <t>037</t>
  </si>
  <si>
    <t>Villa Unión</t>
  </si>
  <si>
    <t>038</t>
  </si>
  <si>
    <t>Zaragoza (COAH)</t>
  </si>
  <si>
    <t>06</t>
  </si>
  <si>
    <t>Colima</t>
  </si>
  <si>
    <t>Armería</t>
  </si>
  <si>
    <t>Comala</t>
  </si>
  <si>
    <t>Coquimatlán</t>
  </si>
  <si>
    <t>Cuauhtémoc (COL)</t>
  </si>
  <si>
    <t>Ixtlahuacán</t>
  </si>
  <si>
    <t>Manzanillo</t>
  </si>
  <si>
    <t>Minatitlán (COL)</t>
  </si>
  <si>
    <t>Tecomán</t>
  </si>
  <si>
    <t>Villa de Álvarez</t>
  </si>
  <si>
    <t>07</t>
  </si>
  <si>
    <t>Chiapas</t>
  </si>
  <si>
    <t>Acacoyagua</t>
  </si>
  <si>
    <t>Acala</t>
  </si>
  <si>
    <t>Acapetahua</t>
  </si>
  <si>
    <t>Altamirano</t>
  </si>
  <si>
    <t>Amatán</t>
  </si>
  <si>
    <t>Amatenango de la Frontera</t>
  </si>
  <si>
    <t>Amatenango del Valle</t>
  </si>
  <si>
    <t>Angel Albino Corzo</t>
  </si>
  <si>
    <t>Arriaga</t>
  </si>
  <si>
    <t>Bejucal de Ocampo</t>
  </si>
  <si>
    <t>Bella Vista</t>
  </si>
  <si>
    <t>Berriozábal</t>
  </si>
  <si>
    <t>Bochil</t>
  </si>
  <si>
    <t>El Bosque</t>
  </si>
  <si>
    <t>Cacahoatán</t>
  </si>
  <si>
    <t>Catazajá</t>
  </si>
  <si>
    <t>Cintalapa</t>
  </si>
  <si>
    <t>Coapilla</t>
  </si>
  <si>
    <t>Comitán de Domínguez</t>
  </si>
  <si>
    <t>La Concordia</t>
  </si>
  <si>
    <t>Copainalá</t>
  </si>
  <si>
    <t>Chalchihuitán</t>
  </si>
  <si>
    <t>Chamula</t>
  </si>
  <si>
    <t>Chanal</t>
  </si>
  <si>
    <t>Chapultenango</t>
  </si>
  <si>
    <t>Chenalhó</t>
  </si>
  <si>
    <t>Chiapa de Corzo</t>
  </si>
  <si>
    <t>Chiapilla</t>
  </si>
  <si>
    <t>Chicoasén</t>
  </si>
  <si>
    <t>Chicomuselo</t>
  </si>
  <si>
    <t>Chilón</t>
  </si>
  <si>
    <t>Escuintla</t>
  </si>
  <si>
    <t>Francisco León</t>
  </si>
  <si>
    <t>Frontera Comalapa</t>
  </si>
  <si>
    <t>Frontera Hidalgo</t>
  </si>
  <si>
    <t>La Grandeza</t>
  </si>
  <si>
    <t>Huehuetán</t>
  </si>
  <si>
    <t>Huixtán</t>
  </si>
  <si>
    <t>039</t>
  </si>
  <si>
    <t>Huitiupán</t>
  </si>
  <si>
    <t>040</t>
  </si>
  <si>
    <t>Huixtla</t>
  </si>
  <si>
    <t>041</t>
  </si>
  <si>
    <t>La Independencia</t>
  </si>
  <si>
    <t>042</t>
  </si>
  <si>
    <t>Ixhuatán</t>
  </si>
  <si>
    <t>043</t>
  </si>
  <si>
    <t>Ixtacomitán</t>
  </si>
  <si>
    <t>044</t>
  </si>
  <si>
    <t>Ixtapa</t>
  </si>
  <si>
    <t>045</t>
  </si>
  <si>
    <t>Ixtapangajoya</t>
  </si>
  <si>
    <t>046</t>
  </si>
  <si>
    <t>Jiquipilas</t>
  </si>
  <si>
    <t>047</t>
  </si>
  <si>
    <t>Jitotol</t>
  </si>
  <si>
    <t>048</t>
  </si>
  <si>
    <t>Juárez (CHIS)</t>
  </si>
  <si>
    <t>049</t>
  </si>
  <si>
    <t>Larráinzar</t>
  </si>
  <si>
    <t>050</t>
  </si>
  <si>
    <t>La Libertad</t>
  </si>
  <si>
    <t>051</t>
  </si>
  <si>
    <t>Mapastepec</t>
  </si>
  <si>
    <t>052</t>
  </si>
  <si>
    <t>Las Margaritas</t>
  </si>
  <si>
    <t>053</t>
  </si>
  <si>
    <t>Mazapa de Madero</t>
  </si>
  <si>
    <t>054</t>
  </si>
  <si>
    <t>Mazatán (CHIS)</t>
  </si>
  <si>
    <t>055</t>
  </si>
  <si>
    <t>Metapa</t>
  </si>
  <si>
    <t>056</t>
  </si>
  <si>
    <t>Mitontic</t>
  </si>
  <si>
    <t>057</t>
  </si>
  <si>
    <t>Motozintla</t>
  </si>
  <si>
    <t>058</t>
  </si>
  <si>
    <t>Nicolás Ruíz</t>
  </si>
  <si>
    <t>059</t>
  </si>
  <si>
    <t>Ocosingo</t>
  </si>
  <si>
    <t>060</t>
  </si>
  <si>
    <t>Ocotepec (CHIS)</t>
  </si>
  <si>
    <t>061</t>
  </si>
  <si>
    <t>Ocozocoautla de Espinosa</t>
  </si>
  <si>
    <t>062</t>
  </si>
  <si>
    <t>Ostuacán</t>
  </si>
  <si>
    <t>063</t>
  </si>
  <si>
    <t>Osumacinta</t>
  </si>
  <si>
    <t>064</t>
  </si>
  <si>
    <t>Oxchuc</t>
  </si>
  <si>
    <t>065</t>
  </si>
  <si>
    <t>Palenque</t>
  </si>
  <si>
    <t>066</t>
  </si>
  <si>
    <t>Pantelhó</t>
  </si>
  <si>
    <t>067</t>
  </si>
  <si>
    <t>Pantepec (CHIS)</t>
  </si>
  <si>
    <t>068</t>
  </si>
  <si>
    <t>Pichucalco</t>
  </si>
  <si>
    <t>069</t>
  </si>
  <si>
    <t>Pijijiapan</t>
  </si>
  <si>
    <t>070</t>
  </si>
  <si>
    <t>El Porvenir</t>
  </si>
  <si>
    <t>071</t>
  </si>
  <si>
    <t>Villa Comaltitlán</t>
  </si>
  <si>
    <t>072</t>
  </si>
  <si>
    <t>Pueblo Nuevo Solistahuacán</t>
  </si>
  <si>
    <t>073</t>
  </si>
  <si>
    <t>Rayón (CHIS)</t>
  </si>
  <si>
    <t>074</t>
  </si>
  <si>
    <t>Reforma</t>
  </si>
  <si>
    <t>075</t>
  </si>
  <si>
    <t>Las Rosas</t>
  </si>
  <si>
    <t>076</t>
  </si>
  <si>
    <t>Sabanilla</t>
  </si>
  <si>
    <t>077</t>
  </si>
  <si>
    <t>Salto de Agua</t>
  </si>
  <si>
    <t>078</t>
  </si>
  <si>
    <t>San Cristóbal de las Casas</t>
  </si>
  <si>
    <t>079</t>
  </si>
  <si>
    <t>San Fernando (CHIS)</t>
  </si>
  <si>
    <t>080</t>
  </si>
  <si>
    <t>Siltepec</t>
  </si>
  <si>
    <t>081</t>
  </si>
  <si>
    <t>Simojovel</t>
  </si>
  <si>
    <t>082</t>
  </si>
  <si>
    <t>Sitalá</t>
  </si>
  <si>
    <t>083</t>
  </si>
  <si>
    <t>Socoltenango</t>
  </si>
  <si>
    <t>084</t>
  </si>
  <si>
    <t>Solosuchiapa</t>
  </si>
  <si>
    <t>085</t>
  </si>
  <si>
    <t>Soyaló</t>
  </si>
  <si>
    <t>086</t>
  </si>
  <si>
    <t>Suchiapa</t>
  </si>
  <si>
    <t>087</t>
  </si>
  <si>
    <t>Suchiate</t>
  </si>
  <si>
    <t>088</t>
  </si>
  <si>
    <t>Sunuapa</t>
  </si>
  <si>
    <t>089</t>
  </si>
  <si>
    <t>Tapachula</t>
  </si>
  <si>
    <t>090</t>
  </si>
  <si>
    <t>Tapalapa</t>
  </si>
  <si>
    <t>091</t>
  </si>
  <si>
    <t>Tapilula</t>
  </si>
  <si>
    <t>092</t>
  </si>
  <si>
    <t>Tecpatán</t>
  </si>
  <si>
    <t>093</t>
  </si>
  <si>
    <t>Tenejapa</t>
  </si>
  <si>
    <t>094</t>
  </si>
  <si>
    <t>Teopisca</t>
  </si>
  <si>
    <t>096</t>
  </si>
  <si>
    <t>Tila</t>
  </si>
  <si>
    <t>097</t>
  </si>
  <si>
    <t>Tonalá (CHIS)</t>
  </si>
  <si>
    <t>098</t>
  </si>
  <si>
    <t>Totolapa</t>
  </si>
  <si>
    <t>099</t>
  </si>
  <si>
    <t>La Trinitaria</t>
  </si>
  <si>
    <t>Tumbalá</t>
  </si>
  <si>
    <t>Tuxtla Gutiérrez</t>
  </si>
  <si>
    <t>Tuxtla Chico</t>
  </si>
  <si>
    <t>Tuzantán</t>
  </si>
  <si>
    <t>Tzimol</t>
  </si>
  <si>
    <t>Unión Juárez</t>
  </si>
  <si>
    <t>Venustiano Carranza (CHIS)</t>
  </si>
  <si>
    <t>Villa Corzo</t>
  </si>
  <si>
    <t>Villaflores</t>
  </si>
  <si>
    <t>Yajalón</t>
  </si>
  <si>
    <t>San Lucas (CHIS)</t>
  </si>
  <si>
    <t>Zinacantán</t>
  </si>
  <si>
    <t>San Juan Cancuc</t>
  </si>
  <si>
    <t>Aldama (CHIS)</t>
  </si>
  <si>
    <t>Benemérito de las Américas</t>
  </si>
  <si>
    <t>Maravilla Tenejapa</t>
  </si>
  <si>
    <t>Marqués de Comillas</t>
  </si>
  <si>
    <t>Montecristo de Guerrero</t>
  </si>
  <si>
    <t>San Andrés Duraznal</t>
  </si>
  <si>
    <t>Santiago el Pinar</t>
  </si>
  <si>
    <t>Capitán Luis Ángel Vidal</t>
  </si>
  <si>
    <t>Rincón Chamula San Pedro</t>
  </si>
  <si>
    <t>El Parral</t>
  </si>
  <si>
    <t>Emiliano Zapata (CHIS)</t>
  </si>
  <si>
    <t>Mezcalapa</t>
  </si>
  <si>
    <t>Honduras de la Sierra</t>
  </si>
  <si>
    <t>08</t>
  </si>
  <si>
    <t>Chihuahua</t>
  </si>
  <si>
    <t>Ahumada</t>
  </si>
  <si>
    <t>Aldama (CHIH)</t>
  </si>
  <si>
    <t>Allende (CHIH)</t>
  </si>
  <si>
    <t>Aquiles Serdán</t>
  </si>
  <si>
    <t>Ascensión</t>
  </si>
  <si>
    <t>Bachíniva</t>
  </si>
  <si>
    <t>Balleza</t>
  </si>
  <si>
    <t>Batopilas de Manuel Gómez Morín</t>
  </si>
  <si>
    <t>Bocoyna</t>
  </si>
  <si>
    <t>Buenaventura</t>
  </si>
  <si>
    <t>Camargo (CHIH)</t>
  </si>
  <si>
    <t>Carichí</t>
  </si>
  <si>
    <t>Casas Grandes</t>
  </si>
  <si>
    <t>Coronado</t>
  </si>
  <si>
    <t>Coyame del Sotol</t>
  </si>
  <si>
    <t>La Cruz</t>
  </si>
  <si>
    <t>Cuauhtémoc (CHIH)</t>
  </si>
  <si>
    <t>Cusihuiriachi</t>
  </si>
  <si>
    <t>Chínipas</t>
  </si>
  <si>
    <t>Delicias</t>
  </si>
  <si>
    <t>Dr. Belisario Domínguez</t>
  </si>
  <si>
    <t>Galeana (CHIH)</t>
  </si>
  <si>
    <t>Santa Isabel</t>
  </si>
  <si>
    <t>Gómez Farías (CHIH)</t>
  </si>
  <si>
    <t>Gran Morelos</t>
  </si>
  <si>
    <t>Guachochi</t>
  </si>
  <si>
    <t>Guadalupe (CHIH)</t>
  </si>
  <si>
    <t>Guadalupe y Calvo</t>
  </si>
  <si>
    <t>Guazapares</t>
  </si>
  <si>
    <t>Guerrero (CHIH)</t>
  </si>
  <si>
    <t>Hidalgo del Parral</t>
  </si>
  <si>
    <t>Huejotitán</t>
  </si>
  <si>
    <t>Ignacio Zaragoza</t>
  </si>
  <si>
    <t>Janos</t>
  </si>
  <si>
    <t>Jiménez (CHIH)</t>
  </si>
  <si>
    <t>Juárez (CHIH)</t>
  </si>
  <si>
    <t>Julimes</t>
  </si>
  <si>
    <t>López</t>
  </si>
  <si>
    <t>Madera</t>
  </si>
  <si>
    <t>Maguarichi</t>
  </si>
  <si>
    <t>Manuel Benavides</t>
  </si>
  <si>
    <t>Matachí</t>
  </si>
  <si>
    <t>Matamoros (CHIH)</t>
  </si>
  <si>
    <t>Meoqui</t>
  </si>
  <si>
    <t>Morelos (CHIH)</t>
  </si>
  <si>
    <t>Moris</t>
  </si>
  <si>
    <t>Namiquipa</t>
  </si>
  <si>
    <t>Nonoava</t>
  </si>
  <si>
    <t>Nuevo Casas Grandes</t>
  </si>
  <si>
    <t>Ocampo (CHIH)</t>
  </si>
  <si>
    <t>Ojinaga</t>
  </si>
  <si>
    <t>Praxedis G. Guerrero</t>
  </si>
  <si>
    <t>Riva Palacio</t>
  </si>
  <si>
    <t>Rosales</t>
  </si>
  <si>
    <t>Rosario (CHIH)</t>
  </si>
  <si>
    <t>San Francisco de Borja</t>
  </si>
  <si>
    <t>San Francisco de Conchos</t>
  </si>
  <si>
    <t>San Francisco del Oro</t>
  </si>
  <si>
    <t>Santa Bárbara</t>
  </si>
  <si>
    <t>Satevó</t>
  </si>
  <si>
    <t>Saucillo</t>
  </si>
  <si>
    <t>Temósachic</t>
  </si>
  <si>
    <t>El Tule</t>
  </si>
  <si>
    <t>Urique</t>
  </si>
  <si>
    <t>Uruachi</t>
  </si>
  <si>
    <t>Valle de Zaragoza</t>
  </si>
  <si>
    <t>09</t>
  </si>
  <si>
    <t>Ciudad de México</t>
  </si>
  <si>
    <t>Azcapotzalco</t>
  </si>
  <si>
    <t>Coyoacán</t>
  </si>
  <si>
    <t>Cuajimalpa de Morelos</t>
  </si>
  <si>
    <t>Gustavo A. Madero</t>
  </si>
  <si>
    <t>Iztacalco</t>
  </si>
  <si>
    <t>Iztapalapa</t>
  </si>
  <si>
    <t>La Magdalena Contreras</t>
  </si>
  <si>
    <t>Milpa Alta</t>
  </si>
  <si>
    <t>Álvaro Obregón (CDMX)</t>
  </si>
  <si>
    <t>Tláhuac</t>
  </si>
  <si>
    <t>Tlalpan</t>
  </si>
  <si>
    <t>Xochimilco</t>
  </si>
  <si>
    <t>Benito Juárez (CDMX)</t>
  </si>
  <si>
    <t>Cuauhtémoc (CDMX)</t>
  </si>
  <si>
    <t>Miguel Hidalgo</t>
  </si>
  <si>
    <t>Venustiano Carranza (CDMX)</t>
  </si>
  <si>
    <t>Durango</t>
  </si>
  <si>
    <t>Canatlán</t>
  </si>
  <si>
    <t>Canelas</t>
  </si>
  <si>
    <t>Coneto de Comonfort</t>
  </si>
  <si>
    <t>Cuencamé</t>
  </si>
  <si>
    <t>General Simón Bolívar</t>
  </si>
  <si>
    <t>Gómez Palacio</t>
  </si>
  <si>
    <t>Guadalupe Victoria (DGO)</t>
  </si>
  <si>
    <t>Guanaceví</t>
  </si>
  <si>
    <t>Hidalgo (DGO)</t>
  </si>
  <si>
    <t>Indé</t>
  </si>
  <si>
    <t>Lerdo</t>
  </si>
  <si>
    <t>Mapimí</t>
  </si>
  <si>
    <t>Mezquital</t>
  </si>
  <si>
    <t>Nazas</t>
  </si>
  <si>
    <t>Nombre de Dios</t>
  </si>
  <si>
    <t>Ocampo (DGO)</t>
  </si>
  <si>
    <t>El Oro (DGO)</t>
  </si>
  <si>
    <t>Otáez</t>
  </si>
  <si>
    <t>Pánuco de Coronado</t>
  </si>
  <si>
    <t>Peñón Blanco</t>
  </si>
  <si>
    <t>Poanas</t>
  </si>
  <si>
    <t>Pueblo Nuevo (DGO)</t>
  </si>
  <si>
    <t>Rodeo</t>
  </si>
  <si>
    <t>San Bernardo</t>
  </si>
  <si>
    <t>San Dimas</t>
  </si>
  <si>
    <t>San Juan de Guadalupe</t>
  </si>
  <si>
    <t>San Juan del Río (DGO)</t>
  </si>
  <si>
    <t>San Luis del Cordero</t>
  </si>
  <si>
    <t>San Pedro del Gallo</t>
  </si>
  <si>
    <t>Santa Clara</t>
  </si>
  <si>
    <t>Santiago Papasquiaro</t>
  </si>
  <si>
    <t>Súchil</t>
  </si>
  <si>
    <t>Tamazula</t>
  </si>
  <si>
    <t>Tepehuanes</t>
  </si>
  <si>
    <t>Tlahualilo</t>
  </si>
  <si>
    <t>Topia</t>
  </si>
  <si>
    <t>Vicente Guerrero (DGO)</t>
  </si>
  <si>
    <t>Nuevo Ideal</t>
  </si>
  <si>
    <t>Guanajuato</t>
  </si>
  <si>
    <t>Abasolo (GTO)</t>
  </si>
  <si>
    <t>Acámbaro</t>
  </si>
  <si>
    <t>San Miguel de Allende</t>
  </si>
  <si>
    <t>Apaseo el Alto</t>
  </si>
  <si>
    <t>Apaseo el Grande</t>
  </si>
  <si>
    <t>Atarjea</t>
  </si>
  <si>
    <t>Celaya</t>
  </si>
  <si>
    <t>Manuel Doblado</t>
  </si>
  <si>
    <t>Comonfort</t>
  </si>
  <si>
    <t>Coroneo</t>
  </si>
  <si>
    <t>Cortazar</t>
  </si>
  <si>
    <t>Cuerámaro</t>
  </si>
  <si>
    <t>Doctor Mora</t>
  </si>
  <si>
    <t>Dolores Hidalgo Cuna de la Independencia Nacional</t>
  </si>
  <si>
    <t>Huanímaro</t>
  </si>
  <si>
    <t>Irapuato</t>
  </si>
  <si>
    <t>Jaral del Progreso</t>
  </si>
  <si>
    <t>Jerécuaro</t>
  </si>
  <si>
    <t>León</t>
  </si>
  <si>
    <t>Moroleón</t>
  </si>
  <si>
    <t>Ocampo (GTO)</t>
  </si>
  <si>
    <t>Pénjamo</t>
  </si>
  <si>
    <t>Pueblo Nuevo (GTO)</t>
  </si>
  <si>
    <t>Purísima del Rincón</t>
  </si>
  <si>
    <t>Romita</t>
  </si>
  <si>
    <t>Salamanca</t>
  </si>
  <si>
    <t>Salvatierra</t>
  </si>
  <si>
    <t>San Diego de la Unión</t>
  </si>
  <si>
    <t>San Felipe (GTO)</t>
  </si>
  <si>
    <t>San Francisco del Rincón</t>
  </si>
  <si>
    <t>San José Iturbide</t>
  </si>
  <si>
    <t>San Luis de la Paz</t>
  </si>
  <si>
    <t>Santa Catarina (GTO)</t>
  </si>
  <si>
    <t>Santa Cruz de Juventino Rosas</t>
  </si>
  <si>
    <t>Santiago Maravatío</t>
  </si>
  <si>
    <t>Silao de la Victoria</t>
  </si>
  <si>
    <t>Tarandacuao</t>
  </si>
  <si>
    <t>Tarimoro</t>
  </si>
  <si>
    <t>Tierra Blanca (GTO)</t>
  </si>
  <si>
    <t>Uriangato</t>
  </si>
  <si>
    <t>Valle de Santiago</t>
  </si>
  <si>
    <t>Victoria (GTO)</t>
  </si>
  <si>
    <t>Villagrán (GTO)</t>
  </si>
  <si>
    <t>Xichú</t>
  </si>
  <si>
    <t>Yuriria</t>
  </si>
  <si>
    <t>Guerrero</t>
  </si>
  <si>
    <t>Acapulco de Juárez</t>
  </si>
  <si>
    <t>Ahuacuotzingo</t>
  </si>
  <si>
    <t>Ajuchitlán del Progreso</t>
  </si>
  <si>
    <t>Alcozauca de Guerrero</t>
  </si>
  <si>
    <t>Alpoyeca</t>
  </si>
  <si>
    <t>Apaxtla</t>
  </si>
  <si>
    <t>Arcelia</t>
  </si>
  <si>
    <t>Atenango del Río</t>
  </si>
  <si>
    <t>Atlamajalcingo del Monte</t>
  </si>
  <si>
    <t>Atlixtac</t>
  </si>
  <si>
    <t>Atoyac de Álvarez</t>
  </si>
  <si>
    <t>Ayutla de los Libres</t>
  </si>
  <si>
    <t>Azoyú</t>
  </si>
  <si>
    <t>Benito Juárez (GRO)</t>
  </si>
  <si>
    <t>Buenavista de Cuéllar</t>
  </si>
  <si>
    <t>Coahuayutla de José María Izazaga</t>
  </si>
  <si>
    <t>Cocula (GRO)</t>
  </si>
  <si>
    <t>Copala</t>
  </si>
  <si>
    <t>Copalillo</t>
  </si>
  <si>
    <t>Copanatoyac</t>
  </si>
  <si>
    <t>Coyuca de Benítez</t>
  </si>
  <si>
    <t>Coyuca de Catalán</t>
  </si>
  <si>
    <t>Cuajinicuilapa</t>
  </si>
  <si>
    <t>Cualác</t>
  </si>
  <si>
    <t>Cuautepec</t>
  </si>
  <si>
    <t>Cuetzala del Progreso</t>
  </si>
  <si>
    <t>Cutzamala de Pinzón</t>
  </si>
  <si>
    <t>Chilapa de Álvarez</t>
  </si>
  <si>
    <t>Chilpancingo de los Bravo</t>
  </si>
  <si>
    <t>Florencio Villarreal</t>
  </si>
  <si>
    <t>General Canuto A. Neri</t>
  </si>
  <si>
    <t>General Heliodoro Castillo</t>
  </si>
  <si>
    <t>Huamuxtitlán</t>
  </si>
  <si>
    <t>Huitzuco de los Figueroa</t>
  </si>
  <si>
    <t>Iguala de la Independencia</t>
  </si>
  <si>
    <t>Igualapa</t>
  </si>
  <si>
    <t>Ixcateopan de Cuauhtémoc</t>
  </si>
  <si>
    <t>Zihuatanejo de Azueta</t>
  </si>
  <si>
    <t>Juan R. Escudero</t>
  </si>
  <si>
    <t>Leonardo Bravo</t>
  </si>
  <si>
    <t>Malinaltepec</t>
  </si>
  <si>
    <t>Mártir de Cuilapan</t>
  </si>
  <si>
    <t>Metlatónoc</t>
  </si>
  <si>
    <t>Mochitlán</t>
  </si>
  <si>
    <t>Olinalá</t>
  </si>
  <si>
    <t>Ometepec</t>
  </si>
  <si>
    <t>Pedro Ascencio Alquisiras</t>
  </si>
  <si>
    <t>Petatlán</t>
  </si>
  <si>
    <t>Pilcaya</t>
  </si>
  <si>
    <t>Pungarabato</t>
  </si>
  <si>
    <t>Quechultenango</t>
  </si>
  <si>
    <t>San Luis Acatlán</t>
  </si>
  <si>
    <t>San Marcos (GRO)</t>
  </si>
  <si>
    <t>San Miguel Totolapan</t>
  </si>
  <si>
    <t>Taxco de Alarcón</t>
  </si>
  <si>
    <t>Tecoanapa</t>
  </si>
  <si>
    <t>Técpan de Galeana</t>
  </si>
  <si>
    <t>Teloloapan</t>
  </si>
  <si>
    <t>Tepecoacuilco de Trujano</t>
  </si>
  <si>
    <t>Tetipac</t>
  </si>
  <si>
    <t>Tixtla de Guerrero</t>
  </si>
  <si>
    <t>Tlacoachistlahuaca</t>
  </si>
  <si>
    <t>Tlacoapa</t>
  </si>
  <si>
    <t>Tlalchapa</t>
  </si>
  <si>
    <t>Tlalixtaquilla de Maldonado</t>
  </si>
  <si>
    <t>Tlapa de Comonfort</t>
  </si>
  <si>
    <t>Tlapehuala</t>
  </si>
  <si>
    <t>La Unión de Isidoro Montes de Oca</t>
  </si>
  <si>
    <t>Xalpatláhuac</t>
  </si>
  <si>
    <t>Xochihuehuetlán</t>
  </si>
  <si>
    <t>Xochistlahuaca</t>
  </si>
  <si>
    <t>Zapotitlán Tablas</t>
  </si>
  <si>
    <t>Zirándaro</t>
  </si>
  <si>
    <t>Zitlala</t>
  </si>
  <si>
    <t>Eduardo Neri</t>
  </si>
  <si>
    <t>Acatepec</t>
  </si>
  <si>
    <t>Marquelia</t>
  </si>
  <si>
    <t>Cochoapa el Grande</t>
  </si>
  <si>
    <t>José Joaquín de Herrera</t>
  </si>
  <si>
    <t>Juchitán</t>
  </si>
  <si>
    <t>Iliatenco</t>
  </si>
  <si>
    <t>Hidalgo</t>
  </si>
  <si>
    <t>Acatlán (HGO)</t>
  </si>
  <si>
    <t>Acaxochitlán</t>
  </si>
  <si>
    <t>Actopan (HGO)</t>
  </si>
  <si>
    <t>Agua Blanca de Iturbide</t>
  </si>
  <si>
    <t>Ajacuba</t>
  </si>
  <si>
    <t>Alfajayucan</t>
  </si>
  <si>
    <t>Almoloya</t>
  </si>
  <si>
    <t>Apan</t>
  </si>
  <si>
    <t>El Arenal (HGO)</t>
  </si>
  <si>
    <t>Atitalaquia</t>
  </si>
  <si>
    <t>Atlapexco</t>
  </si>
  <si>
    <t>Atotonilco el Grande</t>
  </si>
  <si>
    <t>Atotonilco de Tula</t>
  </si>
  <si>
    <t>Calnali</t>
  </si>
  <si>
    <t>Cardonal</t>
  </si>
  <si>
    <t>Cuautepec de Hinojosa</t>
  </si>
  <si>
    <t>Chapantongo</t>
  </si>
  <si>
    <t>Chapulhuacán</t>
  </si>
  <si>
    <t>Chilcuautla</t>
  </si>
  <si>
    <t>Eloxochitlán (HGO)</t>
  </si>
  <si>
    <t>Emiliano Zapata (HGO)</t>
  </si>
  <si>
    <t>Epazoyucan</t>
  </si>
  <si>
    <t>Francisco I. Madero (HGO)</t>
  </si>
  <si>
    <t>Huasca de Ocampo</t>
  </si>
  <si>
    <t>Huautla</t>
  </si>
  <si>
    <t>Huazalingo</t>
  </si>
  <si>
    <t>Huehuetla (HGO)</t>
  </si>
  <si>
    <t>Huejutla de Reyes</t>
  </si>
  <si>
    <t>Huichapan</t>
  </si>
  <si>
    <t>Ixmiquilpan</t>
  </si>
  <si>
    <t>Jacala de Ledezma</t>
  </si>
  <si>
    <t>Jaltocán</t>
  </si>
  <si>
    <t>Juárez Hidalgo</t>
  </si>
  <si>
    <t>Lolotla</t>
  </si>
  <si>
    <t>Metepec (HGO)</t>
  </si>
  <si>
    <t>San Agustín Metzquititlán</t>
  </si>
  <si>
    <t>Metztitlán</t>
  </si>
  <si>
    <t>Mineral del Chico</t>
  </si>
  <si>
    <t>Mineral del Monte</t>
  </si>
  <si>
    <t>La Misión</t>
  </si>
  <si>
    <t>Mixquiahuala de Juárez</t>
  </si>
  <si>
    <t>Molango de Escamilla</t>
  </si>
  <si>
    <t>Nicolás Flores</t>
  </si>
  <si>
    <t>Nopala de Villagrán</t>
  </si>
  <si>
    <t>Omitlán de Juárez</t>
  </si>
  <si>
    <t>San Felipe Orizatlán</t>
  </si>
  <si>
    <t>Pacula</t>
  </si>
  <si>
    <t>Pachuca de Soto</t>
  </si>
  <si>
    <t>Pisaflores</t>
  </si>
  <si>
    <t>Progreso de Obregón</t>
  </si>
  <si>
    <t>Mineral de la Reforma</t>
  </si>
  <si>
    <t>San Agustín Tlaxiaca</t>
  </si>
  <si>
    <t>San Bartolo Tutotepec</t>
  </si>
  <si>
    <t>San Salvador</t>
  </si>
  <si>
    <t>Santiago de Anaya</t>
  </si>
  <si>
    <t>Santiago Tulantepec de Lugo Guerrero</t>
  </si>
  <si>
    <t>Singuilucan</t>
  </si>
  <si>
    <t>Tasquillo</t>
  </si>
  <si>
    <t>Tecozautla</t>
  </si>
  <si>
    <t>Tenango de Doria</t>
  </si>
  <si>
    <t>Tepeapulco</t>
  </si>
  <si>
    <t>Tepehuacán de Guerrero</t>
  </si>
  <si>
    <t>Tepeji del Río de Ocampo</t>
  </si>
  <si>
    <t>Tepetitlán</t>
  </si>
  <si>
    <t>Tetepango</t>
  </si>
  <si>
    <t>Villa de Tezontepec</t>
  </si>
  <si>
    <t>Tezontepec de Aldama</t>
  </si>
  <si>
    <t>Tianguistengo</t>
  </si>
  <si>
    <t>Tizayuca</t>
  </si>
  <si>
    <t>Tlahuelilpan</t>
  </si>
  <si>
    <t>Tlahuiltepa</t>
  </si>
  <si>
    <t>Tlanalapa</t>
  </si>
  <si>
    <t>Tlanchinol</t>
  </si>
  <si>
    <t>Tlaxcoapan</t>
  </si>
  <si>
    <t>Tolcayuca</t>
  </si>
  <si>
    <t>Tula de Allende</t>
  </si>
  <si>
    <t>Tulancingo de Bravo</t>
  </si>
  <si>
    <t>Xochiatipan</t>
  </si>
  <si>
    <t>Xochicoatlán</t>
  </si>
  <si>
    <t>Yahualica</t>
  </si>
  <si>
    <t>Zacualtipán de Ángeles</t>
  </si>
  <si>
    <t>Zapotlán de Juárez</t>
  </si>
  <si>
    <t>Zempoala</t>
  </si>
  <si>
    <t>Zimapán</t>
  </si>
  <si>
    <t>Jalisco</t>
  </si>
  <si>
    <t>Acatic</t>
  </si>
  <si>
    <t>Acatlán de Juárez</t>
  </si>
  <si>
    <t>Ahualulco de Mercado</t>
  </si>
  <si>
    <t>Amacueca</t>
  </si>
  <si>
    <t>Amatitán</t>
  </si>
  <si>
    <t>Ameca</t>
  </si>
  <si>
    <t>San Juanito de Escobedo</t>
  </si>
  <si>
    <t>Arandas</t>
  </si>
  <si>
    <t>El Arenal (JAL)</t>
  </si>
  <si>
    <t>Atemajac de Brizuela</t>
  </si>
  <si>
    <t>Atengo</t>
  </si>
  <si>
    <t>Atenguillo</t>
  </si>
  <si>
    <t>Atotonilco el Alto</t>
  </si>
  <si>
    <t>Atoyac (JAL)</t>
  </si>
  <si>
    <t>Autlán de Navarro</t>
  </si>
  <si>
    <t>Ayotlán</t>
  </si>
  <si>
    <t>Ayutla</t>
  </si>
  <si>
    <t>La Barca</t>
  </si>
  <si>
    <t>Bolaños</t>
  </si>
  <si>
    <t>Cabo Corrientes</t>
  </si>
  <si>
    <t>Casimiro Castillo</t>
  </si>
  <si>
    <t>Cihuatlán</t>
  </si>
  <si>
    <t>Zapotlán el Grande</t>
  </si>
  <si>
    <t>Cocula (JAL)</t>
  </si>
  <si>
    <t>Colotlán</t>
  </si>
  <si>
    <t>Concepción de Buenos Aires</t>
  </si>
  <si>
    <t>Cuautitlán de García Barragán</t>
  </si>
  <si>
    <t>Cuautla (JAL)</t>
  </si>
  <si>
    <t>Cuquío</t>
  </si>
  <si>
    <t>Chapala</t>
  </si>
  <si>
    <t>Chimaltitán</t>
  </si>
  <si>
    <t>Chiquilistlán</t>
  </si>
  <si>
    <t>Degollado</t>
  </si>
  <si>
    <t>Ejutla</t>
  </si>
  <si>
    <t>Encarnación de Díaz</t>
  </si>
  <si>
    <t>Etzatlán</t>
  </si>
  <si>
    <t>El Grullo</t>
  </si>
  <si>
    <t>Guachinango</t>
  </si>
  <si>
    <t>Guadalajara</t>
  </si>
  <si>
    <t>Hostotipaquillo</t>
  </si>
  <si>
    <t>Huejúcar</t>
  </si>
  <si>
    <t>Huejuquilla el Alto</t>
  </si>
  <si>
    <t>La Huerta</t>
  </si>
  <si>
    <t>Ixtlahuacán de los Membrillos</t>
  </si>
  <si>
    <t>Ixtlahuacán del Río</t>
  </si>
  <si>
    <t>Jalostotitlán</t>
  </si>
  <si>
    <t>Jamay</t>
  </si>
  <si>
    <t>Jesús María (JAL)</t>
  </si>
  <si>
    <t>Jilotlán de los Dolores</t>
  </si>
  <si>
    <t>Jocotepec</t>
  </si>
  <si>
    <t>Juanacatlán</t>
  </si>
  <si>
    <t>Juchitlán</t>
  </si>
  <si>
    <t>Lagos de Moreno</t>
  </si>
  <si>
    <t>El Limón</t>
  </si>
  <si>
    <t>Magdalena (JAL)</t>
  </si>
  <si>
    <t>Santa María del Oro (JAL)</t>
  </si>
  <si>
    <t>La Manzanilla de la Paz</t>
  </si>
  <si>
    <t>Mascota</t>
  </si>
  <si>
    <t>Mazamitla</t>
  </si>
  <si>
    <t>Mexticacán</t>
  </si>
  <si>
    <t>Mezquitic</t>
  </si>
  <si>
    <t>Mixtlán</t>
  </si>
  <si>
    <t>Ocotlán</t>
  </si>
  <si>
    <t>Ojuelos de Jalisco</t>
  </si>
  <si>
    <t>Pihuamo</t>
  </si>
  <si>
    <t>Poncitlán</t>
  </si>
  <si>
    <t>Puerto Vallarta</t>
  </si>
  <si>
    <t>Villa Purificación</t>
  </si>
  <si>
    <t>Quitupan</t>
  </si>
  <si>
    <t>El Salto</t>
  </si>
  <si>
    <t>San Cristóbal de la Barranca</t>
  </si>
  <si>
    <t>San Diego de Alejandría</t>
  </si>
  <si>
    <t>San Juan de los Lagos</t>
  </si>
  <si>
    <t>San Julián</t>
  </si>
  <si>
    <t>San Marcos (JAL)</t>
  </si>
  <si>
    <t>San Martín de Bolaños</t>
  </si>
  <si>
    <t>San Martín Hidalgo</t>
  </si>
  <si>
    <t>San Miguel el Alto</t>
  </si>
  <si>
    <t>Gómez Farías (JAL)</t>
  </si>
  <si>
    <t>San Sebastián del Oeste</t>
  </si>
  <si>
    <t>Santa María de los Ángeles</t>
  </si>
  <si>
    <t>Sayula</t>
  </si>
  <si>
    <t>Tala</t>
  </si>
  <si>
    <t>Talpa de Allende</t>
  </si>
  <si>
    <t>Tamazula de Gordiano</t>
  </si>
  <si>
    <t>Tapalpa</t>
  </si>
  <si>
    <t>Tecalitlán</t>
  </si>
  <si>
    <t>Tecolotlán</t>
  </si>
  <si>
    <t>Techaluta de Montenegro</t>
  </si>
  <si>
    <t>Tenamaxtlán</t>
  </si>
  <si>
    <t>Teocaltiche</t>
  </si>
  <si>
    <t>Teocuitatlán de Corona</t>
  </si>
  <si>
    <t>Tepatitlán de Morelos</t>
  </si>
  <si>
    <t>Tequila (JAL)</t>
  </si>
  <si>
    <t>095</t>
  </si>
  <si>
    <t>Teuchitlán</t>
  </si>
  <si>
    <t>Tizapán el Alto</t>
  </si>
  <si>
    <t>Tlajomulco de Zúñiga</t>
  </si>
  <si>
    <t>San Pedro Tlaquepaque</t>
  </si>
  <si>
    <t>Tolimán (JAL)</t>
  </si>
  <si>
    <t>Tomatlán (JAL)</t>
  </si>
  <si>
    <t>Tonalá (JAL)</t>
  </si>
  <si>
    <t>Tonaya</t>
  </si>
  <si>
    <t>Tonila</t>
  </si>
  <si>
    <t>Totatiche</t>
  </si>
  <si>
    <t>Tototlán</t>
  </si>
  <si>
    <t>Tuxcacuesco</t>
  </si>
  <si>
    <t>Tuxcueca</t>
  </si>
  <si>
    <t>Tuxpan (JAL)</t>
  </si>
  <si>
    <t>Unión de San Antonio</t>
  </si>
  <si>
    <t>Unión de Tula</t>
  </si>
  <si>
    <t>Valle de Guadalupe</t>
  </si>
  <si>
    <t>Valle de Juárez</t>
  </si>
  <si>
    <t>San Gabriel</t>
  </si>
  <si>
    <t>Villa Corona</t>
  </si>
  <si>
    <t>Villa Guerrero (JAL)</t>
  </si>
  <si>
    <t>Villa Hidalgo (JAL)</t>
  </si>
  <si>
    <t>Cañadas de Obregón</t>
  </si>
  <si>
    <t>Yahualica de González Gallo</t>
  </si>
  <si>
    <t>Zacoalco de Torres</t>
  </si>
  <si>
    <t>Zapopan</t>
  </si>
  <si>
    <t>Zapotiltic</t>
  </si>
  <si>
    <t>Zapotitlán de Vadillo</t>
  </si>
  <si>
    <t>Zapotlán del Rey</t>
  </si>
  <si>
    <t>Zapotlanejo</t>
  </si>
  <si>
    <t>San Ignacio Cerro Gordo</t>
  </si>
  <si>
    <t>México</t>
  </si>
  <si>
    <t>Acambay de Ruíz Castañeda</t>
  </si>
  <si>
    <t>Acolman</t>
  </si>
  <si>
    <t>Aculco</t>
  </si>
  <si>
    <t>Almoloya de Alquisiras</t>
  </si>
  <si>
    <t>Almoloya de Juárez</t>
  </si>
  <si>
    <t>Almoloya del Río</t>
  </si>
  <si>
    <t>Amanalco</t>
  </si>
  <si>
    <t>Amatepec</t>
  </si>
  <si>
    <t>Amecameca</t>
  </si>
  <si>
    <t>Apaxco</t>
  </si>
  <si>
    <t>Atenco</t>
  </si>
  <si>
    <t>Atizapán</t>
  </si>
  <si>
    <t>Atizapán de Zaragoza</t>
  </si>
  <si>
    <t>Atlacomulco</t>
  </si>
  <si>
    <t>Atlautla</t>
  </si>
  <si>
    <t>Axapusco</t>
  </si>
  <si>
    <t>Ayapango</t>
  </si>
  <si>
    <t>Calimaya</t>
  </si>
  <si>
    <t>Capulhuac</t>
  </si>
  <si>
    <t>Coacalco de Berriozábal</t>
  </si>
  <si>
    <t>Coatepec Harinas</t>
  </si>
  <si>
    <t>Cocotitlán</t>
  </si>
  <si>
    <t>Coyotepec (MEX)</t>
  </si>
  <si>
    <t>Cuautitlán</t>
  </si>
  <si>
    <t>Chalco</t>
  </si>
  <si>
    <t>Chapa de Mota</t>
  </si>
  <si>
    <t>Chapultepec</t>
  </si>
  <si>
    <t>Chiautla (MEX)</t>
  </si>
  <si>
    <t>Chicoloapan</t>
  </si>
  <si>
    <t>Chiconcuac</t>
  </si>
  <si>
    <t>Chimalhuacán</t>
  </si>
  <si>
    <t>Donato Guerra</t>
  </si>
  <si>
    <t>Ecatepec de Morelos</t>
  </si>
  <si>
    <t>Ecatzingo</t>
  </si>
  <si>
    <t>Huehuetoca</t>
  </si>
  <si>
    <t>Hueypoxtla</t>
  </si>
  <si>
    <t>Huixquilucan</t>
  </si>
  <si>
    <t>Isidro Fabela</t>
  </si>
  <si>
    <t>Ixtapaluca</t>
  </si>
  <si>
    <t>Ixtapan de la Sal</t>
  </si>
  <si>
    <t>Ixtapan del Oro</t>
  </si>
  <si>
    <t>Ixtlahuaca</t>
  </si>
  <si>
    <t>Xalatlaco</t>
  </si>
  <si>
    <t>Jaltenco</t>
  </si>
  <si>
    <t>Jilotepec (MEX)</t>
  </si>
  <si>
    <t>Jilotzingo</t>
  </si>
  <si>
    <t>Jiquipilco</t>
  </si>
  <si>
    <t>Jocotitlán</t>
  </si>
  <si>
    <t>Joquicingo</t>
  </si>
  <si>
    <t>Juchitepec</t>
  </si>
  <si>
    <t>Lerma</t>
  </si>
  <si>
    <t>Malinalco</t>
  </si>
  <si>
    <t>Melchor Ocampo (MEX)</t>
  </si>
  <si>
    <t>Metepec (MEX)</t>
  </si>
  <si>
    <t>Mexicaltzingo</t>
  </si>
  <si>
    <t>Morelos (MEX)</t>
  </si>
  <si>
    <t>Naucalpan de Juárez</t>
  </si>
  <si>
    <t>Nezahualcóyotl</t>
  </si>
  <si>
    <t>Nextlalpan</t>
  </si>
  <si>
    <t>Nicolás Romero</t>
  </si>
  <si>
    <t>Nopaltepec</t>
  </si>
  <si>
    <t>Ocoyoacac</t>
  </si>
  <si>
    <t>Ocuilan</t>
  </si>
  <si>
    <t>El Oro (MEX)</t>
  </si>
  <si>
    <t>Otumba</t>
  </si>
  <si>
    <t>Otzoloapan</t>
  </si>
  <si>
    <t>Otzolotepec</t>
  </si>
  <si>
    <t>Ozumba</t>
  </si>
  <si>
    <t>Papalotla</t>
  </si>
  <si>
    <t>La Paz (MEX)</t>
  </si>
  <si>
    <t>Polotitlán</t>
  </si>
  <si>
    <t>Rayón (MEX)</t>
  </si>
  <si>
    <t>San Antonio la Isla</t>
  </si>
  <si>
    <t>San Felipe del Progreso</t>
  </si>
  <si>
    <t>San Martín de las Pirámides</t>
  </si>
  <si>
    <t>San Mateo Atenco</t>
  </si>
  <si>
    <t>San Simón de Guerrero</t>
  </si>
  <si>
    <t>Santo Tomás</t>
  </si>
  <si>
    <t>Soyaniquilpan de Juárez</t>
  </si>
  <si>
    <t>Sultepec</t>
  </si>
  <si>
    <t>Tecámac</t>
  </si>
  <si>
    <t>Tejupilco</t>
  </si>
  <si>
    <t>Temamatla</t>
  </si>
  <si>
    <t>Temascalapa</t>
  </si>
  <si>
    <t>Temascalcingo</t>
  </si>
  <si>
    <t>Temascaltepec</t>
  </si>
  <si>
    <t>Temoaya</t>
  </si>
  <si>
    <t>Tenancingo (MEX)</t>
  </si>
  <si>
    <t>Tenango del Aire</t>
  </si>
  <si>
    <t>Tenango del Valle</t>
  </si>
  <si>
    <t>Teoloyucan</t>
  </si>
  <si>
    <t>Teotihuacán</t>
  </si>
  <si>
    <t>Tepetlaoxtoc</t>
  </si>
  <si>
    <t>Tepetlixpa</t>
  </si>
  <si>
    <t>Tepotzotlán</t>
  </si>
  <si>
    <t>Tequixquiac</t>
  </si>
  <si>
    <t>Texcaltitlán</t>
  </si>
  <si>
    <t>Texcalyacac</t>
  </si>
  <si>
    <t>Texcoco</t>
  </si>
  <si>
    <t>Tezoyuca</t>
  </si>
  <si>
    <t>Tianguistenco</t>
  </si>
  <si>
    <t>Timilpan</t>
  </si>
  <si>
    <t>Tlalmanalco</t>
  </si>
  <si>
    <t>Tlalnepantla de Baz</t>
  </si>
  <si>
    <t>Tlatlaya</t>
  </si>
  <si>
    <t>Toluca</t>
  </si>
  <si>
    <t>Tonatico</t>
  </si>
  <si>
    <t>Tultepec</t>
  </si>
  <si>
    <t>Tultitlán</t>
  </si>
  <si>
    <t>Valle de Bravo</t>
  </si>
  <si>
    <t>Villa de Allende</t>
  </si>
  <si>
    <t>Villa del Carbón</t>
  </si>
  <si>
    <t>Villa Guerrero (MEX)</t>
  </si>
  <si>
    <t>Villa Victoria</t>
  </si>
  <si>
    <t>Xonacatlán</t>
  </si>
  <si>
    <t>Zacazonapan</t>
  </si>
  <si>
    <t>Zacualpan (MEX)</t>
  </si>
  <si>
    <t>Zinacantepec</t>
  </si>
  <si>
    <t>Zumpahuacán</t>
  </si>
  <si>
    <t>Zumpango</t>
  </si>
  <si>
    <t>Cuautitlán Izcalli</t>
  </si>
  <si>
    <t>Valle de Chalco Solidaridad</t>
  </si>
  <si>
    <t>Luvianos</t>
  </si>
  <si>
    <t>San José del Rincón</t>
  </si>
  <si>
    <t>Tonanitla</t>
  </si>
  <si>
    <t>Michoacán de Ocampo</t>
  </si>
  <si>
    <t>Acuitzio</t>
  </si>
  <si>
    <t>Aguililla</t>
  </si>
  <si>
    <t>Álvaro Obregón (MICH)</t>
  </si>
  <si>
    <t>Angamacutiro</t>
  </si>
  <si>
    <t>Angangueo</t>
  </si>
  <si>
    <t>Apatzingán</t>
  </si>
  <si>
    <t>Aporo</t>
  </si>
  <si>
    <t>Aquila (MICH)</t>
  </si>
  <si>
    <t>Ario</t>
  </si>
  <si>
    <t>Arteaga (MICH)</t>
  </si>
  <si>
    <t>Briseñas</t>
  </si>
  <si>
    <t>Buenavista</t>
  </si>
  <si>
    <t>Carácuaro</t>
  </si>
  <si>
    <t>Coahuayana</t>
  </si>
  <si>
    <t>Coalcomán de Vázquez Pallares</t>
  </si>
  <si>
    <t>Coeneo</t>
  </si>
  <si>
    <t>Contepec</t>
  </si>
  <si>
    <t>Copándaro</t>
  </si>
  <si>
    <t>Cotija</t>
  </si>
  <si>
    <t>Cuitzeo</t>
  </si>
  <si>
    <t>Charapan</t>
  </si>
  <si>
    <t>Charo</t>
  </si>
  <si>
    <t>Chavinda</t>
  </si>
  <si>
    <t>Cherán</t>
  </si>
  <si>
    <t>Chilchota</t>
  </si>
  <si>
    <t>Chinicuila</t>
  </si>
  <si>
    <t>Chucándiro</t>
  </si>
  <si>
    <t>Churintzio</t>
  </si>
  <si>
    <t>Churumuco</t>
  </si>
  <si>
    <t>Ecuandureo</t>
  </si>
  <si>
    <t>Epitacio Huerta</t>
  </si>
  <si>
    <t>Erongarícuaro</t>
  </si>
  <si>
    <t>Gabriel Zamora</t>
  </si>
  <si>
    <t>Hidalgo (MICH)</t>
  </si>
  <si>
    <t>La Huacana</t>
  </si>
  <si>
    <t>Huandacareo</t>
  </si>
  <si>
    <t>Huaniqueo</t>
  </si>
  <si>
    <t>Huetamo</t>
  </si>
  <si>
    <t>Huiramba</t>
  </si>
  <si>
    <t>Indaparapeo</t>
  </si>
  <si>
    <t>Irimbo</t>
  </si>
  <si>
    <t>Ixtlán</t>
  </si>
  <si>
    <t>Jacona</t>
  </si>
  <si>
    <t>Jiménez (MICH)</t>
  </si>
  <si>
    <t>Jiquilpan</t>
  </si>
  <si>
    <t>Juárez (MICH)</t>
  </si>
  <si>
    <t>Jungapeo</t>
  </si>
  <si>
    <t>Lagunillas (MICH)</t>
  </si>
  <si>
    <t>Madero</t>
  </si>
  <si>
    <t>Maravatío</t>
  </si>
  <si>
    <t>Marcos Castellanos</t>
  </si>
  <si>
    <t>Lázaro Cárdenas (MICH)</t>
  </si>
  <si>
    <t>Morelia</t>
  </si>
  <si>
    <t>Morelos (MICH)</t>
  </si>
  <si>
    <t>Múgica</t>
  </si>
  <si>
    <t>Nahuatzen</t>
  </si>
  <si>
    <t>Nocupétaro</t>
  </si>
  <si>
    <t>Nuevo Parangaricutiro</t>
  </si>
  <si>
    <t>Nuevo Urecho</t>
  </si>
  <si>
    <t>Numarán</t>
  </si>
  <si>
    <t>Ocampo (MICH)</t>
  </si>
  <si>
    <t>Pajacuarán</t>
  </si>
  <si>
    <t>Panindícuaro</t>
  </si>
  <si>
    <t>Parácuaro</t>
  </si>
  <si>
    <t>Paracho</t>
  </si>
  <si>
    <t>Pátzcuaro</t>
  </si>
  <si>
    <t>Penjamillo</t>
  </si>
  <si>
    <t>Peribán</t>
  </si>
  <si>
    <t>La Piedad</t>
  </si>
  <si>
    <t>Purépero</t>
  </si>
  <si>
    <t>Puruándiro</t>
  </si>
  <si>
    <t>Queréndaro</t>
  </si>
  <si>
    <t>Quiroga</t>
  </si>
  <si>
    <t>Cojumatlán de Régules</t>
  </si>
  <si>
    <t>Los Reyes (MICH)</t>
  </si>
  <si>
    <t>Sahuayo</t>
  </si>
  <si>
    <t>San Lucas (MICH)</t>
  </si>
  <si>
    <t>Santa Ana Maya</t>
  </si>
  <si>
    <t>Salvador Escalante</t>
  </si>
  <si>
    <t>Senguio</t>
  </si>
  <si>
    <t>Susupuato</t>
  </si>
  <si>
    <t>Tacámbaro</t>
  </si>
  <si>
    <t>Tancítaro</t>
  </si>
  <si>
    <t>Tangamandapio</t>
  </si>
  <si>
    <t>Tangancícuaro</t>
  </si>
  <si>
    <t>Tanhuato</t>
  </si>
  <si>
    <t>Taretan</t>
  </si>
  <si>
    <t>Tarímbaro</t>
  </si>
  <si>
    <t>Tepalcatepec</t>
  </si>
  <si>
    <t>Tingambato</t>
  </si>
  <si>
    <t>Tingüindín</t>
  </si>
  <si>
    <t>Tiquicheo de Nicolás Romero</t>
  </si>
  <si>
    <t>Tlalpujahua</t>
  </si>
  <si>
    <t>Tlazazalca</t>
  </si>
  <si>
    <t>Tocumbo</t>
  </si>
  <si>
    <t>Tumbiscatío</t>
  </si>
  <si>
    <t>Turicato</t>
  </si>
  <si>
    <t>Tuxpan (MICH)</t>
  </si>
  <si>
    <t>Tuzantla</t>
  </si>
  <si>
    <t>Tzintzuntzan</t>
  </si>
  <si>
    <t>Tzitzio</t>
  </si>
  <si>
    <t>Uruapan</t>
  </si>
  <si>
    <t>Venustiano Carranza (MICH)</t>
  </si>
  <si>
    <t>Villamar</t>
  </si>
  <si>
    <t>Vista Hermosa</t>
  </si>
  <si>
    <t>Yurécuaro</t>
  </si>
  <si>
    <t>Zacapu</t>
  </si>
  <si>
    <t>Zamora</t>
  </si>
  <si>
    <t>Zináparo</t>
  </si>
  <si>
    <t>Zinapécuaro</t>
  </si>
  <si>
    <t>Ziracuaretiro</t>
  </si>
  <si>
    <t>Zitácuaro</t>
  </si>
  <si>
    <t>José Sixto Verduzco</t>
  </si>
  <si>
    <t>Morelos</t>
  </si>
  <si>
    <t>Amacuzac</t>
  </si>
  <si>
    <t>Atlatlahucan</t>
  </si>
  <si>
    <t>Axochiapan</t>
  </si>
  <si>
    <t>Ayala</t>
  </si>
  <si>
    <t>Coatlán del Río</t>
  </si>
  <si>
    <t>Cuautla (MOR)</t>
  </si>
  <si>
    <t>Cuernavaca</t>
  </si>
  <si>
    <t>Emiliano Zapata (MOR)</t>
  </si>
  <si>
    <t>Huitzilac</t>
  </si>
  <si>
    <t>Jantetelco</t>
  </si>
  <si>
    <t>Jiutepec</t>
  </si>
  <si>
    <t>Jojutla</t>
  </si>
  <si>
    <t>Jonacatepec de Leandro Valle</t>
  </si>
  <si>
    <t>Mazatepec</t>
  </si>
  <si>
    <t>Miacatlán</t>
  </si>
  <si>
    <t>Ocuituco</t>
  </si>
  <si>
    <t>Puente de Ixtla</t>
  </si>
  <si>
    <t>Temixco</t>
  </si>
  <si>
    <t>Tepalcingo</t>
  </si>
  <si>
    <t>Tepoztlán</t>
  </si>
  <si>
    <t>Tetecala</t>
  </si>
  <si>
    <t>Tetela del Volcán</t>
  </si>
  <si>
    <t>Tlalnepantla</t>
  </si>
  <si>
    <t>Tlaltizapán de Zapata</t>
  </si>
  <si>
    <t>Tlaquiltenango</t>
  </si>
  <si>
    <t>Tlayacapan</t>
  </si>
  <si>
    <t>Totolapan</t>
  </si>
  <si>
    <t>Xochitepec</t>
  </si>
  <si>
    <t>Yautepec</t>
  </si>
  <si>
    <t>Yecapixtla</t>
  </si>
  <si>
    <t>Zacatepec</t>
  </si>
  <si>
    <t>Zacualpan de Amilpas</t>
  </si>
  <si>
    <t>Temoac</t>
  </si>
  <si>
    <t>Coatetelco</t>
  </si>
  <si>
    <t>Xoxocotla (MOR)</t>
  </si>
  <si>
    <t>Hueyapan (MOR)</t>
  </si>
  <si>
    <t>Nayarit</t>
  </si>
  <si>
    <t>Acaponeta</t>
  </si>
  <si>
    <t>Ahuacatlán (NAY)</t>
  </si>
  <si>
    <t>Amatlán de Cañas</t>
  </si>
  <si>
    <t>Compostela</t>
  </si>
  <si>
    <t>Huajicori</t>
  </si>
  <si>
    <t>Ixtlán del Río</t>
  </si>
  <si>
    <t>Jala</t>
  </si>
  <si>
    <t>Xalisco</t>
  </si>
  <si>
    <t>Del Nayar</t>
  </si>
  <si>
    <t>Rosamorada</t>
  </si>
  <si>
    <t>Ruíz</t>
  </si>
  <si>
    <t>San Blas</t>
  </si>
  <si>
    <t>San Pedro Lagunillas</t>
  </si>
  <si>
    <t>Santa María del Oro (NAY)</t>
  </si>
  <si>
    <t>Santiago Ixcuintla</t>
  </si>
  <si>
    <t>Tecuala</t>
  </si>
  <si>
    <t>Tepic</t>
  </si>
  <si>
    <t>Tuxpan (NAY)</t>
  </si>
  <si>
    <t>La Yesca</t>
  </si>
  <si>
    <t>Bahía de Banderas</t>
  </si>
  <si>
    <t>Nuevo León</t>
  </si>
  <si>
    <t>Abasolo (NL)</t>
  </si>
  <si>
    <t>Agualeguas</t>
  </si>
  <si>
    <t>Los Aldamas</t>
  </si>
  <si>
    <t>Allende (NL)</t>
  </si>
  <si>
    <t>Anáhuac</t>
  </si>
  <si>
    <t>Apodaca</t>
  </si>
  <si>
    <t>Aramberri</t>
  </si>
  <si>
    <t>Bustamante (NL)</t>
  </si>
  <si>
    <t>Cadereyta Jiménez</t>
  </si>
  <si>
    <t>El Carmen</t>
  </si>
  <si>
    <t>Cerralvo</t>
  </si>
  <si>
    <t>Ciénega de Flores</t>
  </si>
  <si>
    <t>China</t>
  </si>
  <si>
    <t>Doctor Arroyo</t>
  </si>
  <si>
    <t>Doctor Coss</t>
  </si>
  <si>
    <t>Doctor González</t>
  </si>
  <si>
    <t>Galeana (NL)</t>
  </si>
  <si>
    <t>García</t>
  </si>
  <si>
    <t>San Pedro Garza García</t>
  </si>
  <si>
    <t>General Bravo</t>
  </si>
  <si>
    <t>General Escobedo</t>
  </si>
  <si>
    <t>General Terán</t>
  </si>
  <si>
    <t>General Treviño</t>
  </si>
  <si>
    <t>General Zaragoza</t>
  </si>
  <si>
    <t>General Zuazua</t>
  </si>
  <si>
    <t>Guadalupe (NL)</t>
  </si>
  <si>
    <t>Los Herreras</t>
  </si>
  <si>
    <t>Higueras</t>
  </si>
  <si>
    <t>Hualahuises</t>
  </si>
  <si>
    <t>Iturbide</t>
  </si>
  <si>
    <t>Juárez (NL)</t>
  </si>
  <si>
    <t>Lampazos de Naranjo</t>
  </si>
  <si>
    <t>Linares</t>
  </si>
  <si>
    <t>Marín</t>
  </si>
  <si>
    <t>Melchor Ocampo (NL)</t>
  </si>
  <si>
    <t>Mier y Noriega</t>
  </si>
  <si>
    <t>Mina</t>
  </si>
  <si>
    <t>Montemorelos</t>
  </si>
  <si>
    <t>Monterrey</t>
  </si>
  <si>
    <t>Parás</t>
  </si>
  <si>
    <t>Pesquería</t>
  </si>
  <si>
    <t>Los Ramones</t>
  </si>
  <si>
    <t>Rayones</t>
  </si>
  <si>
    <t>Sabinas Hidalgo</t>
  </si>
  <si>
    <t>Salinas Victoria</t>
  </si>
  <si>
    <t>San Nicolás de los Garza</t>
  </si>
  <si>
    <t>Hidalgo (NL)</t>
  </si>
  <si>
    <t>Santa Catarina (NL)</t>
  </si>
  <si>
    <t>Santiago</t>
  </si>
  <si>
    <t>Vallecillo</t>
  </si>
  <si>
    <t>Villaldama</t>
  </si>
  <si>
    <t>Oaxaca</t>
  </si>
  <si>
    <t>Abejones</t>
  </si>
  <si>
    <t>Acatlán de Pérez Figueroa</t>
  </si>
  <si>
    <t>Asunción Cacalotepec</t>
  </si>
  <si>
    <t>Asunción Cuyotepeji</t>
  </si>
  <si>
    <t>Asunción Ixtaltepec</t>
  </si>
  <si>
    <t>Asunción Nochixtlán</t>
  </si>
  <si>
    <t>Asunción Ocotlán</t>
  </si>
  <si>
    <t>Asunción Tlacolulita</t>
  </si>
  <si>
    <t>Ayotzintepec</t>
  </si>
  <si>
    <t>El Barrio de la Soledad</t>
  </si>
  <si>
    <t>Calihualá</t>
  </si>
  <si>
    <t>Candelaria Loxicha</t>
  </si>
  <si>
    <t>Ciénega de Zimatlán</t>
  </si>
  <si>
    <t>Ciudad Ixtepec</t>
  </si>
  <si>
    <t>Coatecas Altas</t>
  </si>
  <si>
    <t>Coicoyán de las Flores</t>
  </si>
  <si>
    <t>La Compañía</t>
  </si>
  <si>
    <t>Concepción Buenavista</t>
  </si>
  <si>
    <t>Concepción Pápalo</t>
  </si>
  <si>
    <t>Constancia del Rosario</t>
  </si>
  <si>
    <t>Cosolapa</t>
  </si>
  <si>
    <t>Cosoltepec</t>
  </si>
  <si>
    <t>Cuilápam de Guerrero</t>
  </si>
  <si>
    <t>Cuyamecalco Villa de Zaragoza</t>
  </si>
  <si>
    <t>Chahuites</t>
  </si>
  <si>
    <t>Chalcatongo de Hidalgo</t>
  </si>
  <si>
    <t>Chiquihuitlán de Benito Juárez</t>
  </si>
  <si>
    <t>Heroica Ciudad de Ejutla de Crespo</t>
  </si>
  <si>
    <t>Eloxochitlán de Flores Magón</t>
  </si>
  <si>
    <t>El Espinal</t>
  </si>
  <si>
    <t>Tamazulápam del Espíritu Santo</t>
  </si>
  <si>
    <t>Fresnillo de Trujano</t>
  </si>
  <si>
    <t>Guadalupe Etla</t>
  </si>
  <si>
    <t>Guadalupe de Ramírez</t>
  </si>
  <si>
    <t>Guelatao de Juárez</t>
  </si>
  <si>
    <t>Guevea de Humboldt</t>
  </si>
  <si>
    <t>Mesones Hidalgo</t>
  </si>
  <si>
    <t>Villa Hidalgo Yálalag</t>
  </si>
  <si>
    <t>Heroica Ciudad de Huajuapan de León</t>
  </si>
  <si>
    <t>Huautepec</t>
  </si>
  <si>
    <t>Huautla de Jiménez</t>
  </si>
  <si>
    <t>Ixtlán de Juárez</t>
  </si>
  <si>
    <t>Juchitán de Zaragoza</t>
  </si>
  <si>
    <t>Loma Bonita</t>
  </si>
  <si>
    <t>Magdalena Apasco</t>
  </si>
  <si>
    <t>Magdalena Jaltepec</t>
  </si>
  <si>
    <t>Santa Magdalena Jicotlán</t>
  </si>
  <si>
    <t>Magdalena Mixtepec</t>
  </si>
  <si>
    <t>Magdalena Ocotlán</t>
  </si>
  <si>
    <t>Magdalena Peñasco</t>
  </si>
  <si>
    <t>Magdalena Teitipac</t>
  </si>
  <si>
    <t>Magdalena Tequisistlán</t>
  </si>
  <si>
    <t>Magdalena Tlacotepec</t>
  </si>
  <si>
    <t>Magdalena Zahuatlán</t>
  </si>
  <si>
    <t>Mariscala de Juárez</t>
  </si>
  <si>
    <t>Mártires de Tacubaya</t>
  </si>
  <si>
    <t>Matías Romero Avendaño</t>
  </si>
  <si>
    <t>Mazatlán Villa de Flores</t>
  </si>
  <si>
    <t>Miahuatlán de Porfirio Díaz</t>
  </si>
  <si>
    <t>Mixistlán de la Reforma</t>
  </si>
  <si>
    <t>Monjas</t>
  </si>
  <si>
    <t>Natividad</t>
  </si>
  <si>
    <t>Nazareno Etla</t>
  </si>
  <si>
    <t>Nejapa de Madero</t>
  </si>
  <si>
    <t>Ixpantepec Nieves</t>
  </si>
  <si>
    <t>Santiago Niltepec</t>
  </si>
  <si>
    <t>Oaxaca de Juárez</t>
  </si>
  <si>
    <t>Ocotlán de Morelos</t>
  </si>
  <si>
    <t>La Pe</t>
  </si>
  <si>
    <t>Pinotepa de Don Luis</t>
  </si>
  <si>
    <t>Pluma Hidalgo</t>
  </si>
  <si>
    <t>San José del Progreso</t>
  </si>
  <si>
    <t>Putla Villa de Guerrero</t>
  </si>
  <si>
    <t>Santa Catarina Quioquitani</t>
  </si>
  <si>
    <t>Reforma de Pineda</t>
  </si>
  <si>
    <t>La Reforma</t>
  </si>
  <si>
    <t>Reyes Etla</t>
  </si>
  <si>
    <t>Rojas de Cuauhtémoc</t>
  </si>
  <si>
    <t>Salina Cruz</t>
  </si>
  <si>
    <t>San Agustín Amatengo</t>
  </si>
  <si>
    <t>San Agustín Atenango</t>
  </si>
  <si>
    <t>San Agustín Chayuco</t>
  </si>
  <si>
    <t>San Agustín de las Juntas</t>
  </si>
  <si>
    <t>San Agustín Etla</t>
  </si>
  <si>
    <t>San Agustín Loxicha</t>
  </si>
  <si>
    <t>San Agustín Tlacotepec</t>
  </si>
  <si>
    <t>San Agustín Yatareni</t>
  </si>
  <si>
    <t>San Andrés Cabecera Nueva</t>
  </si>
  <si>
    <t>San Andrés Dinicuiti</t>
  </si>
  <si>
    <t>San Andrés Huaxpaltepec</t>
  </si>
  <si>
    <t>San Andrés Huayápam</t>
  </si>
  <si>
    <t>San Andrés Ixtlahuaca</t>
  </si>
  <si>
    <t>San Andrés Lagunas</t>
  </si>
  <si>
    <t>San Andrés Nuxiño</t>
  </si>
  <si>
    <t>San Andrés Paxtlán</t>
  </si>
  <si>
    <t>San Andrés Sinaxtla</t>
  </si>
  <si>
    <t>San Andrés Solaga</t>
  </si>
  <si>
    <t>San Andrés Teotilálpam</t>
  </si>
  <si>
    <t>San Andrés Tepetlapa</t>
  </si>
  <si>
    <t>San Andrés Yaá</t>
  </si>
  <si>
    <t>San Andrés Zabache</t>
  </si>
  <si>
    <t>San Andrés Zautla</t>
  </si>
  <si>
    <t>San Antonino Castillo Velasco</t>
  </si>
  <si>
    <t>San Antonino el Alto</t>
  </si>
  <si>
    <t>San Antonino Monte Verde</t>
  </si>
  <si>
    <t>San Antonio Acutla</t>
  </si>
  <si>
    <t>San Antonio de la Cal</t>
  </si>
  <si>
    <t>San Antonio Huitepec</t>
  </si>
  <si>
    <t>San Antonio Nanahuatípam</t>
  </si>
  <si>
    <t>San Antonio Sinicahua</t>
  </si>
  <si>
    <t>San Antonio Tepetlapa</t>
  </si>
  <si>
    <t>San Baltazar Chichicápam</t>
  </si>
  <si>
    <t>San Baltazar Loxicha</t>
  </si>
  <si>
    <t>San Baltazar Yatzachi el Bajo</t>
  </si>
  <si>
    <t>San Bartolo Coyotepec</t>
  </si>
  <si>
    <t>San Bartolomé Ayautla</t>
  </si>
  <si>
    <t>San Bartolomé Loxicha</t>
  </si>
  <si>
    <t>San Bartolomé Quialana</t>
  </si>
  <si>
    <t>San Bartolomé Yucuañe</t>
  </si>
  <si>
    <t>San Bartolomé Zoogocho</t>
  </si>
  <si>
    <t>San Bartolo Soyaltepec</t>
  </si>
  <si>
    <t>San Bartolo Yautepec</t>
  </si>
  <si>
    <t>San Bernardo Mixtepec</t>
  </si>
  <si>
    <t>San Blas Atempa</t>
  </si>
  <si>
    <t>San Carlos Yautepec</t>
  </si>
  <si>
    <t>San Cristóbal Amatlán</t>
  </si>
  <si>
    <t>San Cristóbal Amoltepec</t>
  </si>
  <si>
    <t>San Cristóbal Lachirioag</t>
  </si>
  <si>
    <t>San Cristóbal Suchixtlahuaca</t>
  </si>
  <si>
    <t>San Dionisio del Mar</t>
  </si>
  <si>
    <t>San Dionisio Ocotepec</t>
  </si>
  <si>
    <t>San Dionisio Ocotlán</t>
  </si>
  <si>
    <t>San Esteban Atatlahuca</t>
  </si>
  <si>
    <t>San Felipe Jalapa de Díaz</t>
  </si>
  <si>
    <t>San Felipe Tejalápam</t>
  </si>
  <si>
    <t>San Felipe Usila</t>
  </si>
  <si>
    <t>San Francisco Cahuacuá</t>
  </si>
  <si>
    <t>San Francisco Cajonos</t>
  </si>
  <si>
    <t>San Francisco Chapulapa</t>
  </si>
  <si>
    <t>San Francisco Chindúa</t>
  </si>
  <si>
    <t>San Francisco del Mar</t>
  </si>
  <si>
    <t>San Francisco Huehuetlán</t>
  </si>
  <si>
    <t>San Francisco Ixhuatán</t>
  </si>
  <si>
    <t>San Francisco Jaltepetongo</t>
  </si>
  <si>
    <t>San Francisco Lachigoló</t>
  </si>
  <si>
    <t>San Francisco Logueche</t>
  </si>
  <si>
    <t>San Francisco Nuxaño</t>
  </si>
  <si>
    <t>San Francisco Ozolotepec</t>
  </si>
  <si>
    <t>San Francisco Sola</t>
  </si>
  <si>
    <t>San Francisco Telixtlahuaca</t>
  </si>
  <si>
    <t>San Francisco Teopan</t>
  </si>
  <si>
    <t>San Francisco Tlapancingo</t>
  </si>
  <si>
    <t>San Gabriel Mixtepec</t>
  </si>
  <si>
    <t>San Ildefonso Amatlán</t>
  </si>
  <si>
    <t>San Ildefonso Sola</t>
  </si>
  <si>
    <t>San Ildefonso Villa Alta</t>
  </si>
  <si>
    <t>San Jacinto Amilpas</t>
  </si>
  <si>
    <t>San Jacinto Tlacotepec</t>
  </si>
  <si>
    <t>San Jerónimo Coatlán</t>
  </si>
  <si>
    <t>San Jerónimo Silacayoapilla</t>
  </si>
  <si>
    <t>San Jerónimo Sosola</t>
  </si>
  <si>
    <t>San Jerónimo Taviche</t>
  </si>
  <si>
    <t>San Jerónimo Tecóatl</t>
  </si>
  <si>
    <t>San Jorge Nuchita</t>
  </si>
  <si>
    <t>San José Ayuquila</t>
  </si>
  <si>
    <t>San José Chiltepec</t>
  </si>
  <si>
    <t>San José del Peñasco</t>
  </si>
  <si>
    <t>San José Estancia Grande</t>
  </si>
  <si>
    <t>San José Independencia</t>
  </si>
  <si>
    <t>San José Lachiguiri</t>
  </si>
  <si>
    <t>San José Tenango</t>
  </si>
  <si>
    <t>San Juan Achiutla</t>
  </si>
  <si>
    <t>San Juan Atepec</t>
  </si>
  <si>
    <t>Ánimas Trujano</t>
  </si>
  <si>
    <t>San Juan Bautista Atatlahuca</t>
  </si>
  <si>
    <t>San Juan Bautista Coixtlahuaca</t>
  </si>
  <si>
    <t>San Juan Bautista Cuicatlán</t>
  </si>
  <si>
    <t>San Juan Bautista Guelache</t>
  </si>
  <si>
    <t>San Juan Bautista Jayacatlán</t>
  </si>
  <si>
    <t>San Juan Bautista Lo de Soto</t>
  </si>
  <si>
    <t>San Juan Bautista Suchitepec</t>
  </si>
  <si>
    <t>San Juan Bautista Tlacoatzintepec</t>
  </si>
  <si>
    <t>San Juan Bautista Tlachichilco</t>
  </si>
  <si>
    <t>San Juan Bautista Tuxtepec</t>
  </si>
  <si>
    <t>San Juan Cacahuatepec</t>
  </si>
  <si>
    <t>San Juan Cieneguilla</t>
  </si>
  <si>
    <t>San Juan Coatzóspam</t>
  </si>
  <si>
    <t>San Juan Colorado</t>
  </si>
  <si>
    <t>San Juan Comaltepec</t>
  </si>
  <si>
    <t>San Juan Cotzocón</t>
  </si>
  <si>
    <t>San Juan Chicomezúchil</t>
  </si>
  <si>
    <t>San Juan Chilateca</t>
  </si>
  <si>
    <t>San Juan del Estado</t>
  </si>
  <si>
    <t>San Juan del Río (OAX)</t>
  </si>
  <si>
    <t>San Juan Diuxi</t>
  </si>
  <si>
    <t>San Juan Evangelista Analco</t>
  </si>
  <si>
    <t>San Juan Guelavía</t>
  </si>
  <si>
    <t>San Juan Guichicovi</t>
  </si>
  <si>
    <t>San Juan Ihualtepec</t>
  </si>
  <si>
    <t>San Juan Juquila Mixes</t>
  </si>
  <si>
    <t>San Juan Juquila Vijanos</t>
  </si>
  <si>
    <t>San Juan Lachao</t>
  </si>
  <si>
    <t>San Juan Lachigalla</t>
  </si>
  <si>
    <t>San Juan Lajarcia</t>
  </si>
  <si>
    <t>San Juan Lalana</t>
  </si>
  <si>
    <t>San Juan de los Cués</t>
  </si>
  <si>
    <t>San Juan Mazatlán</t>
  </si>
  <si>
    <t>San Juan Mixtepec J</t>
  </si>
  <si>
    <t>San Juan Mixtepec M</t>
  </si>
  <si>
    <t>San Juan Ñumí</t>
  </si>
  <si>
    <t>San Juan Ozolotepec</t>
  </si>
  <si>
    <t>San Juan Petlapa</t>
  </si>
  <si>
    <t>San Juan Quiahije</t>
  </si>
  <si>
    <t>San Juan Quiotepec</t>
  </si>
  <si>
    <t>San Juan Sayultepec</t>
  </si>
  <si>
    <t>San Juan Tabaá</t>
  </si>
  <si>
    <t>San Juan Tamazola</t>
  </si>
  <si>
    <t>San Juan Teita</t>
  </si>
  <si>
    <t>San Juan Teitipac</t>
  </si>
  <si>
    <t>San Juan Tepeuxila</t>
  </si>
  <si>
    <t>San Juan Teposcolula</t>
  </si>
  <si>
    <t>San Juan Yaeé</t>
  </si>
  <si>
    <t>San Juan Yatzona</t>
  </si>
  <si>
    <t>San Juan Yucuita</t>
  </si>
  <si>
    <t>San Lorenzo</t>
  </si>
  <si>
    <t>San Lorenzo Albarradas</t>
  </si>
  <si>
    <t>San Lorenzo Cacaotepec</t>
  </si>
  <si>
    <t>San Lorenzo Cuaunecuiltitla</t>
  </si>
  <si>
    <t>San Lorenzo Texmelúcan</t>
  </si>
  <si>
    <t>San Lorenzo Victoria</t>
  </si>
  <si>
    <t>San Lucas Camotlán</t>
  </si>
  <si>
    <t>San Lucas Ojitlán</t>
  </si>
  <si>
    <t>San Lucas Quiaviní</t>
  </si>
  <si>
    <t>San Lucas Zoquiápam</t>
  </si>
  <si>
    <t>San Luis Amatlán</t>
  </si>
  <si>
    <t>San Marcial Ozolotepec</t>
  </si>
  <si>
    <t>San Marcos Arteaga</t>
  </si>
  <si>
    <t>San Martín de los Cansecos</t>
  </si>
  <si>
    <t>San Martín Huamelúlpam</t>
  </si>
  <si>
    <t>San Martín Itunyoso</t>
  </si>
  <si>
    <t>San Martín Lachilá</t>
  </si>
  <si>
    <t>San Martín Peras</t>
  </si>
  <si>
    <t>San Martín Tilcajete</t>
  </si>
  <si>
    <t>San Martín Toxpalan</t>
  </si>
  <si>
    <t>San Martín Zacatepec</t>
  </si>
  <si>
    <t>San Mateo Cajonos</t>
  </si>
  <si>
    <t>Capulálpam de Méndez</t>
  </si>
  <si>
    <t>San Mateo del Mar</t>
  </si>
  <si>
    <t>San Mateo Yoloxochitlán</t>
  </si>
  <si>
    <t>San Mateo Etlatongo</t>
  </si>
  <si>
    <t>San Mateo Nejápam</t>
  </si>
  <si>
    <t>San Mateo Peñasco</t>
  </si>
  <si>
    <t>San Mateo Piñas</t>
  </si>
  <si>
    <t>San Mateo Río Hondo</t>
  </si>
  <si>
    <t>San Mateo Sindihui</t>
  </si>
  <si>
    <t>San Mateo Tlapiltepec</t>
  </si>
  <si>
    <t>San Melchor Betaza</t>
  </si>
  <si>
    <t>San Miguel Achiutla</t>
  </si>
  <si>
    <t>San Miguel Ahuehuetitlán</t>
  </si>
  <si>
    <t>San Miguel Aloápam</t>
  </si>
  <si>
    <t>San Miguel Amatitlán</t>
  </si>
  <si>
    <t>San Miguel Amatlán</t>
  </si>
  <si>
    <t>San Miguel Coatlán</t>
  </si>
  <si>
    <t>San Miguel Chicahua</t>
  </si>
  <si>
    <t>San Miguel Chimalapa</t>
  </si>
  <si>
    <t>San Miguel del Puerto</t>
  </si>
  <si>
    <t>San Miguel del Río</t>
  </si>
  <si>
    <t>San Miguel Ejutla</t>
  </si>
  <si>
    <t>San Miguel el Grande</t>
  </si>
  <si>
    <t>San Miguel Huautla</t>
  </si>
  <si>
    <t>San Miguel Mixtepec</t>
  </si>
  <si>
    <t>San Miguel Panixtlahuaca</t>
  </si>
  <si>
    <t>San Miguel Peras</t>
  </si>
  <si>
    <t>San Miguel Piedras</t>
  </si>
  <si>
    <t>San Miguel Quetzaltepec</t>
  </si>
  <si>
    <t>San Miguel Santa Flor</t>
  </si>
  <si>
    <t>Villa Sola de Vega</t>
  </si>
  <si>
    <t>San Miguel Soyaltepec</t>
  </si>
  <si>
    <t>San Miguel Suchixtepec</t>
  </si>
  <si>
    <t>Villa Talea de Castro</t>
  </si>
  <si>
    <t>San Miguel Tecomatlán</t>
  </si>
  <si>
    <t>San Miguel Tenango</t>
  </si>
  <si>
    <t>San Miguel Tequixtepec</t>
  </si>
  <si>
    <t>San Miguel Tilquiápam</t>
  </si>
  <si>
    <t>San Miguel Tlacamama</t>
  </si>
  <si>
    <t>San Miguel Tlacotepec</t>
  </si>
  <si>
    <t>San Miguel Tulancingo</t>
  </si>
  <si>
    <t>San Miguel Yotao</t>
  </si>
  <si>
    <t>San Nicolás (OAX)</t>
  </si>
  <si>
    <t>San Nicolás Hidalgo</t>
  </si>
  <si>
    <t>San Pablo Coatlán</t>
  </si>
  <si>
    <t>San Pablo Cuatro Venados</t>
  </si>
  <si>
    <t>San Pablo Etla</t>
  </si>
  <si>
    <t>San Pablo Huitzo</t>
  </si>
  <si>
    <t>San Pablo Huixtepec</t>
  </si>
  <si>
    <t>San Pablo Macuiltianguis</t>
  </si>
  <si>
    <t>San Pablo Tijaltepec</t>
  </si>
  <si>
    <t>San Pablo Villa de Mitla</t>
  </si>
  <si>
    <t>San Pablo Yaganiza</t>
  </si>
  <si>
    <t>San Pedro Amuzgos</t>
  </si>
  <si>
    <t>San Pedro Apóstol</t>
  </si>
  <si>
    <t>San Pedro Atoyac</t>
  </si>
  <si>
    <t>San Pedro Cajonos</t>
  </si>
  <si>
    <t>San Pedro Coxcaltepec Cántaros</t>
  </si>
  <si>
    <t>San Pedro Comitancillo</t>
  </si>
  <si>
    <t>San Pedro el Alto</t>
  </si>
  <si>
    <t>San Pedro Huamelula</t>
  </si>
  <si>
    <t>San Pedro Huilotepec</t>
  </si>
  <si>
    <t>San Pedro Ixcatlán</t>
  </si>
  <si>
    <t>San Pedro Ixtlahuaca</t>
  </si>
  <si>
    <t>San Pedro Jaltepetongo</t>
  </si>
  <si>
    <t>San Pedro Jicayán</t>
  </si>
  <si>
    <t>San Pedro Jocotipac</t>
  </si>
  <si>
    <t>San Pedro Juchatengo</t>
  </si>
  <si>
    <t>San Pedro Mártir</t>
  </si>
  <si>
    <t>San Pedro Mártir Quiechapa</t>
  </si>
  <si>
    <t>San Pedro Mártir Yucuxaco</t>
  </si>
  <si>
    <t>San Pedro Mixtepec J</t>
  </si>
  <si>
    <t>San Pedro Mixtepec M</t>
  </si>
  <si>
    <t>San Pedro Molinos</t>
  </si>
  <si>
    <t>San Pedro Nopala</t>
  </si>
  <si>
    <t>San Pedro Ocopetatillo</t>
  </si>
  <si>
    <t>San Pedro Ocotepec</t>
  </si>
  <si>
    <t>San Pedro Pochutla</t>
  </si>
  <si>
    <t>San Pedro Quiatoni</t>
  </si>
  <si>
    <t>San Pedro Sochiápam</t>
  </si>
  <si>
    <t>San Pedro Tapanatepec</t>
  </si>
  <si>
    <t>San Pedro Taviche</t>
  </si>
  <si>
    <t>San Pedro Teozacoalco</t>
  </si>
  <si>
    <t>San Pedro Teutila</t>
  </si>
  <si>
    <t>San Pedro Tidaá</t>
  </si>
  <si>
    <t>San Pedro Topiltepec</t>
  </si>
  <si>
    <t>San Pedro Totolápam</t>
  </si>
  <si>
    <t>Villa de Tututepec</t>
  </si>
  <si>
    <t>San Pedro Yaneri</t>
  </si>
  <si>
    <t>San Pedro Yólox</t>
  </si>
  <si>
    <t>San Pedro y San Pablo Ayutla</t>
  </si>
  <si>
    <t>Villa de Etla</t>
  </si>
  <si>
    <t>San Pedro y San Pablo Teposcolula</t>
  </si>
  <si>
    <t>San Pedro y San Pablo Tequixtepec</t>
  </si>
  <si>
    <t>San Pedro Yucunama</t>
  </si>
  <si>
    <t>San Raymundo Jalpan</t>
  </si>
  <si>
    <t>San Sebastián Abasolo</t>
  </si>
  <si>
    <t>San Sebastián Coatlán</t>
  </si>
  <si>
    <t>San Sebastián Ixcapa</t>
  </si>
  <si>
    <t>San Sebastián Nicananduta</t>
  </si>
  <si>
    <t>San Sebastián Río Hondo</t>
  </si>
  <si>
    <t>San Sebastián Tecomaxtlahuaca</t>
  </si>
  <si>
    <t>San Sebastián Teitipac</t>
  </si>
  <si>
    <t>San Sebastián Tutla</t>
  </si>
  <si>
    <t>San Simón Almolongas</t>
  </si>
  <si>
    <t>San Simón Zahuatlán</t>
  </si>
  <si>
    <t>Santa Ana (OAX)</t>
  </si>
  <si>
    <t>Santa Ana Ateixtlahuaca</t>
  </si>
  <si>
    <t>Santa Ana Cuauhtémoc</t>
  </si>
  <si>
    <t>Santa Ana del Valle</t>
  </si>
  <si>
    <t>Santa Ana Tavela</t>
  </si>
  <si>
    <t>Santa Ana Tlapacoyan</t>
  </si>
  <si>
    <t>Santa Ana Yareni</t>
  </si>
  <si>
    <t>Santa Ana Zegache</t>
  </si>
  <si>
    <t>Santa Catalina Quierí</t>
  </si>
  <si>
    <t>Santa Catarina Cuixtla</t>
  </si>
  <si>
    <t>Santa Catarina Ixtepeji</t>
  </si>
  <si>
    <t>Santa Catarina Juquila</t>
  </si>
  <si>
    <t>Santa Catarina Lachatao</t>
  </si>
  <si>
    <t>Santa Catarina Loxicha</t>
  </si>
  <si>
    <t>Santa Catarina Mechoacán</t>
  </si>
  <si>
    <t>Santa Catarina Minas</t>
  </si>
  <si>
    <t>Santa Catarina Quiané</t>
  </si>
  <si>
    <t>Santa Catarina Tayata</t>
  </si>
  <si>
    <t>Santa Catarina Ticuá</t>
  </si>
  <si>
    <t>Santa Catarina Yosonotú</t>
  </si>
  <si>
    <t>Santa Catarina Zapoquila</t>
  </si>
  <si>
    <t>Santa Cruz Acatepec</t>
  </si>
  <si>
    <t>Santa Cruz Amilpas</t>
  </si>
  <si>
    <t>Santa Cruz de Bravo</t>
  </si>
  <si>
    <t>Santa Cruz Itundujia</t>
  </si>
  <si>
    <t>Santa Cruz Mixtepec</t>
  </si>
  <si>
    <t>Santa Cruz Nundaco</t>
  </si>
  <si>
    <t>Santa Cruz Papalutla</t>
  </si>
  <si>
    <t>Santa Cruz Tacache de Mina</t>
  </si>
  <si>
    <t>Santa Cruz Tacahua</t>
  </si>
  <si>
    <t>Santa Cruz Tayata</t>
  </si>
  <si>
    <t>Santa Cruz Xitla</t>
  </si>
  <si>
    <t>Santa Cruz Xoxocotlán</t>
  </si>
  <si>
    <t>Santa Cruz Zenzontepec</t>
  </si>
  <si>
    <t>Santa Gertrudis</t>
  </si>
  <si>
    <t>Santa Inés del Monte</t>
  </si>
  <si>
    <t>Santa Inés Yatzeche</t>
  </si>
  <si>
    <t>Santa Lucía del Camino</t>
  </si>
  <si>
    <t>Santa Lucía Miahuatlán</t>
  </si>
  <si>
    <t>Santa Lucía Monteverde</t>
  </si>
  <si>
    <t>Santa Lucía Ocotlán</t>
  </si>
  <si>
    <t>Santa María Alotepec</t>
  </si>
  <si>
    <t>Santa María Apazco</t>
  </si>
  <si>
    <t>Santa María la Asunción</t>
  </si>
  <si>
    <t>Heroica Ciudad de Tlaxiaco</t>
  </si>
  <si>
    <t>Ayoquezco de Aldama</t>
  </si>
  <si>
    <t>Santa María Atzompa</t>
  </si>
  <si>
    <t>Santa María Camotlán</t>
  </si>
  <si>
    <t>Santa María Colotepec</t>
  </si>
  <si>
    <t>Santa María Cortijo</t>
  </si>
  <si>
    <t>Santa María Coyotepec</t>
  </si>
  <si>
    <t>Santa María Chachoápam</t>
  </si>
  <si>
    <t>Villa de Chilapa de Díaz</t>
  </si>
  <si>
    <t>Santa María Chilchotla</t>
  </si>
  <si>
    <t>Santa María Chimalapa</t>
  </si>
  <si>
    <t>Santa María del Rosario</t>
  </si>
  <si>
    <t>Santa María del Tule</t>
  </si>
  <si>
    <t>Santa María Ecatepec</t>
  </si>
  <si>
    <t>Santa María Guelacé</t>
  </si>
  <si>
    <t>Santa María Guienagati</t>
  </si>
  <si>
    <t>Santa María Huatulco</t>
  </si>
  <si>
    <t>Santa María Huazolotitlán</t>
  </si>
  <si>
    <t>Santa María Ipalapa</t>
  </si>
  <si>
    <t>Santa María Ixcatlán</t>
  </si>
  <si>
    <t>Santa María Jacatepec</t>
  </si>
  <si>
    <t>Santa María Jalapa del Marqués</t>
  </si>
  <si>
    <t>Santa María Jaltianguis</t>
  </si>
  <si>
    <t>Santa María Lachixío</t>
  </si>
  <si>
    <t>Santa María Mixtequilla</t>
  </si>
  <si>
    <t>Santa María Nativitas</t>
  </si>
  <si>
    <t>Santa María Nduayaco</t>
  </si>
  <si>
    <t>Santa María Ozolotepec</t>
  </si>
  <si>
    <t>Santa María Pápalo</t>
  </si>
  <si>
    <t>Santa María Peñoles</t>
  </si>
  <si>
    <t>Santa María Petapa</t>
  </si>
  <si>
    <t>Santa María Quiegolani</t>
  </si>
  <si>
    <t>Santa María Sola</t>
  </si>
  <si>
    <t>Santa María Tataltepec</t>
  </si>
  <si>
    <t>Santa María Tecomavaca</t>
  </si>
  <si>
    <t>Santa María Temaxcalapa</t>
  </si>
  <si>
    <t>Santa María Temaxcaltepec</t>
  </si>
  <si>
    <t>Santa María Teopoxco</t>
  </si>
  <si>
    <t>Santa María Tepantlali</t>
  </si>
  <si>
    <t>Santa María Texcatitlán</t>
  </si>
  <si>
    <t>Santa María Tlahuitoltepec</t>
  </si>
  <si>
    <t>Santa María Tlalixtac</t>
  </si>
  <si>
    <t>Santa María Tonameca</t>
  </si>
  <si>
    <t>Santa María Totolapilla</t>
  </si>
  <si>
    <t>Santa María Xadani</t>
  </si>
  <si>
    <t>Santa María Yalina</t>
  </si>
  <si>
    <t>Santa María Yavesía</t>
  </si>
  <si>
    <t>Santa María Yolotepec</t>
  </si>
  <si>
    <t>Santa María Yosoyúa</t>
  </si>
  <si>
    <t>Santa María Yucuhiti</t>
  </si>
  <si>
    <t>Santa María Zacatepec</t>
  </si>
  <si>
    <t>Santa María Zaniza</t>
  </si>
  <si>
    <t>Santa María Zoquitlán</t>
  </si>
  <si>
    <t>Santiago Amoltepec</t>
  </si>
  <si>
    <t>Santiago Apoala</t>
  </si>
  <si>
    <t>Santiago Apóstol</t>
  </si>
  <si>
    <t>Santiago Astata</t>
  </si>
  <si>
    <t>Santiago Atitlán</t>
  </si>
  <si>
    <t>Santiago Ayuquililla</t>
  </si>
  <si>
    <t>Santiago Cacaloxtepec</t>
  </si>
  <si>
    <t>Santiago Camotlán</t>
  </si>
  <si>
    <t>Santiago Comaltepec</t>
  </si>
  <si>
    <t>Villa de Santiago Chazumba</t>
  </si>
  <si>
    <t>Santiago Choápam</t>
  </si>
  <si>
    <t>Santiago del Río</t>
  </si>
  <si>
    <t>Santiago Huajolotitlán</t>
  </si>
  <si>
    <t>Santiago Huauclilla</t>
  </si>
  <si>
    <t>Santiago Ihuitlán Plumas</t>
  </si>
  <si>
    <t>Santiago Ixcuintepec</t>
  </si>
  <si>
    <t>Santiago Ixtayutla</t>
  </si>
  <si>
    <t>Santiago Jamiltepec</t>
  </si>
  <si>
    <t>Santiago Jocotepec</t>
  </si>
  <si>
    <t>Santiago Juxtlahuaca</t>
  </si>
  <si>
    <t>Santiago Lachiguiri</t>
  </si>
  <si>
    <t>Santiago Lalopa</t>
  </si>
  <si>
    <t>Santiago Laollaga</t>
  </si>
  <si>
    <t>Santiago Laxopa</t>
  </si>
  <si>
    <t>Santiago Llano Grande</t>
  </si>
  <si>
    <t>Santiago Matatlán</t>
  </si>
  <si>
    <t>Santiago Miltepec</t>
  </si>
  <si>
    <t>Santiago Minas</t>
  </si>
  <si>
    <t>Santiago Nacaltepec</t>
  </si>
  <si>
    <t>Santiago Nejapilla</t>
  </si>
  <si>
    <t>Santiago Nundiche</t>
  </si>
  <si>
    <t>Santiago Nuyoó</t>
  </si>
  <si>
    <t>Santiago Pinotepa Nacional</t>
  </si>
  <si>
    <t>Santiago Suchilquitongo</t>
  </si>
  <si>
    <t>Santiago Tamazola</t>
  </si>
  <si>
    <t>Santiago Tapextla</t>
  </si>
  <si>
    <t>Villa Tejúpam de la Unión</t>
  </si>
  <si>
    <t>Santiago Tenango</t>
  </si>
  <si>
    <t>Santiago Tepetlapa</t>
  </si>
  <si>
    <t>Santiago Tetepec</t>
  </si>
  <si>
    <t>Santiago Texcalcingo</t>
  </si>
  <si>
    <t>Santiago Textitlán</t>
  </si>
  <si>
    <t>Santiago Tilantongo</t>
  </si>
  <si>
    <t>Santiago Tillo</t>
  </si>
  <si>
    <t>Santiago Tlazoyaltepec</t>
  </si>
  <si>
    <t>Santiago Xanica</t>
  </si>
  <si>
    <t>Santiago Xiacuí</t>
  </si>
  <si>
    <t>Santiago Yaitepec</t>
  </si>
  <si>
    <t>Santiago Yaveo</t>
  </si>
  <si>
    <t>Santiago Yolomécatl</t>
  </si>
  <si>
    <t>Santiago Yosondúa</t>
  </si>
  <si>
    <t>Santiago Yucuyachi</t>
  </si>
  <si>
    <t>Santiago Zacatepec</t>
  </si>
  <si>
    <t>Santiago Zoochila</t>
  </si>
  <si>
    <t>Nuevo Zoquiápam</t>
  </si>
  <si>
    <t>Santo Domingo Ingenio</t>
  </si>
  <si>
    <t>Santo Domingo Albarradas</t>
  </si>
  <si>
    <t>Santo Domingo Armenta</t>
  </si>
  <si>
    <t>Santo Domingo Chihuitán</t>
  </si>
  <si>
    <t>Santo Domingo de Morelos</t>
  </si>
  <si>
    <t>Santo Domingo Ixcatlán</t>
  </si>
  <si>
    <t>Santo Domingo Nuxaá</t>
  </si>
  <si>
    <t>Santo Domingo Ozolotepec</t>
  </si>
  <si>
    <t>Santo Domingo Petapa</t>
  </si>
  <si>
    <t>Santo Domingo Roayaga</t>
  </si>
  <si>
    <t>Santo Domingo Tehuantepec</t>
  </si>
  <si>
    <t>Santo Domingo Teojomulco</t>
  </si>
  <si>
    <t>Santo Domingo Tepuxtepec</t>
  </si>
  <si>
    <t>Santo Domingo Tlatayápam</t>
  </si>
  <si>
    <t>Santo Domingo Tomaltepec</t>
  </si>
  <si>
    <t>Santo Domingo Tonalá</t>
  </si>
  <si>
    <t>Santo Domingo Tonaltepec</t>
  </si>
  <si>
    <t>Santo Domingo Xagacía</t>
  </si>
  <si>
    <t>Santo Domingo Yanhuitlán</t>
  </si>
  <si>
    <t>Santo Domingo Yodohino</t>
  </si>
  <si>
    <t>Santo Domingo Zanatepec</t>
  </si>
  <si>
    <t>Santos Reyes Nopala</t>
  </si>
  <si>
    <t>Santos Reyes Pápalo</t>
  </si>
  <si>
    <t>Santos Reyes Tepejillo</t>
  </si>
  <si>
    <t>Santos Reyes Yucuná</t>
  </si>
  <si>
    <t>Santo Tomás Jalieza</t>
  </si>
  <si>
    <t>Santo Tomás Mazaltepec</t>
  </si>
  <si>
    <t>Santo Tomás Ocotepec</t>
  </si>
  <si>
    <t>Santo Tomás Tamazulapan</t>
  </si>
  <si>
    <t>San Vicente Coatlán</t>
  </si>
  <si>
    <t>San Vicente Lachixío</t>
  </si>
  <si>
    <t>San Vicente Nuñú</t>
  </si>
  <si>
    <t>Silacayoápam</t>
  </si>
  <si>
    <t>Sitio de Xitlapehua</t>
  </si>
  <si>
    <t>Soledad Etla</t>
  </si>
  <si>
    <t>Villa de Tamazulápam del Progreso</t>
  </si>
  <si>
    <t>Tanetze de Zaragoza</t>
  </si>
  <si>
    <t>Taniche</t>
  </si>
  <si>
    <t>Tataltepec de Valdés</t>
  </si>
  <si>
    <t>Teococuilco de Marcos Pérez</t>
  </si>
  <si>
    <t>Teotitlán de Flores Magón</t>
  </si>
  <si>
    <t>Teotitlán del Valle</t>
  </si>
  <si>
    <t>Teotongo</t>
  </si>
  <si>
    <t>Tepelmeme Villa de Morelos</t>
  </si>
  <si>
    <t>Heroica Villa Tezoatlán de Segura y Luna, Cuna de la Independencia de Oaxaca</t>
  </si>
  <si>
    <t>San Jerónimo Tlacochahuaya</t>
  </si>
  <si>
    <t>Tlacolula de Matamoros</t>
  </si>
  <si>
    <t>Tlacotepec Plumas</t>
  </si>
  <si>
    <t>Tlalixtac de Cabrera</t>
  </si>
  <si>
    <t>Totontepec Villa de Morelos</t>
  </si>
  <si>
    <t>Trinidad Zaachila</t>
  </si>
  <si>
    <t>La Trinidad Vista Hermosa</t>
  </si>
  <si>
    <t>Unión Hidalgo</t>
  </si>
  <si>
    <t>Valerio Trujano</t>
  </si>
  <si>
    <t>San Juan Bautista Valle Nacional</t>
  </si>
  <si>
    <t>Villa Díaz Ordaz</t>
  </si>
  <si>
    <t>Yaxe</t>
  </si>
  <si>
    <t>Magdalena Yodocono de Porfirio Díaz</t>
  </si>
  <si>
    <t>Yogana</t>
  </si>
  <si>
    <t>Yutanduchi de Guerrero</t>
  </si>
  <si>
    <t>Villa de Zaachila</t>
  </si>
  <si>
    <t>San Mateo Yucutindoo</t>
  </si>
  <si>
    <t>Zapotitlán Lagunas</t>
  </si>
  <si>
    <t>Zapotitlán Palmas</t>
  </si>
  <si>
    <t>Santa Inés de Zaragoza</t>
  </si>
  <si>
    <t>Zimatlán de Álvarez</t>
  </si>
  <si>
    <t>Puebla</t>
  </si>
  <si>
    <t>Acajete (PUE)</t>
  </si>
  <si>
    <t>Acateno</t>
  </si>
  <si>
    <t>Acatlán (PUE)</t>
  </si>
  <si>
    <t>Acatzingo</t>
  </si>
  <si>
    <t>Acteopan</t>
  </si>
  <si>
    <t>Ahuacatlán (PUE)</t>
  </si>
  <si>
    <t>Ahuatlán</t>
  </si>
  <si>
    <t>Ahuazotepec</t>
  </si>
  <si>
    <t>Ahuehuetitla</t>
  </si>
  <si>
    <t>Ajalpan</t>
  </si>
  <si>
    <t>Albino Zertuche</t>
  </si>
  <si>
    <t>Aljojuca</t>
  </si>
  <si>
    <t>Altepexi</t>
  </si>
  <si>
    <t>Amixtlán</t>
  </si>
  <si>
    <t>Amozoc</t>
  </si>
  <si>
    <t>Aquixtla</t>
  </si>
  <si>
    <t>Atempan</t>
  </si>
  <si>
    <t>Atexcal</t>
  </si>
  <si>
    <t>Atlixco</t>
  </si>
  <si>
    <t>Atoyatempan</t>
  </si>
  <si>
    <t>Atzala</t>
  </si>
  <si>
    <t>Atzitzihuacán</t>
  </si>
  <si>
    <t>Atzitzintla</t>
  </si>
  <si>
    <t>Axutla</t>
  </si>
  <si>
    <t>Ayotoxco de Guerrero</t>
  </si>
  <si>
    <t>Calpan</t>
  </si>
  <si>
    <t>Caltepec</t>
  </si>
  <si>
    <t>Camocuautla</t>
  </si>
  <si>
    <t>Caxhuacan</t>
  </si>
  <si>
    <t>Coatepec (PUE)</t>
  </si>
  <si>
    <t>Coatzingo</t>
  </si>
  <si>
    <t>Cohetzala</t>
  </si>
  <si>
    <t>Cohuecan</t>
  </si>
  <si>
    <t>Coronango</t>
  </si>
  <si>
    <t>Coxcatlán (PUE)</t>
  </si>
  <si>
    <t>Coyomeapan</t>
  </si>
  <si>
    <t>Coyotepec (PUE)</t>
  </si>
  <si>
    <t>Cuapiaxtla de Madero</t>
  </si>
  <si>
    <t>Cuautempan</t>
  </si>
  <si>
    <t>Cuautinchán</t>
  </si>
  <si>
    <t>Cuautlancingo</t>
  </si>
  <si>
    <t>Cuayuca de Andrade</t>
  </si>
  <si>
    <t>Cuetzalan del Progreso</t>
  </si>
  <si>
    <t>Cuyoaco</t>
  </si>
  <si>
    <t>Chalchicomula de Sesma</t>
  </si>
  <si>
    <t>Chapulco</t>
  </si>
  <si>
    <t>Chiautla (PUE)</t>
  </si>
  <si>
    <t>Chiautzingo</t>
  </si>
  <si>
    <t>Chiconcuautla</t>
  </si>
  <si>
    <t>Chichiquila</t>
  </si>
  <si>
    <t>Chietla</t>
  </si>
  <si>
    <t>Chigmecatitlán</t>
  </si>
  <si>
    <t>Chignahuapan</t>
  </si>
  <si>
    <t>Chignautla</t>
  </si>
  <si>
    <t>Chila</t>
  </si>
  <si>
    <t>Chila de la Sal</t>
  </si>
  <si>
    <t>Honey</t>
  </si>
  <si>
    <t>Chilchotla</t>
  </si>
  <si>
    <t>Chinantla</t>
  </si>
  <si>
    <t>Domingo Arenas</t>
  </si>
  <si>
    <t>Eloxochitlán (PUE)</t>
  </si>
  <si>
    <t>Epatlán</t>
  </si>
  <si>
    <t>Esperanza</t>
  </si>
  <si>
    <t>Francisco Z. Mena</t>
  </si>
  <si>
    <t>General Felipe Ángeles</t>
  </si>
  <si>
    <t>Guadalupe (PUE)</t>
  </si>
  <si>
    <t>Guadalupe Victoria (PUE)</t>
  </si>
  <si>
    <t>Hermenegildo Galeana</t>
  </si>
  <si>
    <t>Huaquechula</t>
  </si>
  <si>
    <t>Huatlatlauca</t>
  </si>
  <si>
    <t>Huauchinango</t>
  </si>
  <si>
    <t>Huehuetla (PUE)</t>
  </si>
  <si>
    <t>Huehuetlán el Chico</t>
  </si>
  <si>
    <t>Huejotzingo</t>
  </si>
  <si>
    <t>Hueyapan (PUE)</t>
  </si>
  <si>
    <t>Hueytamalco</t>
  </si>
  <si>
    <t>Hueytlalpan</t>
  </si>
  <si>
    <t>Huitzilan de Serdán</t>
  </si>
  <si>
    <t>Huitziltepec</t>
  </si>
  <si>
    <t>Atlequizayan</t>
  </si>
  <si>
    <t>Ixcamilpa de Guerrero</t>
  </si>
  <si>
    <t>Ixcaquixtla</t>
  </si>
  <si>
    <t>Ixtacamaxtitlán</t>
  </si>
  <si>
    <t>Ixtepec</t>
  </si>
  <si>
    <t>Izúcar de Matamoros</t>
  </si>
  <si>
    <t>Jalpan</t>
  </si>
  <si>
    <t>Jolalpan</t>
  </si>
  <si>
    <t>Jonotla</t>
  </si>
  <si>
    <t>Jopala</t>
  </si>
  <si>
    <t>Juan C. Bonilla</t>
  </si>
  <si>
    <t>Juan Galindo</t>
  </si>
  <si>
    <t>Juan N. Méndez</t>
  </si>
  <si>
    <t>Lafragua</t>
  </si>
  <si>
    <t>Libres</t>
  </si>
  <si>
    <t>La Magdalena Tlatlauquitepec</t>
  </si>
  <si>
    <t>Mazapiltepec de Juárez</t>
  </si>
  <si>
    <t>Mixtla</t>
  </si>
  <si>
    <t>Molcaxac</t>
  </si>
  <si>
    <t>Cañada Morelos</t>
  </si>
  <si>
    <t>Naupan</t>
  </si>
  <si>
    <t>Nauzontla</t>
  </si>
  <si>
    <t>Nealtican</t>
  </si>
  <si>
    <t>Nicolás Bravo</t>
  </si>
  <si>
    <t>Nopalucan</t>
  </si>
  <si>
    <t>Ocotepec (PUE)</t>
  </si>
  <si>
    <t>Ocoyucan</t>
  </si>
  <si>
    <t>Olintla</t>
  </si>
  <si>
    <t>Oriental</t>
  </si>
  <si>
    <t>Pahuatlán</t>
  </si>
  <si>
    <t>Palmar de Bravo</t>
  </si>
  <si>
    <t>Pantepec (PUE)</t>
  </si>
  <si>
    <t>Petlalcingo</t>
  </si>
  <si>
    <t>Piaxtla</t>
  </si>
  <si>
    <t>Quecholac</t>
  </si>
  <si>
    <t>Quimixtlán</t>
  </si>
  <si>
    <t>Rafael Lara Grajales</t>
  </si>
  <si>
    <t>Los Reyes de Juárez</t>
  </si>
  <si>
    <t>San Andrés Cholula</t>
  </si>
  <si>
    <t>San Antonio Cañada</t>
  </si>
  <si>
    <t>San Diego la Mesa Tochimiltzingo</t>
  </si>
  <si>
    <t>San Felipe Teotlalcingo</t>
  </si>
  <si>
    <t>San Felipe Tepatlán</t>
  </si>
  <si>
    <t>San Gabriel Chilac</t>
  </si>
  <si>
    <t>San Gregorio Atzompa</t>
  </si>
  <si>
    <t>San Jerónimo Tecuanipan</t>
  </si>
  <si>
    <t>San Jerónimo Xayacatlán</t>
  </si>
  <si>
    <t>San José Chiapa</t>
  </si>
  <si>
    <t>San José Miahuatlán</t>
  </si>
  <si>
    <t>San Juan Atenco</t>
  </si>
  <si>
    <t>San Juan Atzompa</t>
  </si>
  <si>
    <t>San Martín Texmelucan</t>
  </si>
  <si>
    <t>San Martín Totoltepec</t>
  </si>
  <si>
    <t>San Matías Tlalancaleca</t>
  </si>
  <si>
    <t>San Miguel Ixitlán</t>
  </si>
  <si>
    <t>San Miguel Xoxtla</t>
  </si>
  <si>
    <t>San Nicolás Buenos Aires</t>
  </si>
  <si>
    <t>San Nicolás de los Ranchos</t>
  </si>
  <si>
    <t>San Pablo Anicano</t>
  </si>
  <si>
    <t>San Pedro Cholula</t>
  </si>
  <si>
    <t>San Pedro Yeloixtlahuaca</t>
  </si>
  <si>
    <t>San Salvador el Seco</t>
  </si>
  <si>
    <t>San Salvador el Verde</t>
  </si>
  <si>
    <t>San Salvador Huixcolotla</t>
  </si>
  <si>
    <t>San Sebastián Tlacotepec</t>
  </si>
  <si>
    <t>Santa Catarina Tlaltempan</t>
  </si>
  <si>
    <t>Santa Inés Ahuatempan</t>
  </si>
  <si>
    <t>Santa Isabel Cholula</t>
  </si>
  <si>
    <t>Santiago Miahuatlán</t>
  </si>
  <si>
    <t>Huehuetlán el Grande</t>
  </si>
  <si>
    <t>Santo Tomás Hueyotlipan</t>
  </si>
  <si>
    <t>Soltepec</t>
  </si>
  <si>
    <t>Tecali de Herrera</t>
  </si>
  <si>
    <t>Tecamachalco</t>
  </si>
  <si>
    <t>Tecomatlán</t>
  </si>
  <si>
    <t>Tehuacán</t>
  </si>
  <si>
    <t>Tehuitzingo</t>
  </si>
  <si>
    <t>Tenampulco</t>
  </si>
  <si>
    <t>Teopantlán</t>
  </si>
  <si>
    <t>Teotlalco</t>
  </si>
  <si>
    <t>Tepanco de López</t>
  </si>
  <si>
    <t>Tepango de Rodríguez</t>
  </si>
  <si>
    <t>Tepatlaxco de Hidalgo</t>
  </si>
  <si>
    <t>Tepeaca</t>
  </si>
  <si>
    <t>Tepemaxalco</t>
  </si>
  <si>
    <t>Tepeojuma</t>
  </si>
  <si>
    <t>Tepetzintla (PUE)</t>
  </si>
  <si>
    <t>Tepexco</t>
  </si>
  <si>
    <t>Tepexi de Rodríguez</t>
  </si>
  <si>
    <t>Tepeyahualco</t>
  </si>
  <si>
    <t>Tepeyahualco de Cuauhtémoc</t>
  </si>
  <si>
    <t>Tetela de Ocampo</t>
  </si>
  <si>
    <t>Teteles de Avila Castillo</t>
  </si>
  <si>
    <t>Teziutlán</t>
  </si>
  <si>
    <t>Tianguismanalco</t>
  </si>
  <si>
    <t>Tilapa</t>
  </si>
  <si>
    <t>Tlacotepec de Benito Juárez</t>
  </si>
  <si>
    <t>Tlacuilotepec</t>
  </si>
  <si>
    <t>Tlachichuca</t>
  </si>
  <si>
    <t>Tlahuapan</t>
  </si>
  <si>
    <t>Tlaltenango</t>
  </si>
  <si>
    <t>Tlanepantla</t>
  </si>
  <si>
    <t>Tlaola</t>
  </si>
  <si>
    <t>Tlapacoya</t>
  </si>
  <si>
    <t>Tlapanalá</t>
  </si>
  <si>
    <t>Tlatlauquitepec</t>
  </si>
  <si>
    <t>Tlaxco (PUE)</t>
  </si>
  <si>
    <t>Tochimilco</t>
  </si>
  <si>
    <t>Tochtepec</t>
  </si>
  <si>
    <t>Totoltepec de Guerrero</t>
  </si>
  <si>
    <t>Tulcingo</t>
  </si>
  <si>
    <t>Tuzamapan de Galeana</t>
  </si>
  <si>
    <t>Tzicatlacoyan</t>
  </si>
  <si>
    <t>Venustiano Carranza (PUE)</t>
  </si>
  <si>
    <t>Vicente Guerrero (PUE)</t>
  </si>
  <si>
    <t>Xayacatlán de Bravo</t>
  </si>
  <si>
    <t>Xicotepec</t>
  </si>
  <si>
    <t>Xicotlán</t>
  </si>
  <si>
    <t>Xiutetelco</t>
  </si>
  <si>
    <t>Xochiapulco</t>
  </si>
  <si>
    <t>Xochiltepec</t>
  </si>
  <si>
    <t>Xochitlán de Vicente Suárez</t>
  </si>
  <si>
    <t>Xochitlán Todos Santos</t>
  </si>
  <si>
    <t>Yaonáhuac</t>
  </si>
  <si>
    <t>Yehualtepec</t>
  </si>
  <si>
    <t>Zacapala</t>
  </si>
  <si>
    <t>Zacapoaxtla</t>
  </si>
  <si>
    <t>Zacatlán</t>
  </si>
  <si>
    <t>Zapotitlán</t>
  </si>
  <si>
    <t>Zapotitlán de Méndez</t>
  </si>
  <si>
    <t>Zaragoza (PUE)</t>
  </si>
  <si>
    <t>Zautla</t>
  </si>
  <si>
    <t>Zihuateutla</t>
  </si>
  <si>
    <t>Zinacatepec</t>
  </si>
  <si>
    <t>Zongozotla</t>
  </si>
  <si>
    <t>Zoquiapan</t>
  </si>
  <si>
    <t>Zoquitlán</t>
  </si>
  <si>
    <t>Querétaro</t>
  </si>
  <si>
    <t>Amealco de Bonfil</t>
  </si>
  <si>
    <t>Pinal de Amoles</t>
  </si>
  <si>
    <t>Arroyo Seco</t>
  </si>
  <si>
    <t>Cadereyta de Montes</t>
  </si>
  <si>
    <t>Colón</t>
  </si>
  <si>
    <t>Corregidora</t>
  </si>
  <si>
    <t>Ezequiel Montes</t>
  </si>
  <si>
    <t>Huimilpan</t>
  </si>
  <si>
    <t>Jalpan de Serra</t>
  </si>
  <si>
    <t>Landa de Matamoros</t>
  </si>
  <si>
    <t>El Marqués</t>
  </si>
  <si>
    <t>Pedro Escobedo</t>
  </si>
  <si>
    <t>Peñamiller</t>
  </si>
  <si>
    <t>San Joaquín</t>
  </si>
  <si>
    <t>San Juan del Río (QRO)</t>
  </si>
  <si>
    <t>Tequisquiapan</t>
  </si>
  <si>
    <t>Tolimán (QRO)</t>
  </si>
  <si>
    <t>Quintana Roo</t>
  </si>
  <si>
    <t>Cozumel</t>
  </si>
  <si>
    <t>Felipe Carrillo Puerto</t>
  </si>
  <si>
    <t>Isla Mujeres</t>
  </si>
  <si>
    <t>Othón P. Blanco</t>
  </si>
  <si>
    <t>Benito Juárez (QROO)</t>
  </si>
  <si>
    <t>José María Morelos</t>
  </si>
  <si>
    <t>Lázaro Cárdenas (QROO)</t>
  </si>
  <si>
    <t>Solidaridad</t>
  </si>
  <si>
    <t>Tulum</t>
  </si>
  <si>
    <t>Bacalar</t>
  </si>
  <si>
    <t>Puerto Morelos</t>
  </si>
  <si>
    <t xml:space="preserve">Más de un ayuntamiento </t>
  </si>
  <si>
    <t>San Luis Potosí</t>
  </si>
  <si>
    <t>Ahualulco del Sonido 13</t>
  </si>
  <si>
    <t>Alaquines</t>
  </si>
  <si>
    <t>Aquismón</t>
  </si>
  <si>
    <t>Armadillo de los Infante</t>
  </si>
  <si>
    <t>Cárdenas (SLP)</t>
  </si>
  <si>
    <t>Catorce</t>
  </si>
  <si>
    <t>Cedral</t>
  </si>
  <si>
    <t>Cerritos</t>
  </si>
  <si>
    <t>Cerro de San Pedro</t>
  </si>
  <si>
    <t>Ciudad del Maíz</t>
  </si>
  <si>
    <t>Ciudad Fernández</t>
  </si>
  <si>
    <t>Tancanhuitz</t>
  </si>
  <si>
    <t>Ciudad Valles</t>
  </si>
  <si>
    <t>Coxcatlán (SLP)</t>
  </si>
  <si>
    <t>Charcas</t>
  </si>
  <si>
    <t>Ebano</t>
  </si>
  <si>
    <t>Guadalcázar</t>
  </si>
  <si>
    <t>Huehuetlán</t>
  </si>
  <si>
    <t>Lagunillas (SLP)</t>
  </si>
  <si>
    <t>Matehuala</t>
  </si>
  <si>
    <t>Mexquitic de Carmona</t>
  </si>
  <si>
    <t>Moctezuma (SLP)</t>
  </si>
  <si>
    <t>Rayón (SLP)</t>
  </si>
  <si>
    <t>Rioverde</t>
  </si>
  <si>
    <t>Salinas</t>
  </si>
  <si>
    <t>San Antonio</t>
  </si>
  <si>
    <t>San Ciro de Acosta</t>
  </si>
  <si>
    <t>San Martín Chalchicuautla</t>
  </si>
  <si>
    <t>San Nicolás Tolentino</t>
  </si>
  <si>
    <t>Santa Catarina (SLP)</t>
  </si>
  <si>
    <t>Santa María del Río</t>
  </si>
  <si>
    <t>Santo Domingo</t>
  </si>
  <si>
    <t>San Vicente Tancuayalab</t>
  </si>
  <si>
    <t>Soledad de Graciano Sánchez</t>
  </si>
  <si>
    <t>Tamasopo</t>
  </si>
  <si>
    <t>Tamazunchale</t>
  </si>
  <si>
    <t>Tampacán</t>
  </si>
  <si>
    <t>Tampamolón Corona</t>
  </si>
  <si>
    <t>Tamuín</t>
  </si>
  <si>
    <t>Tanlajás</t>
  </si>
  <si>
    <t>Tanquián de Escobedo</t>
  </si>
  <si>
    <t>Tierra Nueva</t>
  </si>
  <si>
    <t>Vanegas</t>
  </si>
  <si>
    <t>Venado</t>
  </si>
  <si>
    <t>Villa de Arriaga</t>
  </si>
  <si>
    <t>Villa de Guadalupe</t>
  </si>
  <si>
    <t>Villa de la Paz</t>
  </si>
  <si>
    <t>Villa de Ramos</t>
  </si>
  <si>
    <t>Villa de Reyes</t>
  </si>
  <si>
    <t>Villa Hidalgo (SLP)</t>
  </si>
  <si>
    <t>Villa Juárez</t>
  </si>
  <si>
    <t>Axtla de Terrazas</t>
  </si>
  <si>
    <t>Xilitla</t>
  </si>
  <si>
    <t>Zaragoza (SLP)</t>
  </si>
  <si>
    <t>Villa de Arista</t>
  </si>
  <si>
    <t>Matlapa</t>
  </si>
  <si>
    <t>El Naranjo</t>
  </si>
  <si>
    <t>Sinaloa</t>
  </si>
  <si>
    <t>Ahome</t>
  </si>
  <si>
    <t>Angostura</t>
  </si>
  <si>
    <t>Badiraguato</t>
  </si>
  <si>
    <t>Concordia</t>
  </si>
  <si>
    <t>Cosalá</t>
  </si>
  <si>
    <t>Culiacán</t>
  </si>
  <si>
    <t>Choix</t>
  </si>
  <si>
    <t>Elota</t>
  </si>
  <si>
    <t>Escuinapa</t>
  </si>
  <si>
    <t>El Fuerte</t>
  </si>
  <si>
    <t>Guasave</t>
  </si>
  <si>
    <t>Mazatlán</t>
  </si>
  <si>
    <t>Mocorito</t>
  </si>
  <si>
    <t>Rosario (SIN)</t>
  </si>
  <si>
    <t>Salvador Alvarado</t>
  </si>
  <si>
    <t>San Ignacio</t>
  </si>
  <si>
    <t>Navolato</t>
  </si>
  <si>
    <t>Sonora</t>
  </si>
  <si>
    <t>Aconchi</t>
  </si>
  <si>
    <t>Agua Prieta</t>
  </si>
  <si>
    <t>Alamos</t>
  </si>
  <si>
    <t>Altar</t>
  </si>
  <si>
    <t>Arivechi</t>
  </si>
  <si>
    <t>Arizpe</t>
  </si>
  <si>
    <t>Atil</t>
  </si>
  <si>
    <t>Bacadéhuachi</t>
  </si>
  <si>
    <t>Bacanora</t>
  </si>
  <si>
    <t>Bacerac</t>
  </si>
  <si>
    <t>Bacoachi</t>
  </si>
  <si>
    <t>Bácum</t>
  </si>
  <si>
    <t>Banámichi</t>
  </si>
  <si>
    <t>Baviácora</t>
  </si>
  <si>
    <t>Bavispe</t>
  </si>
  <si>
    <t>Benjamín Hill</t>
  </si>
  <si>
    <t>Caborca</t>
  </si>
  <si>
    <t>Cajeme</t>
  </si>
  <si>
    <t>Cananea</t>
  </si>
  <si>
    <t>Carbó</t>
  </si>
  <si>
    <t>La Colorada</t>
  </si>
  <si>
    <t>Cucurpe</t>
  </si>
  <si>
    <t>Cumpas</t>
  </si>
  <si>
    <t>Divisaderos</t>
  </si>
  <si>
    <t>Empalme</t>
  </si>
  <si>
    <t>Etchojoa</t>
  </si>
  <si>
    <t>Fronteras</t>
  </si>
  <si>
    <t>Granados</t>
  </si>
  <si>
    <t>Guaymas</t>
  </si>
  <si>
    <t>Hermosillo</t>
  </si>
  <si>
    <t>Huachinera</t>
  </si>
  <si>
    <t>Huásabas</t>
  </si>
  <si>
    <t>Huatabampo</t>
  </si>
  <si>
    <t>Huépac</t>
  </si>
  <si>
    <t>Imuris</t>
  </si>
  <si>
    <t>Magdalena (SON)</t>
  </si>
  <si>
    <t>Mazatán (SON)</t>
  </si>
  <si>
    <t>Moctezuma (SON)</t>
  </si>
  <si>
    <t>Naco</t>
  </si>
  <si>
    <t>Nácori Chico</t>
  </si>
  <si>
    <t>Nacozari de García</t>
  </si>
  <si>
    <t>Navojoa</t>
  </si>
  <si>
    <t>Nogales (SON)</t>
  </si>
  <si>
    <t>Onavas</t>
  </si>
  <si>
    <t>Opodepe</t>
  </si>
  <si>
    <t>Oquitoa</t>
  </si>
  <si>
    <t>Pitiquito</t>
  </si>
  <si>
    <t>Puerto Peñasco</t>
  </si>
  <si>
    <t>Quiriego</t>
  </si>
  <si>
    <t>Rayón (SON)</t>
  </si>
  <si>
    <t>Rosario (SON)</t>
  </si>
  <si>
    <t>Sahuaripa</t>
  </si>
  <si>
    <t>San Felipe de Jesús</t>
  </si>
  <si>
    <t>San Javier</t>
  </si>
  <si>
    <t>San Luis Río Colorado</t>
  </si>
  <si>
    <t>San Miguel de Horcasitas</t>
  </si>
  <si>
    <t>San Pedro de la Cueva</t>
  </si>
  <si>
    <t>Santa Ana (SON)</t>
  </si>
  <si>
    <t>Santa Cruz</t>
  </si>
  <si>
    <t>Sáric</t>
  </si>
  <si>
    <t>Soyopa</t>
  </si>
  <si>
    <t>Suaqui Grande</t>
  </si>
  <si>
    <t>Tepache</t>
  </si>
  <si>
    <t>Trincheras</t>
  </si>
  <si>
    <t>Tubutama</t>
  </si>
  <si>
    <t>Ures</t>
  </si>
  <si>
    <t>Villa Hidalgo (SON)</t>
  </si>
  <si>
    <t>Villa Pesqueira</t>
  </si>
  <si>
    <t>Yécora</t>
  </si>
  <si>
    <t>General Plutarco Elías Calles</t>
  </si>
  <si>
    <t>Benito Juárez (SON)</t>
  </si>
  <si>
    <t>San Ignacio Río Muerto</t>
  </si>
  <si>
    <t>Tabasco</t>
  </si>
  <si>
    <t>Balancán</t>
  </si>
  <si>
    <t>Cárdenas (TAB)</t>
  </si>
  <si>
    <t>Centla</t>
  </si>
  <si>
    <t>Centro</t>
  </si>
  <si>
    <t>Comalcalco</t>
  </si>
  <si>
    <t>Cunduacán</t>
  </si>
  <si>
    <t>Emiliano Zapata (TAB)</t>
  </si>
  <si>
    <t>Huimanguillo</t>
  </si>
  <si>
    <t>Jalapa</t>
  </si>
  <si>
    <t>Jalpa de Méndez</t>
  </si>
  <si>
    <t>Jonuta</t>
  </si>
  <si>
    <t>Macuspana</t>
  </si>
  <si>
    <t>Nacajuca</t>
  </si>
  <si>
    <t>Paraíso</t>
  </si>
  <si>
    <t>Tacotalpa</t>
  </si>
  <si>
    <t>Teapa</t>
  </si>
  <si>
    <t>Tenosique</t>
  </si>
  <si>
    <t>Tamaulipas</t>
  </si>
  <si>
    <t>Abasolo (TAMPS)</t>
  </si>
  <si>
    <t>Aldama (TAMPS)</t>
  </si>
  <si>
    <t>Altamira</t>
  </si>
  <si>
    <t>Antiguo Morelos</t>
  </si>
  <si>
    <t>Burgos</t>
  </si>
  <si>
    <t>Bustamante (TAMPS)</t>
  </si>
  <si>
    <t>Camargo (TAMPS)</t>
  </si>
  <si>
    <t>Casas</t>
  </si>
  <si>
    <t>Ciudad Madero</t>
  </si>
  <si>
    <t>Cruillas</t>
  </si>
  <si>
    <t>Gómez Farías (TAMPS)</t>
  </si>
  <si>
    <t>González</t>
  </si>
  <si>
    <t>Güémez</t>
  </si>
  <si>
    <t>Guerrero (TAMPS)</t>
  </si>
  <si>
    <t>Gustavo Díaz Ordaz</t>
  </si>
  <si>
    <t>Hidalgo (TAMPS)</t>
  </si>
  <si>
    <t>Jaumave</t>
  </si>
  <si>
    <t>Jiménez (TAMPS)</t>
  </si>
  <si>
    <t>Llera</t>
  </si>
  <si>
    <t>Mainero</t>
  </si>
  <si>
    <t>El Mante</t>
  </si>
  <si>
    <t>Matamoros (TAMPS)</t>
  </si>
  <si>
    <t>Méndez</t>
  </si>
  <si>
    <t>Mier</t>
  </si>
  <si>
    <t>Miguel Alemán</t>
  </si>
  <si>
    <t>Miquihuana</t>
  </si>
  <si>
    <t>Nuevo Laredo</t>
  </si>
  <si>
    <t>Nuevo Morelos</t>
  </si>
  <si>
    <t>Ocampo (TAMPS)</t>
  </si>
  <si>
    <t>Padilla</t>
  </si>
  <si>
    <t>Palmillas</t>
  </si>
  <si>
    <t>Reynosa</t>
  </si>
  <si>
    <t>Río Bravo</t>
  </si>
  <si>
    <t>San Carlos</t>
  </si>
  <si>
    <t>San Fernando (TAMPS)</t>
  </si>
  <si>
    <t>San Nicolás (TAMPS)</t>
  </si>
  <si>
    <t>Soto la Marina</t>
  </si>
  <si>
    <t>Tampico</t>
  </si>
  <si>
    <t>Tula</t>
  </si>
  <si>
    <t>Valle Hermoso</t>
  </si>
  <si>
    <t>Victoria (TAMPS)</t>
  </si>
  <si>
    <t>Villagrán (TAMPS)</t>
  </si>
  <si>
    <t>Xicoténcatl</t>
  </si>
  <si>
    <t>Tlaxcala</t>
  </si>
  <si>
    <t>Amaxac de Guerrero</t>
  </si>
  <si>
    <t>Apetatitlán de Antonio Carvajal</t>
  </si>
  <si>
    <t>Atlangatepec</t>
  </si>
  <si>
    <t>Atltzayanca</t>
  </si>
  <si>
    <t>Apizaco</t>
  </si>
  <si>
    <t>Calpulalpan</t>
  </si>
  <si>
    <t>El Carmen Tequexquitla</t>
  </si>
  <si>
    <t>Cuapiaxtla</t>
  </si>
  <si>
    <t>Cuaxomulco</t>
  </si>
  <si>
    <t>Chiautempan</t>
  </si>
  <si>
    <t>Muñoz de Domingo Arenas</t>
  </si>
  <si>
    <t>Españita</t>
  </si>
  <si>
    <t>Huamantla</t>
  </si>
  <si>
    <t>Hueyotlipan</t>
  </si>
  <si>
    <t>Ixtacuixtla de Mariano Matamoros</t>
  </si>
  <si>
    <t>Ixtenco</t>
  </si>
  <si>
    <t>Mazatecochco de José María Morelos</t>
  </si>
  <si>
    <t>Contla de Juan Cuamatzi</t>
  </si>
  <si>
    <t>Tepetitla de Lardizábal</t>
  </si>
  <si>
    <t>Sanctórum de Lázaro Cárdenas</t>
  </si>
  <si>
    <t>Nanacamilpa de Mariano Arista</t>
  </si>
  <si>
    <t>Acuamanala de Miguel Hidalgo</t>
  </si>
  <si>
    <t>Natívitas</t>
  </si>
  <si>
    <t>Panotla</t>
  </si>
  <si>
    <t>San Pablo del Monte</t>
  </si>
  <si>
    <t>Santa Cruz Tlaxcala</t>
  </si>
  <si>
    <t>Tenancingo (TLAX)</t>
  </si>
  <si>
    <t>Teolocholco</t>
  </si>
  <si>
    <t>Tepeyanco</t>
  </si>
  <si>
    <t>Terrenate</t>
  </si>
  <si>
    <t>Tetla de la Solidaridad</t>
  </si>
  <si>
    <t>Tetlatlahuca</t>
  </si>
  <si>
    <t>Tlaxco (TLAX)</t>
  </si>
  <si>
    <t>Tocatlán</t>
  </si>
  <si>
    <t>Totolac</t>
  </si>
  <si>
    <t>Ziltlaltépec de Trinidad Sánchez Santos</t>
  </si>
  <si>
    <t>Tzompantepec</t>
  </si>
  <si>
    <t>Xaloztoc</t>
  </si>
  <si>
    <t>Xaltocan</t>
  </si>
  <si>
    <t>Papalotla de Xicohténcatl</t>
  </si>
  <si>
    <t>Xicohtzinco</t>
  </si>
  <si>
    <t>Yauhquemehcan</t>
  </si>
  <si>
    <t>Zacatelco</t>
  </si>
  <si>
    <t>Benito Juárez (TLAX)</t>
  </si>
  <si>
    <t>Emiliano Zapata (TLAX)</t>
  </si>
  <si>
    <t>Lázaro Cárdenas (TLAX)</t>
  </si>
  <si>
    <t>La Magdalena Tlaltelulco</t>
  </si>
  <si>
    <t>San Damián Texóloc</t>
  </si>
  <si>
    <t>San Francisco Tetlanohcan</t>
  </si>
  <si>
    <t>San Jerónimo Zacualpan</t>
  </si>
  <si>
    <t>San José Teacalco</t>
  </si>
  <si>
    <t>San Juan Huactzinco</t>
  </si>
  <si>
    <t>San Lorenzo Axocomanitla</t>
  </si>
  <si>
    <t>San Lucas Tecopilco</t>
  </si>
  <si>
    <t>Santa Ana Nopalucan</t>
  </si>
  <si>
    <t>Santa Apolonia Teacalco</t>
  </si>
  <si>
    <t>Santa Catarina Ayometla</t>
  </si>
  <si>
    <t>Santa Cruz Quilehtla</t>
  </si>
  <si>
    <t>Santa Isabel Xiloxoxtla</t>
  </si>
  <si>
    <t>Veracruz de Ignacio de la Llave</t>
  </si>
  <si>
    <t>Acajete (VER)</t>
  </si>
  <si>
    <t>Acatlán (VER)</t>
  </si>
  <si>
    <t>Acayucan</t>
  </si>
  <si>
    <t>Actopan (VER)</t>
  </si>
  <si>
    <t>Acula</t>
  </si>
  <si>
    <t>Acultzingo</t>
  </si>
  <si>
    <t>Camarón de Tejeda</t>
  </si>
  <si>
    <t>Alpatláhuac</t>
  </si>
  <si>
    <t>Alto Lucero de Gutiérrez Barrios</t>
  </si>
  <si>
    <t>Altotonga</t>
  </si>
  <si>
    <t>Alvarado</t>
  </si>
  <si>
    <t>Amatitlán</t>
  </si>
  <si>
    <t>Naranjos Amatlán</t>
  </si>
  <si>
    <t>Amatlán de los Reyes</t>
  </si>
  <si>
    <t>Angel R. Cabada</t>
  </si>
  <si>
    <t>La Antigua</t>
  </si>
  <si>
    <t>Apazapan</t>
  </si>
  <si>
    <t>Aquila (VER)</t>
  </si>
  <si>
    <t>Astacinga</t>
  </si>
  <si>
    <t>Atlahuilco</t>
  </si>
  <si>
    <t>Atoyac (VER)</t>
  </si>
  <si>
    <t>Atzacan</t>
  </si>
  <si>
    <t>Atzalan</t>
  </si>
  <si>
    <t>Tlaltetela</t>
  </si>
  <si>
    <t>Ayahualulco</t>
  </si>
  <si>
    <t>Banderilla</t>
  </si>
  <si>
    <t>Benito Juárez (VER)</t>
  </si>
  <si>
    <t>Boca del Río</t>
  </si>
  <si>
    <t>Calcahualco</t>
  </si>
  <si>
    <t>Camerino Z. Mendoza</t>
  </si>
  <si>
    <t>Carrillo Puerto</t>
  </si>
  <si>
    <t>Catemaco</t>
  </si>
  <si>
    <t>Cazones de Herrera</t>
  </si>
  <si>
    <t>Cerro Azul</t>
  </si>
  <si>
    <t>Citlaltépetl</t>
  </si>
  <si>
    <t>Coacoatzintla</t>
  </si>
  <si>
    <t>Coahuitlán</t>
  </si>
  <si>
    <t>Coatepec (VER)</t>
  </si>
  <si>
    <t>Coatzacoalcos</t>
  </si>
  <si>
    <t>Coatzintla</t>
  </si>
  <si>
    <t>Coetzala</t>
  </si>
  <si>
    <t>Colipa</t>
  </si>
  <si>
    <t>Comapa</t>
  </si>
  <si>
    <t>Córdoba</t>
  </si>
  <si>
    <t>Cosamaloapan de Carpio</t>
  </si>
  <si>
    <t>Cosautlán de Carvajal</t>
  </si>
  <si>
    <t>Coscomatepec</t>
  </si>
  <si>
    <t>Cosoleacaque</t>
  </si>
  <si>
    <t>Cotaxtla</t>
  </si>
  <si>
    <t>Coxquihui</t>
  </si>
  <si>
    <t>Coyutla</t>
  </si>
  <si>
    <t>Cuichapa</t>
  </si>
  <si>
    <t>Cuitláhuac</t>
  </si>
  <si>
    <t>Chacaltianguis</t>
  </si>
  <si>
    <t>Chalma</t>
  </si>
  <si>
    <t>Chiconamel</t>
  </si>
  <si>
    <t>Chiconquiaco</t>
  </si>
  <si>
    <t>Chicontepec</t>
  </si>
  <si>
    <t>Chinameca</t>
  </si>
  <si>
    <t>Chinampa de Gorostiza</t>
  </si>
  <si>
    <t>Las Choapas</t>
  </si>
  <si>
    <t>Chocamán</t>
  </si>
  <si>
    <t>Chontla</t>
  </si>
  <si>
    <t>Chumatlán</t>
  </si>
  <si>
    <t>Emiliano Zapata (VER)</t>
  </si>
  <si>
    <t>Espinal</t>
  </si>
  <si>
    <t>Filomeno Mata</t>
  </si>
  <si>
    <t>Fortín</t>
  </si>
  <si>
    <t>Gutiérrez Zamora</t>
  </si>
  <si>
    <t>Hidalgotitlán</t>
  </si>
  <si>
    <t>Huatusco</t>
  </si>
  <si>
    <t>Huayacocotla</t>
  </si>
  <si>
    <t>Hueyapan de Ocampo</t>
  </si>
  <si>
    <t>Huiloapan de Cuauhtémoc</t>
  </si>
  <si>
    <t>Ignacio de la Llave</t>
  </si>
  <si>
    <t>Ilamatlán</t>
  </si>
  <si>
    <t>Isla</t>
  </si>
  <si>
    <t>Ixcatepec</t>
  </si>
  <si>
    <t>Ixhuacán de los Reyes</t>
  </si>
  <si>
    <t>Ixhuatlán del Café</t>
  </si>
  <si>
    <t>Ixhuatlancillo</t>
  </si>
  <si>
    <t>Ixhuatlán del Sureste</t>
  </si>
  <si>
    <t>Ixhuatlán de Madero</t>
  </si>
  <si>
    <t>Ixmatlahuacan</t>
  </si>
  <si>
    <t>Ixtaczoquitlán</t>
  </si>
  <si>
    <t>Jalacingo</t>
  </si>
  <si>
    <t>Xalapa</t>
  </si>
  <si>
    <t>Jalcomulco</t>
  </si>
  <si>
    <t>Jáltipan</t>
  </si>
  <si>
    <t>Jamapa</t>
  </si>
  <si>
    <t>Jesús Carranza</t>
  </si>
  <si>
    <t>Xico</t>
  </si>
  <si>
    <t>Jilotepec (VER)</t>
  </si>
  <si>
    <t>Juan Rodríguez Clara</t>
  </si>
  <si>
    <t>Juchique de Ferrer</t>
  </si>
  <si>
    <t>Landero y Coss</t>
  </si>
  <si>
    <t>Lerdo de Tejada</t>
  </si>
  <si>
    <t>Magdalena (VER)</t>
  </si>
  <si>
    <t>Maltrata</t>
  </si>
  <si>
    <t>Manlio Fabio Altamirano</t>
  </si>
  <si>
    <t>Mariano Escobedo</t>
  </si>
  <si>
    <t>Martínez de la Torre</t>
  </si>
  <si>
    <t>Mecatlán</t>
  </si>
  <si>
    <t>Mecayapan</t>
  </si>
  <si>
    <t>Medellín de Bravo</t>
  </si>
  <si>
    <t>Miahuatlán</t>
  </si>
  <si>
    <t>Las Minas</t>
  </si>
  <si>
    <t>Minatitlán (VER)</t>
  </si>
  <si>
    <t>Misantla</t>
  </si>
  <si>
    <t>Mixtla de Altamirano</t>
  </si>
  <si>
    <t>Moloacán</t>
  </si>
  <si>
    <t>Naolinco</t>
  </si>
  <si>
    <t>Naranjal</t>
  </si>
  <si>
    <t>Nautla</t>
  </si>
  <si>
    <t>Nogales (VER)</t>
  </si>
  <si>
    <t>Oluta</t>
  </si>
  <si>
    <t>Omealca</t>
  </si>
  <si>
    <t>Orizaba</t>
  </si>
  <si>
    <t>Otatitlán</t>
  </si>
  <si>
    <t>Oteapan</t>
  </si>
  <si>
    <t>Ozuluama de Mascareñas</t>
  </si>
  <si>
    <t>Pajapan</t>
  </si>
  <si>
    <t>Pánuco (VER)</t>
  </si>
  <si>
    <t>Papantla</t>
  </si>
  <si>
    <t>Paso del Macho</t>
  </si>
  <si>
    <t>Paso de Ovejas</t>
  </si>
  <si>
    <t>La Perla</t>
  </si>
  <si>
    <t>Perote</t>
  </si>
  <si>
    <t>Platón Sánchez</t>
  </si>
  <si>
    <t>Playa Vicente</t>
  </si>
  <si>
    <t>Poza Rica de Hidalgo</t>
  </si>
  <si>
    <t>Las Vigas de Ramírez</t>
  </si>
  <si>
    <t>Pueblo Viejo</t>
  </si>
  <si>
    <t>Puente Nacional</t>
  </si>
  <si>
    <t>Rafael Delgado</t>
  </si>
  <si>
    <t>Rafael Lucio</t>
  </si>
  <si>
    <t>Los Reyes (VER)</t>
  </si>
  <si>
    <t>Río Blanco</t>
  </si>
  <si>
    <t>Saltabarranca</t>
  </si>
  <si>
    <t>San Andrés Tenejapan</t>
  </si>
  <si>
    <t>San Andrés Tuxtla</t>
  </si>
  <si>
    <t>San Juan Evangelista</t>
  </si>
  <si>
    <t>Santiago Tuxtla</t>
  </si>
  <si>
    <t>Sayula de Alemán</t>
  </si>
  <si>
    <t>Soconusco</t>
  </si>
  <si>
    <t>Sochiapa</t>
  </si>
  <si>
    <t>Soledad Atzompa</t>
  </si>
  <si>
    <t>Soledad de Doblado</t>
  </si>
  <si>
    <t>Soteapan</t>
  </si>
  <si>
    <t>Tamalín</t>
  </si>
  <si>
    <t>Tamiahua</t>
  </si>
  <si>
    <t>Tampico Alto</t>
  </si>
  <si>
    <t>Tancoco</t>
  </si>
  <si>
    <t>Tantima</t>
  </si>
  <si>
    <t>Tantoyuca</t>
  </si>
  <si>
    <t>Tatatila</t>
  </si>
  <si>
    <t>Castillo de Teayo</t>
  </si>
  <si>
    <t>Tecolutla</t>
  </si>
  <si>
    <t>Tehuipango</t>
  </si>
  <si>
    <t>Álamo Temapache</t>
  </si>
  <si>
    <t>Tempoal</t>
  </si>
  <si>
    <t>Tenampa</t>
  </si>
  <si>
    <t>Tenochtitlán</t>
  </si>
  <si>
    <t>Teocelo</t>
  </si>
  <si>
    <t>Tepatlaxco</t>
  </si>
  <si>
    <t>Tepetlán</t>
  </si>
  <si>
    <t>Tepetzintla (VER)</t>
  </si>
  <si>
    <t>Tequila (VER)</t>
  </si>
  <si>
    <t>José Azueta</t>
  </si>
  <si>
    <t>Texcatepec</t>
  </si>
  <si>
    <t>Texhuacán</t>
  </si>
  <si>
    <t>Texistepec</t>
  </si>
  <si>
    <t>Tezonapa</t>
  </si>
  <si>
    <t>Tierra Blanca (VER)</t>
  </si>
  <si>
    <t>Tihuatlán</t>
  </si>
  <si>
    <t>Tlacojalpan</t>
  </si>
  <si>
    <t>Tlacolulan</t>
  </si>
  <si>
    <t>Tlacotalpan</t>
  </si>
  <si>
    <t>Tlacotepec de Mejía</t>
  </si>
  <si>
    <t>Tlachichilco</t>
  </si>
  <si>
    <t>Tlalixcoyan</t>
  </si>
  <si>
    <t>Tlalnelhuayocan</t>
  </si>
  <si>
    <t>Tlapacoyan</t>
  </si>
  <si>
    <t>Tlaquilpa</t>
  </si>
  <si>
    <t>Tlilapan</t>
  </si>
  <si>
    <t>Tomatlán (VER)</t>
  </si>
  <si>
    <t>Tonayán</t>
  </si>
  <si>
    <t>Totutla</t>
  </si>
  <si>
    <t>Tuxpan (VER)</t>
  </si>
  <si>
    <t>Tuxtilla</t>
  </si>
  <si>
    <t>Ursulo Galván</t>
  </si>
  <si>
    <t>Vega de Alatorre</t>
  </si>
  <si>
    <t>Veracruz</t>
  </si>
  <si>
    <t>Villa Aldama</t>
  </si>
  <si>
    <t>Xoxocotla (VER)</t>
  </si>
  <si>
    <t>Yanga</t>
  </si>
  <si>
    <t>Yecuatla</t>
  </si>
  <si>
    <t>Zacualpan (VER)</t>
  </si>
  <si>
    <t>Zaragoza (VER)</t>
  </si>
  <si>
    <t>Zentla</t>
  </si>
  <si>
    <t>Zongolica</t>
  </si>
  <si>
    <t>Zontecomatlán de López y Fuentes</t>
  </si>
  <si>
    <t>Zozocolco de Hidalgo</t>
  </si>
  <si>
    <t>Agua Dulce</t>
  </si>
  <si>
    <t>El Higo</t>
  </si>
  <si>
    <t>Nanchital de Lázaro Cárdenas del Río</t>
  </si>
  <si>
    <t>Tres Valles</t>
  </si>
  <si>
    <t>Carlos A. Carrillo</t>
  </si>
  <si>
    <t>Tatahuicapan de Juárez</t>
  </si>
  <si>
    <t>Uxpanapa</t>
  </si>
  <si>
    <t>San Rafael</t>
  </si>
  <si>
    <t>Santiago Sochiapan</t>
  </si>
  <si>
    <t>Yucatán</t>
  </si>
  <si>
    <t>Abalá</t>
  </si>
  <si>
    <t>Acanceh</t>
  </si>
  <si>
    <t>Akil</t>
  </si>
  <si>
    <t>Baca</t>
  </si>
  <si>
    <t>Bokobá</t>
  </si>
  <si>
    <t>Buctzotz</t>
  </si>
  <si>
    <t>Cacalchén</t>
  </si>
  <si>
    <t>Calotmul</t>
  </si>
  <si>
    <t>Cansahcab</t>
  </si>
  <si>
    <t>Cantamayec</t>
  </si>
  <si>
    <t>Celestún</t>
  </si>
  <si>
    <t>Cenotillo</t>
  </si>
  <si>
    <t>Conkal</t>
  </si>
  <si>
    <t>Cuncunul</t>
  </si>
  <si>
    <t>Cuzamá</t>
  </si>
  <si>
    <t>Chacsinkín</t>
  </si>
  <si>
    <t>Chankom</t>
  </si>
  <si>
    <t>Chapab</t>
  </si>
  <si>
    <t>Chemax</t>
  </si>
  <si>
    <t>Chicxulub Pueblo</t>
  </si>
  <si>
    <t>Chichimilá</t>
  </si>
  <si>
    <t>Chikindzonot</t>
  </si>
  <si>
    <t>Chocholá</t>
  </si>
  <si>
    <t>Chumayel</t>
  </si>
  <si>
    <t>Dzán</t>
  </si>
  <si>
    <t>Dzemul</t>
  </si>
  <si>
    <t>Dzidzantún</t>
  </si>
  <si>
    <t>Dzilam de Bravo</t>
  </si>
  <si>
    <t>Dzilam González</t>
  </si>
  <si>
    <t>Dzitás</t>
  </si>
  <si>
    <t>Dzoncauich</t>
  </si>
  <si>
    <t>Espita</t>
  </si>
  <si>
    <t>Halachó</t>
  </si>
  <si>
    <t>Hocabá</t>
  </si>
  <si>
    <t>Hoctún</t>
  </si>
  <si>
    <t>Homún</t>
  </si>
  <si>
    <t>Huhí</t>
  </si>
  <si>
    <t>Hunucmá</t>
  </si>
  <si>
    <t>Ixil</t>
  </si>
  <si>
    <t>Izamal</t>
  </si>
  <si>
    <t>Kanasín</t>
  </si>
  <si>
    <t>Kantunil</t>
  </si>
  <si>
    <t>Kaua</t>
  </si>
  <si>
    <t>Kinchil</t>
  </si>
  <si>
    <t>Kopomá</t>
  </si>
  <si>
    <t>Mama</t>
  </si>
  <si>
    <t>Maní</t>
  </si>
  <si>
    <t>Maxcanú</t>
  </si>
  <si>
    <t>Mayapán</t>
  </si>
  <si>
    <t>Mérida</t>
  </si>
  <si>
    <t>Mocochá</t>
  </si>
  <si>
    <t>Motul</t>
  </si>
  <si>
    <t>Muna</t>
  </si>
  <si>
    <t>Muxupip</t>
  </si>
  <si>
    <t>Opichén</t>
  </si>
  <si>
    <t>Oxkutzcab</t>
  </si>
  <si>
    <t>Panabá</t>
  </si>
  <si>
    <t>Peto</t>
  </si>
  <si>
    <t>Progreso (YUC)</t>
  </si>
  <si>
    <t>Río Lagartos</t>
  </si>
  <si>
    <t>Sacalum</t>
  </si>
  <si>
    <t>Samahil</t>
  </si>
  <si>
    <t>Sanahcat</t>
  </si>
  <si>
    <t>San Felipe (YUC)</t>
  </si>
  <si>
    <t>Santa Elena</t>
  </si>
  <si>
    <t>Seyé</t>
  </si>
  <si>
    <t>Sinanché</t>
  </si>
  <si>
    <t>Sotuta</t>
  </si>
  <si>
    <t>Sucilá</t>
  </si>
  <si>
    <t>Sudzal</t>
  </si>
  <si>
    <t>Suma</t>
  </si>
  <si>
    <t>Tahdziú</t>
  </si>
  <si>
    <t>Tahmek</t>
  </si>
  <si>
    <t>Teabo</t>
  </si>
  <si>
    <t>Tecoh</t>
  </si>
  <si>
    <t>Tekal de Venegas</t>
  </si>
  <si>
    <t>Tekantó</t>
  </si>
  <si>
    <t>Tekax</t>
  </si>
  <si>
    <t>Tekit</t>
  </si>
  <si>
    <t>Tekom</t>
  </si>
  <si>
    <t>Telchac Pueblo</t>
  </si>
  <si>
    <t>Telchac Puerto</t>
  </si>
  <si>
    <t>Temax</t>
  </si>
  <si>
    <t>Temozón</t>
  </si>
  <si>
    <t>Tepakán</t>
  </si>
  <si>
    <t>Tetiz</t>
  </si>
  <si>
    <t>Teya</t>
  </si>
  <si>
    <t>Ticul</t>
  </si>
  <si>
    <t>Timucuy</t>
  </si>
  <si>
    <t>Tinum</t>
  </si>
  <si>
    <t>Tixcacalcupul</t>
  </si>
  <si>
    <t>Tixkokob</t>
  </si>
  <si>
    <t>Tixmehuac</t>
  </si>
  <si>
    <t>Tixpéhual</t>
  </si>
  <si>
    <t>Tizimín</t>
  </si>
  <si>
    <t>Tunkás</t>
  </si>
  <si>
    <t>Tzucacab</t>
  </si>
  <si>
    <t>Uayma</t>
  </si>
  <si>
    <t>Ucú</t>
  </si>
  <si>
    <t>Umán</t>
  </si>
  <si>
    <t>Valladolid</t>
  </si>
  <si>
    <t>Xocchel</t>
  </si>
  <si>
    <t>Yaxcabá</t>
  </si>
  <si>
    <t>Yaxkukul</t>
  </si>
  <si>
    <t>Yobaín</t>
  </si>
  <si>
    <t>Zacatecas</t>
  </si>
  <si>
    <t>Apozol</t>
  </si>
  <si>
    <t>Apulco</t>
  </si>
  <si>
    <t>Atolinga</t>
  </si>
  <si>
    <t>Benito Juárez (ZAC)</t>
  </si>
  <si>
    <t>Calera</t>
  </si>
  <si>
    <t>Cañitas de Felipe Pescador</t>
  </si>
  <si>
    <t>Concepción del Oro</t>
  </si>
  <si>
    <t>Cuauhtémoc (ZAC)</t>
  </si>
  <si>
    <t>Chalchihuites</t>
  </si>
  <si>
    <t>Fresnillo</t>
  </si>
  <si>
    <t>Trinidad García de la Cadena</t>
  </si>
  <si>
    <t>Genaro Codina</t>
  </si>
  <si>
    <t>General Enrique Estrada</t>
  </si>
  <si>
    <t>General Francisco R. Murguía</t>
  </si>
  <si>
    <t>El Plateado de Joaquín Amaro</t>
  </si>
  <si>
    <t>General Pánfilo Natera</t>
  </si>
  <si>
    <t>Guadalupe (ZAC)</t>
  </si>
  <si>
    <t>Huanusco</t>
  </si>
  <si>
    <t>Jalpa</t>
  </si>
  <si>
    <t>Jerez</t>
  </si>
  <si>
    <t>Jiménez del Teul</t>
  </si>
  <si>
    <t>Juan Aldama</t>
  </si>
  <si>
    <t>Juchipila</t>
  </si>
  <si>
    <t>Loreto (ZAC)</t>
  </si>
  <si>
    <t>Luis Moya</t>
  </si>
  <si>
    <t>Mazapil</t>
  </si>
  <si>
    <t>Melchor Ocampo (ZAC)</t>
  </si>
  <si>
    <t>Mezquital del Oro</t>
  </si>
  <si>
    <t>Miguel Auza</t>
  </si>
  <si>
    <t>Momax</t>
  </si>
  <si>
    <t>Monte Escobedo</t>
  </si>
  <si>
    <t>Morelos (ZAC)</t>
  </si>
  <si>
    <t>Moyahua de Estrada</t>
  </si>
  <si>
    <t>Nochistlán de Mejía</t>
  </si>
  <si>
    <t>Noria de Ángeles</t>
  </si>
  <si>
    <t>Ojocaliente</t>
  </si>
  <si>
    <t>Pánuco (ZAC)</t>
  </si>
  <si>
    <t>Pinos</t>
  </si>
  <si>
    <t>Río Grande</t>
  </si>
  <si>
    <t>Sain Alto</t>
  </si>
  <si>
    <t>El Salvador</t>
  </si>
  <si>
    <t>Sombrerete</t>
  </si>
  <si>
    <t>Susticacán</t>
  </si>
  <si>
    <t>Tepechitlán</t>
  </si>
  <si>
    <t>Tepetongo</t>
  </si>
  <si>
    <t>Teúl de González Ortega</t>
  </si>
  <si>
    <t>Tlaltenango de Sánchez Román</t>
  </si>
  <si>
    <t>Valparaíso</t>
  </si>
  <si>
    <t>Vetagrande</t>
  </si>
  <si>
    <t>Villa de Cos</t>
  </si>
  <si>
    <t>Villa García</t>
  </si>
  <si>
    <t>Villa González Ortega</t>
  </si>
  <si>
    <t>Villa Hidalgo (ZAC)</t>
  </si>
  <si>
    <t>Villanueva</t>
  </si>
  <si>
    <t>Trancoso</t>
  </si>
  <si>
    <t>Santa María de la Paz</t>
  </si>
  <si>
    <t>id_ejercicio_const</t>
  </si>
  <si>
    <t>descripcion</t>
  </si>
  <si>
    <t>Primer año</t>
  </si>
  <si>
    <t>Segundo año</t>
  </si>
  <si>
    <t>Tercer año</t>
  </si>
  <si>
    <t>id_numero_legislatura</t>
  </si>
  <si>
    <t>I</t>
  </si>
  <si>
    <t>II</t>
  </si>
  <si>
    <t>III</t>
  </si>
  <si>
    <t>IV</t>
  </si>
  <si>
    <t>V</t>
  </si>
  <si>
    <t>VI</t>
  </si>
  <si>
    <t>VII</t>
  </si>
  <si>
    <t>VIII</t>
  </si>
  <si>
    <t>IX</t>
  </si>
  <si>
    <t>X</t>
  </si>
  <si>
    <t>XI</t>
  </si>
  <si>
    <t>XII</t>
  </si>
  <si>
    <t>XIII</t>
  </si>
  <si>
    <t>XIV</t>
  </si>
  <si>
    <t>XV</t>
  </si>
  <si>
    <t>XVI</t>
  </si>
  <si>
    <t>XVII</t>
  </si>
  <si>
    <t>XVIII</t>
  </si>
  <si>
    <t>XIX</t>
  </si>
  <si>
    <t>XX</t>
  </si>
  <si>
    <t>XXI</t>
  </si>
  <si>
    <t>XXII</t>
  </si>
  <si>
    <t>XXIII</t>
  </si>
  <si>
    <t>XXIV</t>
  </si>
  <si>
    <t>XXV</t>
  </si>
  <si>
    <t>XXVI</t>
  </si>
  <si>
    <t>XXVII</t>
  </si>
  <si>
    <t>XXVIII</t>
  </si>
  <si>
    <t>XXIX</t>
  </si>
  <si>
    <t>XXX</t>
  </si>
  <si>
    <t>XXXI</t>
  </si>
  <si>
    <t>XXXII</t>
  </si>
  <si>
    <t>XXXIII</t>
  </si>
  <si>
    <t>XXXIV</t>
  </si>
  <si>
    <t>XXXV</t>
  </si>
  <si>
    <t>XXXVI</t>
  </si>
  <si>
    <t>XXXVII</t>
  </si>
  <si>
    <t>XXXVIII</t>
  </si>
  <si>
    <t>XXXIX</t>
  </si>
  <si>
    <t>XL</t>
  </si>
  <si>
    <t>XLI</t>
  </si>
  <si>
    <t>XLII</t>
  </si>
  <si>
    <t>XLIII</t>
  </si>
  <si>
    <t>XLIV</t>
  </si>
  <si>
    <t>XLV</t>
  </si>
  <si>
    <t>XLVI</t>
  </si>
  <si>
    <t>XLVII</t>
  </si>
  <si>
    <t>XLVIII</t>
  </si>
  <si>
    <t>XLIX</t>
  </si>
  <si>
    <t>L</t>
  </si>
  <si>
    <t>LI</t>
  </si>
  <si>
    <t>LII</t>
  </si>
  <si>
    <t>LIII</t>
  </si>
  <si>
    <t>LIV</t>
  </si>
  <si>
    <t>LV</t>
  </si>
  <si>
    <t>LVI</t>
  </si>
  <si>
    <t>LVII</t>
  </si>
  <si>
    <t>LVIII</t>
  </si>
  <si>
    <t>LIX</t>
  </si>
  <si>
    <t>LX</t>
  </si>
  <si>
    <t>LXI</t>
  </si>
  <si>
    <t>LXII</t>
  </si>
  <si>
    <t>LXIII</t>
  </si>
  <si>
    <t>LXIV</t>
  </si>
  <si>
    <t>LXV</t>
  </si>
  <si>
    <t>LXVI</t>
  </si>
  <si>
    <t>LXVII</t>
  </si>
  <si>
    <t>LXVIII</t>
  </si>
  <si>
    <t>LXIX</t>
  </si>
  <si>
    <t>LXX</t>
  </si>
  <si>
    <t>LXXI</t>
  </si>
  <si>
    <t>LXXII</t>
  </si>
  <si>
    <t>LXXIII</t>
  </si>
  <si>
    <t>LXXIV</t>
  </si>
  <si>
    <t>LXXV</t>
  </si>
  <si>
    <t>LXXVI</t>
  </si>
  <si>
    <t>LXXVII</t>
  </si>
  <si>
    <t>LXXVIII</t>
  </si>
  <si>
    <t>LXXIX</t>
  </si>
  <si>
    <t>LXXX</t>
  </si>
  <si>
    <t>LXXXI</t>
  </si>
  <si>
    <t>LXXXII</t>
  </si>
  <si>
    <t>LXXXIII</t>
  </si>
  <si>
    <t>LXXXIV</t>
  </si>
  <si>
    <t>LXXXV</t>
  </si>
  <si>
    <t>LXXXVI</t>
  </si>
  <si>
    <t>LXXXVII</t>
  </si>
  <si>
    <t>LXXXVIII</t>
  </si>
  <si>
    <t>LXXXIX</t>
  </si>
  <si>
    <t>XC</t>
  </si>
  <si>
    <t>XCI</t>
  </si>
  <si>
    <t>XCII</t>
  </si>
  <si>
    <t>XCIII</t>
  </si>
  <si>
    <t>XCIV</t>
  </si>
  <si>
    <t>XCV</t>
  </si>
  <si>
    <t>XCVI</t>
  </si>
  <si>
    <t>XCVII</t>
  </si>
  <si>
    <t>XCVIII</t>
  </si>
  <si>
    <t>XCIX</t>
  </si>
  <si>
    <t>C</t>
  </si>
  <si>
    <t>TC_PERIODO_EXT</t>
  </si>
  <si>
    <t>id_periodo_ext</t>
  </si>
  <si>
    <t>Primer periodo extraordinario</t>
  </si>
  <si>
    <t>Segundo periodo extraordinario</t>
  </si>
  <si>
    <t>Tercer periodo extraordinario</t>
  </si>
  <si>
    <t>Cuarto periodo extraordinario</t>
  </si>
  <si>
    <t>Quinto periodo extraordinario</t>
  </si>
  <si>
    <t>Sexto periodo extraordinario</t>
  </si>
  <si>
    <t>Séptimo periodo extraordinario</t>
  </si>
  <si>
    <t>Octavo periodo extraordinario</t>
  </si>
  <si>
    <t>Noveno periodo extraordinario</t>
  </si>
  <si>
    <t>Décimo periodo extraordinario</t>
  </si>
  <si>
    <t>id_periodo_reportado</t>
  </si>
  <si>
    <t>Primer periodo ordinario</t>
  </si>
  <si>
    <t>Primer periodo de receso</t>
  </si>
  <si>
    <t>Segundo periodo ordinario</t>
  </si>
  <si>
    <t>Segundo periodo de receso</t>
  </si>
  <si>
    <t>Tercer periodo ordinario</t>
  </si>
  <si>
    <t>Tercer periodo de receso</t>
  </si>
  <si>
    <t>id_si_no</t>
  </si>
  <si>
    <t>Si</t>
  </si>
  <si>
    <t xml:space="preserve">No  </t>
  </si>
  <si>
    <t>No aplica (especifique)</t>
  </si>
  <si>
    <t>id_sexo</t>
  </si>
  <si>
    <t>Hombre</t>
  </si>
  <si>
    <t>Mujer</t>
  </si>
  <si>
    <t>No binario</t>
  </si>
  <si>
    <t>id_comision</t>
  </si>
  <si>
    <t>abr</t>
  </si>
  <si>
    <t>ORD</t>
  </si>
  <si>
    <t>Ordinaria, permanente u homóloga</t>
  </si>
  <si>
    <t>ESP</t>
  </si>
  <si>
    <t>Especial</t>
  </si>
  <si>
    <t>EXT</t>
  </si>
  <si>
    <t xml:space="preserve">Extraordinaria </t>
  </si>
  <si>
    <t>OTR</t>
  </si>
  <si>
    <t>Otro tipo (especifique)</t>
  </si>
  <si>
    <t>id_tema_comision</t>
  </si>
  <si>
    <t>Administración y gestoría interna</t>
  </si>
  <si>
    <t>Adultos mayores</t>
  </si>
  <si>
    <t>Agricultura y desarrollo rural</t>
  </si>
  <si>
    <t>Arte, cultura y otras manifestaciones sociales</t>
  </si>
  <si>
    <t>Asuntos electorales y participación ciudadana</t>
  </si>
  <si>
    <t>Asuntos financieros y hacendarios</t>
  </si>
  <si>
    <t>Asuntos indígenas</t>
  </si>
  <si>
    <t>Atención a grupos en situación de vulnerabilidad (sin incluir adultos mayores; niñas, niños y adolescentes; y juventud)</t>
  </si>
  <si>
    <t>Atención a víctimas</t>
  </si>
  <si>
    <t>Búsqueda de personas</t>
  </si>
  <si>
    <t>Ciencia, tecnología e innovación</t>
  </si>
  <si>
    <t>Combate a la corrupción</t>
  </si>
  <si>
    <t>Combustibles y energía</t>
  </si>
  <si>
    <t>Cultura física y/o deporte</t>
  </si>
  <si>
    <t>Derechos humanos</t>
  </si>
  <si>
    <t>Desarrollo agrario, territorial, urbano y vivienda</t>
  </si>
  <si>
    <t>Desarrollo integral de la familia</t>
  </si>
  <si>
    <t>Desarrollo municipal</t>
  </si>
  <si>
    <t>Desarrollo social</t>
  </si>
  <si>
    <t>Economía</t>
  </si>
  <si>
    <t>Educación</t>
  </si>
  <si>
    <t>Gobierno y política interior</t>
  </si>
  <si>
    <t>Igualdad de género y/o derechos de las mujeres</t>
  </si>
  <si>
    <t>Infraestructura, comunicaciones y transportes</t>
  </si>
  <si>
    <t>Justicia</t>
  </si>
  <si>
    <t>Juventud</t>
  </si>
  <si>
    <t>Medio ambiente y ecología</t>
  </si>
  <si>
    <t>Migración y asuntos internacionales y/o fronterizos</t>
  </si>
  <si>
    <t>Niñas, niños y adolescentes</t>
  </si>
  <si>
    <t>Población</t>
  </si>
  <si>
    <t>Protección civil</t>
  </si>
  <si>
    <t>Protección y seguridad social</t>
  </si>
  <si>
    <t>Puntos constitucionales y legislación</t>
  </si>
  <si>
    <t>Recursos hidráulicos</t>
  </si>
  <si>
    <t>Régimen, reglamentos y prácticas parlamentarias</t>
  </si>
  <si>
    <t>Reinserción social</t>
  </si>
  <si>
    <t>Salud</t>
  </si>
  <si>
    <t>Seguridad pública o seguridad ciudadana</t>
  </si>
  <si>
    <t>Servicios públicos</t>
  </si>
  <si>
    <t>Trabajo</t>
  </si>
  <si>
    <t>Transparencia, acceso a la información y protección de datos personales</t>
  </si>
  <si>
    <t>Turismo</t>
  </si>
  <si>
    <t>Vigilancia</t>
  </si>
  <si>
    <t>Otro tema o asunto (especifique)</t>
  </si>
  <si>
    <t>id_estatus</t>
  </si>
  <si>
    <t xml:space="preserve">Activo   </t>
  </si>
  <si>
    <t>Fallecimiento</t>
  </si>
  <si>
    <t>Con licencia</t>
  </si>
  <si>
    <r>
      <t xml:space="preserve">Otro estatus </t>
    </r>
    <r>
      <rPr>
        <i/>
        <sz val="9"/>
        <color theme="1"/>
        <rFont val="Arial"/>
        <family val="2"/>
      </rPr>
      <t>(especifique)</t>
    </r>
  </si>
  <si>
    <t>id_causa_fallecimiento</t>
  </si>
  <si>
    <t>Homicidio (doloso)</t>
  </si>
  <si>
    <t>Homicidio (culposo)</t>
  </si>
  <si>
    <t>Homicidio (no identificado)</t>
  </si>
  <si>
    <t>Suicidio</t>
  </si>
  <si>
    <t>Accidentes</t>
  </si>
  <si>
    <t>Causas naturales</t>
  </si>
  <si>
    <t>Otras causas externas</t>
  </si>
  <si>
    <t>id_tipo_licencia</t>
  </si>
  <si>
    <t>Licencia temporal con goce de sueldo</t>
  </si>
  <si>
    <t xml:space="preserve">Licencia temporal sin goce de sueldo </t>
  </si>
  <si>
    <t>Otro tipo de licencia</t>
  </si>
  <si>
    <t>id_caracter_cargo</t>
  </si>
  <si>
    <t>Propietario</t>
  </si>
  <si>
    <t>Suplente</t>
  </si>
  <si>
    <t>id_escolaridad</t>
  </si>
  <si>
    <t>Ninguno</t>
  </si>
  <si>
    <t>Preescolar o primaria</t>
  </si>
  <si>
    <t>Secundaria</t>
  </si>
  <si>
    <t xml:space="preserve">Preparatoria </t>
  </si>
  <si>
    <t>Carrera técnica o carrera comercial</t>
  </si>
  <si>
    <t>Licenciatura</t>
  </si>
  <si>
    <t>Maestría</t>
  </si>
  <si>
    <t>Doctorado</t>
  </si>
  <si>
    <t>id_estatus_escolaridad</t>
  </si>
  <si>
    <t>Cursando</t>
  </si>
  <si>
    <t>Inconcluso</t>
  </si>
  <si>
    <t>Concluido</t>
  </si>
  <si>
    <t xml:space="preserve">Titulado </t>
  </si>
  <si>
    <t>No aplica</t>
  </si>
  <si>
    <t>id_carreras</t>
  </si>
  <si>
    <t>Administración de empresas</t>
  </si>
  <si>
    <t>Administración en el ámbito de la ingeniería y la construcción</t>
  </si>
  <si>
    <t>Administración en los campos de la educación, salud, deporte, agronomía y las artes y humanidades</t>
  </si>
  <si>
    <t>Administración pública</t>
  </si>
  <si>
    <t>Administración turística y de restaurantes</t>
  </si>
  <si>
    <t>Adquisición de idiomas extranjeros</t>
  </si>
  <si>
    <t>Arquitectura y urbanismo</t>
  </si>
  <si>
    <t>Artes escénicas</t>
  </si>
  <si>
    <t>Artesanía tradicional y manualidades</t>
  </si>
  <si>
    <t>Atención prehospitalaria y emergencias médicas</t>
  </si>
  <si>
    <t>Audiometría y optometría</t>
  </si>
  <si>
    <t>Bellas artes</t>
  </si>
  <si>
    <t>Biblioteconomía y archivonomía</t>
  </si>
  <si>
    <t>Biología</t>
  </si>
  <si>
    <t>Biomedicina</t>
  </si>
  <si>
    <t>Bioquímica y biofísica</t>
  </si>
  <si>
    <t xml:space="preserve">Ciencias computacionales </t>
  </si>
  <si>
    <t>Ciencias de la educación</t>
  </si>
  <si>
    <t>Ciencias de la tierra y de la atmósfera</t>
  </si>
  <si>
    <t>Ciencias políticas</t>
  </si>
  <si>
    <t>Comunicación y periodismo</t>
  </si>
  <si>
    <t>Construcción e ingeniería civil</t>
  </si>
  <si>
    <t>Contabilidad y fiscalización</t>
  </si>
  <si>
    <t>Criminología y criminalística</t>
  </si>
  <si>
    <t>Deportes</t>
  </si>
  <si>
    <t>Derecho</t>
  </si>
  <si>
    <t xml:space="preserve">Desarrollo de hardware </t>
  </si>
  <si>
    <t>Desarrollo de software</t>
  </si>
  <si>
    <t>Diagnóstico médico y tecnología del tratamiento</t>
  </si>
  <si>
    <t>Diseño curricular y pedagogía</t>
  </si>
  <si>
    <t>Diseño industrial, de moda e interiores</t>
  </si>
  <si>
    <t>Diseño y comunicación gráfica y editorial</t>
  </si>
  <si>
    <t>Ecología y ciencias ambientales</t>
  </si>
  <si>
    <t>Electricidad y generación de energía</t>
  </si>
  <si>
    <t>Electrónica, automatización y aplicaciones de la mecánicaeléctrica</t>
  </si>
  <si>
    <t>Enfermería de especialidad</t>
  </si>
  <si>
    <t>Enfermería general y obstetricia</t>
  </si>
  <si>
    <t>Estadística y actuaría</t>
  </si>
  <si>
    <t>Estomatología y odontología de especialidad</t>
  </si>
  <si>
    <t>Estomatología y odontología general</t>
  </si>
  <si>
    <t>Farmacia</t>
  </si>
  <si>
    <t>Filosofía y ética</t>
  </si>
  <si>
    <t xml:space="preserve">Finanzas, banca y seguros </t>
  </si>
  <si>
    <t>Física y astronomía</t>
  </si>
  <si>
    <t>Formación docente en educación básica, nivel preescolar</t>
  </si>
  <si>
    <t>Formación docente en educación básica, nivel primaria</t>
  </si>
  <si>
    <t>Formación docente en educación básica, nivel secundaria</t>
  </si>
  <si>
    <t>Formación docente en educación media superior</t>
  </si>
  <si>
    <t>Formación docente en educación superior</t>
  </si>
  <si>
    <t xml:space="preserve"> Formación docente en la enseñanza de asignaturas específicas</t>
  </si>
  <si>
    <t>Formación docente en otros servicios educativos</t>
  </si>
  <si>
    <t>Gastronomía y servicios de alimentos</t>
  </si>
  <si>
    <t>Historia y arqueología</t>
  </si>
  <si>
    <t>Horticultura</t>
  </si>
  <si>
    <t>Hospitalidad y turismo</t>
  </si>
  <si>
    <t>Industria de la alimentación</t>
  </si>
  <si>
    <t>Industria de la minería, extracción y metalurgia</t>
  </si>
  <si>
    <t>Industria textil, del calzado y piel</t>
  </si>
  <si>
    <t>Industrias de materiales diversos (cerámica, madera, plástico y vidrio)</t>
  </si>
  <si>
    <t>Informática</t>
  </si>
  <si>
    <t>Ingeniería de procesos químicos</t>
  </si>
  <si>
    <t>Ingeniería industrial</t>
  </si>
  <si>
    <t>Lingüística</t>
  </si>
  <si>
    <t>Literatura</t>
  </si>
  <si>
    <t>Matemáticas</t>
  </si>
  <si>
    <t>Mecánica y profesiones afines al trabajo metálico</t>
  </si>
  <si>
    <t>Medicina general</t>
  </si>
  <si>
    <t>Medicina homeopática</t>
  </si>
  <si>
    <t>Mercadotecnia y publicidad</t>
  </si>
  <si>
    <t>Música</t>
  </si>
  <si>
    <t>Negocios y comercio</t>
  </si>
  <si>
    <t>Nutrición</t>
  </si>
  <si>
    <t>Orientación e intervención educativa</t>
  </si>
  <si>
    <t>Pesca y acuacultura</t>
  </si>
  <si>
    <t>Planeación, evaluación e investigación educativa</t>
  </si>
  <si>
    <t>Planes multidisciplinarios o generales del campo de administración y gestión</t>
  </si>
  <si>
    <t>Planes multidisciplinarios o generales del campo de agronomía, horticultura, silvicultura y pesca</t>
  </si>
  <si>
    <t>Planes multidisciplinarios o generales del campo de artes</t>
  </si>
  <si>
    <t>Planes multidisciplinarios o generales del campo de ciencias biológicas y ambientales</t>
  </si>
  <si>
    <t>Planes multidisciplinarios o generales del campo de ciencias de la educación y pedagogía</t>
  </si>
  <si>
    <t>Planes multidisciplinarios o generales del campo de ciencias físicas, químicas y de la tierra</t>
  </si>
  <si>
    <t>Planes multidisciplinarios o generales del campo de ciencias sociales y estudios del comportamiento</t>
  </si>
  <si>
    <t>Planes multidisciplinarios o generales del campo de disciplinas auxiliares para la salud</t>
  </si>
  <si>
    <t>Planes multidisciplinarios o generales del campo de formación docente</t>
  </si>
  <si>
    <t>Planes multidisciplinarios o generales del campo de humanidades</t>
  </si>
  <si>
    <t>Planes multidisciplinarios o generales del campo de implementación de las tecnologías de la informa</t>
  </si>
  <si>
    <t>Planes multidisciplinarios o generales del campo de ingeniería mecánica, eléctrica, electrónica, química y profesiones afines</t>
  </si>
  <si>
    <t>Planes multidisciplinarios o generales del campo de innovación en tecnologías de la información y l</t>
  </si>
  <si>
    <t>Planes multidisciplinarios o generales del campo de manufacturas y procesos</t>
  </si>
  <si>
    <t>Planes multidisciplinarios o generales del campo de negocios y contabilidad</t>
  </si>
  <si>
    <t>Planes multidisciplinarios o generales del campo de servicios personales y deportes</t>
  </si>
  <si>
    <t>Planes multidisciplinarios o generales del campo de terapia, rehabilitación y tratamientos alternativos</t>
  </si>
  <si>
    <t>Producción y explotación agrícola y ganadera</t>
  </si>
  <si>
    <t>Psicología</t>
  </si>
  <si>
    <t>Química</t>
  </si>
  <si>
    <t>Salud pública</t>
  </si>
  <si>
    <t>Seguridad para el trabajo</t>
  </si>
  <si>
    <t>Seguridad pública</t>
  </si>
  <si>
    <t>Servicios de apoyo y asistencia administrativa</t>
  </si>
  <si>
    <t>Servicios de cuidado personal y belleza</t>
  </si>
  <si>
    <t>Servicios de transporte</t>
  </si>
  <si>
    <t>Servicios funerarios</t>
  </si>
  <si>
    <t>Servicios militares</t>
  </si>
  <si>
    <t>Silvicultura</t>
  </si>
  <si>
    <t>Sociología y antropología</t>
  </si>
  <si>
    <t>Soporte y servicios de mantenimiento a las tecnologías de la información y comunicación</t>
  </si>
  <si>
    <t>Tecnología para la protección del medio ambiente</t>
  </si>
  <si>
    <t>Tecnología y comunicación educativa</t>
  </si>
  <si>
    <t>Tecnologías audiovisuales para medios de comunicación</t>
  </si>
  <si>
    <t>Telecomunicaciones</t>
  </si>
  <si>
    <t>Teología</t>
  </si>
  <si>
    <t>Terapia y rehabilitación</t>
  </si>
  <si>
    <t>Trabajo y atención social</t>
  </si>
  <si>
    <t>Tratamientos alternativos y acupuntura</t>
  </si>
  <si>
    <t>Vehículos, barcos y aeronaves motorizadas</t>
  </si>
  <si>
    <t>Veterinaria</t>
  </si>
  <si>
    <t>TC_CONDICION_LENGUA</t>
  </si>
  <si>
    <t>id_condicion_lengua</t>
  </si>
  <si>
    <t>Sí</t>
  </si>
  <si>
    <t xml:space="preserve">No </t>
  </si>
  <si>
    <t>id_lengua_indigena</t>
  </si>
  <si>
    <t>Paipai</t>
  </si>
  <si>
    <t>Kiliwa</t>
  </si>
  <si>
    <t>Cucapá</t>
  </si>
  <si>
    <t>Cochimí</t>
  </si>
  <si>
    <t>Kumiai</t>
  </si>
  <si>
    <t>Seri</t>
  </si>
  <si>
    <t>Chontal de oaxaca</t>
  </si>
  <si>
    <t>Chinanteco</t>
  </si>
  <si>
    <t>Chinanteco de ojitlán</t>
  </si>
  <si>
    <t>Chinanteco de usila</t>
  </si>
  <si>
    <t>Chinanteco de quiotepec</t>
  </si>
  <si>
    <t>Chinanteco de yolox</t>
  </si>
  <si>
    <t>Chinanteco de sochiapan</t>
  </si>
  <si>
    <t>Chinanteco de palantla</t>
  </si>
  <si>
    <t>Chinanteco de valle nacional</t>
  </si>
  <si>
    <t>Chinanteco de lalana</t>
  </si>
  <si>
    <t>Chinanteco de latani</t>
  </si>
  <si>
    <t>Chinanteco de petlapa</t>
  </si>
  <si>
    <t>Pame</t>
  </si>
  <si>
    <t>Chichimeca jonaz</t>
  </si>
  <si>
    <t>Otomí</t>
  </si>
  <si>
    <t>Mazahua</t>
  </si>
  <si>
    <t>Matlatzinca</t>
  </si>
  <si>
    <t>Ocuilteco (tlahuica)</t>
  </si>
  <si>
    <t>Zapoteco</t>
  </si>
  <si>
    <t>Zapoteco de ixtlán</t>
  </si>
  <si>
    <t>Zapoteco vijano</t>
  </si>
  <si>
    <t>Zapoteco del rincón</t>
  </si>
  <si>
    <t>Zapoteco vallista</t>
  </si>
  <si>
    <t>Zapoteco del istmo</t>
  </si>
  <si>
    <t>Zapoteco de cuixtla</t>
  </si>
  <si>
    <t>Solteco</t>
  </si>
  <si>
    <t>Zapoteco sureño</t>
  </si>
  <si>
    <t>Chatino</t>
  </si>
  <si>
    <t>Papabuco</t>
  </si>
  <si>
    <t>Mixteco</t>
  </si>
  <si>
    <t>Mixteco de la costa</t>
  </si>
  <si>
    <t>Mixteco de la mixteca</t>
  </si>
  <si>
    <t>Mixteco de la zona mazateca</t>
  </si>
  <si>
    <t>Mixteco de puebla</t>
  </si>
  <si>
    <t>Tacuate</t>
  </si>
  <si>
    <t>Cuicateco</t>
  </si>
  <si>
    <t>Triqui</t>
  </si>
  <si>
    <t>Amuzgo</t>
  </si>
  <si>
    <t>Amuzgo de guerrero</t>
  </si>
  <si>
    <t>Amuzgo de oaxaca</t>
  </si>
  <si>
    <t>Mazateco</t>
  </si>
  <si>
    <t>Chocho (chocholteco)</t>
  </si>
  <si>
    <t>Ixcateco</t>
  </si>
  <si>
    <t>Popoloca</t>
  </si>
  <si>
    <t>Huave</t>
  </si>
  <si>
    <t>Tlapaneco</t>
  </si>
  <si>
    <t>Totonaca (totonaco)</t>
  </si>
  <si>
    <t>Tepehua</t>
  </si>
  <si>
    <t>Popoluca</t>
  </si>
  <si>
    <t>Mixe</t>
  </si>
  <si>
    <t>Popoluca de oluta</t>
  </si>
  <si>
    <t>Popoluca de la sierra</t>
  </si>
  <si>
    <t>Popoluca de texistepec</t>
  </si>
  <si>
    <t>Zoque</t>
  </si>
  <si>
    <t>Ayapaneco</t>
  </si>
  <si>
    <t>Huasteco</t>
  </si>
  <si>
    <t>Lacandón</t>
  </si>
  <si>
    <t>Maya</t>
  </si>
  <si>
    <t>Chol (ch´ol)</t>
  </si>
  <si>
    <t>Chontal de tabasco</t>
  </si>
  <si>
    <t>Tzeltal (tseltal)</t>
  </si>
  <si>
    <t>Tzotzil (tsotsil)</t>
  </si>
  <si>
    <t>Tojolabal</t>
  </si>
  <si>
    <t>Chuj</t>
  </si>
  <si>
    <t>Mame (mam)</t>
  </si>
  <si>
    <t>Aguacateco (awakateko)</t>
  </si>
  <si>
    <t>Motocintleco (qato´k)</t>
  </si>
  <si>
    <t>Kanjobal (q´anjob´al)</t>
  </si>
  <si>
    <t>Jacalteco (jakalteko)</t>
  </si>
  <si>
    <t>Quiché (k´iche´)</t>
  </si>
  <si>
    <t>Cakchiquel (kaqchikel)</t>
  </si>
  <si>
    <t>Kekchi (q´eqchi´)</t>
  </si>
  <si>
    <t>Pima</t>
  </si>
  <si>
    <t>Pápago</t>
  </si>
  <si>
    <t>Tepehuano</t>
  </si>
  <si>
    <t>Tepehuano de chihuahua (tepehuano del norte)</t>
  </si>
  <si>
    <t>Tepehuano de durango (tepehuano del sur)</t>
  </si>
  <si>
    <t>Tarahumara</t>
  </si>
  <si>
    <t>Mayo</t>
  </si>
  <si>
    <t>Yaqui</t>
  </si>
  <si>
    <t>Guarijío</t>
  </si>
  <si>
    <t>Cora</t>
  </si>
  <si>
    <t>Huichol</t>
  </si>
  <si>
    <t>Náhuatl</t>
  </si>
  <si>
    <t>Purépecha (tarasco)</t>
  </si>
  <si>
    <t>Kikapú (kickapoo)</t>
  </si>
  <si>
    <t>Chontal</t>
  </si>
  <si>
    <t>Acaxee</t>
  </si>
  <si>
    <t>Achire</t>
  </si>
  <si>
    <t>Aguata</t>
  </si>
  <si>
    <t>Alazapa</t>
  </si>
  <si>
    <t>Apaneco</t>
  </si>
  <si>
    <t>Baciroa</t>
  </si>
  <si>
    <t>Bausarigame</t>
  </si>
  <si>
    <t>Bobol</t>
  </si>
  <si>
    <t>Bocalo</t>
  </si>
  <si>
    <t>Borrado</t>
  </si>
  <si>
    <t>Cabeza</t>
  </si>
  <si>
    <t>Cacaxte</t>
  </si>
  <si>
    <t>Cacoma</t>
  </si>
  <si>
    <t>Caliche</t>
  </si>
  <si>
    <t>Carrizo</t>
  </si>
  <si>
    <t>Cataara</t>
  </si>
  <si>
    <t>Catujano</t>
  </si>
  <si>
    <t>Cazcan</t>
  </si>
  <si>
    <t>Cazcano</t>
  </si>
  <si>
    <t>Chamalteca</t>
  </si>
  <si>
    <t>Chapaneco</t>
  </si>
  <si>
    <t>Chiapaneco</t>
  </si>
  <si>
    <t>Chicomucelteco</t>
  </si>
  <si>
    <t>Chinarra</t>
  </si>
  <si>
    <t>Chinipa</t>
  </si>
  <si>
    <t>Chizo</t>
  </si>
  <si>
    <t>Chumbia</t>
  </si>
  <si>
    <t>Coano</t>
  </si>
  <si>
    <t>Coca</t>
  </si>
  <si>
    <t>Cochin</t>
  </si>
  <si>
    <t>Cocomacaque</t>
  </si>
  <si>
    <t>Colotlan</t>
  </si>
  <si>
    <t>Comanito</t>
  </si>
  <si>
    <t>Comecrudo</t>
  </si>
  <si>
    <t>Comepescado</t>
  </si>
  <si>
    <t>Comopori</t>
  </si>
  <si>
    <t>Concho</t>
  </si>
  <si>
    <t>Conicare</t>
  </si>
  <si>
    <t>Contotor</t>
  </si>
  <si>
    <t>Cotoname</t>
  </si>
  <si>
    <t>Coxoh</t>
  </si>
  <si>
    <t>Cuauhcomeca</t>
  </si>
  <si>
    <t>Cucharete</t>
  </si>
  <si>
    <t>Cuitlateca</t>
  </si>
  <si>
    <t>Cuyumateco</t>
  </si>
  <si>
    <t>Cuyuteca</t>
  </si>
  <si>
    <t>Eudeve</t>
  </si>
  <si>
    <t>Guachichil</t>
  </si>
  <si>
    <t>Guamare</t>
  </si>
  <si>
    <t>Guaycura</t>
  </si>
  <si>
    <t>Guaycura baja california</t>
  </si>
  <si>
    <t>Guayma</t>
  </si>
  <si>
    <t>Guazapar</t>
  </si>
  <si>
    <t>Hine</t>
  </si>
  <si>
    <t>Hualahuis</t>
  </si>
  <si>
    <t>Huaynamota</t>
  </si>
  <si>
    <t>Hueyquetzal</t>
  </si>
  <si>
    <t>Huite</t>
  </si>
  <si>
    <t>Hume</t>
  </si>
  <si>
    <t>Huzco</t>
  </si>
  <si>
    <t>Iapaneco</t>
  </si>
  <si>
    <t>Icaiche</t>
  </si>
  <si>
    <t>Icaura</t>
  </si>
  <si>
    <t>Itzuco</t>
  </si>
  <si>
    <t>Janambre</t>
  </si>
  <si>
    <t>Jova</t>
  </si>
  <si>
    <t>Jumano</t>
  </si>
  <si>
    <t>Kaibil</t>
  </si>
  <si>
    <t>Kikima</t>
  </si>
  <si>
    <t>Lagunero</t>
  </si>
  <si>
    <t>Macoyahui</t>
  </si>
  <si>
    <t>Mancheño</t>
  </si>
  <si>
    <t>Maribichicoa</t>
  </si>
  <si>
    <t>Negrito</t>
  </si>
  <si>
    <t>Nio</t>
  </si>
  <si>
    <t>Obayo</t>
  </si>
  <si>
    <t>Ocoroni</t>
  </si>
  <si>
    <t>Ópata</t>
  </si>
  <si>
    <t>Pampuchin</t>
  </si>
  <si>
    <t>Panteco</t>
  </si>
  <si>
    <t>Pelon</t>
  </si>
  <si>
    <t>Pericu</t>
  </si>
  <si>
    <t>Piato</t>
  </si>
  <si>
    <t>Pihome</t>
  </si>
  <si>
    <t>Pison</t>
  </si>
  <si>
    <t>Sabaibo</t>
  </si>
  <si>
    <t>Sayulteca</t>
  </si>
  <si>
    <t>Tahue</t>
  </si>
  <si>
    <t>Tamaulipeco</t>
  </si>
  <si>
    <t>Tamazulteco</t>
  </si>
  <si>
    <t>Tapachulteco</t>
  </si>
  <si>
    <t>Tebaca</t>
  </si>
  <si>
    <t>Teco (teko)</t>
  </si>
  <si>
    <t>Tecopala</t>
  </si>
  <si>
    <t>Tecoxquin</t>
  </si>
  <si>
    <t>Tecual</t>
  </si>
  <si>
    <t>Tecuexe</t>
  </si>
  <si>
    <t>Tehueco</t>
  </si>
  <si>
    <t>Temori</t>
  </si>
  <si>
    <t>Tepahue</t>
  </si>
  <si>
    <t>Tepetixteco</t>
  </si>
  <si>
    <t>Tepoca</t>
  </si>
  <si>
    <t>Tepocanteco</t>
  </si>
  <si>
    <t>Teposteco</t>
  </si>
  <si>
    <t>Tepoxteco</t>
  </si>
  <si>
    <t>Tepuzteca</t>
  </si>
  <si>
    <t>Texome</t>
  </si>
  <si>
    <t>Tezcateco</t>
  </si>
  <si>
    <t>Tiam</t>
  </si>
  <si>
    <t>Tlacotepehua</t>
  </si>
  <si>
    <t>Tlacotepehuateul</t>
  </si>
  <si>
    <t>Tlaltempaneca</t>
  </si>
  <si>
    <t>Tlatzihuizteco</t>
  </si>
  <si>
    <t>Toboso</t>
  </si>
  <si>
    <t>Tolimeca</t>
  </si>
  <si>
    <t>Tomateca</t>
  </si>
  <si>
    <t>Tortuga</t>
  </si>
  <si>
    <t>Totorame</t>
  </si>
  <si>
    <t>Tubar</t>
  </si>
  <si>
    <t>Tuxteco</t>
  </si>
  <si>
    <t>Vacoreque</t>
  </si>
  <si>
    <t>Vigitega</t>
  </si>
  <si>
    <t>Xilotlatzinca</t>
  </si>
  <si>
    <t>Xixime</t>
  </si>
  <si>
    <t>Xocoteca</t>
  </si>
  <si>
    <t>Zapotlaneco</t>
  </si>
  <si>
    <t>Zayahueco</t>
  </si>
  <si>
    <t>Zoe</t>
  </si>
  <si>
    <t>Zoyateco</t>
  </si>
  <si>
    <t>Zuaque</t>
  </si>
  <si>
    <t>id_pueblo_indigena</t>
  </si>
  <si>
    <t>Ch ol</t>
  </si>
  <si>
    <t>Tarasco/ Purépecha</t>
  </si>
  <si>
    <t>Totonaco</t>
  </si>
  <si>
    <t>Tseltal</t>
  </si>
  <si>
    <t>Tsotsil</t>
  </si>
  <si>
    <t>Otro pueblo indígena</t>
  </si>
  <si>
    <t>id_tipo_discapacidad</t>
  </si>
  <si>
    <t>Dificultad o impedimento para caminar, subir o bajar escalones usando sus piernas</t>
  </si>
  <si>
    <t>Dificultad o impedimento para ver, aun usando lentes</t>
  </si>
  <si>
    <t>Dificultad o impedimento para mover o usar sus brazos o manos</t>
  </si>
  <si>
    <t>Dificultad o impedimento para aprender, recordar o concentrarse por alguna condición intelectual, por ejemplo síndrome de Down</t>
  </si>
  <si>
    <t>Dificultad o impedimento para oír, aun usando aparato auditivo</t>
  </si>
  <si>
    <t>Dificultad o impedimento para hablar o comunicarse (entender o ser entendido(a) por otros)</t>
  </si>
  <si>
    <t>Dificultad o impedimento para bañarse, vestirse o comer</t>
  </si>
  <si>
    <t>Dificultad o impedimento para realizar sus actividades diarias por alguna condicional emocional o mental, por ejemplo esquizofrenia o depresión</t>
  </si>
  <si>
    <t>Otro tipo de discapacidad</t>
  </si>
  <si>
    <t>id_forma_eleccion</t>
  </si>
  <si>
    <t>Mayoría relativa</t>
  </si>
  <si>
    <t>Representación proporcional</t>
  </si>
  <si>
    <t>id_tipo_candidatura</t>
  </si>
  <si>
    <t>Candidatura independiente</t>
  </si>
  <si>
    <t>Candidatura por partido único</t>
  </si>
  <si>
    <t>Candidatura por coalición</t>
  </si>
  <si>
    <t xml:space="preserve">No identificado </t>
  </si>
  <si>
    <t>id_tip_adscripcion</t>
  </si>
  <si>
    <t>Grupo parlamentario</t>
  </si>
  <si>
    <t>Legislador independiente</t>
  </si>
  <si>
    <t>Legislador sin grupo parlamentario</t>
  </si>
  <si>
    <t>id_empleo_ant</t>
  </si>
  <si>
    <t>Legislador federal</t>
  </si>
  <si>
    <t>Legislador estatal (reelección)</t>
  </si>
  <si>
    <t>Legislador estatal (de otra entidad federativa)</t>
  </si>
  <si>
    <t>Gobierno federal</t>
  </si>
  <si>
    <t>Gobierno estatal</t>
  </si>
  <si>
    <t>Gobierno municipal</t>
  </si>
  <si>
    <t>Sindico(a)/ regidor(a)</t>
  </si>
  <si>
    <t>Negocio propio</t>
  </si>
  <si>
    <t>Persona empleada del sector privado</t>
  </si>
  <si>
    <t xml:space="preserve">Representación sindical </t>
  </si>
  <si>
    <t>Cargo en partido político</t>
  </si>
  <si>
    <t>Sector social (Organizaciones de la sociedad civil)</t>
  </si>
  <si>
    <t>Academia (Profesor(a)/ investigador(a) de tiempo completo)</t>
  </si>
  <si>
    <t>Es primer trabajo</t>
  </si>
  <si>
    <t>Otro tipo de empleo</t>
  </si>
  <si>
    <t>id_antiguedad</t>
  </si>
  <si>
    <t>id_cargo</t>
  </si>
  <si>
    <t>Presidencia</t>
  </si>
  <si>
    <t>Vicepresidencia</t>
  </si>
  <si>
    <t>Secretaría</t>
  </si>
  <si>
    <t>Prosecretaría</t>
  </si>
  <si>
    <t>Persona vocal, integrante o miembro</t>
  </si>
  <si>
    <t>Otro cargo (especifique)</t>
  </si>
  <si>
    <t>id_regimen_contratacion</t>
  </si>
  <si>
    <t>Confianza</t>
  </si>
  <si>
    <t>Base</t>
  </si>
  <si>
    <t>Eventual</t>
  </si>
  <si>
    <t>Honorarios</t>
  </si>
  <si>
    <t>Otro régimen de contratación (especifique)</t>
  </si>
  <si>
    <t>id_inst_seg_social</t>
  </si>
  <si>
    <t>Institución de Seguridad y Servicios Sociales de los Trabajadores del Estado (ISSSTE)</t>
  </si>
  <si>
    <t>Institución de Seguridad Social de la entidad federativa u homóloga</t>
  </si>
  <si>
    <t>Instituto Mexicano del Seguro Social (IMSS)</t>
  </si>
  <si>
    <t>Otra institución de seguridad social</t>
  </si>
  <si>
    <t>Sin seguridad social</t>
  </si>
  <si>
    <t>id_tipo_adscrip_pa</t>
  </si>
  <si>
    <t>Nómina del Congreso</t>
  </si>
  <si>
    <t>Persona legisladora</t>
  </si>
  <si>
    <t>Otro tipo de adscripción (especifique)</t>
  </si>
  <si>
    <t>id_estatus_ini</t>
  </si>
  <si>
    <t>Ingreso</t>
  </si>
  <si>
    <t>Estudio</t>
  </si>
  <si>
    <t>Desistimiento</t>
  </si>
  <si>
    <t>Caducidad</t>
  </si>
  <si>
    <t>Dictamen</t>
  </si>
  <si>
    <t>Desechada o improcedente</t>
  </si>
  <si>
    <t xml:space="preserve">Aprobada o procedente </t>
  </si>
  <si>
    <t>Otro estatus (especifique)</t>
  </si>
  <si>
    <t>id_etapa_proc</t>
  </si>
  <si>
    <t>Primer estudio</t>
  </si>
  <si>
    <t>Segundo estudio</t>
  </si>
  <si>
    <t>Primer dictamen</t>
  </si>
  <si>
    <t>Segundo dictamen</t>
  </si>
  <si>
    <t>id_tipo_ini</t>
  </si>
  <si>
    <t xml:space="preserve">Iniciativa de ley </t>
  </si>
  <si>
    <t>Iniciativa decreto</t>
  </si>
  <si>
    <t>id_tipo_promovente</t>
  </si>
  <si>
    <t>Persona titular del Poder Ejecutivo</t>
  </si>
  <si>
    <t>Legislatura en funciones</t>
  </si>
  <si>
    <t>Comisión legislativa</t>
  </si>
  <si>
    <t>Junta de coordinación política</t>
  </si>
  <si>
    <t>Mesa directiva</t>
  </si>
  <si>
    <t>Tribunal Superior de Justicia</t>
  </si>
  <si>
    <t>Ayuntamientos</t>
  </si>
  <si>
    <t>Órgano constitucional autónomo</t>
  </si>
  <si>
    <t>Ciudadanía</t>
  </si>
  <si>
    <t>Otro tipo de promovente (especifique)</t>
  </si>
  <si>
    <t>id_org_const_auty_promovente</t>
  </si>
  <si>
    <t>Organismo Público de Derechos Humanos</t>
  </si>
  <si>
    <t>Organismo Garante del Derecho de Acceso a la Información y Protección de Datos Personales</t>
  </si>
  <si>
    <t>Organismo Público Local Electoral</t>
  </si>
  <si>
    <t>Tribunal Electoral</t>
  </si>
  <si>
    <t>Fiscalía General</t>
  </si>
  <si>
    <t>Tribunal de Justicia Administrativa</t>
  </si>
  <si>
    <t>Otro órgano constitucional autónomo (específique)</t>
  </si>
  <si>
    <t>id_dicatmen</t>
  </si>
  <si>
    <t>Reformas a la Constitución Política de los Estados Unidos Mexicanos</t>
  </si>
  <si>
    <t>Reformas a la Constitución de la entidad federativa</t>
  </si>
  <si>
    <t>Reformas a leyes nacionales y/o generales</t>
  </si>
  <si>
    <t>Reformas a leyes estatales</t>
  </si>
  <si>
    <t>Reformas a otro tipo de disposición normativa</t>
  </si>
  <si>
    <t>Nueva ley</t>
  </si>
  <si>
    <t>Nueva normatividad</t>
  </si>
  <si>
    <t>Otro tipo (especifique)</t>
  </si>
  <si>
    <t>id_sentido_resolucion</t>
  </si>
  <si>
    <t>Desechado</t>
  </si>
  <si>
    <t>Aprobado</t>
  </si>
  <si>
    <t>Veto</t>
  </si>
  <si>
    <t>Veto parcial</t>
  </si>
  <si>
    <t>Pendiente</t>
  </si>
  <si>
    <t>id_sentido_resol_ejec</t>
  </si>
  <si>
    <t>id_estatus_ini_uo</t>
  </si>
  <si>
    <t>Aprobada o procedente</t>
  </si>
  <si>
    <t>id_cargo_servidor_publico</t>
  </si>
  <si>
    <t>Gobernador(a) o Jefe(a) de Gobierno</t>
  </si>
  <si>
    <t>Titular de alguna institución  o unidad administrativa de la Administración Pública Estatal (excluyendo, de ser el caso, a la Procuraduría General de Justicia)</t>
  </si>
  <si>
    <t>Legislador(a) del Congreso de la entidad federativa</t>
  </si>
  <si>
    <t>Magistrado(a) u homólogo del Tribunal Superior de Justicia de la entidad federativa</t>
  </si>
  <si>
    <t>Consejero(a) u homólogo del Consejo de la Judicatura u homólogo de la entidad federativa</t>
  </si>
  <si>
    <t>Titular de la  Fiscalía General o Procuraduría General de Justicia  de la entidad federativa</t>
  </si>
  <si>
    <t>Integrante del Consejo General u homólogo del organismo público local electoral de la entidad federativa</t>
  </si>
  <si>
    <t>Comisionado(a) u homólogo del organismo garante del derecho de acceso a la información y protección de datos personales de la entidad federativa</t>
  </si>
  <si>
    <t>Titular del organismo público de derechos humanos de la entidad federativa</t>
  </si>
  <si>
    <t>Titular de algún otro órgano constitucional autónomo de la entidad federativa (excluyendo al organismo público local electoral, al organismo garante de acceso a la información y protección de datos personales, al organismo público de derechos humanos de la entidad federativa, y, de ser el caso, a la Fiscalía General de la entidad federativa)</t>
  </si>
  <si>
    <t>Presidente(a) municipal</t>
  </si>
  <si>
    <t>Regidor(a)</t>
  </si>
  <si>
    <t>Síndico(a)</t>
  </si>
  <si>
    <t>Titular de alguna institución o unidad administrativa de la Administración Pública del municipio o demarcación territorial</t>
  </si>
  <si>
    <t>Otro cargo del ámbito estatal (especifique)</t>
  </si>
  <si>
    <t>Otro cargo del ámbito municipal (especifique)</t>
  </si>
  <si>
    <t>id_estatus_denuncia</t>
  </si>
  <si>
    <t>Desechada</t>
  </si>
  <si>
    <t>Archivada</t>
  </si>
  <si>
    <t>En trámite en instancia instructora</t>
  </si>
  <si>
    <t>Improcedente (especifique)</t>
  </si>
  <si>
    <t>En trámite en instancia substanciadora</t>
  </si>
  <si>
    <t>Concluida</t>
  </si>
  <si>
    <t>id_sent_res_pleno</t>
  </si>
  <si>
    <t>Absolutoria</t>
  </si>
  <si>
    <t>Condenatoria</t>
  </si>
  <si>
    <t>id_perj_publicos</t>
  </si>
  <si>
    <t>Ataque a las instituciones democráticas</t>
  </si>
  <si>
    <t xml:space="preserve">Ataque a la forma de gobierno republicano, representativo y popular del Estado </t>
  </si>
  <si>
    <t>Violaciones graves a los derechos humanos y garantías</t>
  </si>
  <si>
    <t>Usurpación de atribuciones</t>
  </si>
  <si>
    <t>Ataque a la libertad de sufragio</t>
  </si>
  <si>
    <t xml:space="preserve">Cualquier infracción u omisión de carácter grave en contra de la Constitución o las leyes estatales </t>
  </si>
  <si>
    <t xml:space="preserve">Violaciones graves a los planes, programas y presupuestos de administración pública estatal o municipal </t>
  </si>
  <si>
    <t>Violaciones graves a las leyes que determinen el manejo de los recursos económicos</t>
  </si>
  <si>
    <t>Otro prejuicio a los intereses públicos fundamentales y de su buen despacho (especifique)</t>
  </si>
  <si>
    <t>id_motivo_compar</t>
  </si>
  <si>
    <t>Glosa</t>
  </si>
  <si>
    <t>Otro motivo (especifique)</t>
  </si>
  <si>
    <t>id_modalidad_compar</t>
  </si>
  <si>
    <t>Ante Pleno</t>
  </si>
  <si>
    <t>Ante Comisiones Legislativas</t>
  </si>
  <si>
    <t>Ante Pleno y Comisiones Legislativas</t>
  </si>
  <si>
    <t>Otra modalidad (especifique)</t>
  </si>
  <si>
    <t>Doctorado cursado por la persona legisladora</t>
  </si>
  <si>
    <t>Identificador de la comisión legislativa</t>
  </si>
  <si>
    <t>Número consecutivo asignado a la comisión legislativa</t>
  </si>
  <si>
    <t>Nombre de la comisión legislativa</t>
  </si>
  <si>
    <t>Tipo de comisión legislativa</t>
  </si>
  <si>
    <t>Otro tipo de comisión legislativa</t>
  </si>
  <si>
    <t>Tema atendido por la comisión legislativa</t>
  </si>
  <si>
    <t>Otro tema o asunto atendido por la comisión legislativa</t>
  </si>
  <si>
    <t>Cantidad de personas legisladoras integrantes de la comisión legislativa</t>
  </si>
  <si>
    <t>Condición de celebración de reuniones por la comisión legislativa</t>
  </si>
  <si>
    <t>Justificación de la no celebración de reuniones por la comisión legislativa</t>
  </si>
  <si>
    <t>Cantidad de reuniones celebradas por la comisión legislativa</t>
  </si>
  <si>
    <t>Condición de transmisión de las reuniones celebradas por la comisión legislativa</t>
  </si>
  <si>
    <t>Cantidad de reuniones celebradas transmitidas por la comisión legislativa</t>
  </si>
  <si>
    <t>Cantidad de iniciativas turnadas a la comisión legislativa</t>
  </si>
  <si>
    <t>Cantidad de dictámenes emitidos por la comisión legislativa</t>
  </si>
  <si>
    <t>Identificador de la persona legisladora</t>
  </si>
  <si>
    <t>Primer nombre de la persona legisladora</t>
  </si>
  <si>
    <t>Tercer nombre de la persona legisladora</t>
  </si>
  <si>
    <t>Tercer apellido de la persona legisladora</t>
  </si>
  <si>
    <t>Fecha de nacimiento de la persona legisladora</t>
  </si>
  <si>
    <t>Estatus de la persona legisladora</t>
  </si>
  <si>
    <t>Otro estatus de la persona legisladora</t>
  </si>
  <si>
    <t>Causa del fallecimiento de la persona legisladora</t>
  </si>
  <si>
    <t>Tipo de licencia de la persona legisladora</t>
  </si>
  <si>
    <t>Carácter del cargo de la persona legisladora</t>
  </si>
  <si>
    <t>Último grado de estudios de la persona legisladora</t>
  </si>
  <si>
    <t>Estatus del último grado de estudios de la persona legisladora</t>
  </si>
  <si>
    <t>Licenciatura cursada por la persona legisladora</t>
  </si>
  <si>
    <t>Maestría cursada por la persona legisladora</t>
  </si>
  <si>
    <t>Condición de la persona legisladora de hablar alguna lengua indígena</t>
  </si>
  <si>
    <t>Condición de la persona legisladora de pertenecer a algún pueblo indígena</t>
  </si>
  <si>
    <t>Pueblo indígena de pertenencia de la persona legisladora</t>
  </si>
  <si>
    <t>Condición de la persona legisladora de presentar alguna discapacidad</t>
  </si>
  <si>
    <t>Condición de la persona legisladora de pertenecer a algún grupo de la diversidad sexual</t>
  </si>
  <si>
    <t>Condición de la persona legisladora de pertenecer a la población afromexicana o afrodescendiente</t>
  </si>
  <si>
    <t>Forma de elección de la persona legisladora</t>
  </si>
  <si>
    <t>Distrito electoral al que representa la persona legisladora</t>
  </si>
  <si>
    <t>Tipo de candidatura de la persona legisladora</t>
  </si>
  <si>
    <t>Partido político único de la candidatura de la persona legisladora</t>
  </si>
  <si>
    <t>Tipo de adscripción inicial de la persona legisladora</t>
  </si>
  <si>
    <t>Tipo de adscripción final de la persona legisladora</t>
  </si>
  <si>
    <t>Grupo parlamentario de adscripción inicial de la persona legisladora</t>
  </si>
  <si>
    <t>Otro grupo parlamentario de adscripción inicial de la persona legisladora</t>
  </si>
  <si>
    <t>Grupo parlamentario de adscripción final de la persona legisladora</t>
  </si>
  <si>
    <t>Otro grupo parlamentario de adscripción final de la persona legisladora</t>
  </si>
  <si>
    <t>Empleo anterior de la persona legisladora</t>
  </si>
  <si>
    <t>Antigüedad como persona legisladora</t>
  </si>
  <si>
    <t>Antigüedad en el servicio publico de la persona legisladora</t>
  </si>
  <si>
    <t>Condición de la persona legisladora de haber presentado la declaración de situación patrimonial</t>
  </si>
  <si>
    <t>Condición de la persona legisladora de haber presentado la declaración fiscal</t>
  </si>
  <si>
    <t>Remuneración mensual bruta de la persona legisladora</t>
  </si>
  <si>
    <t>Justificación de la no aplicabilidad de presentar la declaración de intereses</t>
  </si>
  <si>
    <t>Justificación de la no aplicabilidad de presentar la declaración fiscal</t>
  </si>
  <si>
    <t>Cantidad asignada a la persona legisladora por concepto de asistencia legislativa</t>
  </si>
  <si>
    <t>Cantidad asignada a la persona legisladora por concepto de gestión parlamentaria</t>
  </si>
  <si>
    <t>Cantidad asignada a la persona legisladora por concepto de atención ciudadana</t>
  </si>
  <si>
    <t>Cantidad asignada a la persona legisladora por otro concepto de gasto</t>
  </si>
  <si>
    <t>Condición de la persona legisladora de contar con una casa de atención ciudadana</t>
  </si>
  <si>
    <t>Latitud de la casa de atención ciudadana</t>
  </si>
  <si>
    <t>Longitud de la casa de atención ciudadana</t>
  </si>
  <si>
    <t>Cantidad de iniciativas presentadas por la persona legisladora</t>
  </si>
  <si>
    <t>Cantidad de sesiones plenarias asistidas por la persona legisladora</t>
  </si>
  <si>
    <t>Cantidad de intervenciones de la persona legisladora en las sesiones plenarias</t>
  </si>
  <si>
    <t>Condición de la persona legisladora de integrar la Comisión Permanente</t>
  </si>
  <si>
    <t>Cargo de la persona legisladora en la Comisión Permanente</t>
  </si>
  <si>
    <t>Otro cargo de la persona legisladora en la Comisión permanente</t>
  </si>
  <si>
    <t>Cantidad de sesiones de la Comisión Permanente asistidas por la persona legisladora</t>
  </si>
  <si>
    <t>Cantidad de intervenciones de la persona legisladora en las sesiones de la Comisión Permanente</t>
  </si>
  <si>
    <t>Condición de la persona legisladora de integrar la Junta de Coordinación Política</t>
  </si>
  <si>
    <t>Cargo de la persona legisladora en la Junta de Coordinación Política</t>
  </si>
  <si>
    <t>Otro cargo de la persona legisladora en la Junta de Coordinación Política</t>
  </si>
  <si>
    <t>Condición de la persona legisladora de integrar la Mesa Directiva</t>
  </si>
  <si>
    <t>Cargo de la persona legisladora en la Mesa Directiva</t>
  </si>
  <si>
    <t>Otro cargo de la persona legisladora en la Mesa Directiva</t>
  </si>
  <si>
    <t>Identificador del personal de apoyo</t>
  </si>
  <si>
    <t>Primer nombre del personal de apoyo</t>
  </si>
  <si>
    <t>Segundo nombre del personal de apoyo</t>
  </si>
  <si>
    <t>Tercer nombre del personal de apoyo</t>
  </si>
  <si>
    <t>Primer apellido del personal de apoyo</t>
  </si>
  <si>
    <t>Segundo apellido del personal de apoyo</t>
  </si>
  <si>
    <t>Tercer apellido del personal de apoyo</t>
  </si>
  <si>
    <t>Fecha de nacimiento del personal de apoyo</t>
  </si>
  <si>
    <t>Sexo del personal de apoyo</t>
  </si>
  <si>
    <t>Régimen de contratación del personal de apoyo</t>
  </si>
  <si>
    <t>Otro régimen de contratación del personal de apoyo</t>
  </si>
  <si>
    <t>Ingreso mensual bruto del personal de apoyo</t>
  </si>
  <si>
    <t>Institución de seguridad social del personal de apoyo</t>
  </si>
  <si>
    <t>Último grado de estudios del personal de apoyo</t>
  </si>
  <si>
    <t>Estatus del último grado de estudios del personal de apoyo</t>
  </si>
  <si>
    <t>Licenciatura cursada por el personal de apoyo</t>
  </si>
  <si>
    <t>Maestría cursada por el personal de apoyo</t>
  </si>
  <si>
    <t>Doctorado cursado por el personal de apoyo</t>
  </si>
  <si>
    <t>Condición del personal de apoyo de hablar alguna lengua indígena</t>
  </si>
  <si>
    <t>Primer lengua indígena que habla el personal de apoyo</t>
  </si>
  <si>
    <t>Condición del personal de apoyo de pertenecer a algún pueblo indígena</t>
  </si>
  <si>
    <t>Pueblo indígena de pertenencia del personal de apoyo</t>
  </si>
  <si>
    <t>Condición del personal de apoyo de presentar alguna discapacidad</t>
  </si>
  <si>
    <t>Primer tipo de discapacidad que presenta el personal de apoyo</t>
  </si>
  <si>
    <t>Tipo de adscripción del personal de apoyo</t>
  </si>
  <si>
    <t>Identificador de la persona legisladora de adscripción del personal de apoyo</t>
  </si>
  <si>
    <t>Nombre de la persona legisladora de adscripción del personal de apoyo</t>
  </si>
  <si>
    <t>Grupo parlamentario de adscripción del personal de apoyo</t>
  </si>
  <si>
    <t>Otro tipo de adscripción del personal de apoyo</t>
  </si>
  <si>
    <t>Condición del personal apoyo de desempeñarse como persona secretaria técnica de alguna comisión legislativa</t>
  </si>
  <si>
    <t>Identificador de la comisión legislativa en la que el personal de apoyo se desempeña como persona secretaria técnica</t>
  </si>
  <si>
    <t>Nombre de la comisión legislativa en la que el personal de apoyo se desempeña como persona secretaria técnica</t>
  </si>
  <si>
    <t>Condición de la iniciativa de haber sido presentada en la legislatura actual</t>
  </si>
  <si>
    <t>Condición de la iniciativa de haber sido presentada en el periodo reportado</t>
  </si>
  <si>
    <t>Número de la legislatura en la que se presentó la iniciativa</t>
  </si>
  <si>
    <t>Turno asignado a la iniciativa</t>
  </si>
  <si>
    <t>Condición de actualización del estatus de la iniciativa en el periodo reportado</t>
  </si>
  <si>
    <t>Condición de modificación de la información de ingreso de la iniciativa en el periodo reportado</t>
  </si>
  <si>
    <t>Estatus de la iniciativa</t>
  </si>
  <si>
    <t>Otro estatus de la iniciativa</t>
  </si>
  <si>
    <t>Etapa procesal de la iniciativa</t>
  </si>
  <si>
    <t>Fecha de ingreso de la iniciativa a oficialía de partes</t>
  </si>
  <si>
    <t>Nombre de la iniciativa</t>
  </si>
  <si>
    <t>Fecha de la sesión en que se presentó la iniciativa</t>
  </si>
  <si>
    <t>Tipo de iniciativa</t>
  </si>
  <si>
    <t>Otro tipo de iniciativa</t>
  </si>
  <si>
    <t>Tipo de promovente de la iniciativa</t>
  </si>
  <si>
    <t>Identificador de la primer persona legisladora promovente de la iniciativa</t>
  </si>
  <si>
    <t>Nombre de la primer persona legisladora promovente de la iniciativa</t>
  </si>
  <si>
    <t>Grupo parlamentario promovente de la iniciativa</t>
  </si>
  <si>
    <t>Primer grupo parlamentario promovente de la iniciativa (varios)</t>
  </si>
  <si>
    <t>Identificador de la primer comisión legislativa promovente de la iniciativa</t>
  </si>
  <si>
    <t>Nombre de la primer comisión legislativa promovente de la iniciativa</t>
  </si>
  <si>
    <t>Clave AGEM correspondiente al Ayuntamiento promovente de la iniciativa</t>
  </si>
  <si>
    <t xml:space="preserve">Ayuntamiento promovente de la iniciativa </t>
  </si>
  <si>
    <t>Tipo de órgano constitucional autónomo promovente de la iniciativa</t>
  </si>
  <si>
    <t>Otro tipo de órgano constitucional autónomo promovente de la iniciativa</t>
  </si>
  <si>
    <t>Otro tipo de promovente de la iniciativa</t>
  </si>
  <si>
    <t>Condición de iniciativa preferente</t>
  </si>
  <si>
    <t>Condición de adhesión a la iniciativa</t>
  </si>
  <si>
    <t>Identificador de la primer comisión legislativa de estudio de la iniciativa (primer estudio)</t>
  </si>
  <si>
    <t>Nombre de la primer comisión legislativa de estudio de la iniciativa (primer estudio)</t>
  </si>
  <si>
    <t>Identificador de la primer comisión legislativa de estudio de la iniciativa (segundo estudio)</t>
  </si>
  <si>
    <t>Nombre de la primer comisión legislativa de estudio de la iniciativa (segundo estudio)</t>
  </si>
  <si>
    <t>Tipo de dictamen (primer dictamen)</t>
  </si>
  <si>
    <t>Otro tipo de dictamen (primer dictamen)</t>
  </si>
  <si>
    <t>Sentido de resolución del dictamen (primer dictamen)</t>
  </si>
  <si>
    <t>Otro sentido de resolución del dictamen (primer dictamen)</t>
  </si>
  <si>
    <t>Tipo de dictamen (segundo dictamen)</t>
  </si>
  <si>
    <t>Otro tipo de dictamen (segundo dictamen)</t>
  </si>
  <si>
    <t>Sentido de resolución del dictamen (segundo dictamen)</t>
  </si>
  <si>
    <t>Otro sentido de resolución del dictamen (segundo dictamen)</t>
  </si>
  <si>
    <t>Fecha de la resolución del Pleno</t>
  </si>
  <si>
    <t>Sentido de la resolución del Pleno</t>
  </si>
  <si>
    <t>Total de votaciones plenarias</t>
  </si>
  <si>
    <t>Votaciones plenarias a favor</t>
  </si>
  <si>
    <t>Votaciones plenarias en contra</t>
  </si>
  <si>
    <t>Votaciones plenarias de abstención</t>
  </si>
  <si>
    <t>Fecha de remisión al Poder Ejecutivo</t>
  </si>
  <si>
    <t>Sentido de la resolución del Poder Ejecutivo</t>
  </si>
  <si>
    <t>Fecha de publicación en la Gaceta o Periódico Oficial</t>
  </si>
  <si>
    <t>Identificador de la iniciativa de urgente y obvia resolución</t>
  </si>
  <si>
    <t>Turno asignado a la iniciativa de urgente y obvia resolución</t>
  </si>
  <si>
    <t>Estatus de la iniciativa de urgente y obvia resolución</t>
  </si>
  <si>
    <t>Fecha de ingreso de la iniciativa de urgente y obvia resolución a oficialía de partes</t>
  </si>
  <si>
    <t>Nombre de la iniciativa de urgente y obvia resolución</t>
  </si>
  <si>
    <t>Fecha de la sesión en que se presentó la iniciativa de urgente y obvia resolución</t>
  </si>
  <si>
    <t>Tipo de iniciativa de urgente y obvia resolución</t>
  </si>
  <si>
    <t>Otro tipo de iniciativa de urgente y obvia resolución</t>
  </si>
  <si>
    <t>Tipo de promovente de la iniciativa de urgente y obvia resolución</t>
  </si>
  <si>
    <t>Identificador de la primer persona legisladora promovente de la iniciativa de urgente y obvia resolución</t>
  </si>
  <si>
    <t>Nombre de la primer persona legisladora promovente de la iniciativa de urgente y obvia resolución</t>
  </si>
  <si>
    <t>Grupo parlamentario promovente de la iniciativa de urgente y obvia resolución</t>
  </si>
  <si>
    <t>Identificador de la primer comisión legislativa promovente de la iniciativa de urgente y obvia resolución</t>
  </si>
  <si>
    <t>Nombre de la primer comisión legislativa promovente de la iniciativa de urgente y obvia resolución</t>
  </si>
  <si>
    <t>Clave AGEM correspondiente al Ayuntamiento promovente de la iniciativa de urgente y obvia resolución</t>
  </si>
  <si>
    <t xml:space="preserve">Ayuntamiento promovente de la iniciativa de urgente y obvia resolución </t>
  </si>
  <si>
    <t>Tipo de órgano constitucional autónomo promovente de la iniciativa de urgente y obvia resolución</t>
  </si>
  <si>
    <t>Otro tipo de órgano constitucional autónomo promovente de la iniciativa de urgente y obvia resolución</t>
  </si>
  <si>
    <t>Otro tipo de promovente de la iniciativa de urgente y obvia resolución</t>
  </si>
  <si>
    <t>Condición de adhesión a la iniciativa de urgente y obvia resolución</t>
  </si>
  <si>
    <t>Identificador de la denuncia de juicio político</t>
  </si>
  <si>
    <t>Condición de la denuncia de juicio político de haber sido presentada en la legislatura actual</t>
  </si>
  <si>
    <t>Condición de la denuncia de juicio político de haber sido presentada en el periodo reportado</t>
  </si>
  <si>
    <t>Número de la legislatura en la que se presentó la denuncia de juicio político</t>
  </si>
  <si>
    <t>Turno asignado a la denuncia de juicio político</t>
  </si>
  <si>
    <t>Condición de actualización del estatus de la denuncia de juicio político en el periodo reportado</t>
  </si>
  <si>
    <t>Estatus de la denuncia de juicio político</t>
  </si>
  <si>
    <t>Fecha de ingreso de la denuncia de juicio político a oficialía de partes</t>
  </si>
  <si>
    <t>Fecha en la que se determinó la procedencia de la denuncia de juicio político</t>
  </si>
  <si>
    <t>Causa de improcedencia de la denuncia de juicio político</t>
  </si>
  <si>
    <t>Otro estatus de la denuncia de juicio político</t>
  </si>
  <si>
    <t>Fecha de resolución del procedimiento de juicio político</t>
  </si>
  <si>
    <t>Sentido de resolución del procedimiento de juicio político</t>
  </si>
  <si>
    <t>Primer nombre de la persona servidora pública sujeta a procedimiento de juicio político</t>
  </si>
  <si>
    <t>Segundo nombre de la persona servidora pública sujeta a procedimiento de juicio político</t>
  </si>
  <si>
    <t>Tercer nombre de la persona servidora pública sujeta a procedimiento de juicio político</t>
  </si>
  <si>
    <t>Primer apellido de la persona servidora pública sujeta a procedimiento de juicio político</t>
  </si>
  <si>
    <t>Segundo apellido de la persona servidora pública sujeta a procedimiento de juicio político</t>
  </si>
  <si>
    <t>Tercer apellido de la persona servidora pública sujeta a procedimiento de juicio político</t>
  </si>
  <si>
    <t>Sexo de la persona servidora pública sujeta a procedimiento de juicio político</t>
  </si>
  <si>
    <t>Cargo desempeñado por la persona servidora pública sujeta a procedimiento de juicio político</t>
  </si>
  <si>
    <t>Condición de la persona servidora pública sujeta a procedimiento de juicio político de ser una persona legisladora de la legislatura actual</t>
  </si>
  <si>
    <t>Identificador de la persona legisladora sujeta a procedimiento de juicio político</t>
  </si>
  <si>
    <t>Nombre de la persona legisladora sujeta a procedimiento de juicio político</t>
  </si>
  <si>
    <t>Nombre de la institución pública a la que pertenece la persona servidora pública sujeta a procedimiento de juicio político</t>
  </si>
  <si>
    <t>Clave AGEM correspondiente al municipio en el cual desempeña el cargo la persona servidora pública sujeta a procedimiento de juicio político</t>
  </si>
  <si>
    <t>Municipio en el cual desempeña el cargo la persona servidora pública sujeta a procedimiento de juicio político</t>
  </si>
  <si>
    <t>Otro cargo del ámbito estatal desempeñado por la persona servidora pública sujeta a procedimiento de juicio político</t>
  </si>
  <si>
    <t>Otro cargo del ámbito municipal desempeñado por la persona servidora pública sujeta a procedimiento de juicio político</t>
  </si>
  <si>
    <t xml:space="preserve">Primer perjuicio a los intereses públicos fundamentales y de su buen despacho ocasionado por la persona servidora pública sujeta a procedimiento de juicio político </t>
  </si>
  <si>
    <t xml:space="preserve">Otro perjuicio a los intereses públicos fundamentales y de su buen despacho ocasionado por la persona servidora pública sujeta a procedimiento de juicio político </t>
  </si>
  <si>
    <t>Identificador de la denuncia de declaración de procedencia</t>
  </si>
  <si>
    <t>Turno asignado a la denuncia de declaración de procedencia</t>
  </si>
  <si>
    <t>Estatus de la denuncia de declaración de procedencia</t>
  </si>
  <si>
    <t>Condición de la denuncia de declaración de procedencia de haber sido presentada en el periodo reportado</t>
  </si>
  <si>
    <t>Condición de la denuncia de declaración de procedencia de haber sido presentada en la legislatura actual</t>
  </si>
  <si>
    <t>Número de la legislatura en la que se presentó la denuncia de declaración de procedencia</t>
  </si>
  <si>
    <t>Condición de actualización del estatus de la denuncia de declaración de procedencia en el periodo reportado</t>
  </si>
  <si>
    <t>Causa de improcedencia de la denuncia de declaración de procedencia</t>
  </si>
  <si>
    <t>Otro estatus de la denuncia de declaración de procedencia</t>
  </si>
  <si>
    <t>Fecha de ingreso de la denuncia de declaración de procedencia a oficialía de partes</t>
  </si>
  <si>
    <t>Fecha en la que se determinó la procedencia de la denuncia de declaración de procedencia</t>
  </si>
  <si>
    <t>Fecha de resolución del procedimiento de declaración de procedencia</t>
  </si>
  <si>
    <t>Sentido de resolución del procedimiento de declaración de procedencia</t>
  </si>
  <si>
    <t>Primer nombre de la persona servidora pública sujeta a procedimiento de declaración de procedencia</t>
  </si>
  <si>
    <t>Segundo nombre de la persona servidora pública sujeta a procedimiento de declaración de procedencia</t>
  </si>
  <si>
    <t>Tercer nombre de la persona servidora pública sujeta a procedimiento de declaración de procedencia</t>
  </si>
  <si>
    <t>Primer apellido de la persona servidora pública sujeta a procedimiento de declaración de procedencia</t>
  </si>
  <si>
    <t>Segundo apellido de la persona servidora pública sujeta a procedimiento de declaración de procedencia</t>
  </si>
  <si>
    <t>Tercer apellido de la persona servidora pública sujeta a procedimiento de declaración de procedencia</t>
  </si>
  <si>
    <t>Sexo de la persona servidora pública sujeta a procedimiento de declaración de procedencia</t>
  </si>
  <si>
    <t>Cargo desempeñado por la persona servidora pública sujeta a procedimiento de declaración de procedencia</t>
  </si>
  <si>
    <t>Condición de la persona servidora pública sujeta a procedimiento de declaración de procedencia de ser una persona legisladora de la legislatura actual</t>
  </si>
  <si>
    <t>Identificador de la persona legisladora sujeta a procedimiento de declaración de procedencia</t>
  </si>
  <si>
    <t>Nombre de la persona legisladora sujeta a procedimiento de declaración de procedencia</t>
  </si>
  <si>
    <t>Nombre de la institución pública a la que pertenece la persona servidora pública sujeta a procedimiento de declaración de procedencia</t>
  </si>
  <si>
    <t>Clave AGEM correspondiente al municipio en el cual desempeña el cargo la persona servidora pública sujeta a procedimiento de declaración de procedencia</t>
  </si>
  <si>
    <t>Municipio en el cual desempeña el cargo la persona servidora pública sujeta a procedimiento de declaración de procedencia</t>
  </si>
  <si>
    <t>Otro cargo del ámbito estatal desempeñado por la persona servidora pública sujeta a procedimiento de declaración de procedencia</t>
  </si>
  <si>
    <t>Otro cargo del ámbito municipal desempeñado por la persona servidora pública sujeta a procedimiento de declaración de procedencia</t>
  </si>
  <si>
    <t>Identificador de la comparecencia</t>
  </si>
  <si>
    <t>Número consecutivo asignado a la comparecencia</t>
  </si>
  <si>
    <t>Fecha de la comparecencia</t>
  </si>
  <si>
    <t>Motivo de la comparecencia</t>
  </si>
  <si>
    <t>Otro motivo de la comparecencia</t>
  </si>
  <si>
    <t>Modalidad de la comparecencia</t>
  </si>
  <si>
    <t>Otra modalidad de la comparecencia</t>
  </si>
  <si>
    <t xml:space="preserve">Identificador de la primer comisión legislativa ante la cual se compareció </t>
  </si>
  <si>
    <t xml:space="preserve">Nombre de la primer comisión legislativa ante la cual se compareció </t>
  </si>
  <si>
    <t>Primer nombre de la persona servidora pública compareciente</t>
  </si>
  <si>
    <t>Segundo nombre de la persona servidora pública compareciente</t>
  </si>
  <si>
    <t>Tercer nombre de la persona servidora pública compareciente</t>
  </si>
  <si>
    <t>Sexo de la persona servidora pública compareciente</t>
  </si>
  <si>
    <t>Cargo desempeñado por la persona servidora pública compareciente</t>
  </si>
  <si>
    <t>Segundo apellido de la persona servidora pública compareciente</t>
  </si>
  <si>
    <t>Primer apellido de la persona servidora pública compareciente</t>
  </si>
  <si>
    <t>Tercer apellido de la persona servidora pública compareciente</t>
  </si>
  <si>
    <t>Nombre de la institución pública a la que pertenece la persona servidora pública compareciente</t>
  </si>
  <si>
    <t>Clave AGEM correspondiente al municipio en el cual desempeña el cargo la persona servidora pública compareciente</t>
  </si>
  <si>
    <t>Municipio en el cual desempeña el cargo la persona servidora pública compareciente</t>
  </si>
  <si>
    <t>Otro cargo del ámbito estatal desempeñado por la persona servidora pública compareciente</t>
  </si>
  <si>
    <t>Otro cargo del ámbito municipal desempeñado por la persona servidora pública compareciente</t>
  </si>
  <si>
    <t>Entidad federativa</t>
  </si>
  <si>
    <t>Clave AGEE correspondiente a la entidad federativa</t>
  </si>
  <si>
    <t>Número de legislatura</t>
  </si>
  <si>
    <t>Nombre de legislatura</t>
  </si>
  <si>
    <t>Fecha de inicio de funciones de la legislatura</t>
  </si>
  <si>
    <t>Fecha de término de funciones de la legislatura</t>
  </si>
  <si>
    <t>Cantidad de distritos uninominales</t>
  </si>
  <si>
    <t>Cantidad de diputaciones plurinominales</t>
  </si>
  <si>
    <t>Ejercicio constitucional reportado</t>
  </si>
  <si>
    <t>Fecha de inicio de la información reportada</t>
  </si>
  <si>
    <t>Fecha de término de la información reportada</t>
  </si>
  <si>
    <t>Periodo reportado</t>
  </si>
  <si>
    <t>Fecha de inicio del periodo reportado</t>
  </si>
  <si>
    <t>Fecha de término del periodo reportado</t>
  </si>
  <si>
    <t>Cantidad de sesiones celebradas</t>
  </si>
  <si>
    <t>Condición de celebración de periodos extraordinarios</t>
  </si>
  <si>
    <t>Cantidad de periodos extraordinarios celebrados</t>
  </si>
  <si>
    <t>Periodo extraordinario reportado</t>
  </si>
  <si>
    <t>Fecha de inicio del periodo extraordinario</t>
  </si>
  <si>
    <t>Fecha de término del periodo extraordinario</t>
  </si>
  <si>
    <t>Cantidad de sesiones celebradas durante el periodo extraordinario</t>
  </si>
  <si>
    <t>Condición de existencia de comparecencia(s)</t>
  </si>
  <si>
    <t>Condición de existencia de declaración(es) de procedencia</t>
  </si>
  <si>
    <t>Condición de existencia de juicio(s) político(s)</t>
  </si>
  <si>
    <t>Condición de reconocimiento de iniciativa(s) de urgente y obvia resolución</t>
  </si>
  <si>
    <t>Condición de reconocimiento de iniciativa(s) preferente(s)</t>
  </si>
  <si>
    <t>Selecciona uno o varios perjuicios a los intereses públicos fundamentales y de su buen despacho ocasionado por la persona servidora sujeta a procedimiento de juicio político.</t>
  </si>
  <si>
    <t>Se habilita en caso de seleccionar la categoría "Otro perjuicio a los intereses públicos fundamentales y de su buen despacho (especifique)" en la columna perjuicio_a_los_intereses_publicos_fundamentales_y_de_su_buen_despacho_1, perjuicio_a_los_intereses_publicos_fundamentales_y_de_su_buen_despacho_2 o perjuicio_a_los_intereses_publicos_fundamentales_y_de_su_buen_despacho_3.</t>
  </si>
  <si>
    <t>Se habilita en caso de seleccionar la categoría "Titular de alguna institución o unidad administrativa de la Administración Pública Estatal (excluyendo, de ser el caso, a la Procuraduría General de Justicia)", "Titular de algún otro órgano constitucional autónomo de la entidad federativa (excluyendo al organismo público local electoral, al organismo garante de acceso a la información y protección de datos personales, al organismo público de derechos humanos de la entidad federativa, y, de ser el caso, a la Fiscalía General de la entidad federativa)" o "Titular de alguna institución o unidad administrativa de la Administración Pública del municipio o demarcación territorial" en la columna cargo_persona_servidora_publica_declaracion_procedencia.</t>
  </si>
  <si>
    <t>Se habilita en caso de seleccionar la categoría "Titular de alguna institución o unidad administrativa de la Administración Pública Estatal (excluyendo, de ser el caso, a la Procuraduría General de Justicia)", "Titular de algún otro órgano constitucional autónomo de la entidad federativa (excluyendo al organismo público local electoral, al organismo garante de acceso a la información y protección de datos personales, al organismo público de derechos humanos de la entidad federativa, y, de ser el caso, a la Fiscalía General de la entidad federativa)" o "Titular de alguna institución o unidad administrativa de la Administración Pública del municipio o demarcación territorial" en la columna cargo_persona_servidora_publica_comparecencia.</t>
  </si>
  <si>
    <t>Debe encontrarse entre las fechas registradas en la variable fecha_inicio_p y fecha_termino_p del(os) periodo(s) de receso reportado(s).</t>
  </si>
  <si>
    <t>Debe encontrarse entre las fechas registradas en la variable fecha_inicio_pe y en la columna fecha_termino_p del(os) periodo(s) de receso reportado(s).</t>
  </si>
  <si>
    <t>Selecciona uno o más grupos parlamentario que promovió la iniciativa.</t>
  </si>
  <si>
    <t>Se habilita en caso de seleccionar la categoría "Titular de alguna institución o unidad administrativa de la Administración Pública Estatal (excluyendo, de ser el caso, a la Procuraduría General de Justicia)", "Titular de algún otro órgano constitucional autónomo de la entidad federativa (excluyendo al organismo público local electoral, al organismo garante de acceso a la información y protección de datos personales, al organismo público de derechos humanos de la entidad federativa, y, de ser el caso, a la Fiscalía General de la entidad federativa)"o "Titular de alguna institución o unidad administrativa de la Administración Pública del municipio o demarcación territorial" en la columna cargo_persona_servidora_publica_juicio_politico.</t>
  </si>
  <si>
    <t>Se habilita en caso de seleccionar la categoría "Sí" en la columna cond_celebracion_periodos_extraordinarios.</t>
  </si>
  <si>
    <t>No (especifique)</t>
  </si>
  <si>
    <t>Se habilita en caso de seleccionar la categoría "Otro tema o asunto (especifique)" en la columna tema_comision_legislativa</t>
  </si>
  <si>
    <t>Primer nombre de la persona legisladora.</t>
  </si>
  <si>
    <t>Segundo nombre de la persona legisladora.</t>
  </si>
  <si>
    <t>tercer nombre de la persona legisladora.</t>
  </si>
  <si>
    <t>Primer apellido de la persona legisladora.</t>
  </si>
  <si>
    <t>Segundo apellido de la persona legisladora.</t>
  </si>
  <si>
    <t>Tercer apellido de la persona legisladora.</t>
  </si>
  <si>
    <t>Fecha de nacimiento de la persona legisladora.</t>
  </si>
  <si>
    <t>Sexo de la persona legisladora.</t>
  </si>
  <si>
    <t>Causa de fallecimiento de la persona legisladora.</t>
  </si>
  <si>
    <t>Identificador de la persona legisladora.</t>
  </si>
  <si>
    <t>Estatus de la persona legisladora respecto del periodo de referencia de la información reportada.</t>
  </si>
  <si>
    <t>Especificación de otro estatus de la persona legisladora respecto del periodo de referencia de la información reportada.</t>
  </si>
  <si>
    <t>Tipo de licencia que goza la persona legisladora.</t>
  </si>
  <si>
    <t>Caracter del cargo de la persona legisladora respecto del periodo de referencia de la información reportada.</t>
  </si>
  <si>
    <t>Identificador de la persona legisladora propietaria del escaño.</t>
  </si>
  <si>
    <t>Nombre de la persona legisladora propietaria del escaño.</t>
  </si>
  <si>
    <t>Último grado de estudios cursado por la persona legisladora.</t>
  </si>
  <si>
    <t>Lengua(s) indígena(s) que habla la persona legisladora.</t>
  </si>
  <si>
    <t>Tipo(s) de discapacidad(es) que presenta la persona legisladora.</t>
  </si>
  <si>
    <t>Partidos políticos integrantes de la coalición que respaldó la candidatura mediante la cual la persona legisladora electa por el principio de mayoría relativa ganó la elección.</t>
  </si>
  <si>
    <t>Tema(s) o asunto(s) atendido(s) por la comisión legislativa.</t>
  </si>
  <si>
    <t>Lengua indígena que habla la persona legisladora</t>
  </si>
  <si>
    <t>Tipo de discapacidad que presenta la persona legisladora</t>
  </si>
  <si>
    <t>Partidos políticos de la coalición de la candidatura de la persona legisladora</t>
  </si>
  <si>
    <t>Identificador de la comisión legislativa que integra la persona legisladora</t>
  </si>
  <si>
    <t>Nombre de la comisión legislativa que integra la persona legisladora</t>
  </si>
  <si>
    <t xml:space="preserve">Cargo de la persona legisladora en la comisión legislativa </t>
  </si>
  <si>
    <t>Cantidad de reuniones de la comisión legislativa asistidas por la persona legisladora</t>
  </si>
  <si>
    <t>cant_interv_sesiones_dip_permanente_persona_legisladora</t>
  </si>
  <si>
    <t>Candidatura común</t>
  </si>
  <si>
    <t>TC_TIPO_LICENCIA</t>
  </si>
  <si>
    <t>cond_casa_atencion_ciudadana_movil</t>
  </si>
  <si>
    <t xml:space="preserve">Condición de si la casa de atención ciudadana es móvil. </t>
  </si>
  <si>
    <t>NOMBRE DE LA VARIABLE INTERFAZ</t>
  </si>
  <si>
    <t>Tema</t>
  </si>
  <si>
    <t>Subtema</t>
  </si>
  <si>
    <t>Legislatura</t>
  </si>
  <si>
    <t>Año legislativo</t>
  </si>
  <si>
    <t>Periodos extraordinarios</t>
  </si>
  <si>
    <t>Iniciativa preferente</t>
  </si>
  <si>
    <t>Iniciativa de urgente y obvia resolución</t>
  </si>
  <si>
    <t>Control legislativo</t>
  </si>
  <si>
    <t>Temas o asuntos atendidos</t>
  </si>
  <si>
    <t>Integración</t>
  </si>
  <si>
    <t>Trabajo en comisiones</t>
  </si>
  <si>
    <t>Características de la comisión</t>
  </si>
  <si>
    <t>Tipo de comisión</t>
  </si>
  <si>
    <t>Nombre</t>
  </si>
  <si>
    <t>Número consecutivo</t>
  </si>
  <si>
    <t>Reuniones celebradas</t>
  </si>
  <si>
    <t>Inicativas turnadas</t>
  </si>
  <si>
    <t xml:space="preserve">Dictámenes emitidos </t>
  </si>
  <si>
    <t>Distritos electorales</t>
  </si>
  <si>
    <t>Juicios políticos</t>
  </si>
  <si>
    <t>Declaraciones de procedencia</t>
  </si>
  <si>
    <t>Comparecencias</t>
  </si>
  <si>
    <t>Proceso legislativo</t>
  </si>
  <si>
    <t>Periodos ordinarios y de receso</t>
  </si>
  <si>
    <t>TC_CALENDARIO_SESIONES</t>
  </si>
  <si>
    <t>Se guarda como texto en SQLite</t>
  </si>
  <si>
    <t>Se guarda en DB (área técnica)</t>
  </si>
  <si>
    <t>NO</t>
  </si>
  <si>
    <t>En caso de que sus registros no le permitan desglosar la información de acuerdo con los requerimientos solicitados seleccione -1 (no se sabe “NS”).                                                                   En caso de que determinada categoría no se encuentre prevista en la normatividad aplicable, seleccione -2 (no aplica “NA”).</t>
  </si>
  <si>
    <t>Campo de autollenado. No debe registrar información.
El identificador se conforma por los siguientes elementos:
• La letras "COM".
• Guion bajo.
• Primeras tres letras del tipo de comisión [Ordinaria, permanente u homóloga (ORD), Especial (ESP), Extraordinaria (EXT), Otro tipo (OTR)].
• Guion bajo.
• AGEE. 
• Guion bajo. 
• Número consecutivo asignado.
Ejemplo: COM_ORD_24_18</t>
  </si>
  <si>
    <t>Características sociodemográficas</t>
  </si>
  <si>
    <t>Perfil profesional</t>
  </si>
  <si>
    <t>Caraterísticas del cargo</t>
  </si>
  <si>
    <t>Trabajo legislativo</t>
  </si>
  <si>
    <t>Apellido</t>
  </si>
  <si>
    <t>Sexo</t>
  </si>
  <si>
    <t>Fecha de nacimiento</t>
  </si>
  <si>
    <t>Carácter del cargo</t>
  </si>
  <si>
    <t>Nivel de escolaridad</t>
  </si>
  <si>
    <t>Estatus del nivel de escolaridad</t>
  </si>
  <si>
    <t>Lengua indígena</t>
  </si>
  <si>
    <t xml:space="preserve">Pueblo indígena </t>
  </si>
  <si>
    <t>Discapacidad</t>
  </si>
  <si>
    <t>Grupo de la diversidad sexual</t>
  </si>
  <si>
    <t>Población afromexicana o afrodescendiente</t>
  </si>
  <si>
    <t>Forma de elección</t>
  </si>
  <si>
    <t>Distrito electoral</t>
  </si>
  <si>
    <t xml:space="preserve">Candidatura </t>
  </si>
  <si>
    <t>Adscripción política</t>
  </si>
  <si>
    <t>Empleo anterior</t>
  </si>
  <si>
    <t>Antigüedad en el servicio público</t>
  </si>
  <si>
    <t>Antigüedad legislativa</t>
  </si>
  <si>
    <t>Declaración de situación patrimonial</t>
  </si>
  <si>
    <t>Justificación de la no aplicabilidad de presentar la declaración de situación patrimonial</t>
  </si>
  <si>
    <t>Declaración fiscal</t>
  </si>
  <si>
    <t>Declaración de intereses</t>
  </si>
  <si>
    <t>Cantidad asignada por concepto de gasto</t>
  </si>
  <si>
    <t>Casa de atención ciudadana</t>
  </si>
  <si>
    <t>Iniciativas presentadas</t>
  </si>
  <si>
    <t>Sesiones plenarias asistidas</t>
  </si>
  <si>
    <t>Intervenciones en sesiones plenarias</t>
  </si>
  <si>
    <t>Integración de la Comisión Permanente</t>
  </si>
  <si>
    <t>Sesiones de la Comisión Permanente asistidas</t>
  </si>
  <si>
    <t>Intervenciones en las sesiones de la Comisión Permanente</t>
  </si>
  <si>
    <t>Integración de la Junta de Coordinación Política</t>
  </si>
  <si>
    <t>Integración de la Mesa Directiva</t>
  </si>
  <si>
    <t>Participación en comisiones</t>
  </si>
  <si>
    <t>Reuniones de la comisión legislativa asistidas</t>
  </si>
  <si>
    <t>Titularidad de la Secretaría Técnica de determinada comisión legislativa</t>
  </si>
  <si>
    <t>Régimen de contratación</t>
  </si>
  <si>
    <t>Ingreso mensual bruto</t>
  </si>
  <si>
    <t>Seguridad social</t>
  </si>
  <si>
    <t>Remuneración mensual bruta</t>
  </si>
  <si>
    <t>Adscripción laboral</t>
  </si>
  <si>
    <t>Condición de la persona legisladora de haber presentado la declaración de intereses</t>
  </si>
  <si>
    <t>FALTA AJUSTAR ESTOS CAMPOS, CONSULTAR CON BERE Y DANI.</t>
  </si>
  <si>
    <t>escolaridad_persona_legisladora_PL</t>
  </si>
  <si>
    <t>carrera_licenciatura_persona_legisladora_PL</t>
  </si>
  <si>
    <t>carrera_maestria_persona_legisladora_PL</t>
  </si>
  <si>
    <t>carrera_doctorado_persona_legisladora_PL</t>
  </si>
  <si>
    <t>cond_lengua_ind_persona_legisladora_PL</t>
  </si>
  <si>
    <t>lengua_ind_persona_legisladora</t>
  </si>
  <si>
    <t>cond_pueblo_ind_persona_legisladora_PL</t>
  </si>
  <si>
    <t>pueblo_ind_persona_legisladora_PL</t>
  </si>
  <si>
    <t>tipo_discapacidad_persona_legisladora</t>
  </si>
  <si>
    <t>cond_pob_afromexicana_persona_legisladora_PL</t>
  </si>
  <si>
    <t>NO ES OBLIGATORIA COMO TAL, DEPENDE DE LA RESPUESTA DEL SEXO</t>
  </si>
  <si>
    <t>TC_PARTIDO_POLITICO</t>
  </si>
  <si>
    <t>partido_politico_candidatura_coalicion</t>
  </si>
  <si>
    <t>QUE PASA SI CAE EN OTRO CASO</t>
  </si>
  <si>
    <t>TC_GRUPO_PARLAMENTARIO</t>
  </si>
  <si>
    <t>CÓMO SE ESCRIBEN LAS CANTIDADES?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</si>
</sst>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7" x14ac:knownFonts="1">
    <font>
      <sz val="11"/>
      <color theme="1"/>
      <name val="Aptos Narrow"/>
      <family val="2"/>
      <scheme val="minor"/>
    </font>
    <font>
      <sz val="12"/>
      <color rgb="FF1E1E1E"/>
      <name val="Segoe UI"/>
      <family val="2"/>
    </font>
    <font>
      <b/>
      <sz val="11"/>
      <color theme="0"/>
      <name val="Arial"/>
      <family val="2"/>
    </font>
    <font>
      <sz val="10"/>
      <color theme="1"/>
      <name val="Arial"/>
      <family val="2"/>
    </font>
    <font>
      <b/>
      <sz val="10"/>
      <color theme="0" tint="-4.9989318521683403E-2"/>
      <name val="Arial"/>
      <family val="2"/>
    </font>
    <font>
      <sz val="10"/>
      <color theme="0"/>
      <name val="Arial"/>
      <family val="2"/>
    </font>
    <font>
      <sz val="11"/>
      <color rgb="FFFF0000"/>
      <name val="Aptos Narrow"/>
      <family val="2"/>
      <scheme val="minor"/>
    </font>
    <font>
      <b/>
      <sz val="11"/>
      <color theme="1"/>
      <name val="Aptos Narrow"/>
      <family val="2"/>
      <scheme val="minor"/>
    </font>
    <font>
      <sz val="12"/>
      <color theme="1"/>
      <name val="Aptos Narrow"/>
      <family val="2"/>
      <scheme val="minor"/>
    </font>
    <font>
      <sz val="9"/>
      <color theme="1"/>
      <name val="Arial"/>
      <family val="2"/>
    </font>
    <font>
      <i/>
      <sz val="9"/>
      <color theme="1"/>
      <name val="Arial"/>
      <family val="2"/>
    </font>
    <font>
      <sz val="11"/>
      <name val="Aptos Narrow"/>
      <family val="2"/>
      <scheme val="minor"/>
    </font>
    <font>
      <sz val="9"/>
      <color indexed="81"/>
      <name val="Tahoma"/>
      <family val="2"/>
    </font>
    <font>
      <b/>
      <sz val="9"/>
      <color indexed="81"/>
      <name val="Tahoma"/>
      <family val="2"/>
    </font>
    <font>
      <b/>
      <sz val="10"/>
      <color theme="1"/>
      <name val="Aptos Narrow"/>
      <family val="2"/>
      <scheme val="minor"/>
    </font>
    <font>
      <sz val="10"/>
      <color theme="1"/>
      <name val="Aptos Narrow"/>
      <family val="2"/>
      <scheme val="minor"/>
    </font>
    <font>
      <sz val="10"/>
      <color rgb="FFFF0000"/>
      <name val="Aptos Narrow"/>
      <family val="2"/>
      <scheme val="minor"/>
    </font>
  </fonts>
  <fills count="13">
    <fill>
      <patternFill patternType="none"/>
    </fill>
    <fill>
      <patternFill patternType="gray125"/>
    </fill>
    <fill>
      <patternFill patternType="solid">
        <fgColor theme="9" tint="-0.499984740745262"/>
        <bgColor indexed="64"/>
      </patternFill>
    </fill>
    <fill>
      <patternFill patternType="solid">
        <fgColor theme="2" tint="-0.499984740745262"/>
        <bgColor indexed="64"/>
      </patternFill>
    </fill>
    <fill>
      <patternFill patternType="solid">
        <fgColor theme="9" tint="-0.249977111117893"/>
        <bgColor indexed="64"/>
      </patternFill>
    </fill>
    <fill>
      <patternFill patternType="solid">
        <fgColor rgb="FFFFFF00"/>
        <bgColor indexed="64"/>
      </patternFill>
    </fill>
    <fill>
      <patternFill patternType="solid">
        <fgColor rgb="FFFFCCFF"/>
        <bgColor indexed="64"/>
      </patternFill>
    </fill>
    <fill>
      <patternFill patternType="solid">
        <fgColor theme="5" tint="0.59999389629810485"/>
        <bgColor indexed="64"/>
      </patternFill>
    </fill>
    <fill>
      <patternFill patternType="solid">
        <fgColor rgb="FFE0CCFF"/>
        <bgColor indexed="64"/>
      </patternFill>
    </fill>
    <fill>
      <patternFill patternType="solid">
        <fgColor theme="9" tint="0.39997558519241921"/>
        <bgColor indexed="64"/>
      </patternFill>
    </fill>
    <fill>
      <patternFill patternType="solid">
        <fgColor rgb="FF00B050"/>
        <bgColor indexed="64"/>
      </patternFill>
    </fill>
    <fill>
      <patternFill patternType="solid">
        <fgColor rgb="FFFF0000"/>
        <bgColor indexed="64"/>
      </patternFill>
    </fill>
    <fill>
      <patternFill patternType="solid">
        <fgColor rgb="FF92D050"/>
        <bgColor indexed="64"/>
      </patternFill>
    </fill>
  </fills>
  <borders count="5">
    <border>
      <left/>
      <right/>
      <top/>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s>
  <cellStyleXfs count="2">
    <xf numFmtId="0" fontId="0" fillId="0" borderId="0"/>
    <xf numFmtId="0" fontId="8" fillId="0" borderId="0"/>
  </cellStyleXfs>
  <cellXfs count="65">
    <xf numFmtId="0" fontId="0" fillId="0" borderId="0" xfId="0"/>
    <xf numFmtId="0" fontId="1" fillId="0" borderId="0" xfId="0" applyFont="1"/>
    <xf numFmtId="0" fontId="0" fillId="0" borderId="0" xfId="0" applyAlignment="1">
      <alignment wrapText="1"/>
    </xf>
    <xf numFmtId="0" fontId="3" fillId="0" borderId="0" xfId="0" applyFont="1" applyAlignment="1">
      <alignment horizontal="center" vertical="center"/>
    </xf>
    <xf numFmtId="0" fontId="3" fillId="0" borderId="0" xfId="0" applyFont="1" applyAlignment="1">
      <alignment horizontal="center" vertical="center" wrapText="1"/>
    </xf>
    <xf numFmtId="0" fontId="3" fillId="0" borderId="0" xfId="0" applyFont="1" applyAlignment="1">
      <alignment horizontal="justify" vertical="center"/>
    </xf>
    <xf numFmtId="0" fontId="4" fillId="3" borderId="1" xfId="0" applyFont="1" applyFill="1" applyBorder="1" applyAlignment="1">
      <alignment horizontal="center" vertical="center" wrapText="1"/>
    </xf>
    <xf numFmtId="0" fontId="5" fillId="2" borderId="1" xfId="0" applyFont="1" applyFill="1" applyBorder="1" applyAlignment="1">
      <alignment horizontal="center" vertical="center" wrapText="1"/>
    </xf>
    <xf numFmtId="0" fontId="5" fillId="4" borderId="1" xfId="0" applyFont="1" applyFill="1" applyBorder="1" applyAlignment="1">
      <alignment horizontal="center" vertical="center" wrapText="1"/>
    </xf>
    <xf numFmtId="0" fontId="0" fillId="0" borderId="0" xfId="0" quotePrefix="1"/>
    <xf numFmtId="0" fontId="6" fillId="0" borderId="0" xfId="0" applyFont="1" applyAlignment="1">
      <alignment wrapText="1"/>
    </xf>
    <xf numFmtId="0" fontId="0" fillId="5" borderId="0" xfId="0" applyFill="1"/>
    <xf numFmtId="0" fontId="7" fillId="0" borderId="0" xfId="0" applyFont="1"/>
    <xf numFmtId="0" fontId="9" fillId="0" borderId="0" xfId="0" applyFont="1" applyAlignment="1">
      <alignment horizontal="center" vertical="center" wrapText="1"/>
    </xf>
    <xf numFmtId="0" fontId="9" fillId="0" borderId="0" xfId="1" applyFont="1" applyAlignment="1">
      <alignment horizontal="center" vertical="center" wrapText="1"/>
    </xf>
    <xf numFmtId="0" fontId="6" fillId="0" borderId="0" xfId="0" applyFont="1"/>
    <xf numFmtId="0" fontId="0" fillId="6" borderId="0" xfId="0" applyFill="1" applyAlignment="1">
      <alignment wrapText="1"/>
    </xf>
    <xf numFmtId="0" fontId="0" fillId="7" borderId="0" xfId="0" applyFill="1" applyAlignment="1">
      <alignment wrapText="1"/>
    </xf>
    <xf numFmtId="0" fontId="0" fillId="8" borderId="0" xfId="0" applyFill="1"/>
    <xf numFmtId="0" fontId="6" fillId="8" borderId="0" xfId="0" applyFont="1" applyFill="1"/>
    <xf numFmtId="0" fontId="6" fillId="8" borderId="0" xfId="0" applyFont="1" applyFill="1" applyAlignment="1">
      <alignment wrapText="1"/>
    </xf>
    <xf numFmtId="0" fontId="6" fillId="6" borderId="0" xfId="0" applyFont="1" applyFill="1" applyAlignment="1">
      <alignment wrapText="1"/>
    </xf>
    <xf numFmtId="0" fontId="0" fillId="8" borderId="0" xfId="0" applyFill="1" applyAlignment="1">
      <alignment wrapText="1"/>
    </xf>
    <xf numFmtId="0" fontId="11" fillId="0" borderId="0" xfId="0" applyFont="1" applyAlignment="1">
      <alignment wrapText="1"/>
    </xf>
    <xf numFmtId="0" fontId="9" fillId="8" borderId="0" xfId="1" applyFont="1" applyFill="1" applyAlignment="1">
      <alignment horizontal="center" vertical="center" wrapText="1"/>
    </xf>
    <xf numFmtId="0" fontId="0" fillId="9" borderId="0" xfId="0" applyFill="1"/>
    <xf numFmtId="0" fontId="0" fillId="10" borderId="0" xfId="0" applyFill="1"/>
    <xf numFmtId="0" fontId="0" fillId="11" borderId="0" xfId="0" applyFill="1"/>
    <xf numFmtId="0" fontId="0" fillId="12" borderId="0" xfId="0" applyFill="1" applyAlignment="1">
      <alignment wrapText="1"/>
    </xf>
    <xf numFmtId="0" fontId="0" fillId="12" borderId="0" xfId="0" applyFill="1"/>
    <xf numFmtId="0" fontId="14" fillId="0" borderId="0" xfId="0" applyFont="1" applyAlignment="1">
      <alignment horizontal="center" vertical="center"/>
    </xf>
    <xf numFmtId="0" fontId="14" fillId="0" borderId="0" xfId="0" applyFont="1" applyAlignment="1">
      <alignment horizontal="center" vertical="center" wrapText="1"/>
    </xf>
    <xf numFmtId="0" fontId="14" fillId="0" borderId="0" xfId="0" applyFont="1" applyAlignment="1">
      <alignment vertical="center"/>
    </xf>
    <xf numFmtId="0" fontId="14" fillId="0" borderId="0" xfId="0" applyFont="1" applyAlignment="1">
      <alignment vertical="center" wrapText="1"/>
    </xf>
    <xf numFmtId="0" fontId="15" fillId="0" borderId="0" xfId="0" applyFont="1" applyAlignment="1">
      <alignment vertical="center"/>
    </xf>
    <xf numFmtId="0" fontId="15" fillId="12" borderId="0" xfId="0" applyFont="1" applyFill="1" applyAlignment="1">
      <alignment vertical="center" wrapText="1"/>
    </xf>
    <xf numFmtId="0" fontId="15" fillId="0" borderId="0" xfId="0" applyFont="1" applyAlignment="1">
      <alignment vertical="center" wrapText="1"/>
    </xf>
    <xf numFmtId="0" fontId="15" fillId="12" borderId="0" xfId="0" applyFont="1" applyFill="1" applyAlignment="1">
      <alignment vertical="center"/>
    </xf>
    <xf numFmtId="0" fontId="16" fillId="8" borderId="0" xfId="0" applyFont="1" applyFill="1" applyAlignment="1">
      <alignment vertical="center" wrapText="1"/>
    </xf>
    <xf numFmtId="0" fontId="15" fillId="12" borderId="0" xfId="0" applyFont="1" applyFill="1" applyAlignment="1">
      <alignment horizontal="left" vertical="center" wrapText="1"/>
    </xf>
    <xf numFmtId="0" fontId="15" fillId="0" borderId="0" xfId="0" applyFont="1" applyAlignment="1">
      <alignment horizontal="left" vertical="center"/>
    </xf>
    <xf numFmtId="0" fontId="16" fillId="12" borderId="0" xfId="0" applyFont="1" applyFill="1" applyAlignment="1">
      <alignment vertical="center" wrapText="1"/>
    </xf>
    <xf numFmtId="0" fontId="6" fillId="12" borderId="0" xfId="0" applyFont="1" applyFill="1"/>
    <xf numFmtId="0" fontId="11" fillId="12" borderId="0" xfId="0" applyFont="1" applyFill="1" applyAlignment="1">
      <alignment wrapText="1"/>
    </xf>
    <xf numFmtId="0" fontId="6" fillId="12" borderId="0" xfId="0" applyFont="1" applyFill="1" applyAlignment="1">
      <alignment wrapText="1"/>
    </xf>
    <xf numFmtId="0" fontId="5" fillId="4" borderId="2" xfId="0" applyFont="1" applyFill="1" applyBorder="1" applyAlignment="1">
      <alignment horizontal="center" vertical="center" wrapText="1"/>
    </xf>
    <xf numFmtId="0" fontId="5" fillId="4" borderId="3" xfId="0" applyFont="1" applyFill="1" applyBorder="1" applyAlignment="1">
      <alignment horizontal="center" vertical="center" wrapText="1"/>
    </xf>
    <xf numFmtId="0" fontId="5" fillId="4" borderId="4" xfId="0" applyFont="1" applyFill="1" applyBorder="1" applyAlignment="1">
      <alignment horizontal="center" vertical="center" wrapText="1"/>
    </xf>
    <xf numFmtId="0" fontId="5" fillId="4" borderId="2" xfId="0" applyFont="1" applyFill="1" applyBorder="1" applyAlignment="1">
      <alignment vertical="center" wrapText="1"/>
    </xf>
    <xf numFmtId="0" fontId="5" fillId="4" borderId="3" xfId="0" applyFont="1" applyFill="1" applyBorder="1" applyAlignment="1">
      <alignment vertical="center" wrapText="1"/>
    </xf>
    <xf numFmtId="0" fontId="5" fillId="4" borderId="4" xfId="0" applyFont="1" applyFill="1" applyBorder="1" applyAlignment="1">
      <alignment vertical="center" wrapText="1"/>
    </xf>
    <xf numFmtId="0" fontId="5" fillId="2" borderId="2" xfId="0" applyFont="1" applyFill="1" applyBorder="1" applyAlignment="1">
      <alignment horizontal="center" vertical="center" wrapText="1"/>
    </xf>
    <xf numFmtId="0" fontId="5" fillId="2" borderId="3" xfId="0" applyFont="1" applyFill="1" applyBorder="1" applyAlignment="1">
      <alignment horizontal="center" vertical="center" wrapText="1"/>
    </xf>
    <xf numFmtId="0" fontId="5" fillId="2" borderId="4" xfId="0" applyFont="1" applyFill="1" applyBorder="1" applyAlignment="1">
      <alignment horizontal="center" vertical="center" wrapText="1"/>
    </xf>
    <xf numFmtId="0" fontId="5" fillId="2" borderId="2" xfId="0" applyFont="1" applyFill="1" applyBorder="1" applyAlignment="1">
      <alignment vertical="center" wrapText="1"/>
    </xf>
    <xf numFmtId="0" fontId="5" fillId="2" borderId="3" xfId="0" applyFont="1" applyFill="1" applyBorder="1" applyAlignment="1">
      <alignment vertical="center" wrapText="1"/>
    </xf>
    <xf numFmtId="0" fontId="5" fillId="2" borderId="4" xfId="0" applyFont="1" applyFill="1" applyBorder="1" applyAlignment="1">
      <alignment vertical="center" wrapText="1"/>
    </xf>
    <xf numFmtId="0" fontId="5" fillId="4" borderId="1" xfId="0" applyFont="1" applyFill="1" applyBorder="1" applyAlignment="1">
      <alignment horizontal="justify" vertical="center" wrapText="1"/>
    </xf>
    <xf numFmtId="0" fontId="5" fillId="2" borderId="1" xfId="0" applyFont="1" applyFill="1" applyBorder="1" applyAlignment="1">
      <alignment horizontal="justify" vertical="center" wrapText="1"/>
    </xf>
    <xf numFmtId="0" fontId="2" fillId="2" borderId="0" xfId="0" applyFont="1" applyFill="1" applyAlignment="1">
      <alignment horizontal="center" vertical="center" wrapText="1"/>
    </xf>
    <xf numFmtId="0" fontId="4" fillId="3" borderId="2" xfId="0" applyFont="1" applyFill="1" applyBorder="1" applyAlignment="1">
      <alignment horizontal="center" vertical="center" wrapText="1"/>
    </xf>
    <xf numFmtId="0" fontId="4" fillId="3" borderId="3" xfId="0" applyFont="1" applyFill="1" applyBorder="1" applyAlignment="1">
      <alignment horizontal="center" vertical="center" wrapText="1"/>
    </xf>
    <xf numFmtId="0" fontId="4" fillId="3" borderId="4" xfId="0" applyFont="1" applyFill="1" applyBorder="1" applyAlignment="1">
      <alignment horizontal="center" vertical="center" wrapText="1"/>
    </xf>
    <xf numFmtId="0" fontId="4" fillId="3" borderId="1" xfId="0" applyFont="1" applyFill="1" applyBorder="1" applyAlignment="1">
      <alignment horizontal="center" vertical="center" wrapText="1"/>
    </xf>
    <xf numFmtId="0" fontId="0" fillId="0" borderId="0" xfId="0" applyAlignment="1">
      <alignment horizontal="center"/>
    </xf>
  </cellXfs>
  <cellStyles count="2">
    <cellStyle name="Normal" xfId="0" builtinId="0"/>
    <cellStyle name="Normal 2" xfId="1" xr:uid="{471593A5-943B-4A5C-B6CC-F550F8AE2951}"/>
  </cellStyles>
  <dxfs count="10">
    <dxf>
      <font>
        <color rgb="FF9C0006"/>
      </font>
      <fill>
        <patternFill>
          <bgColor rgb="FFFFC7CE"/>
        </patternFill>
      </fill>
    </dxf>
    <dxf>
      <font>
        <color rgb="FF006100"/>
      </font>
      <fill>
        <patternFill>
          <bgColor rgb="FFC6EFCE"/>
        </patternFill>
      </fill>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i val="0"/>
        <strike val="0"/>
        <condense val="0"/>
        <extend val="0"/>
        <outline val="0"/>
        <shadow val="0"/>
        <u val="none"/>
        <vertAlign val="baseline"/>
        <sz val="10"/>
        <color theme="1"/>
        <name val="Aptos Narrow"/>
        <family val="2"/>
        <scheme val="minor"/>
      </font>
      <fill>
        <patternFill patternType="none">
          <fgColor indexed="64"/>
          <bgColor auto="1"/>
        </patternFill>
      </fill>
      <alignment vertical="center" textRotation="0" indent="0" justifyLastLine="0" shrinkToFit="0" readingOrder="0"/>
    </dxf>
  </dxfs>
  <tableStyles count="1" defaultTableStyle="TableStyleMedium2" defaultPivotStyle="PivotStyleLight16">
    <tableStyle name="Invisible" pivot="0" table="0" count="0" xr9:uid="{D51F3477-85BA-49D9-B025-2CB5AC7F980F}"/>
  </tableStyles>
  <colors>
    <mruColors>
      <color rgb="FFE0CCFF"/>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8" Type="http://schemas.openxmlformats.org/officeDocument/2006/relationships/worksheet" Target="worksheets/sheet8.xml"/><Relationship Id="rId51"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person displayName="RUIZ GARCIA BERENICE" id="{303B1C2C-3006-4E54-BE1F-6950AF01218F}" userId="S::BERENICE.GARCIA@inegi.org.mx::cf6fe9e9-eafb-4201-b8ee-38734a39b94a" providerId="AD"/>
  <person displayName="MORENO DELGADO DANIEL PATRICIO" id="{69F38B58-ED22-416F-A746-184AF8E44530}" userId="S::PATRICIO.MORENO@inegi.org.mx::9ac2d390-1ee6-4663-97b1-c49990b51ee6" providerId="AD"/>
  <person displayName="RODRIGUEZ GARCIA RICARDO" id="{4B2B405F-1F69-49F8-95DB-EDA0597D7242}" userId="S::RICARDO.RODRIGUEZG@inegi.org.mx::73c3f403-02a4-42f9-b1b8-b26074e805eb"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B9D1788-9F31-4F13-9D85-0B8B7CD8F79D}" name="Tabla1" displayName="Tabla1" ref="A1:O320" totalsRowShown="0" headerRowDxfId="9">
  <autoFilter ref="A1:O320" xr:uid="{3B9D1788-9F31-4F13-9D85-0B8B7CD8F79D}">
    <filterColumn colId="1">
      <filters>
        <filter val="TR_PERSONAS_LEGISLADORAS"/>
      </filters>
    </filterColumn>
    <filterColumn colId="5">
      <filters>
        <filter val="Caraterísticas del cargo"/>
      </filters>
    </filterColumn>
  </autoFilter>
  <tableColumns count="15">
    <tableColumn id="1" xr3:uid="{22BF4E7E-E011-4D32-AA76-1000577DAD9C}" name="No."/>
    <tableColumn id="2" xr3:uid="{061BB8B1-7B18-4C75-8EAC-AA8A966F4E26}" name="NOMBRE_TABLA"/>
    <tableColumn id="15" xr3:uid="{99156D83-0B69-4369-8A1F-E04D19758E88}" name="Se guarda en DB (área técnica)"/>
    <tableColumn id="3" xr3:uid="{54AB94E2-415A-4C4A-ACC4-39EC19472D6F}" name="VARIABLE" dataDxfId="8"/>
    <tableColumn id="12" xr3:uid="{2DDF9008-7B16-4441-B118-F174DD1F1036}" name="NOMBRE DE LA VARIABLE INTERFAZ" dataDxfId="7"/>
    <tableColumn id="14" xr3:uid="{E7F56C87-061A-4A5F-87CF-16A44B2106D9}" name="Tema" dataDxfId="6"/>
    <tableColumn id="13" xr3:uid="{DC7EE8C9-C558-4A0E-A5C6-0799E021B51E}" name="Subtema" dataDxfId="5"/>
    <tableColumn id="4" xr3:uid="{07D9F121-0293-48E7-882E-5F66EBAB0098}" name="DESCRIPCION" dataDxfId="4"/>
    <tableColumn id="5" xr3:uid="{5DDC4C2B-F0CA-4E40-B5DA-015C1044B8BA}" name="OBLIGATORIA"/>
    <tableColumn id="6" xr3:uid="{E8D02CEE-B427-4814-93ED-70588C22BEC7}" name="TIPO_DATO"/>
    <tableColumn id="7" xr3:uid="{3C343C0F-A0EC-4D42-97A7-0C45E6ADBBC4}" name="UBICACION"/>
    <tableColumn id="10" xr3:uid="{C0FAB16B-C224-4ECF-BD65-EC71B68531B5}" name="CRITERIOS_HABILITACION" dataDxfId="3"/>
    <tableColumn id="8" xr3:uid="{164AF7B7-1FF4-4A37-8540-720D14B9EF4D}" name="CRITERIO_VALIDACION" dataDxfId="2"/>
    <tableColumn id="9" xr3:uid="{2258951F-F1FF-49DA-AB64-87599CD215C8}" name="Observaciones"/>
    <tableColumn id="11" xr3:uid="{19D952E3-9D19-4CFF-8DAB-B50278E12822}" name="COMENTARIO_AYUDA"/>
  </tableColumns>
  <tableStyleInfo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D13" dT="2024-04-25T15:15:01.37" personId="{303B1C2C-3006-4E54-BE1F-6950AF01218F}" id="{DDD3AC29-4205-4318-A863-69AAFECA6C21}">
    <text>¿Es correcto que no se encuentre la variable condicion_reporte?</text>
  </threadedComment>
  <threadedComment ref="K18" dT="2024-04-25T15:41:37.56" personId="{303B1C2C-3006-4E54-BE1F-6950AF01218F}" id="{1DCFC6F8-837A-4413-8AF2-079296881C94}">
    <text>La variable se asocia a un catálogo numérico que va del 1 al 10</text>
  </threadedComment>
  <threadedComment ref="L18" dT="2024-04-25T16:44:16.30" personId="{303B1C2C-3006-4E54-BE1F-6950AF01218F}" id="{02A0B713-04F4-4412-9E22-42DA452A5BA9}">
    <text xml:space="preserve">Se agrega criterio, valorar su permanencia. </text>
  </threadedComment>
  <threadedComment ref="K19" dT="2024-04-25T16:22:38.38" personId="{303B1C2C-3006-4E54-BE1F-6950AF01218F}" id="{4F44A3B8-07FA-45C6-943D-5D21668CC6DA}">
    <text xml:space="preserve">Se modificó TC_PERIODO_REPORTADO por TC_PERIODO_EXT </text>
  </threadedComment>
  <threadedComment ref="M20" dT="2024-04-24T18:42:23.59" personId="{4B2B405F-1F69-49F8-95DB-EDA0597D7242}" id="{718E10D6-8374-402C-A9A5-FEC4CB85EE46}">
    <text>Se eliminó doble espacio.</text>
  </threadedComment>
  <threadedComment ref="M21" dT="2024-04-24T18:43:24.42" personId="{4B2B405F-1F69-49F8-95DB-EDA0597D7242}" id="{0F23FE2F-41CC-4592-8A41-D9447F9A1EC3}">
    <text>Se eliminó doble espacio.</text>
  </threadedComment>
  <threadedComment ref="M28" dT="2024-04-25T18:06:18.58" personId="{303B1C2C-3006-4E54-BE1F-6950AF01218F}" id="{F3818421-C50E-4A77-B51E-27CF89A8EA8B}">
    <text>Modificar la construcción del ID para evitar duplicidad en el tiempo, agregar a los ID el número de legislatura y el número de corte. Ejemplo: XVII_1P; XXXVIIII_2P</text>
  </threadedComment>
  <threadedComment ref="H33" dT="2024-04-25T18:21:47.83" personId="{303B1C2C-3006-4E54-BE1F-6950AF01218F}" id="{B98F1F33-6218-465F-A4C1-D84689BEAE6D}">
    <text>Se modifica "Primer tema o asunto atendido por la comisión legislativa." por "Tema(s) o asunto(s) atendido(s) por la comisión legislativa."</text>
  </threadedComment>
  <threadedComment ref="L34" dT="2024-04-24T18:43:59.06" personId="{4B2B405F-1F69-49F8-95DB-EDA0597D7242}" id="{D49D74E9-6DB7-4B7C-8CD8-4559D791D186}">
    <text>Se eliminó doble espacio.</text>
  </threadedComment>
  <threadedComment ref="L34" dT="2024-04-25T17:45:50.33" personId="{303B1C2C-3006-4E54-BE1F-6950AF01218F}" id="{264A7E76-A464-4E00-9AC3-7D20C44A823C}" parentId="{D49D74E9-6DB7-4B7C-8CD8-4559D791D186}">
    <text>Se modifica "Se habilita en caso de seleccionar la categoría "Otro tema o asunto (especifique)" en la columna tema_1_comision_legislativa, tema_2_comision_legislativa, tema_3_comision_legislativa, tema_4_comision_legislativa o tema_5_comision_legislativa." por "Se habilita en caso de seleccionar la categoría "Otro tema o asunto (especifique)" en la columna tema_comision_legislativa"</text>
  </threadedComment>
  <threadedComment ref="K36" dT="2024-04-25T17:30:50.60" personId="{303B1C2C-3006-4E54-BE1F-6950AF01218F}" id="{6C4BBC65-D715-4B24-B2A1-04ECD41F6DA1}">
    <text>Se encontraba vacía</text>
  </threadedComment>
  <threadedComment ref="H44" dT="2024-04-26T18:51:03.20" personId="{303B1C2C-3006-4E54-BE1F-6950AF01218F}" id="{3B5AF90C-4609-4D8B-BD01-E4299CFA33CB}">
    <text>Modificar "Identificador de la comisión legislativa." por "Identificador de la persona legisladora."</text>
  </threadedComment>
  <threadedComment ref="H45" dT="2024-04-24T17:35:43.21" personId="{4B2B405F-1F69-49F8-95DB-EDA0597D7242}" id="{33151B1E-6133-439A-9ECF-95418DE38BB4}">
    <text>Se marcan en color rosa los textos que no tienen punto final.</text>
  </threadedComment>
  <threadedComment ref="H45" dT="2024-04-26T18:44:07.62" personId="{303B1C2C-3006-4E54-BE1F-6950AF01218F}" id="{BED98ED8-4E28-4C0B-88DA-6FE42B54AE7E}" parentId="{33151B1E-6133-439A-9ECF-95418DE38BB4}">
    <text>Se agregan puntos</text>
  </threadedComment>
  <threadedComment ref="L50" dT="2024-04-29T14:38:56.04" personId="{303B1C2C-3006-4E54-BE1F-6950AF01218F}" id="{E107C175-FC46-429C-9144-07AF385DB42A}">
    <text>Se agrega "NA", estaba vacío</text>
  </threadedComment>
  <threadedComment ref="M50" dT="2024-04-29T15:28:31.16" personId="{303B1C2C-3006-4E54-BE1F-6950AF01218F}" id="{01CC6A02-CDC9-4A03-9E05-17CB53B03D0E}">
    <text>""</text>
  </threadedComment>
  <threadedComment ref="H53" dT="2024-04-26T18:53:03.99" personId="{303B1C2C-3006-4E54-BE1F-6950AF01218F}" id="{6DDAAF5E-94BB-470B-A6DA-23371C61BC9A}">
    <text>Se modifica "Estatus de la persona legiladora." por "Estatus de la persona legisladora respecto del periodo de referencia de la información reportada."</text>
  </threadedComment>
  <threadedComment ref="H54" dT="2024-04-26T18:54:17.62" personId="{303B1C2C-3006-4E54-BE1F-6950AF01218F}" id="{23BC92C7-A44F-4706-9F8B-2222F0452A83}">
    <text>Se modifica "Especifica otro estatus de la persona legisladora." por "Especificación de otro estatus de la persona legisladora respecto del periodo de referencia de la información reportada."</text>
  </threadedComment>
  <threadedComment ref="H56" dT="2024-04-26T18:55:26.13" personId="{303B1C2C-3006-4E54-BE1F-6950AF01218F}" id="{402458BB-C7BC-4000-ACEA-2A25C62D52E1}">
    <text>Se modifica "Tipo de licencia persona legisladora." por "Tipo de licencia que goza la persona legisladora."</text>
  </threadedComment>
  <threadedComment ref="K56" dT="2024-04-29T17:23:41.22" personId="{69F38B58-ED22-416F-A746-184AF8E44530}" id="{0225E2AF-5366-41C7-B9B9-7A5636F957CA}">
    <text>Se sustituyó "TC_TIPO_LICENICIA" por "TC_TIPO_LICENCIA"</text>
  </threadedComment>
  <threadedComment ref="H57" dT="2024-04-26T18:56:17.88" personId="{303B1C2C-3006-4E54-BE1F-6950AF01218F}" id="{59E71088-5A79-4F80-971A-9A2CCAB0F9DE}">
    <text>Se modifica "Carácter cargo persona legisladora." por "Caracter del cargo de la persona legisladora respecto del periodo de referencia de la información reportada."</text>
  </threadedComment>
  <threadedComment ref="H58" dT="2024-04-26T18:58:16.18" personId="{303B1C2C-3006-4E54-BE1F-6950AF01218F}" id="{21E2E718-78DC-4110-A5CE-CCEA108625D0}">
    <text>Se modifica "ID persona legisladora propietaria." por "Identificador de la persona legisladora propietaria del escaño."</text>
  </threadedComment>
  <threadedComment ref="H59" dT="2024-04-26T18:58:47.70" personId="{303B1C2C-3006-4E54-BE1F-6950AF01218F}" id="{C0F4AD05-B1BA-46C3-AF9C-AB42AB8CA37B}">
    <text>Se modifica "Nombre de la persona legisladora propietaria." por "Nombre de la persona legisladora propietaria del escaño."</text>
  </threadedComment>
  <threadedComment ref="H60" dT="2024-04-26T18:59:23.95" personId="{303B1C2C-3006-4E54-BE1F-6950AF01218F}" id="{21FDB7EB-C3B7-4642-899D-BA64FB222C6B}">
    <text>Se modifica "Escolaridad de la persona legisladora." por "Último grado de estudios cursado por la persona legisladora."</text>
  </threadedComment>
  <threadedComment ref="D62" dT="2024-04-26T20:10:27.17" personId="{303B1C2C-3006-4E54-BE1F-6950AF01218F}" id="{DF4F4ABF-60E0-4DBB-B897-C6364D57C9A7}">
    <text xml:space="preserve">Se podrán registrar n licenciaturas para una persona legisladora </text>
  </threadedComment>
  <threadedComment ref="E66" dT="2024-04-26T19:33:33.06" personId="{303B1C2C-3006-4E54-BE1F-6950AF01218F}" id="{CB922E82-7DC0-4BE5-A528-42E66FA8C8FF}">
    <text>Se modifica "Primer lengua indígena que habla la persona legisladora" por "Lengua indígena que habla la persona legisladora"</text>
  </threadedComment>
  <threadedComment ref="H66" dT="2024-04-26T19:24:16.41" personId="{303B1C2C-3006-4E54-BE1F-6950AF01218F}" id="{A6D03D4F-B79F-492B-925B-F9B9427E0D11}">
    <text>Se modifica "Selecciona las lenguas indigenas que habla la persona legisladora." por "Lengua(s) indígena(s) que habla la persona legisladora."</text>
  </threadedComment>
  <threadedComment ref="E70" dT="2024-04-26T19:37:17.84" personId="{303B1C2C-3006-4E54-BE1F-6950AF01218F}" id="{CB2E306C-8A61-4A3E-B123-91A5199BD222}">
    <text>Se modifica "Primer tipo de discapacidad que presenta la persona legisladora" por "Tipo de discapacidad que presenta la persona legisladora"</text>
  </threadedComment>
  <threadedComment ref="H70" dT="2024-04-26T19:25:29.13" personId="{303B1C2C-3006-4E54-BE1F-6950AF01218F}" id="{D36BB874-8A6A-48F9-AD78-E45DB1CD3DA2}">
    <text>Se modifica "Selecciona el tipo de discapacidad que presenta la persona legisladora." por "Tipo(s) de discapacidad(es) que presenta la persona legisladora."</text>
  </threadedComment>
  <threadedComment ref="E77" dT="2024-04-26T19:41:43.81" personId="{303B1C2C-3006-4E54-BE1F-6950AF01218F}" id="{933B9C45-8AD7-4B24-911E-F34E0005A4D2}">
    <text>Se modifica "Primer partido político de la coalición de la candidatura de la persona legisladora" por "Partidos políticos de la coalición de la candidatura de la persona legisladora"</text>
  </threadedComment>
  <threadedComment ref="H77" dT="2024-04-26T19:32:57.92" personId="{303B1C2C-3006-4E54-BE1F-6950AF01218F}" id="{7F7285EA-1E90-4A78-8C0E-4CE9BE22A9B6}">
    <text>Se modifica "Seleccionar partido político integrante de la coalición que respaldó la candidatura mediante la cual la persona legisladora electa por el principio de mayoría relativa ganó la elección." por "Partidos políticos integrantes de la coalición que respaldó la candidatura mediante la cual la persona legisladora electa por el principio de mayoría relativa ganó la elección."</text>
  </threadedComment>
  <threadedComment ref="E88" dT="2024-05-28T18:45:43.23" personId="{69F38B58-ED22-416F-A746-184AF8E44530}" id="{5E4E156E-10E2-4DC9-8E0B-5F7FE43ADF4D}">
    <text>Se modificó  "de intereses" por "de situación patrimonial"</text>
  </threadedComment>
  <threadedComment ref="E89" dT="2024-05-28T19:20:38.89" personId="{69F38B58-ED22-416F-A746-184AF8E44530}" id="{7FC87E0A-FD02-41BF-9828-0897C0CB638D}">
    <text>Corregí el nombre de la variable</text>
  </threadedComment>
  <threadedComment ref="O94" dT="2024-04-29T15:28:52.45" personId="{303B1C2C-3006-4E54-BE1F-6950AF01218F}" id="{321848E6-A4E3-4EF3-A1E9-CAB9D13C95B2}">
    <text>Agregar: En este campo se consideran: gasolina...</text>
  </threadedComment>
  <threadedComment ref="O94" dT="2024-04-29T17:18:56.89" personId="{69F38B58-ED22-416F-A746-184AF8E44530}" id="{EF812B84-DA10-4538-A7D5-98F8E5C34202}" parentId="{321848E6-A4E3-4EF3-A1E9-CAB9D13C95B2}">
    <text xml:space="preserve">Para complementar lo que señala Berenice, el comentario quedaría de la siguiente forma: 
En este campo se considera el apoyo económico que reciben las personas legisladoras para cubrir los gastos por el desempeño de sus funciones legislativas: gastos operativos de las oficinas, asesoría y consultoría, servicios administrativos, adquisición o renta de equipo informático, salarios del personal adscrito a su diputación, gasolina, entre otros.  </text>
  </threadedComment>
  <threadedComment ref="D98" dT="2024-04-26T20:07:11.46" personId="{303B1C2C-3006-4E54-BE1F-6950AF01218F}" id="{38262340-F152-4D22-9494-45E7CF04122A}">
    <text xml:space="preserve">Se incorpora un campo adicional en donde se señale que la casa de atención ciudadana es móvil. </text>
  </threadedComment>
  <threadedComment ref="D98" dT="2024-04-26T20:08:30.69" personId="{303B1C2C-3006-4E54-BE1F-6950AF01218F}" id="{EA5A969A-5A03-4C8D-A03C-C61D1A5A4187}" parentId="{38262340-F152-4D22-9494-45E7CF04122A}">
    <text xml:space="preserve">Se podrán agregar n casas de atención ciudadana con sus respectivos campos de latitud y longitud </text>
  </threadedComment>
  <threadedComment ref="D98" dT="2024-04-26T20:08:53.70" personId="{303B1C2C-3006-4E54-BE1F-6950AF01218F}" id="{A0824282-BBF2-4A94-99AD-A4DF0F04194B}" parentId="{38262340-F152-4D22-9494-45E7CF04122A}">
    <text>Duda SPIG:  ¿Se podrían tener casas móviles y casas fijas?</text>
  </threadedComment>
  <threadedComment ref="D109" dT="2024-04-26T20:03:29.98" personId="{303B1C2C-3006-4E54-BE1F-6950AF01218F}" id="{DA62ACAD-D5D5-4FFE-8E8F-8584A843D25F}">
    <text>Se modifica "legisldora" por "legisladora"</text>
  </threadedComment>
  <threadedComment ref="E116" dT="2024-04-26T19:44:08.73" personId="{303B1C2C-3006-4E54-BE1F-6950AF01218F}" id="{924F41C1-90B1-409E-87A6-8228054C11E8}">
    <text>Se modifica "Identificador de la primer comisión legislativa que integra la persona legisladora" por "Identificador de la comisión legislativa que integra la persona legisladora"</text>
  </threadedComment>
  <threadedComment ref="E116" dT="2024-04-26T19:45:31.76" personId="{303B1C2C-3006-4E54-BE1F-6950AF01218F}" id="{0424B20E-65C7-4524-9822-6CBF1029CFFF}" parentId="{924F41C1-90B1-409E-87A6-8228054C11E8}">
    <text>Mismo cambio para las siguientes variables (eliminación de la palabra "primer")</text>
  </threadedComment>
  <threadedComment ref="I116" dT="2024-04-26T20:01:48.28" personId="{303B1C2C-3006-4E54-BE1F-6950AF01218F}" id="{A1787F79-78C6-4EDD-9B30-B647036809DF}">
    <text>Conforme los cambios identificados se deja de considerar como campo obligatorio la pertenencia a una comisión legislativa, apartado "comision_legislativa_1_integrante_persona_legisladora"</text>
  </threadedComment>
  <threadedComment ref="H171" dT="2024-04-24T17:38:41.86" personId="{4B2B405F-1F69-49F8-95DB-EDA0597D7242}" id="{375D5C05-7459-4BB0-A6C5-0B4D45979573}">
    <text>"más" debe llevar acento.</text>
  </threadedComment>
  <threadedComment ref="H264" dT="2024-04-24T18:40:36.34" personId="{4B2B405F-1F69-49F8-95DB-EDA0597D7242}" id="{25275BC2-2918-4AA6-8C51-BD25414CE2AA}">
    <text>Se eliminó doble espacio.</text>
  </threadedComment>
  <threadedComment ref="L265" dT="2024-04-24T18:41:11.61" personId="{4B2B405F-1F69-49F8-95DB-EDA0597D7242}" id="{F7D67A85-EEF6-42B4-A92C-94550D50E8D8}">
    <text>Se eliminó doble espacio.</text>
  </threadedComment>
  <threadedComment ref="L316" dT="2024-04-24T18:41:57.99" personId="{4B2B405F-1F69-49F8-95DB-EDA0597D7242}" id="{A6D9053F-22C7-4E2A-A9C9-EFE64D6B2C02}">
    <text>Se eliminó doble espacio</text>
  </threadedComment>
</ThreadedComments>
</file>

<file path=xl/threadedComments/threadedComment2.xml><?xml version="1.0" encoding="utf-8"?>
<ThreadedComments xmlns="http://schemas.microsoft.com/office/spreadsheetml/2018/threadedcomments" xmlns:x="http://schemas.openxmlformats.org/spreadsheetml/2006/main">
  <threadedComment ref="A5" dT="2024-04-26T20:17:02.69" personId="{303B1C2C-3006-4E54-BE1F-6950AF01218F}" id="{6ABC7C00-DE03-4B7F-AE8E-38FE002DA1C8}">
    <text>Duda ¿Es correcto que las opciones "No identificado" tengan un código distinto a "9"?</text>
  </threadedComment>
  <threadedComment ref="B7" dT="2024-04-25T15:59:00.79" personId="{303B1C2C-3006-4E54-BE1F-6950AF01218F}" id="{05E98400-B20D-4627-B792-3E88FF4E0A1D}">
    <text>Se agrega opción: para la tabla datos_generales en las variables cond_existencia_juicio_politico, cond_existencia_declaracion_procedencia y cond_existencia_comparecencia tiene la opción "No identificado"</text>
  </threadedComment>
  <threadedComment ref="B7" dT="2024-04-26T20:15:17.93" personId="{303B1C2C-3006-4E54-BE1F-6950AF01218F}" id="{68427C65-9845-4BF9-8A79-12F415C68B0B}" parentId="{05E98400-B20D-4627-B792-3E88FF4E0A1D}">
    <text>También para la tabla personas legisladoras en la variable "cond_casa_atencion_ciudadana" se agrega la opción "No aplica"</text>
  </threadedComment>
  <threadedComment ref="B8" dT="2024-04-25T17:35:34.97" personId="{303B1C2C-3006-4E54-BE1F-6950AF01218F}" id="{B42DA03B-DB89-460B-B910-D37FF32C1ED5}">
    <text>Se agrega opción: para la tabla comisiones_legislativas en la variable cond_celebracion_reuniones_comision_legislativa tiene la opción "No (especifique)"</text>
  </threadedComment>
</ThreadedComments>
</file>

<file path=xl/threadedComments/threadedComment3.xml><?xml version="1.0" encoding="utf-8"?>
<ThreadedComments xmlns="http://schemas.microsoft.com/office/spreadsheetml/2018/threadedcomments" xmlns:x="http://schemas.openxmlformats.org/spreadsheetml/2006/main">
  <threadedComment ref="A1" dT="2024-04-29T17:26:12.04" personId="{69F38B58-ED22-416F-A746-184AF8E44530}" id="{EA7EB8D6-A6AF-48AE-8600-07FA5AC4068E}">
    <text>Se sustituyó "TC_TIPO_LICENICIA" por "TC_TIPO_LICENCIA"</text>
  </threadedComment>
  <threadedComment ref="A1" dT="2024-04-29T17:27:20.61" personId="{69F38B58-ED22-416F-A746-184AF8E44530}" id="{29A50BD8-E39B-403B-AE60-B87AB395127B}" parentId="{EA7EB8D6-A6AF-48AE-8600-07FA5AC4068E}">
    <text>Lo mismo para el nombre de la pestaña.</text>
  </threadedComment>
</ThreadedComments>
</file>

<file path=xl/threadedComments/threadedComment4.xml><?xml version="1.0" encoding="utf-8"?>
<ThreadedComments xmlns="http://schemas.microsoft.com/office/spreadsheetml/2018/threadedcomments" xmlns:x="http://schemas.openxmlformats.org/spreadsheetml/2006/main">
  <threadedComment ref="B7" dT="2024-04-26T20:12:32.03" personId="{303B1C2C-3006-4E54-BE1F-6950AF01218F}" id="{F4AA8CE5-EBED-4625-B6B3-4AAB11A07791}">
    <text>Conforme los cambios identificados se agrega la opción "Candidatura común"</text>
  </threadedComment>
</ThreadedComments>
</file>

<file path=xl/threadedComments/threadedComment5.xml><?xml version="1.0" encoding="utf-8"?>
<ThreadedComments xmlns="http://schemas.microsoft.com/office/spreadsheetml/2018/threadedcomments" xmlns:x="http://schemas.openxmlformats.org/spreadsheetml/2006/main">
  <threadedComment ref="A103" dT="2024-04-26T20:56:05.91" personId="{303B1C2C-3006-4E54-BE1F-6950AF01218F}" id="{75D5A395-42F4-432E-ADCC-09BAE593FF27}">
    <text>Verificar código ¿No sería correcto 999?</text>
  </threadedComment>
</ThreadedComments>
</file>

<file path=xl/worksheets/_rels/sheet15.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1.xml"/><Relationship Id="rId1" Type="http://schemas.openxmlformats.org/officeDocument/2006/relationships/vmlDrawing" Target="../drawings/vmlDrawing1.vml"/><Relationship Id="rId4" Type="http://schemas.microsoft.com/office/2017/10/relationships/threadedComment" Target="../threadedComments/threadedComment1.xml"/></Relationships>
</file>

<file path=xl/worksheets/_rels/sheet25.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28.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26294C-B20A-47D1-B2D0-5B7A21D33482}">
  <sheetPr codeName="Hoja1"/>
  <dimension ref="A1:L12"/>
  <sheetViews>
    <sheetView workbookViewId="0">
      <selection sqref="A1:L1"/>
    </sheetView>
  </sheetViews>
  <sheetFormatPr baseColWidth="10" defaultColWidth="11.42578125" defaultRowHeight="15" x14ac:dyDescent="0.25"/>
  <cols>
    <col min="5" max="5" width="26.7109375" customWidth="1"/>
    <col min="6" max="6" width="26.5703125" customWidth="1"/>
    <col min="12" max="12" width="32.7109375" customWidth="1"/>
  </cols>
  <sheetData>
    <row r="1" spans="1:12" x14ac:dyDescent="0.25">
      <c r="A1" s="59" t="s">
        <v>0</v>
      </c>
      <c r="B1" s="59"/>
      <c r="C1" s="59"/>
      <c r="D1" s="59"/>
      <c r="E1" s="59"/>
      <c r="F1" s="59"/>
      <c r="G1" s="59"/>
      <c r="H1" s="59"/>
      <c r="I1" s="59"/>
      <c r="J1" s="59"/>
      <c r="K1" s="59"/>
      <c r="L1" s="59"/>
    </row>
    <row r="2" spans="1:12" x14ac:dyDescent="0.25">
      <c r="A2" s="3"/>
      <c r="B2" s="3"/>
      <c r="C2" s="3"/>
      <c r="D2" s="3"/>
      <c r="E2" s="3"/>
      <c r="F2" s="3"/>
      <c r="G2" s="4"/>
      <c r="H2" s="5"/>
      <c r="I2" s="3"/>
      <c r="J2" s="3"/>
      <c r="K2" s="3"/>
      <c r="L2" s="3"/>
    </row>
    <row r="3" spans="1:12" x14ac:dyDescent="0.25">
      <c r="A3" s="6" t="s">
        <v>1</v>
      </c>
      <c r="B3" s="60" t="s">
        <v>2</v>
      </c>
      <c r="C3" s="61"/>
      <c r="D3" s="62"/>
      <c r="E3" s="60" t="s">
        <v>3</v>
      </c>
      <c r="F3" s="61"/>
      <c r="G3" s="63" t="s">
        <v>4</v>
      </c>
      <c r="H3" s="63"/>
      <c r="I3" s="63"/>
      <c r="J3" s="63"/>
      <c r="K3" s="63"/>
      <c r="L3" s="63"/>
    </row>
    <row r="4" spans="1:12" ht="24.95" customHeight="1" x14ac:dyDescent="0.25">
      <c r="A4" s="7">
        <v>1</v>
      </c>
      <c r="B4" s="51" t="s">
        <v>5</v>
      </c>
      <c r="C4" s="52"/>
      <c r="D4" s="53"/>
      <c r="E4" s="51" t="s">
        <v>6</v>
      </c>
      <c r="F4" s="52"/>
      <c r="G4" s="58" t="s">
        <v>7</v>
      </c>
      <c r="H4" s="58"/>
      <c r="I4" s="58"/>
      <c r="J4" s="58"/>
      <c r="K4" s="58"/>
      <c r="L4" s="58"/>
    </row>
    <row r="5" spans="1:12" ht="24.95" customHeight="1" x14ac:dyDescent="0.25">
      <c r="A5" s="8">
        <v>2</v>
      </c>
      <c r="B5" s="45" t="s">
        <v>8</v>
      </c>
      <c r="C5" s="46"/>
      <c r="D5" s="47"/>
      <c r="E5" s="45" t="s">
        <v>9</v>
      </c>
      <c r="F5" s="46"/>
      <c r="G5" s="57" t="s">
        <v>10</v>
      </c>
      <c r="H5" s="57"/>
      <c r="I5" s="57"/>
      <c r="J5" s="57"/>
      <c r="K5" s="57"/>
      <c r="L5" s="57"/>
    </row>
    <row r="6" spans="1:12" ht="24.95" customHeight="1" x14ac:dyDescent="0.25">
      <c r="A6" s="7">
        <v>3</v>
      </c>
      <c r="B6" s="51" t="s">
        <v>11</v>
      </c>
      <c r="C6" s="52"/>
      <c r="D6" s="53"/>
      <c r="E6" s="51" t="s">
        <v>12</v>
      </c>
      <c r="F6" s="52"/>
      <c r="G6" s="58" t="s">
        <v>13</v>
      </c>
      <c r="H6" s="58"/>
      <c r="I6" s="58"/>
      <c r="J6" s="58"/>
      <c r="K6" s="58"/>
      <c r="L6" s="58"/>
    </row>
    <row r="7" spans="1:12" ht="24.95" customHeight="1" x14ac:dyDescent="0.25">
      <c r="A7" s="8">
        <v>4</v>
      </c>
      <c r="B7" s="45" t="s">
        <v>14</v>
      </c>
      <c r="C7" s="46"/>
      <c r="D7" s="47"/>
      <c r="E7" s="45" t="s">
        <v>15</v>
      </c>
      <c r="F7" s="46"/>
      <c r="G7" s="57" t="s">
        <v>16</v>
      </c>
      <c r="H7" s="57"/>
      <c r="I7" s="57"/>
      <c r="J7" s="57"/>
      <c r="K7" s="57"/>
      <c r="L7" s="57"/>
    </row>
    <row r="8" spans="1:12" ht="24.95" customHeight="1" x14ac:dyDescent="0.25">
      <c r="A8" s="7">
        <v>5</v>
      </c>
      <c r="B8" s="51" t="s">
        <v>17</v>
      </c>
      <c r="C8" s="52"/>
      <c r="D8" s="53"/>
      <c r="E8" s="51" t="s">
        <v>18</v>
      </c>
      <c r="F8" s="52"/>
      <c r="G8" s="58" t="s">
        <v>19</v>
      </c>
      <c r="H8" s="58"/>
      <c r="I8" s="58"/>
      <c r="J8" s="58"/>
      <c r="K8" s="58"/>
      <c r="L8" s="58"/>
    </row>
    <row r="9" spans="1:12" ht="24.95" customHeight="1" x14ac:dyDescent="0.25">
      <c r="A9" s="8">
        <v>6</v>
      </c>
      <c r="B9" s="45" t="s">
        <v>20</v>
      </c>
      <c r="C9" s="46"/>
      <c r="D9" s="47"/>
      <c r="E9" s="45" t="s">
        <v>21</v>
      </c>
      <c r="F9" s="46"/>
      <c r="G9" s="57" t="s">
        <v>22</v>
      </c>
      <c r="H9" s="57"/>
      <c r="I9" s="57"/>
      <c r="J9" s="57"/>
      <c r="K9" s="57"/>
      <c r="L9" s="57"/>
    </row>
    <row r="10" spans="1:12" ht="24.95" customHeight="1" x14ac:dyDescent="0.25">
      <c r="A10" s="7">
        <v>7</v>
      </c>
      <c r="B10" s="51" t="s">
        <v>23</v>
      </c>
      <c r="C10" s="52"/>
      <c r="D10" s="53"/>
      <c r="E10" s="51" t="s">
        <v>24</v>
      </c>
      <c r="F10" s="52"/>
      <c r="G10" s="54" t="s">
        <v>25</v>
      </c>
      <c r="H10" s="55"/>
      <c r="I10" s="55"/>
      <c r="J10" s="55"/>
      <c r="K10" s="55"/>
      <c r="L10" s="56"/>
    </row>
    <row r="11" spans="1:12" ht="24.95" customHeight="1" x14ac:dyDescent="0.25">
      <c r="A11" s="8">
        <v>8</v>
      </c>
      <c r="B11" s="45" t="s">
        <v>26</v>
      </c>
      <c r="C11" s="46"/>
      <c r="D11" s="47"/>
      <c r="E11" s="45" t="s">
        <v>27</v>
      </c>
      <c r="F11" s="46"/>
      <c r="G11" s="48" t="s">
        <v>28</v>
      </c>
      <c r="H11" s="49"/>
      <c r="I11" s="49"/>
      <c r="J11" s="49"/>
      <c r="K11" s="49"/>
      <c r="L11" s="50"/>
    </row>
    <row r="12" spans="1:12" ht="24.95" customHeight="1" x14ac:dyDescent="0.25">
      <c r="A12" s="7">
        <v>9</v>
      </c>
      <c r="B12" s="51" t="s">
        <v>29</v>
      </c>
      <c r="C12" s="52"/>
      <c r="D12" s="53"/>
      <c r="E12" s="51" t="s">
        <v>30</v>
      </c>
      <c r="F12" s="52"/>
      <c r="G12" s="54" t="s">
        <v>31</v>
      </c>
      <c r="H12" s="55"/>
      <c r="I12" s="55"/>
      <c r="J12" s="55"/>
      <c r="K12" s="55"/>
      <c r="L12" s="56"/>
    </row>
  </sheetData>
  <mergeCells count="31">
    <mergeCell ref="A1:L1"/>
    <mergeCell ref="B3:D3"/>
    <mergeCell ref="E3:F3"/>
    <mergeCell ref="G3:L3"/>
    <mergeCell ref="B4:D4"/>
    <mergeCell ref="E4:F4"/>
    <mergeCell ref="G4:L4"/>
    <mergeCell ref="B5:D5"/>
    <mergeCell ref="E5:F5"/>
    <mergeCell ref="G5:L5"/>
    <mergeCell ref="B6:D6"/>
    <mergeCell ref="E6:F6"/>
    <mergeCell ref="G6:L6"/>
    <mergeCell ref="B7:D7"/>
    <mergeCell ref="E7:F7"/>
    <mergeCell ref="G7:L7"/>
    <mergeCell ref="B8:D8"/>
    <mergeCell ref="E8:F8"/>
    <mergeCell ref="G8:L8"/>
    <mergeCell ref="B9:D9"/>
    <mergeCell ref="E9:F9"/>
    <mergeCell ref="G9:L9"/>
    <mergeCell ref="B10:D10"/>
    <mergeCell ref="E10:F10"/>
    <mergeCell ref="G10:L10"/>
    <mergeCell ref="B11:D11"/>
    <mergeCell ref="E11:F11"/>
    <mergeCell ref="G11:L11"/>
    <mergeCell ref="B12:D12"/>
    <mergeCell ref="E12:F12"/>
    <mergeCell ref="G12:L12"/>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A4D55D-CCC9-41F9-8CE5-DAFB2FBBFD28}">
  <sheetPr codeName="Hoja11">
    <tabColor theme="9" tint="0.79998168889431442"/>
  </sheetPr>
  <dimension ref="A1:B13"/>
  <sheetViews>
    <sheetView workbookViewId="0"/>
  </sheetViews>
  <sheetFormatPr baseColWidth="10" defaultColWidth="11.42578125" defaultRowHeight="15" x14ac:dyDescent="0.25"/>
  <sheetData>
    <row r="1" spans="1:2" x14ac:dyDescent="0.25">
      <c r="A1" t="s">
        <v>170</v>
      </c>
    </row>
    <row r="2" spans="1:2" x14ac:dyDescent="0.25">
      <c r="A2" t="s">
        <v>3651</v>
      </c>
      <c r="B2" t="s">
        <v>3523</v>
      </c>
    </row>
    <row r="3" spans="1:2" x14ac:dyDescent="0.25">
      <c r="A3">
        <v>1</v>
      </c>
      <c r="B3" t="s">
        <v>3652</v>
      </c>
    </row>
    <row r="4" spans="1:2" x14ac:dyDescent="0.25">
      <c r="A4">
        <v>2</v>
      </c>
      <c r="B4" t="s">
        <v>3653</v>
      </c>
    </row>
    <row r="5" spans="1:2" x14ac:dyDescent="0.25">
      <c r="A5">
        <v>3</v>
      </c>
      <c r="B5" t="s">
        <v>3654</v>
      </c>
    </row>
    <row r="9" spans="1:2" x14ac:dyDescent="0.25">
      <c r="A9" t="str">
        <f>"CREATE TABLE "&amp;A1&amp;" ("&amp;A2&amp;" NUMBER(3,0) NOT NULL PRIMARY KEY, "&amp;B2&amp;" VARCHAR2(150));"</f>
        <v>CREATE TABLE TC_SEXO (id_sexo NUMBER(3,0) NOT NULL PRIMARY KEY, descripcion VARCHAR2(150));</v>
      </c>
    </row>
    <row r="11" spans="1:2" x14ac:dyDescent="0.25">
      <c r="A11" t="str">
        <f>"INSERT INTO "&amp;$A$1&amp;" ("&amp;$A$2&amp;", "&amp;$B$2&amp;") VALUES("&amp;A3&amp;", '"&amp;B3&amp;"');"</f>
        <v>INSERT INTO TC_SEXO (id_sexo, descripcion) VALUES(1, 'Hombre');</v>
      </c>
    </row>
    <row r="12" spans="1:2" x14ac:dyDescent="0.25">
      <c r="A12" t="str">
        <f t="shared" ref="A12:A13" si="0">"INSERT INTO "&amp;$A$1&amp;" ("&amp;$A$2&amp;", "&amp;$B$2&amp;") VALUES("&amp;A4&amp;", '"&amp;B4&amp;"');"</f>
        <v>INSERT INTO TC_SEXO (id_sexo, descripcion) VALUES(2, 'Mujer');</v>
      </c>
    </row>
    <row r="13" spans="1:2" x14ac:dyDescent="0.25">
      <c r="A13" t="str">
        <f t="shared" si="0"/>
        <v>INSERT INTO TC_SEXO (id_sexo, descripcion) VALUES(3, 'No binario');</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91E031-2CDB-431C-B8D8-A03EA251E712}">
  <sheetPr codeName="Hoja9"/>
  <dimension ref="A1:C16"/>
  <sheetViews>
    <sheetView workbookViewId="0"/>
  </sheetViews>
  <sheetFormatPr baseColWidth="10" defaultColWidth="11.42578125" defaultRowHeight="15" x14ac:dyDescent="0.25"/>
  <cols>
    <col min="1" max="1" width="11.85546875" bestFit="1" customWidth="1"/>
    <col min="2" max="2" width="4.85546875" bestFit="1" customWidth="1"/>
    <col min="3" max="3" width="32.7109375" bestFit="1" customWidth="1"/>
  </cols>
  <sheetData>
    <row r="1" spans="1:3" x14ac:dyDescent="0.25">
      <c r="A1" t="s">
        <v>121</v>
      </c>
    </row>
    <row r="2" spans="1:3" x14ac:dyDescent="0.25">
      <c r="A2" t="s">
        <v>3655</v>
      </c>
      <c r="B2" t="s">
        <v>3656</v>
      </c>
      <c r="C2" t="s">
        <v>3523</v>
      </c>
    </row>
    <row r="3" spans="1:3" x14ac:dyDescent="0.25">
      <c r="A3">
        <v>1</v>
      </c>
      <c r="B3" t="s">
        <v>3657</v>
      </c>
      <c r="C3" t="s">
        <v>3658</v>
      </c>
    </row>
    <row r="4" spans="1:3" x14ac:dyDescent="0.25">
      <c r="A4">
        <v>2</v>
      </c>
      <c r="B4" t="s">
        <v>3659</v>
      </c>
      <c r="C4" t="s">
        <v>3660</v>
      </c>
    </row>
    <row r="5" spans="1:3" x14ac:dyDescent="0.25">
      <c r="A5">
        <v>3</v>
      </c>
      <c r="B5" t="s">
        <v>3661</v>
      </c>
      <c r="C5" t="s">
        <v>3662</v>
      </c>
    </row>
    <row r="6" spans="1:3" x14ac:dyDescent="0.25">
      <c r="A6">
        <v>4</v>
      </c>
      <c r="B6" t="s">
        <v>3663</v>
      </c>
      <c r="C6" t="s">
        <v>3664</v>
      </c>
    </row>
    <row r="11" spans="1:3" x14ac:dyDescent="0.25">
      <c r="A11" t="str">
        <f>"CREATE TABLE "&amp;A1&amp;" ("&amp;A2&amp;" NUMBER(3,0) NOT NULL PRIMARY KEY, "&amp;B2&amp;" VARCHAR2(150));"</f>
        <v>CREATE TABLE TC_TIPO_COMISION (id_comision NUMBER(3,0) NOT NULL PRIMARY KEY, abr VARCHAR2(150));</v>
      </c>
    </row>
    <row r="13" spans="1:3" x14ac:dyDescent="0.25">
      <c r="A13" t="str">
        <f>"INSERT INTO "&amp;$A$1&amp;" ("&amp;$A$2&amp;", "&amp;$B$2&amp;","&amp;$C$2&amp;") VALUES("&amp;A3&amp;", '"&amp;B3&amp;"'"&amp;C3&amp;");"</f>
        <v>INSERT INTO TC_TIPO_COMISION (id_comision, abr,descripcion) VALUES(1, 'ORD'Ordinaria, permanente u homóloga);</v>
      </c>
    </row>
    <row r="14" spans="1:3" x14ac:dyDescent="0.25">
      <c r="A14" t="str">
        <f t="shared" ref="A14:A16" si="0">"INSERT INTO "&amp;$A$1&amp;" ("&amp;$A$2&amp;", "&amp;$B$2&amp;","&amp;$C$2&amp;") VALUES("&amp;A4&amp;", '"&amp;B4&amp;"'"&amp;C4&amp;");"</f>
        <v>INSERT INTO TC_TIPO_COMISION (id_comision, abr,descripcion) VALUES(2, 'ESP'Especial);</v>
      </c>
    </row>
    <row r="15" spans="1:3" x14ac:dyDescent="0.25">
      <c r="A15" t="str">
        <f t="shared" si="0"/>
        <v>INSERT INTO TC_TIPO_COMISION (id_comision, abr,descripcion) VALUES(3, 'EXT'Extraordinaria );</v>
      </c>
    </row>
    <row r="16" spans="1:3" x14ac:dyDescent="0.25">
      <c r="A16" t="str">
        <f t="shared" si="0"/>
        <v>INSERT INTO TC_TIPO_COMISION (id_comision, abr,descripcion) VALUES(4, 'OTR'Otro tipo (especifique));</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2543EB-300F-481D-B2B6-0A34A60FD6AD}">
  <sheetPr codeName="Hoja10"/>
  <dimension ref="A1:B98"/>
  <sheetViews>
    <sheetView workbookViewId="0"/>
  </sheetViews>
  <sheetFormatPr baseColWidth="10" defaultColWidth="11.42578125" defaultRowHeight="15" x14ac:dyDescent="0.25"/>
  <cols>
    <col min="1" max="1" width="17.28515625" bestFit="1" customWidth="1"/>
    <col min="2" max="2" width="107.7109375" bestFit="1" customWidth="1"/>
  </cols>
  <sheetData>
    <row r="1" spans="1:2" x14ac:dyDescent="0.25">
      <c r="A1" t="s">
        <v>127</v>
      </c>
    </row>
    <row r="2" spans="1:2" x14ac:dyDescent="0.25">
      <c r="A2" t="s">
        <v>3665</v>
      </c>
      <c r="B2" t="s">
        <v>3523</v>
      </c>
    </row>
    <row r="3" spans="1:2" x14ac:dyDescent="0.25">
      <c r="A3">
        <v>1</v>
      </c>
      <c r="B3" t="s">
        <v>3666</v>
      </c>
    </row>
    <row r="4" spans="1:2" x14ac:dyDescent="0.25">
      <c r="A4">
        <v>2</v>
      </c>
      <c r="B4" t="s">
        <v>3667</v>
      </c>
    </row>
    <row r="5" spans="1:2" x14ac:dyDescent="0.25">
      <c r="A5">
        <v>3</v>
      </c>
      <c r="B5" t="s">
        <v>3668</v>
      </c>
    </row>
    <row r="6" spans="1:2" x14ac:dyDescent="0.25">
      <c r="A6">
        <v>4</v>
      </c>
      <c r="B6" t="s">
        <v>3669</v>
      </c>
    </row>
    <row r="7" spans="1:2" x14ac:dyDescent="0.25">
      <c r="A7">
        <v>5</v>
      </c>
      <c r="B7" t="s">
        <v>3670</v>
      </c>
    </row>
    <row r="8" spans="1:2" x14ac:dyDescent="0.25">
      <c r="A8">
        <v>6</v>
      </c>
      <c r="B8" t="s">
        <v>3671</v>
      </c>
    </row>
    <row r="9" spans="1:2" x14ac:dyDescent="0.25">
      <c r="A9">
        <v>7</v>
      </c>
      <c r="B9" t="s">
        <v>3672</v>
      </c>
    </row>
    <row r="10" spans="1:2" x14ac:dyDescent="0.25">
      <c r="A10">
        <v>8</v>
      </c>
      <c r="B10" t="s">
        <v>3673</v>
      </c>
    </row>
    <row r="11" spans="1:2" x14ac:dyDescent="0.25">
      <c r="A11">
        <v>9</v>
      </c>
      <c r="B11" t="s">
        <v>3674</v>
      </c>
    </row>
    <row r="12" spans="1:2" x14ac:dyDescent="0.25">
      <c r="A12">
        <v>10</v>
      </c>
      <c r="B12" t="s">
        <v>3675</v>
      </c>
    </row>
    <row r="13" spans="1:2" x14ac:dyDescent="0.25">
      <c r="A13">
        <v>11</v>
      </c>
      <c r="B13" t="s">
        <v>3676</v>
      </c>
    </row>
    <row r="14" spans="1:2" x14ac:dyDescent="0.25">
      <c r="A14">
        <v>12</v>
      </c>
      <c r="B14" t="s">
        <v>3677</v>
      </c>
    </row>
    <row r="15" spans="1:2" x14ac:dyDescent="0.25">
      <c r="A15">
        <v>13</v>
      </c>
      <c r="B15" t="s">
        <v>3678</v>
      </c>
    </row>
    <row r="16" spans="1:2" x14ac:dyDescent="0.25">
      <c r="A16">
        <v>14</v>
      </c>
      <c r="B16" t="s">
        <v>3679</v>
      </c>
    </row>
    <row r="17" spans="1:2" x14ac:dyDescent="0.25">
      <c r="A17">
        <v>15</v>
      </c>
      <c r="B17" t="s">
        <v>3680</v>
      </c>
    </row>
    <row r="18" spans="1:2" x14ac:dyDescent="0.25">
      <c r="A18">
        <v>16</v>
      </c>
      <c r="B18" t="s">
        <v>3681</v>
      </c>
    </row>
    <row r="19" spans="1:2" x14ac:dyDescent="0.25">
      <c r="A19">
        <v>17</v>
      </c>
      <c r="B19" t="s">
        <v>3682</v>
      </c>
    </row>
    <row r="20" spans="1:2" x14ac:dyDescent="0.25">
      <c r="A20">
        <v>18</v>
      </c>
      <c r="B20" t="s">
        <v>3683</v>
      </c>
    </row>
    <row r="21" spans="1:2" x14ac:dyDescent="0.25">
      <c r="A21">
        <v>19</v>
      </c>
      <c r="B21" t="s">
        <v>3684</v>
      </c>
    </row>
    <row r="22" spans="1:2" x14ac:dyDescent="0.25">
      <c r="A22">
        <v>20</v>
      </c>
      <c r="B22" t="s">
        <v>3685</v>
      </c>
    </row>
    <row r="23" spans="1:2" x14ac:dyDescent="0.25">
      <c r="A23">
        <v>21</v>
      </c>
      <c r="B23" t="s">
        <v>3686</v>
      </c>
    </row>
    <row r="24" spans="1:2" x14ac:dyDescent="0.25">
      <c r="A24">
        <v>22</v>
      </c>
      <c r="B24" t="s">
        <v>3687</v>
      </c>
    </row>
    <row r="25" spans="1:2" x14ac:dyDescent="0.25">
      <c r="A25">
        <v>23</v>
      </c>
      <c r="B25" t="s">
        <v>3688</v>
      </c>
    </row>
    <row r="26" spans="1:2" x14ac:dyDescent="0.25">
      <c r="A26">
        <v>24</v>
      </c>
      <c r="B26" t="s">
        <v>3689</v>
      </c>
    </row>
    <row r="27" spans="1:2" x14ac:dyDescent="0.25">
      <c r="A27">
        <v>25</v>
      </c>
      <c r="B27" t="s">
        <v>3690</v>
      </c>
    </row>
    <row r="28" spans="1:2" x14ac:dyDescent="0.25">
      <c r="A28">
        <v>26</v>
      </c>
      <c r="B28" t="s">
        <v>3691</v>
      </c>
    </row>
    <row r="29" spans="1:2" x14ac:dyDescent="0.25">
      <c r="A29">
        <v>27</v>
      </c>
      <c r="B29" t="s">
        <v>3692</v>
      </c>
    </row>
    <row r="30" spans="1:2" x14ac:dyDescent="0.25">
      <c r="A30">
        <v>28</v>
      </c>
      <c r="B30" t="s">
        <v>3693</v>
      </c>
    </row>
    <row r="31" spans="1:2" x14ac:dyDescent="0.25">
      <c r="A31">
        <v>29</v>
      </c>
      <c r="B31" t="s">
        <v>3694</v>
      </c>
    </row>
    <row r="32" spans="1:2" x14ac:dyDescent="0.25">
      <c r="A32">
        <v>30</v>
      </c>
      <c r="B32" t="s">
        <v>3695</v>
      </c>
    </row>
    <row r="33" spans="1:2" x14ac:dyDescent="0.25">
      <c r="A33">
        <v>31</v>
      </c>
      <c r="B33" t="s">
        <v>3696</v>
      </c>
    </row>
    <row r="34" spans="1:2" x14ac:dyDescent="0.25">
      <c r="A34">
        <v>32</v>
      </c>
      <c r="B34" t="s">
        <v>3697</v>
      </c>
    </row>
    <row r="35" spans="1:2" x14ac:dyDescent="0.25">
      <c r="A35">
        <v>33</v>
      </c>
      <c r="B35" t="s">
        <v>3698</v>
      </c>
    </row>
    <row r="36" spans="1:2" x14ac:dyDescent="0.25">
      <c r="A36">
        <v>34</v>
      </c>
      <c r="B36" t="s">
        <v>3699</v>
      </c>
    </row>
    <row r="37" spans="1:2" x14ac:dyDescent="0.25">
      <c r="A37">
        <v>35</v>
      </c>
      <c r="B37" t="s">
        <v>3700</v>
      </c>
    </row>
    <row r="38" spans="1:2" x14ac:dyDescent="0.25">
      <c r="A38">
        <v>36</v>
      </c>
      <c r="B38" t="s">
        <v>3701</v>
      </c>
    </row>
    <row r="39" spans="1:2" x14ac:dyDescent="0.25">
      <c r="A39">
        <v>37</v>
      </c>
      <c r="B39" t="s">
        <v>3702</v>
      </c>
    </row>
    <row r="40" spans="1:2" x14ac:dyDescent="0.25">
      <c r="A40">
        <v>38</v>
      </c>
      <c r="B40" t="s">
        <v>3703</v>
      </c>
    </row>
    <row r="41" spans="1:2" x14ac:dyDescent="0.25">
      <c r="A41">
        <v>39</v>
      </c>
      <c r="B41" t="s">
        <v>3704</v>
      </c>
    </row>
    <row r="42" spans="1:2" x14ac:dyDescent="0.25">
      <c r="A42">
        <v>40</v>
      </c>
      <c r="B42" t="s">
        <v>3705</v>
      </c>
    </row>
    <row r="43" spans="1:2" x14ac:dyDescent="0.25">
      <c r="A43">
        <v>41</v>
      </c>
      <c r="B43" t="s">
        <v>3706</v>
      </c>
    </row>
    <row r="44" spans="1:2" x14ac:dyDescent="0.25">
      <c r="A44">
        <v>42</v>
      </c>
      <c r="B44" t="s">
        <v>3707</v>
      </c>
    </row>
    <row r="45" spans="1:2" x14ac:dyDescent="0.25">
      <c r="A45">
        <v>43</v>
      </c>
      <c r="B45" t="s">
        <v>3708</v>
      </c>
    </row>
    <row r="46" spans="1:2" x14ac:dyDescent="0.25">
      <c r="A46">
        <v>44</v>
      </c>
      <c r="B46" t="s">
        <v>3709</v>
      </c>
    </row>
    <row r="53" spans="1:1" x14ac:dyDescent="0.25">
      <c r="A53" t="str">
        <f>"CREATE TABLE "&amp;A1&amp;" ("&amp;A2&amp;" NUMBER(3,0) NOT NULL PRIMARY KEY, "&amp;B2&amp;" VARCHAR2(250));"</f>
        <v>CREATE TABLE TC_TEMA_COMISION (id_tema_comision NUMBER(3,0) NOT NULL PRIMARY KEY, descripcion VARCHAR2(250));</v>
      </c>
    </row>
    <row r="55" spans="1:1" x14ac:dyDescent="0.25">
      <c r="A55" t="str">
        <f>"INSERT INTO "&amp;$A$1&amp;" ("&amp;$A$2&amp;", "&amp;$B$2&amp;") VALUES("&amp;A3&amp;", '"&amp;B3&amp;"');"</f>
        <v>INSERT INTO TC_TEMA_COMISION (id_tema_comision, descripcion) VALUES(1, 'Administración y gestoría interna');</v>
      </c>
    </row>
    <row r="56" spans="1:1" x14ac:dyDescent="0.25">
      <c r="A56" t="str">
        <f t="shared" ref="A56:A98" si="0">"INSERT INTO "&amp;$A$1&amp;" ("&amp;$A$2&amp;", "&amp;$B$2&amp;") VALUES("&amp;A4&amp;", '"&amp;B4&amp;"');"</f>
        <v>INSERT INTO TC_TEMA_COMISION (id_tema_comision, descripcion) VALUES(2, 'Adultos mayores');</v>
      </c>
    </row>
    <row r="57" spans="1:1" x14ac:dyDescent="0.25">
      <c r="A57" t="str">
        <f t="shared" si="0"/>
        <v>INSERT INTO TC_TEMA_COMISION (id_tema_comision, descripcion) VALUES(3, 'Agricultura y desarrollo rural');</v>
      </c>
    </row>
    <row r="58" spans="1:1" x14ac:dyDescent="0.25">
      <c r="A58" t="str">
        <f t="shared" si="0"/>
        <v>INSERT INTO TC_TEMA_COMISION (id_tema_comision, descripcion) VALUES(4, 'Arte, cultura y otras manifestaciones sociales');</v>
      </c>
    </row>
    <row r="59" spans="1:1" x14ac:dyDescent="0.25">
      <c r="A59" t="str">
        <f t="shared" si="0"/>
        <v>INSERT INTO TC_TEMA_COMISION (id_tema_comision, descripcion) VALUES(5, 'Asuntos electorales y participación ciudadana');</v>
      </c>
    </row>
    <row r="60" spans="1:1" x14ac:dyDescent="0.25">
      <c r="A60" t="str">
        <f t="shared" si="0"/>
        <v>INSERT INTO TC_TEMA_COMISION (id_tema_comision, descripcion) VALUES(6, 'Asuntos financieros y hacendarios');</v>
      </c>
    </row>
    <row r="61" spans="1:1" x14ac:dyDescent="0.25">
      <c r="A61" t="str">
        <f t="shared" si="0"/>
        <v>INSERT INTO TC_TEMA_COMISION (id_tema_comision, descripcion) VALUES(7, 'Asuntos indígenas');</v>
      </c>
    </row>
    <row r="62" spans="1:1" x14ac:dyDescent="0.25">
      <c r="A62" t="str">
        <f t="shared" si="0"/>
        <v>INSERT INTO TC_TEMA_COMISION (id_tema_comision, descripcion) VALUES(8, 'Atención a grupos en situación de vulnerabilidad (sin incluir adultos mayores; niñas, niños y adolescentes; y juventud)');</v>
      </c>
    </row>
    <row r="63" spans="1:1" x14ac:dyDescent="0.25">
      <c r="A63" t="str">
        <f t="shared" si="0"/>
        <v>INSERT INTO TC_TEMA_COMISION (id_tema_comision, descripcion) VALUES(9, 'Atención a víctimas');</v>
      </c>
    </row>
    <row r="64" spans="1:1" x14ac:dyDescent="0.25">
      <c r="A64" t="str">
        <f t="shared" si="0"/>
        <v>INSERT INTO TC_TEMA_COMISION (id_tema_comision, descripcion) VALUES(10, 'Búsqueda de personas');</v>
      </c>
    </row>
    <row r="65" spans="1:1" x14ac:dyDescent="0.25">
      <c r="A65" t="str">
        <f t="shared" si="0"/>
        <v>INSERT INTO TC_TEMA_COMISION (id_tema_comision, descripcion) VALUES(11, 'Ciencia, tecnología e innovación');</v>
      </c>
    </row>
    <row r="66" spans="1:1" x14ac:dyDescent="0.25">
      <c r="A66" t="str">
        <f t="shared" si="0"/>
        <v>INSERT INTO TC_TEMA_COMISION (id_tema_comision, descripcion) VALUES(12, 'Combate a la corrupción');</v>
      </c>
    </row>
    <row r="67" spans="1:1" x14ac:dyDescent="0.25">
      <c r="A67" t="str">
        <f t="shared" si="0"/>
        <v>INSERT INTO TC_TEMA_COMISION (id_tema_comision, descripcion) VALUES(13, 'Combustibles y energía');</v>
      </c>
    </row>
    <row r="68" spans="1:1" x14ac:dyDescent="0.25">
      <c r="A68" t="str">
        <f t="shared" si="0"/>
        <v>INSERT INTO TC_TEMA_COMISION (id_tema_comision, descripcion) VALUES(14, 'Cultura física y/o deporte');</v>
      </c>
    </row>
    <row r="69" spans="1:1" x14ac:dyDescent="0.25">
      <c r="A69" t="str">
        <f t="shared" si="0"/>
        <v>INSERT INTO TC_TEMA_COMISION (id_tema_comision, descripcion) VALUES(15, 'Derechos humanos');</v>
      </c>
    </row>
    <row r="70" spans="1:1" x14ac:dyDescent="0.25">
      <c r="A70" t="str">
        <f t="shared" si="0"/>
        <v>INSERT INTO TC_TEMA_COMISION (id_tema_comision, descripcion) VALUES(16, 'Desarrollo agrario, territorial, urbano y vivienda');</v>
      </c>
    </row>
    <row r="71" spans="1:1" x14ac:dyDescent="0.25">
      <c r="A71" t="str">
        <f t="shared" si="0"/>
        <v>INSERT INTO TC_TEMA_COMISION (id_tema_comision, descripcion) VALUES(17, 'Desarrollo integral de la familia');</v>
      </c>
    </row>
    <row r="72" spans="1:1" x14ac:dyDescent="0.25">
      <c r="A72" t="str">
        <f t="shared" si="0"/>
        <v>INSERT INTO TC_TEMA_COMISION (id_tema_comision, descripcion) VALUES(18, 'Desarrollo municipal');</v>
      </c>
    </row>
    <row r="73" spans="1:1" x14ac:dyDescent="0.25">
      <c r="A73" t="str">
        <f t="shared" si="0"/>
        <v>INSERT INTO TC_TEMA_COMISION (id_tema_comision, descripcion) VALUES(19, 'Desarrollo social');</v>
      </c>
    </row>
    <row r="74" spans="1:1" x14ac:dyDescent="0.25">
      <c r="A74" t="str">
        <f t="shared" si="0"/>
        <v>INSERT INTO TC_TEMA_COMISION (id_tema_comision, descripcion) VALUES(20, 'Economía');</v>
      </c>
    </row>
    <row r="75" spans="1:1" x14ac:dyDescent="0.25">
      <c r="A75" t="str">
        <f t="shared" si="0"/>
        <v>INSERT INTO TC_TEMA_COMISION (id_tema_comision, descripcion) VALUES(21, 'Educación');</v>
      </c>
    </row>
    <row r="76" spans="1:1" x14ac:dyDescent="0.25">
      <c r="A76" t="str">
        <f t="shared" si="0"/>
        <v>INSERT INTO TC_TEMA_COMISION (id_tema_comision, descripcion) VALUES(22, 'Gobierno y política interior');</v>
      </c>
    </row>
    <row r="77" spans="1:1" x14ac:dyDescent="0.25">
      <c r="A77" t="str">
        <f t="shared" si="0"/>
        <v>INSERT INTO TC_TEMA_COMISION (id_tema_comision, descripcion) VALUES(23, 'Igualdad de género y/o derechos de las mujeres');</v>
      </c>
    </row>
    <row r="78" spans="1:1" x14ac:dyDescent="0.25">
      <c r="A78" t="str">
        <f t="shared" si="0"/>
        <v>INSERT INTO TC_TEMA_COMISION (id_tema_comision, descripcion) VALUES(24, 'Infraestructura, comunicaciones y transportes');</v>
      </c>
    </row>
    <row r="79" spans="1:1" x14ac:dyDescent="0.25">
      <c r="A79" t="str">
        <f t="shared" si="0"/>
        <v>INSERT INTO TC_TEMA_COMISION (id_tema_comision, descripcion) VALUES(25, 'Justicia');</v>
      </c>
    </row>
    <row r="80" spans="1:1" x14ac:dyDescent="0.25">
      <c r="A80" t="str">
        <f t="shared" si="0"/>
        <v>INSERT INTO TC_TEMA_COMISION (id_tema_comision, descripcion) VALUES(26, 'Juventud');</v>
      </c>
    </row>
    <row r="81" spans="1:1" x14ac:dyDescent="0.25">
      <c r="A81" t="str">
        <f t="shared" si="0"/>
        <v>INSERT INTO TC_TEMA_COMISION (id_tema_comision, descripcion) VALUES(27, 'Medio ambiente y ecología');</v>
      </c>
    </row>
    <row r="82" spans="1:1" x14ac:dyDescent="0.25">
      <c r="A82" t="str">
        <f t="shared" si="0"/>
        <v>INSERT INTO TC_TEMA_COMISION (id_tema_comision, descripcion) VALUES(28, 'Migración y asuntos internacionales y/o fronterizos');</v>
      </c>
    </row>
    <row r="83" spans="1:1" x14ac:dyDescent="0.25">
      <c r="A83" t="str">
        <f t="shared" si="0"/>
        <v>INSERT INTO TC_TEMA_COMISION (id_tema_comision, descripcion) VALUES(29, 'Niñas, niños y adolescentes');</v>
      </c>
    </row>
    <row r="84" spans="1:1" x14ac:dyDescent="0.25">
      <c r="A84" t="str">
        <f t="shared" si="0"/>
        <v>INSERT INTO TC_TEMA_COMISION (id_tema_comision, descripcion) VALUES(30, 'Población');</v>
      </c>
    </row>
    <row r="85" spans="1:1" x14ac:dyDescent="0.25">
      <c r="A85" t="str">
        <f t="shared" si="0"/>
        <v>INSERT INTO TC_TEMA_COMISION (id_tema_comision, descripcion) VALUES(31, 'Protección civil');</v>
      </c>
    </row>
    <row r="86" spans="1:1" x14ac:dyDescent="0.25">
      <c r="A86" t="str">
        <f t="shared" si="0"/>
        <v>INSERT INTO TC_TEMA_COMISION (id_tema_comision, descripcion) VALUES(32, 'Protección y seguridad social');</v>
      </c>
    </row>
    <row r="87" spans="1:1" x14ac:dyDescent="0.25">
      <c r="A87" t="str">
        <f t="shared" si="0"/>
        <v>INSERT INTO TC_TEMA_COMISION (id_tema_comision, descripcion) VALUES(33, 'Puntos constitucionales y legislación');</v>
      </c>
    </row>
    <row r="88" spans="1:1" x14ac:dyDescent="0.25">
      <c r="A88" t="str">
        <f t="shared" si="0"/>
        <v>INSERT INTO TC_TEMA_COMISION (id_tema_comision, descripcion) VALUES(34, 'Recursos hidráulicos');</v>
      </c>
    </row>
    <row r="89" spans="1:1" x14ac:dyDescent="0.25">
      <c r="A89" t="str">
        <f t="shared" si="0"/>
        <v>INSERT INTO TC_TEMA_COMISION (id_tema_comision, descripcion) VALUES(35, 'Régimen, reglamentos y prácticas parlamentarias');</v>
      </c>
    </row>
    <row r="90" spans="1:1" x14ac:dyDescent="0.25">
      <c r="A90" t="str">
        <f t="shared" si="0"/>
        <v>INSERT INTO TC_TEMA_COMISION (id_tema_comision, descripcion) VALUES(36, 'Reinserción social');</v>
      </c>
    </row>
    <row r="91" spans="1:1" x14ac:dyDescent="0.25">
      <c r="A91" t="str">
        <f t="shared" si="0"/>
        <v>INSERT INTO TC_TEMA_COMISION (id_tema_comision, descripcion) VALUES(37, 'Salud');</v>
      </c>
    </row>
    <row r="92" spans="1:1" x14ac:dyDescent="0.25">
      <c r="A92" t="str">
        <f t="shared" si="0"/>
        <v>INSERT INTO TC_TEMA_COMISION (id_tema_comision, descripcion) VALUES(38, 'Seguridad pública o seguridad ciudadana');</v>
      </c>
    </row>
    <row r="93" spans="1:1" x14ac:dyDescent="0.25">
      <c r="A93" t="str">
        <f t="shared" si="0"/>
        <v>INSERT INTO TC_TEMA_COMISION (id_tema_comision, descripcion) VALUES(39, 'Servicios públicos');</v>
      </c>
    </row>
    <row r="94" spans="1:1" x14ac:dyDescent="0.25">
      <c r="A94" t="str">
        <f t="shared" si="0"/>
        <v>INSERT INTO TC_TEMA_COMISION (id_tema_comision, descripcion) VALUES(40, 'Trabajo');</v>
      </c>
    </row>
    <row r="95" spans="1:1" x14ac:dyDescent="0.25">
      <c r="A95" t="str">
        <f t="shared" si="0"/>
        <v>INSERT INTO TC_TEMA_COMISION (id_tema_comision, descripcion) VALUES(41, 'Transparencia, acceso a la información y protección de datos personales');</v>
      </c>
    </row>
    <row r="96" spans="1:1" x14ac:dyDescent="0.25">
      <c r="A96" t="str">
        <f t="shared" si="0"/>
        <v>INSERT INTO TC_TEMA_COMISION (id_tema_comision, descripcion) VALUES(42, 'Turismo');</v>
      </c>
    </row>
    <row r="97" spans="1:1" x14ac:dyDescent="0.25">
      <c r="A97" t="str">
        <f t="shared" si="0"/>
        <v>INSERT INTO TC_TEMA_COMISION (id_tema_comision, descripcion) VALUES(43, 'Vigilancia');</v>
      </c>
    </row>
    <row r="98" spans="1:1" x14ac:dyDescent="0.25">
      <c r="A98" t="str">
        <f t="shared" si="0"/>
        <v>INSERT INTO TC_TEMA_COMISION (id_tema_comision, descripcion) VALUES(44, 'Otro tema o asunto (especifique)');</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5E6BC3-4219-46E2-9000-676EAF059DA4}">
  <sheetPr codeName="Hoja12"/>
  <dimension ref="A1:B16"/>
  <sheetViews>
    <sheetView workbookViewId="0"/>
  </sheetViews>
  <sheetFormatPr baseColWidth="10" defaultColWidth="11.42578125" defaultRowHeight="15" x14ac:dyDescent="0.25"/>
  <sheetData>
    <row r="1" spans="1:2" x14ac:dyDescent="0.25">
      <c r="A1" t="s">
        <v>172</v>
      </c>
    </row>
    <row r="2" spans="1:2" x14ac:dyDescent="0.25">
      <c r="A2" t="s">
        <v>3710</v>
      </c>
      <c r="B2" t="s">
        <v>3523</v>
      </c>
    </row>
    <row r="3" spans="1:2" x14ac:dyDescent="0.25">
      <c r="A3">
        <v>1</v>
      </c>
      <c r="B3" t="s">
        <v>3711</v>
      </c>
    </row>
    <row r="4" spans="1:2" x14ac:dyDescent="0.25">
      <c r="A4">
        <v>2</v>
      </c>
      <c r="B4" t="s">
        <v>3712</v>
      </c>
    </row>
    <row r="5" spans="1:2" x14ac:dyDescent="0.25">
      <c r="A5">
        <v>3</v>
      </c>
      <c r="B5" t="s">
        <v>3713</v>
      </c>
    </row>
    <row r="6" spans="1:2" x14ac:dyDescent="0.25">
      <c r="A6">
        <v>4</v>
      </c>
      <c r="B6" t="s">
        <v>3714</v>
      </c>
    </row>
    <row r="11" spans="1:2" x14ac:dyDescent="0.25">
      <c r="A11" t="str">
        <f>"CREATE TABLE "&amp;A1&amp;" ("&amp;A2&amp;" NUMBER(3,0) NOT NULL PRIMARY KEY, "&amp;B2&amp;" VARCHAR2(150));"</f>
        <v>CREATE TABLE TC_ESTATUS (id_estatus NUMBER(3,0) NOT NULL PRIMARY KEY, descripcion VARCHAR2(150));</v>
      </c>
    </row>
    <row r="13" spans="1:2" x14ac:dyDescent="0.25">
      <c r="A13" t="str">
        <f>"INSERT INTO "&amp;$A$1&amp;" ("&amp;$A$2&amp;", "&amp;$B$2&amp;") VALUES("&amp;A3&amp;", '"&amp;B3&amp;"');"</f>
        <v>INSERT INTO TC_ESTATUS (id_estatus, descripcion) VALUES(1, 'Activo   ');</v>
      </c>
    </row>
    <row r="14" spans="1:2" x14ac:dyDescent="0.25">
      <c r="A14" t="str">
        <f t="shared" ref="A14:A16" si="0">"INSERT INTO "&amp;$A$1&amp;" ("&amp;$A$2&amp;", "&amp;$B$2&amp;") VALUES("&amp;A4&amp;", '"&amp;B4&amp;"');"</f>
        <v>INSERT INTO TC_ESTATUS (id_estatus, descripcion) VALUES(2, 'Fallecimiento');</v>
      </c>
    </row>
    <row r="15" spans="1:2" x14ac:dyDescent="0.25">
      <c r="A15" t="str">
        <f t="shared" si="0"/>
        <v>INSERT INTO TC_ESTATUS (id_estatus, descripcion) VALUES(3, 'Con licencia');</v>
      </c>
    </row>
    <row r="16" spans="1:2" x14ac:dyDescent="0.25">
      <c r="A16" t="str">
        <f t="shared" si="0"/>
        <v>INSERT INTO TC_ESTATUS (id_estatus, descripcion) VALUES(4, 'Otro estatus (especifique)');</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1971E6-D0E4-4E30-9502-1F42F78BD8D0}">
  <sheetPr codeName="Hoja13"/>
  <dimension ref="A1:B24"/>
  <sheetViews>
    <sheetView workbookViewId="0"/>
  </sheetViews>
  <sheetFormatPr baseColWidth="10" defaultColWidth="11.42578125" defaultRowHeight="15" x14ac:dyDescent="0.25"/>
  <sheetData>
    <row r="1" spans="1:2" x14ac:dyDescent="0.25">
      <c r="A1" t="s">
        <v>177</v>
      </c>
    </row>
    <row r="2" spans="1:2" x14ac:dyDescent="0.25">
      <c r="A2" t="s">
        <v>3715</v>
      </c>
      <c r="B2" t="s">
        <v>3523</v>
      </c>
    </row>
    <row r="3" spans="1:2" x14ac:dyDescent="0.25">
      <c r="A3">
        <v>1</v>
      </c>
      <c r="B3" t="s">
        <v>3716</v>
      </c>
    </row>
    <row r="4" spans="1:2" x14ac:dyDescent="0.25">
      <c r="A4">
        <v>2</v>
      </c>
      <c r="B4" t="s">
        <v>3717</v>
      </c>
    </row>
    <row r="5" spans="1:2" x14ac:dyDescent="0.25">
      <c r="A5">
        <v>3</v>
      </c>
      <c r="B5" t="s">
        <v>3718</v>
      </c>
    </row>
    <row r="6" spans="1:2" x14ac:dyDescent="0.25">
      <c r="A6">
        <v>4</v>
      </c>
      <c r="B6" t="s">
        <v>3719</v>
      </c>
    </row>
    <row r="7" spans="1:2" x14ac:dyDescent="0.25">
      <c r="A7">
        <v>5</v>
      </c>
      <c r="B7" t="s">
        <v>3720</v>
      </c>
    </row>
    <row r="8" spans="1:2" x14ac:dyDescent="0.25">
      <c r="A8">
        <v>6</v>
      </c>
      <c r="B8" t="s">
        <v>3721</v>
      </c>
    </row>
    <row r="9" spans="1:2" x14ac:dyDescent="0.25">
      <c r="A9">
        <v>7</v>
      </c>
      <c r="B9" t="s">
        <v>3722</v>
      </c>
    </row>
    <row r="10" spans="1:2" x14ac:dyDescent="0.25">
      <c r="A10">
        <v>9</v>
      </c>
      <c r="B10" t="s">
        <v>946</v>
      </c>
    </row>
    <row r="15" spans="1:2" x14ac:dyDescent="0.25">
      <c r="A15" t="str">
        <f>"CREATE TABLE "&amp;A1&amp;" ("&amp;A2&amp;" NUMBER(3,0) NOT NULL PRIMARY KEY, "&amp;B2&amp;" VARCHAR2(150));"</f>
        <v>CREATE TABLE TC_CAUSAS_FALLECIMIENTO (id_causa_fallecimiento NUMBER(3,0) NOT NULL PRIMARY KEY, descripcion VARCHAR2(150));</v>
      </c>
    </row>
    <row r="17" spans="1:1" x14ac:dyDescent="0.25">
      <c r="A17" t="str">
        <f>"INSERT INTO "&amp;$A$1&amp;" ("&amp;$A$2&amp;", "&amp;$B$2&amp;") VALUES("&amp;A3&amp;", '"&amp;B3&amp;"');"</f>
        <v>INSERT INTO TC_CAUSAS_FALLECIMIENTO (id_causa_fallecimiento, descripcion) VALUES(1, 'Homicidio (doloso)');</v>
      </c>
    </row>
    <row r="18" spans="1:1" x14ac:dyDescent="0.25">
      <c r="A18" t="str">
        <f t="shared" ref="A18:A24" si="0">"INSERT INTO "&amp;$A$1&amp;" ("&amp;$A$2&amp;", "&amp;$B$2&amp;") VALUES("&amp;A4&amp;", '"&amp;B4&amp;"');"</f>
        <v>INSERT INTO TC_CAUSAS_FALLECIMIENTO (id_causa_fallecimiento, descripcion) VALUES(2, 'Homicidio (culposo)');</v>
      </c>
    </row>
    <row r="19" spans="1:1" x14ac:dyDescent="0.25">
      <c r="A19" t="str">
        <f t="shared" si="0"/>
        <v>INSERT INTO TC_CAUSAS_FALLECIMIENTO (id_causa_fallecimiento, descripcion) VALUES(3, 'Homicidio (no identificado)');</v>
      </c>
    </row>
    <row r="20" spans="1:1" x14ac:dyDescent="0.25">
      <c r="A20" t="str">
        <f t="shared" si="0"/>
        <v>INSERT INTO TC_CAUSAS_FALLECIMIENTO (id_causa_fallecimiento, descripcion) VALUES(4, 'Suicidio');</v>
      </c>
    </row>
    <row r="21" spans="1:1" x14ac:dyDescent="0.25">
      <c r="A21" t="str">
        <f t="shared" si="0"/>
        <v>INSERT INTO TC_CAUSAS_FALLECIMIENTO (id_causa_fallecimiento, descripcion) VALUES(5, 'Accidentes');</v>
      </c>
    </row>
    <row r="22" spans="1:1" x14ac:dyDescent="0.25">
      <c r="A22" t="str">
        <f t="shared" si="0"/>
        <v>INSERT INTO TC_CAUSAS_FALLECIMIENTO (id_causa_fallecimiento, descripcion) VALUES(6, 'Causas naturales');</v>
      </c>
    </row>
    <row r="23" spans="1:1" x14ac:dyDescent="0.25">
      <c r="A23" t="str">
        <f t="shared" si="0"/>
        <v>INSERT INTO TC_CAUSAS_FALLECIMIENTO (id_causa_fallecimiento, descripcion) VALUES(7, 'Otras causas externas');</v>
      </c>
    </row>
    <row r="24" spans="1:1" x14ac:dyDescent="0.25">
      <c r="A24" t="str">
        <f t="shared" si="0"/>
        <v>INSERT INTO TC_CAUSAS_FALLECIMIENTO (id_causa_fallecimiento, descripcion) VALUES(9, 'No identificado');</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35F084-FD69-4B73-B335-A3E84E65AED8}">
  <sheetPr codeName="Hoja14">
    <tabColor rgb="FFE0CCFF"/>
  </sheetPr>
  <dimension ref="A1:I19"/>
  <sheetViews>
    <sheetView workbookViewId="0">
      <selection activeCell="H8" sqref="H8"/>
    </sheetView>
  </sheetViews>
  <sheetFormatPr baseColWidth="10" defaultColWidth="11.42578125" defaultRowHeight="15" x14ac:dyDescent="0.25"/>
  <sheetData>
    <row r="1" spans="1:2" x14ac:dyDescent="0.25">
      <c r="A1" s="19" t="s">
        <v>4583</v>
      </c>
    </row>
    <row r="2" spans="1:2" x14ac:dyDescent="0.25">
      <c r="A2" t="s">
        <v>3723</v>
      </c>
      <c r="B2" t="s">
        <v>3523</v>
      </c>
    </row>
    <row r="3" spans="1:2" x14ac:dyDescent="0.25">
      <c r="A3">
        <v>1</v>
      </c>
      <c r="B3" t="s">
        <v>3724</v>
      </c>
    </row>
    <row r="4" spans="1:2" x14ac:dyDescent="0.25">
      <c r="A4">
        <v>2</v>
      </c>
      <c r="B4" t="s">
        <v>3725</v>
      </c>
    </row>
    <row r="5" spans="1:2" x14ac:dyDescent="0.25">
      <c r="A5">
        <v>3</v>
      </c>
      <c r="B5" t="s">
        <v>3726</v>
      </c>
    </row>
    <row r="6" spans="1:2" x14ac:dyDescent="0.25">
      <c r="A6">
        <v>9</v>
      </c>
      <c r="B6" t="s">
        <v>946</v>
      </c>
    </row>
    <row r="13" spans="1:2" x14ac:dyDescent="0.25">
      <c r="A13" t="str">
        <f>"CREATE TABLE "&amp;A1&amp;" ("&amp;A2&amp;" NUMBER(3,0) NOT NULL PRIMARY KEY, "&amp;B2&amp;" VARCHAR2(150));"</f>
        <v>CREATE TABLE TC_TIPO_LICENCIA (id_tipo_licencia NUMBER(3,0) NOT NULL PRIMARY KEY, descripcion VARCHAR2(150));</v>
      </c>
    </row>
    <row r="15" spans="1:2" x14ac:dyDescent="0.25">
      <c r="A15" t="str">
        <f>"INSERT INTO "&amp;$A$1&amp;" ("&amp;$A$2&amp;", "&amp;$B$2&amp;") VALUES("&amp;A3&amp;", '"&amp;B3&amp;"');"</f>
        <v>INSERT INTO TC_TIPO_LICENCIA (id_tipo_licencia, descripcion) VALUES(1, 'Licencia temporal con goce de sueldo');</v>
      </c>
    </row>
    <row r="16" spans="1:2" x14ac:dyDescent="0.25">
      <c r="A16" t="str">
        <f t="shared" ref="A16:A18" si="0">"INSERT INTO "&amp;$A$1&amp;" ("&amp;$A$2&amp;", "&amp;$B$2&amp;") VALUES("&amp;A4&amp;", '"&amp;B4&amp;"');"</f>
        <v>INSERT INTO TC_TIPO_LICENCIA (id_tipo_licencia, descripcion) VALUES(2, 'Licencia temporal sin goce de sueldo ');</v>
      </c>
    </row>
    <row r="17" spans="1:9" x14ac:dyDescent="0.25">
      <c r="A17" t="str">
        <f t="shared" si="0"/>
        <v>INSERT INTO TC_TIPO_LICENCIA (id_tipo_licencia, descripcion) VALUES(3, 'Otro tipo de licencia');</v>
      </c>
    </row>
    <row r="18" spans="1:9" x14ac:dyDescent="0.25">
      <c r="A18" t="str">
        <f t="shared" si="0"/>
        <v>INSERT INTO TC_TIPO_LICENCIA (id_tipo_licencia, descripcion) VALUES(9, 'No identificado');</v>
      </c>
    </row>
    <row r="19" spans="1:9" x14ac:dyDescent="0.25">
      <c r="I19" s="15"/>
    </row>
  </sheetData>
  <pageMargins left="0.7" right="0.7" top="0.75" bottom="0.75" header="0.3" footer="0.3"/>
  <legacy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20BD3A-9E62-4F34-977E-4453337939C6}">
  <sheetPr codeName="Hoja15"/>
  <dimension ref="A1:B14"/>
  <sheetViews>
    <sheetView workbookViewId="0"/>
  </sheetViews>
  <sheetFormatPr baseColWidth="10" defaultColWidth="11.42578125" defaultRowHeight="15" x14ac:dyDescent="0.25"/>
  <sheetData>
    <row r="1" spans="1:2" x14ac:dyDescent="0.25">
      <c r="A1" t="s">
        <v>182</v>
      </c>
    </row>
    <row r="2" spans="1:2" x14ac:dyDescent="0.25">
      <c r="A2" t="s">
        <v>3727</v>
      </c>
      <c r="B2" t="s">
        <v>3523</v>
      </c>
    </row>
    <row r="3" spans="1:2" x14ac:dyDescent="0.25">
      <c r="A3">
        <v>1</v>
      </c>
      <c r="B3" t="s">
        <v>3728</v>
      </c>
    </row>
    <row r="4" spans="1:2" x14ac:dyDescent="0.25">
      <c r="A4">
        <v>2</v>
      </c>
      <c r="B4" t="s">
        <v>3729</v>
      </c>
    </row>
    <row r="5" spans="1:2" x14ac:dyDescent="0.25">
      <c r="A5">
        <v>9</v>
      </c>
      <c r="B5" t="s">
        <v>946</v>
      </c>
    </row>
    <row r="10" spans="1:2" x14ac:dyDescent="0.25">
      <c r="A10" t="str">
        <f>"CREATE TABLE "&amp;A1&amp;" ("&amp;A2&amp;" NUMBER(3,0) NOT NULL PRIMARY KEY, "&amp;B2&amp;" VARCHAR2(150));"</f>
        <v>CREATE TABLE TC_CARACTER_CARGO (id_caracter_cargo NUMBER(3,0) NOT NULL PRIMARY KEY, descripcion VARCHAR2(150));</v>
      </c>
    </row>
    <row r="12" spans="1:2" x14ac:dyDescent="0.25">
      <c r="A12" t="str">
        <f>"INSERT INTO "&amp;$A$1&amp;" ("&amp;$A$2&amp;", "&amp;$B$2&amp;") VALUES("&amp;A3&amp;", '"&amp;B3&amp;"');"</f>
        <v>INSERT INTO TC_CARACTER_CARGO (id_caracter_cargo, descripcion) VALUES(1, 'Propietario');</v>
      </c>
    </row>
    <row r="13" spans="1:2" x14ac:dyDescent="0.25">
      <c r="A13" t="str">
        <f t="shared" ref="A13:A14" si="0">"INSERT INTO "&amp;$A$1&amp;" ("&amp;$A$2&amp;", "&amp;$B$2&amp;") VALUES("&amp;A4&amp;", '"&amp;B4&amp;"');"</f>
        <v>INSERT INTO TC_CARACTER_CARGO (id_caracter_cargo, descripcion) VALUES(2, 'Suplente');</v>
      </c>
    </row>
    <row r="14" spans="1:2" x14ac:dyDescent="0.25">
      <c r="A14" t="str">
        <f t="shared" si="0"/>
        <v>INSERT INTO TC_CARACTER_CARGO (id_caracter_cargo, descripcion) VALUES(9, 'No identificado');</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929A96-D513-4C24-A8E1-B426FDBE899F}">
  <sheetPr codeName="Hoja16"/>
  <dimension ref="A1:B27"/>
  <sheetViews>
    <sheetView workbookViewId="0"/>
  </sheetViews>
  <sheetFormatPr baseColWidth="10" defaultColWidth="11.42578125" defaultRowHeight="15" x14ac:dyDescent="0.25"/>
  <sheetData>
    <row r="1" spans="1:2" x14ac:dyDescent="0.25">
      <c r="A1" t="s">
        <v>190</v>
      </c>
    </row>
    <row r="2" spans="1:2" x14ac:dyDescent="0.25">
      <c r="A2" t="s">
        <v>3730</v>
      </c>
      <c r="B2" t="s">
        <v>3523</v>
      </c>
    </row>
    <row r="3" spans="1:2" x14ac:dyDescent="0.25">
      <c r="A3">
        <v>1</v>
      </c>
      <c r="B3" t="s">
        <v>3731</v>
      </c>
    </row>
    <row r="4" spans="1:2" x14ac:dyDescent="0.25">
      <c r="A4">
        <v>2</v>
      </c>
      <c r="B4" t="s">
        <v>3732</v>
      </c>
    </row>
    <row r="5" spans="1:2" x14ac:dyDescent="0.25">
      <c r="A5">
        <v>3</v>
      </c>
      <c r="B5" t="s">
        <v>3733</v>
      </c>
    </row>
    <row r="6" spans="1:2" x14ac:dyDescent="0.25">
      <c r="A6">
        <v>4</v>
      </c>
      <c r="B6" t="s">
        <v>3734</v>
      </c>
    </row>
    <row r="7" spans="1:2" x14ac:dyDescent="0.25">
      <c r="A7">
        <v>5</v>
      </c>
      <c r="B7" t="s">
        <v>3735</v>
      </c>
    </row>
    <row r="8" spans="1:2" x14ac:dyDescent="0.25">
      <c r="A8">
        <v>6</v>
      </c>
      <c r="B8" t="s">
        <v>3736</v>
      </c>
    </row>
    <row r="9" spans="1:2" x14ac:dyDescent="0.25">
      <c r="A9">
        <v>7</v>
      </c>
      <c r="B9" t="s">
        <v>3737</v>
      </c>
    </row>
    <row r="10" spans="1:2" x14ac:dyDescent="0.25">
      <c r="A10">
        <v>8</v>
      </c>
      <c r="B10" t="s">
        <v>3738</v>
      </c>
    </row>
    <row r="11" spans="1:2" x14ac:dyDescent="0.25">
      <c r="A11">
        <v>9</v>
      </c>
      <c r="B11" t="s">
        <v>946</v>
      </c>
    </row>
    <row r="17" spans="1:1" x14ac:dyDescent="0.25">
      <c r="A17" t="str">
        <f>"CREATE TABLE "&amp;A1&amp;" ("&amp;A2&amp;" NUMBER(3,0) NOT NULL PRIMARY KEY, "&amp;B2&amp;" VARCHAR2(150));"</f>
        <v>CREATE TABLE TC_ESCOLARIDAD (id_escolaridad NUMBER(3,0) NOT NULL PRIMARY KEY, descripcion VARCHAR2(150));</v>
      </c>
    </row>
    <row r="19" spans="1:1" x14ac:dyDescent="0.25">
      <c r="A19" t="str">
        <f>"INSERT INTO "&amp;$A$1&amp;" ("&amp;$A$2&amp;", "&amp;$B$2&amp;") VALUES("&amp;A3&amp;", '"&amp;B3&amp;"');"</f>
        <v>INSERT INTO TC_ESCOLARIDAD (id_escolaridad, descripcion) VALUES(1, 'Ninguno');</v>
      </c>
    </row>
    <row r="20" spans="1:1" x14ac:dyDescent="0.25">
      <c r="A20" t="str">
        <f t="shared" ref="A20:A27" si="0">"INSERT INTO "&amp;$A$1&amp;" ("&amp;$A$2&amp;", "&amp;$B$2&amp;") VALUES("&amp;A4&amp;", '"&amp;B4&amp;"');"</f>
        <v>INSERT INTO TC_ESCOLARIDAD (id_escolaridad, descripcion) VALUES(2, 'Preescolar o primaria');</v>
      </c>
    </row>
    <row r="21" spans="1:1" x14ac:dyDescent="0.25">
      <c r="A21" t="str">
        <f t="shared" si="0"/>
        <v>INSERT INTO TC_ESCOLARIDAD (id_escolaridad, descripcion) VALUES(3, 'Secundaria');</v>
      </c>
    </row>
    <row r="22" spans="1:1" x14ac:dyDescent="0.25">
      <c r="A22" t="str">
        <f t="shared" si="0"/>
        <v>INSERT INTO TC_ESCOLARIDAD (id_escolaridad, descripcion) VALUES(4, 'Preparatoria ');</v>
      </c>
    </row>
    <row r="23" spans="1:1" x14ac:dyDescent="0.25">
      <c r="A23" t="str">
        <f t="shared" si="0"/>
        <v>INSERT INTO TC_ESCOLARIDAD (id_escolaridad, descripcion) VALUES(5, 'Carrera técnica o carrera comercial');</v>
      </c>
    </row>
    <row r="24" spans="1:1" x14ac:dyDescent="0.25">
      <c r="A24" t="str">
        <f t="shared" si="0"/>
        <v>INSERT INTO TC_ESCOLARIDAD (id_escolaridad, descripcion) VALUES(6, 'Licenciatura');</v>
      </c>
    </row>
    <row r="25" spans="1:1" x14ac:dyDescent="0.25">
      <c r="A25" t="str">
        <f t="shared" si="0"/>
        <v>INSERT INTO TC_ESCOLARIDAD (id_escolaridad, descripcion) VALUES(7, 'Maestría');</v>
      </c>
    </row>
    <row r="26" spans="1:1" x14ac:dyDescent="0.25">
      <c r="A26" t="str">
        <f t="shared" si="0"/>
        <v>INSERT INTO TC_ESCOLARIDAD (id_escolaridad, descripcion) VALUES(8, 'Doctorado');</v>
      </c>
    </row>
    <row r="27" spans="1:1" x14ac:dyDescent="0.25">
      <c r="A27" t="str">
        <f t="shared" si="0"/>
        <v>INSERT INTO TC_ESCOLARIDAD (id_escolaridad, descripcion) VALUES(9, 'No identificado');</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184187-1F64-450B-85E8-18D5FC284BD7}">
  <sheetPr codeName="Hoja17"/>
  <dimension ref="A1:B21"/>
  <sheetViews>
    <sheetView workbookViewId="0"/>
  </sheetViews>
  <sheetFormatPr baseColWidth="10" defaultColWidth="11.42578125" defaultRowHeight="15" x14ac:dyDescent="0.25"/>
  <cols>
    <col min="1" max="1" width="17.28515625" bestFit="1" customWidth="1"/>
  </cols>
  <sheetData>
    <row r="1" spans="1:2" x14ac:dyDescent="0.25">
      <c r="A1" t="s">
        <v>193</v>
      </c>
    </row>
    <row r="2" spans="1:2" x14ac:dyDescent="0.25">
      <c r="A2" t="s">
        <v>3739</v>
      </c>
      <c r="B2" t="s">
        <v>3523</v>
      </c>
    </row>
    <row r="3" spans="1:2" x14ac:dyDescent="0.25">
      <c r="A3">
        <v>1</v>
      </c>
      <c r="B3" t="s">
        <v>3740</v>
      </c>
    </row>
    <row r="4" spans="1:2" x14ac:dyDescent="0.25">
      <c r="A4">
        <v>2</v>
      </c>
      <c r="B4" t="s">
        <v>3741</v>
      </c>
    </row>
    <row r="5" spans="1:2" x14ac:dyDescent="0.25">
      <c r="A5">
        <v>3</v>
      </c>
      <c r="B5" t="s">
        <v>3742</v>
      </c>
    </row>
    <row r="6" spans="1:2" x14ac:dyDescent="0.25">
      <c r="A6">
        <v>4</v>
      </c>
      <c r="B6" t="s">
        <v>3743</v>
      </c>
    </row>
    <row r="7" spans="1:2" x14ac:dyDescent="0.25">
      <c r="A7">
        <v>8</v>
      </c>
      <c r="B7" t="s">
        <v>3744</v>
      </c>
    </row>
    <row r="8" spans="1:2" x14ac:dyDescent="0.25">
      <c r="A8">
        <v>9</v>
      </c>
      <c r="B8" t="s">
        <v>946</v>
      </c>
    </row>
    <row r="14" spans="1:2" x14ac:dyDescent="0.25">
      <c r="A14" t="str">
        <f>"CREATE TABLE "&amp;A1&amp;" ("&amp;A2&amp;" NUMBER(3,0) NOT NULL PRIMARY KEY, "&amp;B2&amp;" VARCHAR2(150));"</f>
        <v>CREATE TABLE TC_ESTATUS_ESCOLARIDAD (id_estatus_escolaridad NUMBER(3,0) NOT NULL PRIMARY KEY, descripcion VARCHAR2(150));</v>
      </c>
    </row>
    <row r="16" spans="1:2" x14ac:dyDescent="0.25">
      <c r="A16" t="str">
        <f>"INSERT INTO "&amp;$A$1&amp;" ("&amp;$A$2&amp;", "&amp;$B$2&amp;") VALUES("&amp;A3&amp;", '"&amp;B3&amp;"');"</f>
        <v>INSERT INTO TC_ESTATUS_ESCOLARIDAD (id_estatus_escolaridad, descripcion) VALUES(1, 'Cursando');</v>
      </c>
    </row>
    <row r="17" spans="1:1" x14ac:dyDescent="0.25">
      <c r="A17" t="str">
        <f t="shared" ref="A17:A21" si="0">"INSERT INTO "&amp;$A$1&amp;" ("&amp;$A$2&amp;", "&amp;$B$2&amp;") VALUES("&amp;A4&amp;", '"&amp;B4&amp;"');"</f>
        <v>INSERT INTO TC_ESTATUS_ESCOLARIDAD (id_estatus_escolaridad, descripcion) VALUES(2, 'Inconcluso');</v>
      </c>
    </row>
    <row r="18" spans="1:1" x14ac:dyDescent="0.25">
      <c r="A18" t="str">
        <f t="shared" si="0"/>
        <v>INSERT INTO TC_ESTATUS_ESCOLARIDAD (id_estatus_escolaridad, descripcion) VALUES(3, 'Concluido');</v>
      </c>
    </row>
    <row r="19" spans="1:1" x14ac:dyDescent="0.25">
      <c r="A19" t="str">
        <f t="shared" si="0"/>
        <v>INSERT INTO TC_ESTATUS_ESCOLARIDAD (id_estatus_escolaridad, descripcion) VALUES(4, 'Titulado ');</v>
      </c>
    </row>
    <row r="20" spans="1:1" x14ac:dyDescent="0.25">
      <c r="A20" t="str">
        <f t="shared" si="0"/>
        <v>INSERT INTO TC_ESTATUS_ESCOLARIDAD (id_estatus_escolaridad, descripcion) VALUES(8, 'No aplica');</v>
      </c>
    </row>
    <row r="21" spans="1:1" x14ac:dyDescent="0.25">
      <c r="A21" t="str">
        <f t="shared" si="0"/>
        <v>INSERT INTO TC_ESTATUS_ESCOLARIDAD (id_estatus_escolaridad, descripcion) VALUES(9, 'No identificado');</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8AB3E0-D882-43A6-9EB7-EB90A1A299FC}">
  <sheetPr codeName="Hoja18"/>
  <dimension ref="A1:B247"/>
  <sheetViews>
    <sheetView topLeftCell="A61" workbookViewId="0">
      <selection activeCell="A101" sqref="A101"/>
    </sheetView>
  </sheetViews>
  <sheetFormatPr baseColWidth="10" defaultColWidth="11.42578125" defaultRowHeight="15" x14ac:dyDescent="0.25"/>
  <sheetData>
    <row r="1" spans="1:2" x14ac:dyDescent="0.25">
      <c r="A1" t="s">
        <v>197</v>
      </c>
    </row>
    <row r="2" spans="1:2" x14ac:dyDescent="0.25">
      <c r="A2" t="s">
        <v>3745</v>
      </c>
      <c r="B2" t="s">
        <v>3523</v>
      </c>
    </row>
    <row r="3" spans="1:2" x14ac:dyDescent="0.25">
      <c r="A3">
        <v>421</v>
      </c>
      <c r="B3" t="s">
        <v>3746</v>
      </c>
    </row>
    <row r="4" spans="1:2" x14ac:dyDescent="0.25">
      <c r="A4">
        <v>424</v>
      </c>
      <c r="B4" t="s">
        <v>3747</v>
      </c>
    </row>
    <row r="5" spans="1:2" x14ac:dyDescent="0.25">
      <c r="A5">
        <v>425</v>
      </c>
      <c r="B5" t="s">
        <v>3748</v>
      </c>
    </row>
    <row r="6" spans="1:2" x14ac:dyDescent="0.25">
      <c r="A6">
        <v>423</v>
      </c>
      <c r="B6" t="s">
        <v>3749</v>
      </c>
    </row>
    <row r="7" spans="1:2" x14ac:dyDescent="0.25">
      <c r="A7">
        <v>422</v>
      </c>
      <c r="B7" t="s">
        <v>3750</v>
      </c>
    </row>
    <row r="8" spans="1:2" x14ac:dyDescent="0.25">
      <c r="A8">
        <v>222</v>
      </c>
      <c r="B8" t="s">
        <v>3751</v>
      </c>
    </row>
    <row r="9" spans="1:2" x14ac:dyDescent="0.25">
      <c r="A9">
        <v>731</v>
      </c>
      <c r="B9" t="s">
        <v>3752</v>
      </c>
    </row>
    <row r="10" spans="1:2" x14ac:dyDescent="0.25">
      <c r="A10">
        <v>212</v>
      </c>
      <c r="B10" t="s">
        <v>3753</v>
      </c>
    </row>
    <row r="11" spans="1:2" x14ac:dyDescent="0.25">
      <c r="A11">
        <v>217</v>
      </c>
      <c r="B11" t="s">
        <v>3754</v>
      </c>
    </row>
    <row r="12" spans="1:2" x14ac:dyDescent="0.25">
      <c r="A12">
        <v>951</v>
      </c>
      <c r="B12" t="s">
        <v>3755</v>
      </c>
    </row>
    <row r="13" spans="1:2" x14ac:dyDescent="0.25">
      <c r="A13">
        <v>955</v>
      </c>
      <c r="B13" t="s">
        <v>3756</v>
      </c>
    </row>
    <row r="14" spans="1:2" x14ac:dyDescent="0.25">
      <c r="A14">
        <v>211</v>
      </c>
      <c r="B14" t="s">
        <v>3757</v>
      </c>
    </row>
    <row r="15" spans="1:2" x14ac:dyDescent="0.25">
      <c r="A15">
        <v>322</v>
      </c>
      <c r="B15" t="s">
        <v>3758</v>
      </c>
    </row>
    <row r="16" spans="1:2" x14ac:dyDescent="0.25">
      <c r="A16">
        <v>511</v>
      </c>
      <c r="B16" t="s">
        <v>3759</v>
      </c>
    </row>
    <row r="17" spans="1:2" x14ac:dyDescent="0.25">
      <c r="A17">
        <v>952</v>
      </c>
      <c r="B17" t="s">
        <v>3760</v>
      </c>
    </row>
    <row r="18" spans="1:2" x14ac:dyDescent="0.25">
      <c r="A18">
        <v>512</v>
      </c>
      <c r="B18" t="s">
        <v>3761</v>
      </c>
    </row>
    <row r="19" spans="1:2" x14ac:dyDescent="0.25">
      <c r="A19">
        <v>611</v>
      </c>
      <c r="B19" t="s">
        <v>3762</v>
      </c>
    </row>
    <row r="20" spans="1:2" x14ac:dyDescent="0.25">
      <c r="A20">
        <v>115</v>
      </c>
      <c r="B20" t="s">
        <v>3763</v>
      </c>
    </row>
    <row r="21" spans="1:2" x14ac:dyDescent="0.25">
      <c r="A21">
        <v>523</v>
      </c>
      <c r="B21" t="s">
        <v>3764</v>
      </c>
    </row>
    <row r="22" spans="1:2" x14ac:dyDescent="0.25">
      <c r="A22">
        <v>313</v>
      </c>
      <c r="B22" t="s">
        <v>3765</v>
      </c>
    </row>
    <row r="23" spans="1:2" x14ac:dyDescent="0.25">
      <c r="A23">
        <v>321</v>
      </c>
      <c r="B23" t="s">
        <v>3766</v>
      </c>
    </row>
    <row r="24" spans="1:2" x14ac:dyDescent="0.25">
      <c r="A24">
        <v>732</v>
      </c>
      <c r="B24" t="s">
        <v>3767</v>
      </c>
    </row>
    <row r="25" spans="1:2" x14ac:dyDescent="0.25">
      <c r="A25">
        <v>414</v>
      </c>
      <c r="B25" t="s">
        <v>3768</v>
      </c>
    </row>
    <row r="26" spans="1:2" x14ac:dyDescent="0.25">
      <c r="A26">
        <v>332</v>
      </c>
      <c r="B26" t="s">
        <v>3769</v>
      </c>
    </row>
    <row r="27" spans="1:2" x14ac:dyDescent="0.25">
      <c r="A27">
        <v>1011</v>
      </c>
      <c r="B27" t="s">
        <v>3770</v>
      </c>
    </row>
    <row r="28" spans="1:2" x14ac:dyDescent="0.25">
      <c r="A28">
        <v>331</v>
      </c>
      <c r="B28" t="s">
        <v>3771</v>
      </c>
    </row>
    <row r="29" spans="1:2" x14ac:dyDescent="0.25">
      <c r="A29">
        <v>612</v>
      </c>
      <c r="B29" t="s">
        <v>3772</v>
      </c>
    </row>
    <row r="30" spans="1:2" x14ac:dyDescent="0.25">
      <c r="A30">
        <v>613</v>
      </c>
      <c r="B30" t="s">
        <v>3773</v>
      </c>
    </row>
    <row r="31" spans="1:2" x14ac:dyDescent="0.25">
      <c r="A31">
        <v>953</v>
      </c>
      <c r="B31" t="s">
        <v>3774</v>
      </c>
    </row>
    <row r="32" spans="1:2" x14ac:dyDescent="0.25">
      <c r="A32">
        <v>111</v>
      </c>
      <c r="B32" t="s">
        <v>3775</v>
      </c>
    </row>
    <row r="33" spans="1:2" x14ac:dyDescent="0.25">
      <c r="A33">
        <v>216</v>
      </c>
      <c r="B33" t="s">
        <v>3776</v>
      </c>
    </row>
    <row r="34" spans="1:2" x14ac:dyDescent="0.25">
      <c r="A34">
        <v>215</v>
      </c>
      <c r="B34" t="s">
        <v>3777</v>
      </c>
    </row>
    <row r="35" spans="1:2" x14ac:dyDescent="0.25">
      <c r="A35">
        <v>513</v>
      </c>
      <c r="B35" t="s">
        <v>3778</v>
      </c>
    </row>
    <row r="36" spans="1:2" x14ac:dyDescent="0.25">
      <c r="A36">
        <v>314</v>
      </c>
      <c r="B36" t="s">
        <v>3685</v>
      </c>
    </row>
    <row r="37" spans="1:2" x14ac:dyDescent="0.25">
      <c r="A37">
        <v>712</v>
      </c>
      <c r="B37" t="s">
        <v>3779</v>
      </c>
    </row>
    <row r="38" spans="1:2" x14ac:dyDescent="0.25">
      <c r="A38">
        <v>713</v>
      </c>
      <c r="B38" t="s">
        <v>3780</v>
      </c>
    </row>
    <row r="39" spans="1:2" x14ac:dyDescent="0.25">
      <c r="A39">
        <v>922</v>
      </c>
      <c r="B39" t="s">
        <v>3781</v>
      </c>
    </row>
    <row r="40" spans="1:2" x14ac:dyDescent="0.25">
      <c r="A40">
        <v>921</v>
      </c>
      <c r="B40" t="s">
        <v>3782</v>
      </c>
    </row>
    <row r="41" spans="1:2" x14ac:dyDescent="0.25">
      <c r="A41">
        <v>532</v>
      </c>
      <c r="B41" t="s">
        <v>3783</v>
      </c>
    </row>
    <row r="42" spans="1:2" x14ac:dyDescent="0.25">
      <c r="A42">
        <v>932</v>
      </c>
      <c r="B42" t="s">
        <v>3784</v>
      </c>
    </row>
    <row r="43" spans="1:2" x14ac:dyDescent="0.25">
      <c r="A43">
        <v>931</v>
      </c>
      <c r="B43" t="s">
        <v>3785</v>
      </c>
    </row>
    <row r="44" spans="1:2" x14ac:dyDescent="0.25">
      <c r="A44">
        <v>954</v>
      </c>
      <c r="B44" t="s">
        <v>3786</v>
      </c>
    </row>
    <row r="45" spans="1:2" x14ac:dyDescent="0.25">
      <c r="A45">
        <v>226</v>
      </c>
      <c r="B45" t="s">
        <v>3787</v>
      </c>
    </row>
    <row r="46" spans="1:2" x14ac:dyDescent="0.25">
      <c r="A46">
        <v>413</v>
      </c>
      <c r="B46" t="s">
        <v>3788</v>
      </c>
    </row>
    <row r="47" spans="1:2" x14ac:dyDescent="0.25">
      <c r="A47">
        <v>521</v>
      </c>
      <c r="B47" t="s">
        <v>3789</v>
      </c>
    </row>
    <row r="48" spans="1:2" x14ac:dyDescent="0.25">
      <c r="A48">
        <v>121</v>
      </c>
      <c r="B48" t="s">
        <v>3790</v>
      </c>
    </row>
    <row r="49" spans="1:2" x14ac:dyDescent="0.25">
      <c r="A49">
        <v>122</v>
      </c>
      <c r="B49" t="s">
        <v>3791</v>
      </c>
    </row>
    <row r="50" spans="1:2" x14ac:dyDescent="0.25">
      <c r="A50">
        <v>123</v>
      </c>
      <c r="B50" t="s">
        <v>3792</v>
      </c>
    </row>
    <row r="51" spans="1:2" x14ac:dyDescent="0.25">
      <c r="A51">
        <v>124</v>
      </c>
      <c r="B51" t="s">
        <v>3793</v>
      </c>
    </row>
    <row r="52" spans="1:2" x14ac:dyDescent="0.25">
      <c r="A52">
        <v>125</v>
      </c>
      <c r="B52" t="s">
        <v>3794</v>
      </c>
    </row>
    <row r="53" spans="1:2" x14ac:dyDescent="0.25">
      <c r="A53">
        <v>126</v>
      </c>
      <c r="B53" t="s">
        <v>3795</v>
      </c>
    </row>
    <row r="54" spans="1:2" x14ac:dyDescent="0.25">
      <c r="A54">
        <v>127</v>
      </c>
      <c r="B54" t="s">
        <v>3796</v>
      </c>
    </row>
    <row r="55" spans="1:2" x14ac:dyDescent="0.25">
      <c r="A55">
        <v>1015</v>
      </c>
      <c r="B55" t="s">
        <v>3797</v>
      </c>
    </row>
    <row r="56" spans="1:2" x14ac:dyDescent="0.25">
      <c r="A56">
        <v>225</v>
      </c>
      <c r="B56" t="s">
        <v>3798</v>
      </c>
    </row>
    <row r="57" spans="1:2" x14ac:dyDescent="0.25">
      <c r="A57">
        <v>812</v>
      </c>
      <c r="B57" t="s">
        <v>3799</v>
      </c>
    </row>
    <row r="58" spans="1:2" x14ac:dyDescent="0.25">
      <c r="A58">
        <v>1016</v>
      </c>
      <c r="B58" t="s">
        <v>3800</v>
      </c>
    </row>
    <row r="59" spans="1:2" x14ac:dyDescent="0.25">
      <c r="A59">
        <v>721</v>
      </c>
      <c r="B59" t="s">
        <v>3801</v>
      </c>
    </row>
    <row r="60" spans="1:2" x14ac:dyDescent="0.25">
      <c r="A60">
        <v>724</v>
      </c>
      <c r="B60" t="s">
        <v>3802</v>
      </c>
    </row>
    <row r="61" spans="1:2" x14ac:dyDescent="0.25">
      <c r="A61">
        <v>722</v>
      </c>
      <c r="B61" t="s">
        <v>3803</v>
      </c>
    </row>
    <row r="62" spans="1:2" x14ac:dyDescent="0.25">
      <c r="A62">
        <v>723</v>
      </c>
      <c r="B62" t="s">
        <v>3804</v>
      </c>
    </row>
    <row r="63" spans="1:2" x14ac:dyDescent="0.25">
      <c r="A63">
        <v>622</v>
      </c>
      <c r="B63" t="s">
        <v>3805</v>
      </c>
    </row>
    <row r="64" spans="1:2" x14ac:dyDescent="0.25">
      <c r="A64">
        <v>714</v>
      </c>
      <c r="B64" t="s">
        <v>3806</v>
      </c>
    </row>
    <row r="65" spans="1:2" x14ac:dyDescent="0.25">
      <c r="A65">
        <v>717</v>
      </c>
      <c r="B65" t="s">
        <v>3807</v>
      </c>
    </row>
    <row r="66" spans="1:2" x14ac:dyDescent="0.25">
      <c r="A66">
        <v>224</v>
      </c>
      <c r="B66" t="s">
        <v>3808</v>
      </c>
    </row>
    <row r="67" spans="1:2" x14ac:dyDescent="0.25">
      <c r="A67">
        <v>223</v>
      </c>
      <c r="B67" t="s">
        <v>3809</v>
      </c>
    </row>
    <row r="68" spans="1:2" x14ac:dyDescent="0.25">
      <c r="A68">
        <v>531</v>
      </c>
      <c r="B68" t="s">
        <v>3810</v>
      </c>
    </row>
    <row r="69" spans="1:2" x14ac:dyDescent="0.25">
      <c r="A69">
        <v>711</v>
      </c>
      <c r="B69" t="s">
        <v>3811</v>
      </c>
    </row>
    <row r="70" spans="1:2" x14ac:dyDescent="0.25">
      <c r="A70">
        <v>911</v>
      </c>
      <c r="B70" t="s">
        <v>3812</v>
      </c>
    </row>
    <row r="71" spans="1:2" x14ac:dyDescent="0.25">
      <c r="A71">
        <v>912</v>
      </c>
      <c r="B71" t="s">
        <v>3813</v>
      </c>
    </row>
    <row r="72" spans="1:2" x14ac:dyDescent="0.25">
      <c r="A72">
        <v>412</v>
      </c>
      <c r="B72" t="s">
        <v>3814</v>
      </c>
    </row>
    <row r="73" spans="1:2" x14ac:dyDescent="0.25">
      <c r="A73">
        <v>213</v>
      </c>
      <c r="B73" t="s">
        <v>3815</v>
      </c>
    </row>
    <row r="74" spans="1:2" x14ac:dyDescent="0.25">
      <c r="A74">
        <v>411</v>
      </c>
      <c r="B74" t="s">
        <v>3816</v>
      </c>
    </row>
    <row r="75" spans="1:2" x14ac:dyDescent="0.25">
      <c r="A75">
        <v>942</v>
      </c>
      <c r="B75" t="s">
        <v>3817</v>
      </c>
    </row>
    <row r="76" spans="1:2" x14ac:dyDescent="0.25">
      <c r="A76">
        <v>113</v>
      </c>
      <c r="B76" t="s">
        <v>3818</v>
      </c>
    </row>
    <row r="77" spans="1:2" x14ac:dyDescent="0.25">
      <c r="A77">
        <v>814</v>
      </c>
      <c r="B77" t="s">
        <v>3819</v>
      </c>
    </row>
    <row r="78" spans="1:2" x14ac:dyDescent="0.25">
      <c r="A78">
        <v>112</v>
      </c>
      <c r="B78" t="s">
        <v>3820</v>
      </c>
    </row>
    <row r="79" spans="1:2" x14ac:dyDescent="0.25">
      <c r="A79">
        <v>420</v>
      </c>
      <c r="B79" t="s">
        <v>3821</v>
      </c>
    </row>
    <row r="80" spans="1:2" x14ac:dyDescent="0.25">
      <c r="A80">
        <v>810</v>
      </c>
      <c r="B80" t="s">
        <v>3822</v>
      </c>
    </row>
    <row r="81" spans="1:2" x14ac:dyDescent="0.25">
      <c r="A81">
        <v>210</v>
      </c>
      <c r="B81" t="s">
        <v>3823</v>
      </c>
    </row>
    <row r="82" spans="1:2" x14ac:dyDescent="0.25">
      <c r="A82">
        <v>510</v>
      </c>
      <c r="B82" t="s">
        <v>3824</v>
      </c>
    </row>
    <row r="83" spans="1:2" x14ac:dyDescent="0.25">
      <c r="A83">
        <v>110</v>
      </c>
      <c r="B83" t="s">
        <v>3825</v>
      </c>
    </row>
    <row r="84" spans="1:2" x14ac:dyDescent="0.25">
      <c r="A84">
        <v>520</v>
      </c>
      <c r="B84" t="s">
        <v>3826</v>
      </c>
    </row>
    <row r="85" spans="1:2" x14ac:dyDescent="0.25">
      <c r="A85">
        <v>310</v>
      </c>
      <c r="B85" t="s">
        <v>3827</v>
      </c>
    </row>
    <row r="86" spans="1:2" x14ac:dyDescent="0.25">
      <c r="A86">
        <v>950</v>
      </c>
      <c r="B86" t="s">
        <v>3828</v>
      </c>
    </row>
    <row r="87" spans="1:2" x14ac:dyDescent="0.25">
      <c r="A87">
        <v>120</v>
      </c>
      <c r="B87" t="s">
        <v>3829</v>
      </c>
    </row>
    <row r="88" spans="1:2" x14ac:dyDescent="0.25">
      <c r="A88">
        <v>220</v>
      </c>
      <c r="B88" t="s">
        <v>3830</v>
      </c>
    </row>
    <row r="89" spans="1:2" x14ac:dyDescent="0.25">
      <c r="A89">
        <v>620</v>
      </c>
      <c r="B89" t="s">
        <v>3831</v>
      </c>
    </row>
    <row r="90" spans="1:2" x14ac:dyDescent="0.25">
      <c r="A90">
        <v>710</v>
      </c>
      <c r="B90" t="s">
        <v>3832</v>
      </c>
    </row>
    <row r="91" spans="1:2" x14ac:dyDescent="0.25">
      <c r="A91">
        <v>610</v>
      </c>
      <c r="B91" t="s">
        <v>3833</v>
      </c>
    </row>
    <row r="92" spans="1:2" x14ac:dyDescent="0.25">
      <c r="A92">
        <v>720</v>
      </c>
      <c r="B92" t="s">
        <v>3834</v>
      </c>
    </row>
    <row r="93" spans="1:2" x14ac:dyDescent="0.25">
      <c r="A93">
        <v>410</v>
      </c>
      <c r="B93" t="s">
        <v>3835</v>
      </c>
    </row>
    <row r="94" spans="1:2" x14ac:dyDescent="0.25">
      <c r="A94">
        <v>1010</v>
      </c>
      <c r="B94" t="s">
        <v>3836</v>
      </c>
    </row>
    <row r="95" spans="1:2" x14ac:dyDescent="0.25">
      <c r="A95">
        <v>940</v>
      </c>
      <c r="B95" t="s">
        <v>3837</v>
      </c>
    </row>
    <row r="96" spans="1:2" x14ac:dyDescent="0.25">
      <c r="A96">
        <v>811</v>
      </c>
      <c r="B96" t="s">
        <v>3838</v>
      </c>
    </row>
    <row r="97" spans="1:2" x14ac:dyDescent="0.25">
      <c r="A97">
        <v>311</v>
      </c>
      <c r="B97" t="s">
        <v>3839</v>
      </c>
    </row>
    <row r="98" spans="1:2" x14ac:dyDescent="0.25">
      <c r="A98">
        <v>522</v>
      </c>
      <c r="B98" t="s">
        <v>3840</v>
      </c>
    </row>
    <row r="99" spans="1:2" x14ac:dyDescent="0.25">
      <c r="A99">
        <v>956</v>
      </c>
      <c r="B99" t="s">
        <v>3841</v>
      </c>
    </row>
    <row r="100" spans="1:2" x14ac:dyDescent="0.25">
      <c r="A100">
        <v>1031</v>
      </c>
      <c r="B100" t="s">
        <v>3842</v>
      </c>
    </row>
    <row r="101" spans="1:2" x14ac:dyDescent="0.25">
      <c r="A101">
        <v>1041</v>
      </c>
      <c r="B101" t="s">
        <v>3843</v>
      </c>
    </row>
    <row r="102" spans="1:2" x14ac:dyDescent="0.25">
      <c r="A102">
        <v>1014</v>
      </c>
      <c r="B102" t="s">
        <v>3844</v>
      </c>
    </row>
    <row r="103" spans="1:2" x14ac:dyDescent="0.25">
      <c r="A103">
        <v>1013</v>
      </c>
      <c r="B103" t="s">
        <v>3845</v>
      </c>
    </row>
    <row r="104" spans="1:2" x14ac:dyDescent="0.25">
      <c r="A104">
        <v>1021</v>
      </c>
      <c r="B104" t="s">
        <v>3846</v>
      </c>
    </row>
    <row r="105" spans="1:2" x14ac:dyDescent="0.25">
      <c r="A105">
        <v>1012</v>
      </c>
      <c r="B105" t="s">
        <v>3847</v>
      </c>
    </row>
    <row r="106" spans="1:2" x14ac:dyDescent="0.25">
      <c r="A106">
        <v>1042</v>
      </c>
      <c r="B106" t="s">
        <v>3848</v>
      </c>
    </row>
    <row r="107" spans="1:2" x14ac:dyDescent="0.25">
      <c r="A107">
        <v>813</v>
      </c>
      <c r="B107" t="s">
        <v>3849</v>
      </c>
    </row>
    <row r="108" spans="1:2" x14ac:dyDescent="0.25">
      <c r="A108">
        <v>312</v>
      </c>
      <c r="B108" t="s">
        <v>3850</v>
      </c>
    </row>
    <row r="109" spans="1:2" x14ac:dyDescent="0.25">
      <c r="A109">
        <v>623</v>
      </c>
      <c r="B109" t="s">
        <v>3851</v>
      </c>
    </row>
    <row r="110" spans="1:2" x14ac:dyDescent="0.25">
      <c r="A110">
        <v>716</v>
      </c>
      <c r="B110" t="s">
        <v>3852</v>
      </c>
    </row>
    <row r="111" spans="1:2" x14ac:dyDescent="0.25">
      <c r="A111">
        <v>114</v>
      </c>
      <c r="B111" t="s">
        <v>3853</v>
      </c>
    </row>
    <row r="112" spans="1:2" x14ac:dyDescent="0.25">
      <c r="A112">
        <v>214</v>
      </c>
      <c r="B112" t="s">
        <v>3854</v>
      </c>
    </row>
    <row r="113" spans="1:2" x14ac:dyDescent="0.25">
      <c r="A113">
        <v>621</v>
      </c>
      <c r="B113" t="s">
        <v>3855</v>
      </c>
    </row>
    <row r="114" spans="1:2" x14ac:dyDescent="0.25">
      <c r="A114">
        <v>221</v>
      </c>
      <c r="B114" t="s">
        <v>3856</v>
      </c>
    </row>
    <row r="115" spans="1:2" x14ac:dyDescent="0.25">
      <c r="A115">
        <v>941</v>
      </c>
      <c r="B115" t="s">
        <v>3857</v>
      </c>
    </row>
    <row r="116" spans="1:2" x14ac:dyDescent="0.25">
      <c r="A116">
        <v>315</v>
      </c>
      <c r="B116" t="s">
        <v>3858</v>
      </c>
    </row>
    <row r="117" spans="1:2" x14ac:dyDescent="0.25">
      <c r="A117">
        <v>943</v>
      </c>
      <c r="B117" t="s">
        <v>3859</v>
      </c>
    </row>
    <row r="118" spans="1:2" x14ac:dyDescent="0.25">
      <c r="A118">
        <v>715</v>
      </c>
      <c r="B118" t="s">
        <v>3860</v>
      </c>
    </row>
    <row r="119" spans="1:2" x14ac:dyDescent="0.25">
      <c r="A119">
        <v>821</v>
      </c>
      <c r="B119" t="s">
        <v>3861</v>
      </c>
    </row>
    <row r="120" spans="1:2" x14ac:dyDescent="0.25">
      <c r="A120">
        <v>9999</v>
      </c>
      <c r="B120" t="s">
        <v>946</v>
      </c>
    </row>
    <row r="128" spans="1:2" x14ac:dyDescent="0.25">
      <c r="A128" t="str">
        <f>"CREATE TABLE "&amp;A1&amp;" ("&amp;A2&amp;" NUMBER(3,0) NOT NULL PRIMARY KEY, "&amp;B2&amp;" VARCHAR2(250));"</f>
        <v>CREATE TABLE TC_CARRERAS (id_carreras NUMBER(3,0) NOT NULL PRIMARY KEY, descripcion VARCHAR2(250));</v>
      </c>
    </row>
    <row r="130" spans="1:1" x14ac:dyDescent="0.25">
      <c r="A130" t="str">
        <f>"INSERT INTO "&amp;$A$1&amp;" ("&amp;$A$2&amp;", "&amp;$B$2&amp;") VALUES("&amp;A3&amp;", '"&amp;B3&amp;"');"</f>
        <v>INSERT INTO TC_CARRERAS (id_carreras, descripcion) VALUES(421, 'Administración de empresas');</v>
      </c>
    </row>
    <row r="131" spans="1:1" x14ac:dyDescent="0.25">
      <c r="A131" t="str">
        <f t="shared" ref="A131:A194" si="0">"INSERT INTO "&amp;$A$1&amp;" ("&amp;$A$2&amp;", "&amp;$B$2&amp;") VALUES("&amp;A4&amp;", '"&amp;B4&amp;"');"</f>
        <v>INSERT INTO TC_CARRERAS (id_carreras, descripcion) VALUES(424, 'Administración en el ámbito de la ingeniería y la construcción');</v>
      </c>
    </row>
    <row r="132" spans="1:1" x14ac:dyDescent="0.25">
      <c r="A132" t="str">
        <f t="shared" si="0"/>
        <v>INSERT INTO TC_CARRERAS (id_carreras, descripcion) VALUES(425, 'Administración en los campos de la educación, salud, deporte, agronomía y las artes y humanidades');</v>
      </c>
    </row>
    <row r="133" spans="1:1" x14ac:dyDescent="0.25">
      <c r="A133" t="str">
        <f t="shared" si="0"/>
        <v>INSERT INTO TC_CARRERAS (id_carreras, descripcion) VALUES(423, 'Administración pública');</v>
      </c>
    </row>
    <row r="134" spans="1:1" x14ac:dyDescent="0.25">
      <c r="A134" t="str">
        <f t="shared" si="0"/>
        <v>INSERT INTO TC_CARRERAS (id_carreras, descripcion) VALUES(422, 'Administración turística y de restaurantes');</v>
      </c>
    </row>
    <row r="135" spans="1:1" x14ac:dyDescent="0.25">
      <c r="A135" t="str">
        <f t="shared" si="0"/>
        <v>INSERT INTO TC_CARRERAS (id_carreras, descripcion) VALUES(222, 'Adquisición de idiomas extranjeros');</v>
      </c>
    </row>
    <row r="136" spans="1:1" x14ac:dyDescent="0.25">
      <c r="A136" t="str">
        <f t="shared" si="0"/>
        <v>INSERT INTO TC_CARRERAS (id_carreras, descripcion) VALUES(731, 'Arquitectura y urbanismo');</v>
      </c>
    </row>
    <row r="137" spans="1:1" x14ac:dyDescent="0.25">
      <c r="A137" t="str">
        <f t="shared" si="0"/>
        <v>INSERT INTO TC_CARRERAS (id_carreras, descripcion) VALUES(212, 'Artes escénicas');</v>
      </c>
    </row>
    <row r="138" spans="1:1" x14ac:dyDescent="0.25">
      <c r="A138" t="str">
        <f t="shared" si="0"/>
        <v>INSERT INTO TC_CARRERAS (id_carreras, descripcion) VALUES(217, 'Artesanía tradicional y manualidades');</v>
      </c>
    </row>
    <row r="139" spans="1:1" x14ac:dyDescent="0.25">
      <c r="A139" t="str">
        <f t="shared" si="0"/>
        <v>INSERT INTO TC_CARRERAS (id_carreras, descripcion) VALUES(951, 'Atención prehospitalaria y emergencias médicas');</v>
      </c>
    </row>
    <row r="140" spans="1:1" x14ac:dyDescent="0.25">
      <c r="A140" t="str">
        <f t="shared" si="0"/>
        <v>INSERT INTO TC_CARRERAS (id_carreras, descripcion) VALUES(955, 'Audiometría y optometría');</v>
      </c>
    </row>
    <row r="141" spans="1:1" x14ac:dyDescent="0.25">
      <c r="A141" t="str">
        <f t="shared" si="0"/>
        <v>INSERT INTO TC_CARRERAS (id_carreras, descripcion) VALUES(211, 'Bellas artes');</v>
      </c>
    </row>
    <row r="142" spans="1:1" x14ac:dyDescent="0.25">
      <c r="A142" t="str">
        <f t="shared" si="0"/>
        <v>INSERT INTO TC_CARRERAS (id_carreras, descripcion) VALUES(322, 'Biblioteconomía y archivonomía');</v>
      </c>
    </row>
    <row r="143" spans="1:1" x14ac:dyDescent="0.25">
      <c r="A143" t="str">
        <f t="shared" si="0"/>
        <v>INSERT INTO TC_CARRERAS (id_carreras, descripcion) VALUES(511, 'Biología');</v>
      </c>
    </row>
    <row r="144" spans="1:1" x14ac:dyDescent="0.25">
      <c r="A144" t="str">
        <f t="shared" si="0"/>
        <v>INSERT INTO TC_CARRERAS (id_carreras, descripcion) VALUES(952, 'Biomedicina');</v>
      </c>
    </row>
    <row r="145" spans="1:1" x14ac:dyDescent="0.25">
      <c r="A145" t="str">
        <f t="shared" si="0"/>
        <v>INSERT INTO TC_CARRERAS (id_carreras, descripcion) VALUES(512, 'Bioquímica y biofísica');</v>
      </c>
    </row>
    <row r="146" spans="1:1" x14ac:dyDescent="0.25">
      <c r="A146" t="str">
        <f t="shared" si="0"/>
        <v>INSERT INTO TC_CARRERAS (id_carreras, descripcion) VALUES(611, 'Ciencias computacionales ');</v>
      </c>
    </row>
    <row r="147" spans="1:1" x14ac:dyDescent="0.25">
      <c r="A147" t="str">
        <f t="shared" si="0"/>
        <v>INSERT INTO TC_CARRERAS (id_carreras, descripcion) VALUES(115, 'Ciencias de la educación');</v>
      </c>
    </row>
    <row r="148" spans="1:1" x14ac:dyDescent="0.25">
      <c r="A148" t="str">
        <f t="shared" si="0"/>
        <v>INSERT INTO TC_CARRERAS (id_carreras, descripcion) VALUES(523, 'Ciencias de la tierra y de la atmósfera');</v>
      </c>
    </row>
    <row r="149" spans="1:1" x14ac:dyDescent="0.25">
      <c r="A149" t="str">
        <f t="shared" si="0"/>
        <v>INSERT INTO TC_CARRERAS (id_carreras, descripcion) VALUES(313, 'Ciencias políticas');</v>
      </c>
    </row>
    <row r="150" spans="1:1" x14ac:dyDescent="0.25">
      <c r="A150" t="str">
        <f t="shared" si="0"/>
        <v>INSERT INTO TC_CARRERAS (id_carreras, descripcion) VALUES(321, 'Comunicación y periodismo');</v>
      </c>
    </row>
    <row r="151" spans="1:1" x14ac:dyDescent="0.25">
      <c r="A151" t="str">
        <f t="shared" si="0"/>
        <v>INSERT INTO TC_CARRERAS (id_carreras, descripcion) VALUES(732, 'Construcción e ingeniería civil');</v>
      </c>
    </row>
    <row r="152" spans="1:1" x14ac:dyDescent="0.25">
      <c r="A152" t="str">
        <f t="shared" si="0"/>
        <v>INSERT INTO TC_CARRERAS (id_carreras, descripcion) VALUES(414, 'Contabilidad y fiscalización');</v>
      </c>
    </row>
    <row r="153" spans="1:1" x14ac:dyDescent="0.25">
      <c r="A153" t="str">
        <f t="shared" si="0"/>
        <v>INSERT INTO TC_CARRERAS (id_carreras, descripcion) VALUES(332, 'Criminología y criminalística');</v>
      </c>
    </row>
    <row r="154" spans="1:1" x14ac:dyDescent="0.25">
      <c r="A154" t="str">
        <f t="shared" si="0"/>
        <v>INSERT INTO TC_CARRERAS (id_carreras, descripcion) VALUES(1011, 'Deportes');</v>
      </c>
    </row>
    <row r="155" spans="1:1" x14ac:dyDescent="0.25">
      <c r="A155" t="str">
        <f t="shared" si="0"/>
        <v>INSERT INTO TC_CARRERAS (id_carreras, descripcion) VALUES(331, 'Derecho');</v>
      </c>
    </row>
    <row r="156" spans="1:1" x14ac:dyDescent="0.25">
      <c r="A156" t="str">
        <f t="shared" si="0"/>
        <v>INSERT INTO TC_CARRERAS (id_carreras, descripcion) VALUES(612, 'Desarrollo de hardware ');</v>
      </c>
    </row>
    <row r="157" spans="1:1" x14ac:dyDescent="0.25">
      <c r="A157" t="str">
        <f t="shared" si="0"/>
        <v>INSERT INTO TC_CARRERAS (id_carreras, descripcion) VALUES(613, 'Desarrollo de software');</v>
      </c>
    </row>
    <row r="158" spans="1:1" x14ac:dyDescent="0.25">
      <c r="A158" t="str">
        <f t="shared" si="0"/>
        <v>INSERT INTO TC_CARRERAS (id_carreras, descripcion) VALUES(953, 'Diagnóstico médico y tecnología del tratamiento');</v>
      </c>
    </row>
    <row r="159" spans="1:1" x14ac:dyDescent="0.25">
      <c r="A159" t="str">
        <f t="shared" si="0"/>
        <v>INSERT INTO TC_CARRERAS (id_carreras, descripcion) VALUES(111, 'Diseño curricular y pedagogía');</v>
      </c>
    </row>
    <row r="160" spans="1:1" x14ac:dyDescent="0.25">
      <c r="A160" t="str">
        <f t="shared" si="0"/>
        <v>INSERT INTO TC_CARRERAS (id_carreras, descripcion) VALUES(216, 'Diseño industrial, de moda e interiores');</v>
      </c>
    </row>
    <row r="161" spans="1:1" x14ac:dyDescent="0.25">
      <c r="A161" t="str">
        <f t="shared" si="0"/>
        <v>INSERT INTO TC_CARRERAS (id_carreras, descripcion) VALUES(215, 'Diseño y comunicación gráfica y editorial');</v>
      </c>
    </row>
    <row r="162" spans="1:1" x14ac:dyDescent="0.25">
      <c r="A162" t="str">
        <f t="shared" si="0"/>
        <v>INSERT INTO TC_CARRERAS (id_carreras, descripcion) VALUES(513, 'Ecología y ciencias ambientales');</v>
      </c>
    </row>
    <row r="163" spans="1:1" x14ac:dyDescent="0.25">
      <c r="A163" t="str">
        <f t="shared" si="0"/>
        <v>INSERT INTO TC_CARRERAS (id_carreras, descripcion) VALUES(314, 'Economía');</v>
      </c>
    </row>
    <row r="164" spans="1:1" x14ac:dyDescent="0.25">
      <c r="A164" t="str">
        <f t="shared" si="0"/>
        <v>INSERT INTO TC_CARRERAS (id_carreras, descripcion) VALUES(712, 'Electricidad y generación de energía');</v>
      </c>
    </row>
    <row r="165" spans="1:1" x14ac:dyDescent="0.25">
      <c r="A165" t="str">
        <f t="shared" si="0"/>
        <v>INSERT INTO TC_CARRERAS (id_carreras, descripcion) VALUES(713, 'Electrónica, automatización y aplicaciones de la mecánicaeléctrica');</v>
      </c>
    </row>
    <row r="166" spans="1:1" x14ac:dyDescent="0.25">
      <c r="A166" t="str">
        <f t="shared" si="0"/>
        <v>INSERT INTO TC_CARRERAS (id_carreras, descripcion) VALUES(922, 'Enfermería de especialidad');</v>
      </c>
    </row>
    <row r="167" spans="1:1" x14ac:dyDescent="0.25">
      <c r="A167" t="str">
        <f t="shared" si="0"/>
        <v>INSERT INTO TC_CARRERAS (id_carreras, descripcion) VALUES(921, 'Enfermería general y obstetricia');</v>
      </c>
    </row>
    <row r="168" spans="1:1" x14ac:dyDescent="0.25">
      <c r="A168" t="str">
        <f t="shared" si="0"/>
        <v>INSERT INTO TC_CARRERAS (id_carreras, descripcion) VALUES(532, 'Estadística y actuaría');</v>
      </c>
    </row>
    <row r="169" spans="1:1" x14ac:dyDescent="0.25">
      <c r="A169" t="str">
        <f t="shared" si="0"/>
        <v>INSERT INTO TC_CARRERAS (id_carreras, descripcion) VALUES(932, 'Estomatología y odontología de especialidad');</v>
      </c>
    </row>
    <row r="170" spans="1:1" x14ac:dyDescent="0.25">
      <c r="A170" t="str">
        <f t="shared" si="0"/>
        <v>INSERT INTO TC_CARRERAS (id_carreras, descripcion) VALUES(931, 'Estomatología y odontología general');</v>
      </c>
    </row>
    <row r="171" spans="1:1" x14ac:dyDescent="0.25">
      <c r="A171" t="str">
        <f t="shared" si="0"/>
        <v>INSERT INTO TC_CARRERAS (id_carreras, descripcion) VALUES(954, 'Farmacia');</v>
      </c>
    </row>
    <row r="172" spans="1:1" x14ac:dyDescent="0.25">
      <c r="A172" t="str">
        <f t="shared" si="0"/>
        <v>INSERT INTO TC_CARRERAS (id_carreras, descripcion) VALUES(226, 'Filosofía y ética');</v>
      </c>
    </row>
    <row r="173" spans="1:1" x14ac:dyDescent="0.25">
      <c r="A173" t="str">
        <f t="shared" si="0"/>
        <v>INSERT INTO TC_CARRERAS (id_carreras, descripcion) VALUES(413, 'Finanzas, banca y seguros ');</v>
      </c>
    </row>
    <row r="174" spans="1:1" x14ac:dyDescent="0.25">
      <c r="A174" t="str">
        <f t="shared" si="0"/>
        <v>INSERT INTO TC_CARRERAS (id_carreras, descripcion) VALUES(521, 'Física y astronomía');</v>
      </c>
    </row>
    <row r="175" spans="1:1" x14ac:dyDescent="0.25">
      <c r="A175" t="str">
        <f t="shared" si="0"/>
        <v>INSERT INTO TC_CARRERAS (id_carreras, descripcion) VALUES(121, 'Formación docente en educación básica, nivel preescolar');</v>
      </c>
    </row>
    <row r="176" spans="1:1" x14ac:dyDescent="0.25">
      <c r="A176" t="str">
        <f t="shared" si="0"/>
        <v>INSERT INTO TC_CARRERAS (id_carreras, descripcion) VALUES(122, 'Formación docente en educación básica, nivel primaria');</v>
      </c>
    </row>
    <row r="177" spans="1:1" x14ac:dyDescent="0.25">
      <c r="A177" t="str">
        <f t="shared" si="0"/>
        <v>INSERT INTO TC_CARRERAS (id_carreras, descripcion) VALUES(123, 'Formación docente en educación básica, nivel secundaria');</v>
      </c>
    </row>
    <row r="178" spans="1:1" x14ac:dyDescent="0.25">
      <c r="A178" t="str">
        <f t="shared" si="0"/>
        <v>INSERT INTO TC_CARRERAS (id_carreras, descripcion) VALUES(124, 'Formación docente en educación media superior');</v>
      </c>
    </row>
    <row r="179" spans="1:1" x14ac:dyDescent="0.25">
      <c r="A179" t="str">
        <f t="shared" si="0"/>
        <v>INSERT INTO TC_CARRERAS (id_carreras, descripcion) VALUES(125, 'Formación docente en educación superior');</v>
      </c>
    </row>
    <row r="180" spans="1:1" x14ac:dyDescent="0.25">
      <c r="A180" t="str">
        <f t="shared" si="0"/>
        <v>INSERT INTO TC_CARRERAS (id_carreras, descripcion) VALUES(126, ' Formación docente en la enseñanza de asignaturas específicas');</v>
      </c>
    </row>
    <row r="181" spans="1:1" x14ac:dyDescent="0.25">
      <c r="A181" t="str">
        <f t="shared" si="0"/>
        <v>INSERT INTO TC_CARRERAS (id_carreras, descripcion) VALUES(127, 'Formación docente en otros servicios educativos');</v>
      </c>
    </row>
    <row r="182" spans="1:1" x14ac:dyDescent="0.25">
      <c r="A182" t="str">
        <f t="shared" si="0"/>
        <v>INSERT INTO TC_CARRERAS (id_carreras, descripcion) VALUES(1015, 'Gastronomía y servicios de alimentos');</v>
      </c>
    </row>
    <row r="183" spans="1:1" x14ac:dyDescent="0.25">
      <c r="A183" t="str">
        <f t="shared" si="0"/>
        <v>INSERT INTO TC_CARRERAS (id_carreras, descripcion) VALUES(225, 'Historia y arqueología');</v>
      </c>
    </row>
    <row r="184" spans="1:1" x14ac:dyDescent="0.25">
      <c r="A184" t="str">
        <f t="shared" si="0"/>
        <v>INSERT INTO TC_CARRERAS (id_carreras, descripcion) VALUES(812, 'Horticultura');</v>
      </c>
    </row>
    <row r="185" spans="1:1" x14ac:dyDescent="0.25">
      <c r="A185" t="str">
        <f t="shared" si="0"/>
        <v>INSERT INTO TC_CARRERAS (id_carreras, descripcion) VALUES(1016, 'Hospitalidad y turismo');</v>
      </c>
    </row>
    <row r="186" spans="1:1" x14ac:dyDescent="0.25">
      <c r="A186" t="str">
        <f t="shared" si="0"/>
        <v>INSERT INTO TC_CARRERAS (id_carreras, descripcion) VALUES(721, 'Industria de la alimentación');</v>
      </c>
    </row>
    <row r="187" spans="1:1" x14ac:dyDescent="0.25">
      <c r="A187" t="str">
        <f t="shared" si="0"/>
        <v>INSERT INTO TC_CARRERAS (id_carreras, descripcion) VALUES(724, 'Industria de la minería, extracción y metalurgia');</v>
      </c>
    </row>
    <row r="188" spans="1:1" x14ac:dyDescent="0.25">
      <c r="A188" t="str">
        <f t="shared" si="0"/>
        <v>INSERT INTO TC_CARRERAS (id_carreras, descripcion) VALUES(722, 'Industria textil, del calzado y piel');</v>
      </c>
    </row>
    <row r="189" spans="1:1" x14ac:dyDescent="0.25">
      <c r="A189" t="str">
        <f t="shared" si="0"/>
        <v>INSERT INTO TC_CARRERAS (id_carreras, descripcion) VALUES(723, 'Industrias de materiales diversos (cerámica, madera, plástico y vidrio)');</v>
      </c>
    </row>
    <row r="190" spans="1:1" x14ac:dyDescent="0.25">
      <c r="A190" t="str">
        <f t="shared" si="0"/>
        <v>INSERT INTO TC_CARRERAS (id_carreras, descripcion) VALUES(622, 'Informática');</v>
      </c>
    </row>
    <row r="191" spans="1:1" x14ac:dyDescent="0.25">
      <c r="A191" t="str">
        <f t="shared" si="0"/>
        <v>INSERT INTO TC_CARRERAS (id_carreras, descripcion) VALUES(714, 'Ingeniería de procesos químicos');</v>
      </c>
    </row>
    <row r="192" spans="1:1" x14ac:dyDescent="0.25">
      <c r="A192" t="str">
        <f t="shared" si="0"/>
        <v>INSERT INTO TC_CARRERAS (id_carreras, descripcion) VALUES(717, 'Ingeniería industrial');</v>
      </c>
    </row>
    <row r="193" spans="1:1" x14ac:dyDescent="0.25">
      <c r="A193" t="str">
        <f t="shared" si="0"/>
        <v>INSERT INTO TC_CARRERAS (id_carreras, descripcion) VALUES(224, 'Lingüística');</v>
      </c>
    </row>
    <row r="194" spans="1:1" x14ac:dyDescent="0.25">
      <c r="A194" t="str">
        <f t="shared" si="0"/>
        <v>INSERT INTO TC_CARRERAS (id_carreras, descripcion) VALUES(223, 'Literatura');</v>
      </c>
    </row>
    <row r="195" spans="1:1" x14ac:dyDescent="0.25">
      <c r="A195" t="str">
        <f t="shared" ref="A195:A247" si="1">"INSERT INTO "&amp;$A$1&amp;" ("&amp;$A$2&amp;", "&amp;$B$2&amp;") VALUES("&amp;A68&amp;", '"&amp;B68&amp;"');"</f>
        <v>INSERT INTO TC_CARRERAS (id_carreras, descripcion) VALUES(531, 'Matemáticas');</v>
      </c>
    </row>
    <row r="196" spans="1:1" x14ac:dyDescent="0.25">
      <c r="A196" t="str">
        <f t="shared" si="1"/>
        <v>INSERT INTO TC_CARRERAS (id_carreras, descripcion) VALUES(711, 'Mecánica y profesiones afines al trabajo metálico');</v>
      </c>
    </row>
    <row r="197" spans="1:1" x14ac:dyDescent="0.25">
      <c r="A197" t="str">
        <f t="shared" si="1"/>
        <v>INSERT INTO TC_CARRERAS (id_carreras, descripcion) VALUES(911, 'Medicina general');</v>
      </c>
    </row>
    <row r="198" spans="1:1" x14ac:dyDescent="0.25">
      <c r="A198" t="str">
        <f t="shared" si="1"/>
        <v>INSERT INTO TC_CARRERAS (id_carreras, descripcion) VALUES(912, 'Medicina homeopática');</v>
      </c>
    </row>
    <row r="199" spans="1:1" x14ac:dyDescent="0.25">
      <c r="A199" t="str">
        <f t="shared" si="1"/>
        <v>INSERT INTO TC_CARRERAS (id_carreras, descripcion) VALUES(412, 'Mercadotecnia y publicidad');</v>
      </c>
    </row>
    <row r="200" spans="1:1" x14ac:dyDescent="0.25">
      <c r="A200" t="str">
        <f t="shared" si="1"/>
        <v>INSERT INTO TC_CARRERAS (id_carreras, descripcion) VALUES(213, 'Música');</v>
      </c>
    </row>
    <row r="201" spans="1:1" x14ac:dyDescent="0.25">
      <c r="A201" t="str">
        <f t="shared" si="1"/>
        <v>INSERT INTO TC_CARRERAS (id_carreras, descripcion) VALUES(411, 'Negocios y comercio');</v>
      </c>
    </row>
    <row r="202" spans="1:1" x14ac:dyDescent="0.25">
      <c r="A202" t="str">
        <f t="shared" si="1"/>
        <v>INSERT INTO TC_CARRERAS (id_carreras, descripcion) VALUES(942, 'Nutrición');</v>
      </c>
    </row>
    <row r="203" spans="1:1" x14ac:dyDescent="0.25">
      <c r="A203" t="str">
        <f t="shared" si="1"/>
        <v>INSERT INTO TC_CARRERAS (id_carreras, descripcion) VALUES(113, 'Orientación e intervención educativa');</v>
      </c>
    </row>
    <row r="204" spans="1:1" x14ac:dyDescent="0.25">
      <c r="A204" t="str">
        <f t="shared" si="1"/>
        <v>INSERT INTO TC_CARRERAS (id_carreras, descripcion) VALUES(814, 'Pesca y acuacultura');</v>
      </c>
    </row>
    <row r="205" spans="1:1" x14ac:dyDescent="0.25">
      <c r="A205" t="str">
        <f t="shared" si="1"/>
        <v>INSERT INTO TC_CARRERAS (id_carreras, descripcion) VALUES(112, 'Planeación, evaluación e investigación educativa');</v>
      </c>
    </row>
    <row r="206" spans="1:1" x14ac:dyDescent="0.25">
      <c r="A206" t="str">
        <f t="shared" si="1"/>
        <v>INSERT INTO TC_CARRERAS (id_carreras, descripcion) VALUES(420, 'Planes multidisciplinarios o generales del campo de administración y gestión');</v>
      </c>
    </row>
    <row r="207" spans="1:1" x14ac:dyDescent="0.25">
      <c r="A207" t="str">
        <f t="shared" si="1"/>
        <v>INSERT INTO TC_CARRERAS (id_carreras, descripcion) VALUES(810, 'Planes multidisciplinarios o generales del campo de agronomía, horticultura, silvicultura y pesca');</v>
      </c>
    </row>
    <row r="208" spans="1:1" x14ac:dyDescent="0.25">
      <c r="A208" t="str">
        <f t="shared" si="1"/>
        <v>INSERT INTO TC_CARRERAS (id_carreras, descripcion) VALUES(210, 'Planes multidisciplinarios o generales del campo de artes');</v>
      </c>
    </row>
    <row r="209" spans="1:1" x14ac:dyDescent="0.25">
      <c r="A209" t="str">
        <f t="shared" si="1"/>
        <v>INSERT INTO TC_CARRERAS (id_carreras, descripcion) VALUES(510, 'Planes multidisciplinarios o generales del campo de ciencias biológicas y ambientales');</v>
      </c>
    </row>
    <row r="210" spans="1:1" x14ac:dyDescent="0.25">
      <c r="A210" t="str">
        <f t="shared" si="1"/>
        <v>INSERT INTO TC_CARRERAS (id_carreras, descripcion) VALUES(110, 'Planes multidisciplinarios o generales del campo de ciencias de la educación y pedagogía');</v>
      </c>
    </row>
    <row r="211" spans="1:1" x14ac:dyDescent="0.25">
      <c r="A211" t="str">
        <f t="shared" si="1"/>
        <v>INSERT INTO TC_CARRERAS (id_carreras, descripcion) VALUES(520, 'Planes multidisciplinarios o generales del campo de ciencias físicas, químicas y de la tierra');</v>
      </c>
    </row>
    <row r="212" spans="1:1" x14ac:dyDescent="0.25">
      <c r="A212" t="str">
        <f t="shared" si="1"/>
        <v>INSERT INTO TC_CARRERAS (id_carreras, descripcion) VALUES(310, 'Planes multidisciplinarios o generales del campo de ciencias sociales y estudios del comportamiento');</v>
      </c>
    </row>
    <row r="213" spans="1:1" x14ac:dyDescent="0.25">
      <c r="A213" t="str">
        <f t="shared" si="1"/>
        <v>INSERT INTO TC_CARRERAS (id_carreras, descripcion) VALUES(950, 'Planes multidisciplinarios o generales del campo de disciplinas auxiliares para la salud');</v>
      </c>
    </row>
    <row r="214" spans="1:1" x14ac:dyDescent="0.25">
      <c r="A214" t="str">
        <f t="shared" si="1"/>
        <v>INSERT INTO TC_CARRERAS (id_carreras, descripcion) VALUES(120, 'Planes multidisciplinarios o generales del campo de formación docente');</v>
      </c>
    </row>
    <row r="215" spans="1:1" x14ac:dyDescent="0.25">
      <c r="A215" t="str">
        <f t="shared" si="1"/>
        <v>INSERT INTO TC_CARRERAS (id_carreras, descripcion) VALUES(220, 'Planes multidisciplinarios o generales del campo de humanidades');</v>
      </c>
    </row>
    <row r="216" spans="1:1" x14ac:dyDescent="0.25">
      <c r="A216" t="str">
        <f t="shared" si="1"/>
        <v>INSERT INTO TC_CARRERAS (id_carreras, descripcion) VALUES(620, 'Planes multidisciplinarios o generales del campo de implementación de las tecnologías de la informa');</v>
      </c>
    </row>
    <row r="217" spans="1:1" x14ac:dyDescent="0.25">
      <c r="A217" t="str">
        <f t="shared" si="1"/>
        <v>INSERT INTO TC_CARRERAS (id_carreras, descripcion) VALUES(710, 'Planes multidisciplinarios o generales del campo de ingeniería mecánica, eléctrica, electrónica, química y profesiones afines');</v>
      </c>
    </row>
    <row r="218" spans="1:1" x14ac:dyDescent="0.25">
      <c r="A218" t="str">
        <f t="shared" si="1"/>
        <v>INSERT INTO TC_CARRERAS (id_carreras, descripcion) VALUES(610, 'Planes multidisciplinarios o generales del campo de innovación en tecnologías de la información y l');</v>
      </c>
    </row>
    <row r="219" spans="1:1" x14ac:dyDescent="0.25">
      <c r="A219" t="str">
        <f t="shared" si="1"/>
        <v>INSERT INTO TC_CARRERAS (id_carreras, descripcion) VALUES(720, 'Planes multidisciplinarios o generales del campo de manufacturas y procesos');</v>
      </c>
    </row>
    <row r="220" spans="1:1" x14ac:dyDescent="0.25">
      <c r="A220" t="str">
        <f t="shared" si="1"/>
        <v>INSERT INTO TC_CARRERAS (id_carreras, descripcion) VALUES(410, 'Planes multidisciplinarios o generales del campo de negocios y contabilidad');</v>
      </c>
    </row>
    <row r="221" spans="1:1" x14ac:dyDescent="0.25">
      <c r="A221" t="str">
        <f t="shared" si="1"/>
        <v>INSERT INTO TC_CARRERAS (id_carreras, descripcion) VALUES(1010, 'Planes multidisciplinarios o generales del campo de servicios personales y deportes');</v>
      </c>
    </row>
    <row r="222" spans="1:1" x14ac:dyDescent="0.25">
      <c r="A222" t="str">
        <f t="shared" si="1"/>
        <v>INSERT INTO TC_CARRERAS (id_carreras, descripcion) VALUES(940, 'Planes multidisciplinarios o generales del campo de terapia, rehabilitación y tratamientos alternativos');</v>
      </c>
    </row>
    <row r="223" spans="1:1" x14ac:dyDescent="0.25">
      <c r="A223" t="str">
        <f t="shared" si="1"/>
        <v>INSERT INTO TC_CARRERAS (id_carreras, descripcion) VALUES(811, 'Producción y explotación agrícola y ganadera');</v>
      </c>
    </row>
    <row r="224" spans="1:1" x14ac:dyDescent="0.25">
      <c r="A224" t="str">
        <f t="shared" si="1"/>
        <v>INSERT INTO TC_CARRERAS (id_carreras, descripcion) VALUES(311, 'Psicología');</v>
      </c>
    </row>
    <row r="225" spans="1:1" x14ac:dyDescent="0.25">
      <c r="A225" t="str">
        <f t="shared" si="1"/>
        <v>INSERT INTO TC_CARRERAS (id_carreras, descripcion) VALUES(522, 'Química');</v>
      </c>
    </row>
    <row r="226" spans="1:1" x14ac:dyDescent="0.25">
      <c r="A226" t="str">
        <f t="shared" si="1"/>
        <v>INSERT INTO TC_CARRERAS (id_carreras, descripcion) VALUES(956, 'Salud pública');</v>
      </c>
    </row>
    <row r="227" spans="1:1" x14ac:dyDescent="0.25">
      <c r="A227" t="str">
        <f t="shared" si="1"/>
        <v>INSERT INTO TC_CARRERAS (id_carreras, descripcion) VALUES(1031, 'Seguridad para el trabajo');</v>
      </c>
    </row>
    <row r="228" spans="1:1" x14ac:dyDescent="0.25">
      <c r="A228" t="str">
        <f t="shared" si="1"/>
        <v>INSERT INTO TC_CARRERAS (id_carreras, descripcion) VALUES(1041, 'Seguridad pública');</v>
      </c>
    </row>
    <row r="229" spans="1:1" x14ac:dyDescent="0.25">
      <c r="A229" t="str">
        <f t="shared" si="1"/>
        <v>INSERT INTO TC_CARRERAS (id_carreras, descripcion) VALUES(1014, 'Servicios de apoyo y asistencia administrativa');</v>
      </c>
    </row>
    <row r="230" spans="1:1" x14ac:dyDescent="0.25">
      <c r="A230" t="str">
        <f t="shared" si="1"/>
        <v>INSERT INTO TC_CARRERAS (id_carreras, descripcion) VALUES(1013, 'Servicios de cuidado personal y belleza');</v>
      </c>
    </row>
    <row r="231" spans="1:1" x14ac:dyDescent="0.25">
      <c r="A231" t="str">
        <f t="shared" si="1"/>
        <v>INSERT INTO TC_CARRERAS (id_carreras, descripcion) VALUES(1021, 'Servicios de transporte');</v>
      </c>
    </row>
    <row r="232" spans="1:1" x14ac:dyDescent="0.25">
      <c r="A232" t="str">
        <f t="shared" si="1"/>
        <v>INSERT INTO TC_CARRERAS (id_carreras, descripcion) VALUES(1012, 'Servicios funerarios');</v>
      </c>
    </row>
    <row r="233" spans="1:1" x14ac:dyDescent="0.25">
      <c r="A233" t="str">
        <f t="shared" si="1"/>
        <v>INSERT INTO TC_CARRERAS (id_carreras, descripcion) VALUES(1042, 'Servicios militares');</v>
      </c>
    </row>
    <row r="234" spans="1:1" x14ac:dyDescent="0.25">
      <c r="A234" t="str">
        <f t="shared" si="1"/>
        <v>INSERT INTO TC_CARRERAS (id_carreras, descripcion) VALUES(813, 'Silvicultura');</v>
      </c>
    </row>
    <row r="235" spans="1:1" x14ac:dyDescent="0.25">
      <c r="A235" t="str">
        <f t="shared" si="1"/>
        <v>INSERT INTO TC_CARRERAS (id_carreras, descripcion) VALUES(312, 'Sociología y antropología');</v>
      </c>
    </row>
    <row r="236" spans="1:1" x14ac:dyDescent="0.25">
      <c r="A236" t="str">
        <f t="shared" si="1"/>
        <v>INSERT INTO TC_CARRERAS (id_carreras, descripcion) VALUES(623, 'Soporte y servicios de mantenimiento a las tecnologías de la información y comunicación');</v>
      </c>
    </row>
    <row r="237" spans="1:1" x14ac:dyDescent="0.25">
      <c r="A237" t="str">
        <f t="shared" si="1"/>
        <v>INSERT INTO TC_CARRERAS (id_carreras, descripcion) VALUES(716, 'Tecnología para la protección del medio ambiente');</v>
      </c>
    </row>
    <row r="238" spans="1:1" x14ac:dyDescent="0.25">
      <c r="A238" t="str">
        <f t="shared" si="1"/>
        <v>INSERT INTO TC_CARRERAS (id_carreras, descripcion) VALUES(114, 'Tecnología y comunicación educativa');</v>
      </c>
    </row>
    <row r="239" spans="1:1" x14ac:dyDescent="0.25">
      <c r="A239" t="str">
        <f t="shared" si="1"/>
        <v>INSERT INTO TC_CARRERAS (id_carreras, descripcion) VALUES(214, 'Tecnologías audiovisuales para medios de comunicación');</v>
      </c>
    </row>
    <row r="240" spans="1:1" x14ac:dyDescent="0.25">
      <c r="A240" t="str">
        <f t="shared" si="1"/>
        <v>INSERT INTO TC_CARRERAS (id_carreras, descripcion) VALUES(621, 'Telecomunicaciones');</v>
      </c>
    </row>
    <row r="241" spans="1:1" x14ac:dyDescent="0.25">
      <c r="A241" t="str">
        <f t="shared" si="1"/>
        <v>INSERT INTO TC_CARRERAS (id_carreras, descripcion) VALUES(221, 'Teología');</v>
      </c>
    </row>
    <row r="242" spans="1:1" x14ac:dyDescent="0.25">
      <c r="A242" t="str">
        <f t="shared" si="1"/>
        <v>INSERT INTO TC_CARRERAS (id_carreras, descripcion) VALUES(941, 'Terapia y rehabilitación');</v>
      </c>
    </row>
    <row r="243" spans="1:1" x14ac:dyDescent="0.25">
      <c r="A243" t="str">
        <f t="shared" si="1"/>
        <v>INSERT INTO TC_CARRERAS (id_carreras, descripcion) VALUES(315, 'Trabajo y atención social');</v>
      </c>
    </row>
    <row r="244" spans="1:1" x14ac:dyDescent="0.25">
      <c r="A244" t="str">
        <f t="shared" si="1"/>
        <v>INSERT INTO TC_CARRERAS (id_carreras, descripcion) VALUES(943, 'Tratamientos alternativos y acupuntura');</v>
      </c>
    </row>
    <row r="245" spans="1:1" x14ac:dyDescent="0.25">
      <c r="A245" t="str">
        <f t="shared" si="1"/>
        <v>INSERT INTO TC_CARRERAS (id_carreras, descripcion) VALUES(715, 'Vehículos, barcos y aeronaves motorizadas');</v>
      </c>
    </row>
    <row r="246" spans="1:1" x14ac:dyDescent="0.25">
      <c r="A246" t="str">
        <f t="shared" si="1"/>
        <v>INSERT INTO TC_CARRERAS (id_carreras, descripcion) VALUES(821, 'Veterinaria');</v>
      </c>
    </row>
    <row r="247" spans="1:1" x14ac:dyDescent="0.25">
      <c r="A247" t="str">
        <f t="shared" si="1"/>
        <v>INSERT INTO TC_CARRERAS (id_carreras, descripcion) VALUES(9999, 'No identificado');</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A0C68B-8CED-460A-9AA6-DA72C34AE541}">
  <sheetPr codeName="Hoja2">
    <tabColor theme="9" tint="-0.499984740745262"/>
  </sheetPr>
  <dimension ref="A1:O346"/>
  <sheetViews>
    <sheetView tabSelected="1" zoomScale="80" zoomScaleNormal="80" workbookViewId="0">
      <pane xSplit="5" ySplit="27" topLeftCell="K95" activePane="bottomRight" state="frozen"/>
      <selection pane="topRight" activeCell="F1" sqref="F1"/>
      <selection pane="bottomLeft" activeCell="A28" sqref="A28"/>
      <selection pane="bottomRight" activeCell="L97" sqref="L97"/>
    </sheetView>
  </sheetViews>
  <sheetFormatPr baseColWidth="10" defaultColWidth="11.42578125" defaultRowHeight="13.5" x14ac:dyDescent="0.25"/>
  <cols>
    <col min="1" max="1" width="4.85546875" style="34" customWidth="1"/>
    <col min="2" max="2" width="29.140625" style="34" customWidth="1"/>
    <col min="3" max="3" width="13.5703125" style="34" customWidth="1"/>
    <col min="4" max="4" width="45" style="34" customWidth="1"/>
    <col min="5" max="5" width="49.28515625" style="34" bestFit="1" customWidth="1"/>
    <col min="6" max="7" width="49.28515625" style="34" customWidth="1"/>
    <col min="8" max="8" width="59" style="36" customWidth="1"/>
    <col min="9" max="9" width="27.85546875" style="34" customWidth="1"/>
    <col min="10" max="10" width="26" style="34" customWidth="1"/>
    <col min="11" max="11" width="33.42578125" style="34" customWidth="1"/>
    <col min="12" max="12" width="72.42578125" style="34" customWidth="1"/>
    <col min="13" max="13" width="63.28515625" style="36" customWidth="1"/>
    <col min="14" max="14" width="56.5703125" style="34" customWidth="1"/>
    <col min="15" max="15" width="69.42578125" style="34" customWidth="1"/>
    <col min="16" max="16384" width="11.42578125" style="34"/>
  </cols>
  <sheetData>
    <row r="1" spans="1:15" ht="44.25" customHeight="1" x14ac:dyDescent="0.25">
      <c r="A1" s="30" t="s">
        <v>1</v>
      </c>
      <c r="B1" s="30" t="s">
        <v>32</v>
      </c>
      <c r="C1" s="31" t="s">
        <v>4613</v>
      </c>
      <c r="D1" s="30" t="s">
        <v>33</v>
      </c>
      <c r="E1" s="30" t="s">
        <v>4586</v>
      </c>
      <c r="F1" s="30" t="s">
        <v>4587</v>
      </c>
      <c r="G1" s="30" t="s">
        <v>4588</v>
      </c>
      <c r="H1" s="31" t="s">
        <v>34</v>
      </c>
      <c r="I1" s="32" t="s">
        <v>35</v>
      </c>
      <c r="J1" s="32" t="s">
        <v>36</v>
      </c>
      <c r="K1" s="32" t="s">
        <v>37</v>
      </c>
      <c r="L1" s="32" t="s">
        <v>38</v>
      </c>
      <c r="M1" s="33" t="s">
        <v>39</v>
      </c>
      <c r="N1" s="32" t="s">
        <v>40</v>
      </c>
      <c r="O1" s="32" t="s">
        <v>41</v>
      </c>
    </row>
    <row r="2" spans="1:15" customFormat="1" ht="30" hidden="1" x14ac:dyDescent="0.25">
      <c r="A2">
        <v>1</v>
      </c>
      <c r="B2" t="s">
        <v>5</v>
      </c>
      <c r="C2" t="s">
        <v>44</v>
      </c>
      <c r="D2" s="2" t="s">
        <v>42</v>
      </c>
      <c r="E2" s="28" t="s">
        <v>4516</v>
      </c>
      <c r="F2" s="28" t="s">
        <v>4589</v>
      </c>
      <c r="G2" s="2"/>
      <c r="H2" s="2" t="s">
        <v>43</v>
      </c>
      <c r="I2" s="29" t="s">
        <v>44</v>
      </c>
      <c r="J2" s="29" t="s">
        <v>45</v>
      </c>
      <c r="K2" s="29" t="s">
        <v>46</v>
      </c>
      <c r="L2" s="2"/>
      <c r="M2" s="2"/>
    </row>
    <row r="3" spans="1:15" customFormat="1" ht="30.75" hidden="1" x14ac:dyDescent="0.3">
      <c r="A3">
        <v>2</v>
      </c>
      <c r="B3" t="s">
        <v>5</v>
      </c>
      <c r="C3" t="s">
        <v>44</v>
      </c>
      <c r="D3" s="2" t="s">
        <v>48</v>
      </c>
      <c r="E3" s="28" t="s">
        <v>4517</v>
      </c>
      <c r="F3" s="28" t="s">
        <v>4589</v>
      </c>
      <c r="G3" s="2"/>
      <c r="H3" s="2" t="s">
        <v>49</v>
      </c>
      <c r="I3" s="29" t="s">
        <v>44</v>
      </c>
      <c r="J3" s="29" t="s">
        <v>45</v>
      </c>
      <c r="K3" s="29" t="s">
        <v>46</v>
      </c>
      <c r="L3" s="2"/>
      <c r="M3" s="2"/>
      <c r="O3" s="1"/>
    </row>
    <row r="4" spans="1:15" customFormat="1" ht="30" hidden="1" x14ac:dyDescent="0.25">
      <c r="A4">
        <v>3</v>
      </c>
      <c r="B4" t="s">
        <v>5</v>
      </c>
      <c r="C4" t="s">
        <v>44</v>
      </c>
      <c r="D4" s="2" t="s">
        <v>50</v>
      </c>
      <c r="E4" s="28" t="s">
        <v>4518</v>
      </c>
      <c r="F4" s="28" t="s">
        <v>4589</v>
      </c>
      <c r="G4" s="2"/>
      <c r="H4" s="2" t="s">
        <v>51</v>
      </c>
      <c r="I4" s="29" t="s">
        <v>44</v>
      </c>
      <c r="J4" s="29" t="s">
        <v>45</v>
      </c>
      <c r="K4" s="29" t="s">
        <v>4611</v>
      </c>
      <c r="L4" s="2"/>
      <c r="M4" s="2"/>
    </row>
    <row r="5" spans="1:15" customFormat="1" ht="30" hidden="1" x14ac:dyDescent="0.25">
      <c r="A5">
        <v>4</v>
      </c>
      <c r="B5" t="s">
        <v>5</v>
      </c>
      <c r="C5" t="s">
        <v>44</v>
      </c>
      <c r="D5" s="2" t="s">
        <v>53</v>
      </c>
      <c r="E5" s="28" t="s">
        <v>4519</v>
      </c>
      <c r="F5" s="28" t="s">
        <v>4589</v>
      </c>
      <c r="G5" s="2"/>
      <c r="H5" s="2" t="s">
        <v>54</v>
      </c>
      <c r="I5" s="29" t="s">
        <v>44</v>
      </c>
      <c r="J5" s="29" t="s">
        <v>45</v>
      </c>
      <c r="K5" s="29" t="s">
        <v>4611</v>
      </c>
      <c r="L5" s="2"/>
      <c r="M5" s="2"/>
    </row>
    <row r="6" spans="1:15" customFormat="1" ht="30" hidden="1" x14ac:dyDescent="0.25">
      <c r="A6">
        <v>5</v>
      </c>
      <c r="B6" t="s">
        <v>5</v>
      </c>
      <c r="C6" t="s">
        <v>44</v>
      </c>
      <c r="D6" s="2" t="s">
        <v>55</v>
      </c>
      <c r="E6" s="28" t="s">
        <v>4520</v>
      </c>
      <c r="F6" s="28" t="s">
        <v>4589</v>
      </c>
      <c r="G6" s="2"/>
      <c r="H6" s="2" t="s">
        <v>56</v>
      </c>
      <c r="I6" s="29" t="s">
        <v>44</v>
      </c>
      <c r="J6" s="29" t="s">
        <v>57</v>
      </c>
      <c r="K6" s="29" t="s">
        <v>4611</v>
      </c>
      <c r="L6" s="2"/>
      <c r="M6" s="10" t="s">
        <v>58</v>
      </c>
      <c r="N6" t="s">
        <v>4612</v>
      </c>
    </row>
    <row r="7" spans="1:15" customFormat="1" ht="30" hidden="1" x14ac:dyDescent="0.25">
      <c r="A7">
        <v>6</v>
      </c>
      <c r="B7" t="s">
        <v>5</v>
      </c>
      <c r="C7" t="s">
        <v>44</v>
      </c>
      <c r="D7" s="2" t="s">
        <v>59</v>
      </c>
      <c r="E7" s="28" t="s">
        <v>4521</v>
      </c>
      <c r="F7" s="28" t="s">
        <v>4589</v>
      </c>
      <c r="G7" s="2"/>
      <c r="H7" s="2" t="s">
        <v>60</v>
      </c>
      <c r="I7" s="29" t="s">
        <v>44</v>
      </c>
      <c r="J7" s="29" t="s">
        <v>57</v>
      </c>
      <c r="K7" s="29" t="s">
        <v>4611</v>
      </c>
      <c r="L7" s="2"/>
      <c r="M7" s="2" t="s">
        <v>61</v>
      </c>
      <c r="N7" t="s">
        <v>4612</v>
      </c>
    </row>
    <row r="8" spans="1:15" customFormat="1" ht="45" hidden="1" x14ac:dyDescent="0.25">
      <c r="A8">
        <v>7</v>
      </c>
      <c r="B8" t="s">
        <v>5</v>
      </c>
      <c r="C8" t="s">
        <v>44</v>
      </c>
      <c r="D8" s="2" t="s">
        <v>62</v>
      </c>
      <c r="E8" s="28" t="s">
        <v>4522</v>
      </c>
      <c r="F8" s="28" t="s">
        <v>4589</v>
      </c>
      <c r="G8" s="28" t="s">
        <v>4605</v>
      </c>
      <c r="H8" s="2" t="s">
        <v>63</v>
      </c>
      <c r="I8" s="29" t="s">
        <v>44</v>
      </c>
      <c r="J8" s="29" t="s">
        <v>64</v>
      </c>
      <c r="L8" s="2"/>
      <c r="M8" s="2" t="s">
        <v>47</v>
      </c>
    </row>
    <row r="9" spans="1:15" customFormat="1" ht="45" hidden="1" x14ac:dyDescent="0.25">
      <c r="A9">
        <v>8</v>
      </c>
      <c r="B9" t="s">
        <v>5</v>
      </c>
      <c r="C9" t="s">
        <v>44</v>
      </c>
      <c r="D9" s="2" t="s">
        <v>65</v>
      </c>
      <c r="E9" s="28" t="s">
        <v>4523</v>
      </c>
      <c r="F9" s="28" t="s">
        <v>4589</v>
      </c>
      <c r="G9" s="28" t="s">
        <v>4605</v>
      </c>
      <c r="H9" s="2" t="s">
        <v>66</v>
      </c>
      <c r="I9" s="29" t="s">
        <v>44</v>
      </c>
      <c r="J9" s="29" t="s">
        <v>64</v>
      </c>
      <c r="L9" s="2"/>
      <c r="M9" s="2" t="s">
        <v>47</v>
      </c>
    </row>
    <row r="10" spans="1:15" customFormat="1" ht="30" hidden="1" x14ac:dyDescent="0.25">
      <c r="A10">
        <v>9</v>
      </c>
      <c r="B10" t="s">
        <v>5</v>
      </c>
      <c r="C10" t="s">
        <v>44</v>
      </c>
      <c r="D10" s="2" t="s">
        <v>67</v>
      </c>
      <c r="E10" s="28" t="s">
        <v>4524</v>
      </c>
      <c r="F10" s="28" t="s">
        <v>4589</v>
      </c>
      <c r="G10" s="28" t="s">
        <v>4590</v>
      </c>
      <c r="H10" s="2" t="s">
        <v>68</v>
      </c>
      <c r="I10" s="29" t="s">
        <v>44</v>
      </c>
      <c r="J10" s="29" t="s">
        <v>45</v>
      </c>
      <c r="K10" s="29" t="s">
        <v>4611</v>
      </c>
      <c r="L10" s="2"/>
      <c r="M10" s="2"/>
    </row>
    <row r="11" spans="1:15" customFormat="1" ht="30" hidden="1" x14ac:dyDescent="0.25">
      <c r="A11">
        <v>10</v>
      </c>
      <c r="B11" t="s">
        <v>5</v>
      </c>
      <c r="C11" t="s">
        <v>44</v>
      </c>
      <c r="D11" s="2" t="s">
        <v>70</v>
      </c>
      <c r="E11" s="28" t="s">
        <v>4525</v>
      </c>
      <c r="F11" s="28" t="s">
        <v>4589</v>
      </c>
      <c r="G11" s="28" t="s">
        <v>4590</v>
      </c>
      <c r="H11" s="2" t="s">
        <v>71</v>
      </c>
      <c r="I11" s="29" t="s">
        <v>44</v>
      </c>
      <c r="J11" s="29" t="s">
        <v>45</v>
      </c>
      <c r="K11" s="29" t="s">
        <v>4611</v>
      </c>
      <c r="L11" s="2"/>
      <c r="M11" s="2" t="s">
        <v>72</v>
      </c>
      <c r="N11" t="s">
        <v>4612</v>
      </c>
    </row>
    <row r="12" spans="1:15" customFormat="1" ht="45" hidden="1" x14ac:dyDescent="0.25">
      <c r="A12">
        <v>11</v>
      </c>
      <c r="B12" t="s">
        <v>5</v>
      </c>
      <c r="C12" t="s">
        <v>44</v>
      </c>
      <c r="D12" s="2" t="s">
        <v>73</v>
      </c>
      <c r="E12" s="28" t="s">
        <v>4526</v>
      </c>
      <c r="F12" s="28" t="s">
        <v>4589</v>
      </c>
      <c r="G12" s="28" t="s">
        <v>4590</v>
      </c>
      <c r="H12" s="2" t="s">
        <v>74</v>
      </c>
      <c r="I12" s="29" t="s">
        <v>44</v>
      </c>
      <c r="J12" s="29" t="s">
        <v>45</v>
      </c>
      <c r="K12" s="29" t="s">
        <v>4611</v>
      </c>
      <c r="L12" s="2"/>
      <c r="M12" s="2" t="s">
        <v>75</v>
      </c>
      <c r="N12" t="s">
        <v>4612</v>
      </c>
    </row>
    <row r="13" spans="1:15" customFormat="1" ht="30" hidden="1" x14ac:dyDescent="0.25">
      <c r="A13">
        <v>12</v>
      </c>
      <c r="B13" t="s">
        <v>5</v>
      </c>
      <c r="C13" t="s">
        <v>44</v>
      </c>
      <c r="D13" s="2" t="s">
        <v>76</v>
      </c>
      <c r="E13" s="28" t="s">
        <v>4527</v>
      </c>
      <c r="F13" s="28" t="s">
        <v>4589</v>
      </c>
      <c r="G13" s="28" t="s">
        <v>4610</v>
      </c>
      <c r="H13" s="2" t="s">
        <v>77</v>
      </c>
      <c r="I13" s="29" t="s">
        <v>44</v>
      </c>
      <c r="J13" s="29" t="s">
        <v>45</v>
      </c>
      <c r="K13" s="29" t="s">
        <v>4611</v>
      </c>
      <c r="L13" s="2"/>
      <c r="M13" s="2"/>
    </row>
    <row r="14" spans="1:15" customFormat="1" ht="45" hidden="1" x14ac:dyDescent="0.25">
      <c r="A14">
        <v>13</v>
      </c>
      <c r="B14" t="s">
        <v>5</v>
      </c>
      <c r="C14" t="s">
        <v>44</v>
      </c>
      <c r="D14" s="2" t="s">
        <v>79</v>
      </c>
      <c r="E14" s="28" t="s">
        <v>4528</v>
      </c>
      <c r="F14" s="28" t="s">
        <v>4589</v>
      </c>
      <c r="G14" s="28" t="s">
        <v>4610</v>
      </c>
      <c r="H14" s="2" t="s">
        <v>80</v>
      </c>
      <c r="I14" s="29" t="s">
        <v>44</v>
      </c>
      <c r="J14" s="29" t="s">
        <v>45</v>
      </c>
      <c r="K14" s="29" t="s">
        <v>4611</v>
      </c>
      <c r="L14" s="2"/>
      <c r="M14" s="2" t="s">
        <v>81</v>
      </c>
      <c r="N14" t="s">
        <v>4612</v>
      </c>
    </row>
    <row r="15" spans="1:15" customFormat="1" ht="45" hidden="1" x14ac:dyDescent="0.25">
      <c r="A15">
        <v>14</v>
      </c>
      <c r="B15" t="s">
        <v>5</v>
      </c>
      <c r="C15" t="s">
        <v>44</v>
      </c>
      <c r="D15" s="2" t="s">
        <v>82</v>
      </c>
      <c r="E15" s="28" t="s">
        <v>4529</v>
      </c>
      <c r="F15" s="28" t="s">
        <v>4589</v>
      </c>
      <c r="G15" s="28" t="s">
        <v>4610</v>
      </c>
      <c r="H15" s="2" t="s">
        <v>83</v>
      </c>
      <c r="I15" s="29" t="s">
        <v>44</v>
      </c>
      <c r="J15" s="29" t="s">
        <v>45</v>
      </c>
      <c r="K15" s="29" t="s">
        <v>4611</v>
      </c>
      <c r="L15" s="2"/>
      <c r="M15" s="2" t="s">
        <v>84</v>
      </c>
      <c r="N15" t="s">
        <v>4612</v>
      </c>
    </row>
    <row r="16" spans="1:15" customFormat="1" ht="45" hidden="1" x14ac:dyDescent="0.25">
      <c r="A16">
        <v>15</v>
      </c>
      <c r="B16" t="s">
        <v>5</v>
      </c>
      <c r="C16" t="s">
        <v>44</v>
      </c>
      <c r="D16" s="2" t="s">
        <v>85</v>
      </c>
      <c r="E16" s="28" t="s">
        <v>4530</v>
      </c>
      <c r="F16" s="28" t="s">
        <v>4589</v>
      </c>
      <c r="G16" s="28" t="s">
        <v>4610</v>
      </c>
      <c r="H16" s="2" t="s">
        <v>86</v>
      </c>
      <c r="I16" s="29" t="s">
        <v>44</v>
      </c>
      <c r="J16" s="29" t="s">
        <v>64</v>
      </c>
      <c r="L16" s="2"/>
      <c r="M16" s="2" t="s">
        <v>47</v>
      </c>
    </row>
    <row r="17" spans="1:14" customFormat="1" ht="45" hidden="1" x14ac:dyDescent="0.25">
      <c r="A17">
        <v>16</v>
      </c>
      <c r="B17" t="s">
        <v>5</v>
      </c>
      <c r="C17" t="s">
        <v>4614</v>
      </c>
      <c r="D17" s="2" t="s">
        <v>87</v>
      </c>
      <c r="E17" s="28" t="s">
        <v>4531</v>
      </c>
      <c r="F17" s="28" t="s">
        <v>4589</v>
      </c>
      <c r="G17" s="28" t="s">
        <v>4591</v>
      </c>
      <c r="H17" s="2" t="s">
        <v>88</v>
      </c>
      <c r="I17" t="s">
        <v>44</v>
      </c>
      <c r="J17" t="s">
        <v>45</v>
      </c>
      <c r="K17" t="s">
        <v>89</v>
      </c>
      <c r="L17" s="2"/>
      <c r="M17" s="2" t="s">
        <v>47</v>
      </c>
    </row>
    <row r="18" spans="1:14" customFormat="1" ht="45" hidden="1" x14ac:dyDescent="0.25">
      <c r="A18">
        <v>17</v>
      </c>
      <c r="B18" t="s">
        <v>5</v>
      </c>
      <c r="C18" t="s">
        <v>44</v>
      </c>
      <c r="D18" s="2" t="s">
        <v>90</v>
      </c>
      <c r="E18" s="28" t="s">
        <v>4532</v>
      </c>
      <c r="F18" s="28" t="s">
        <v>4589</v>
      </c>
      <c r="G18" s="28" t="s">
        <v>4591</v>
      </c>
      <c r="H18" s="2" t="s">
        <v>91</v>
      </c>
      <c r="I18" t="s">
        <v>44</v>
      </c>
      <c r="J18" t="s">
        <v>45</v>
      </c>
      <c r="K18" s="18"/>
      <c r="L18" s="20" t="s">
        <v>4550</v>
      </c>
      <c r="M18" s="2" t="s">
        <v>47</v>
      </c>
    </row>
    <row r="19" spans="1:14" customFormat="1" ht="30" hidden="1" x14ac:dyDescent="0.25">
      <c r="A19">
        <v>18</v>
      </c>
      <c r="B19" t="s">
        <v>5</v>
      </c>
      <c r="C19" t="s">
        <v>44</v>
      </c>
      <c r="D19" s="2" t="s">
        <v>92</v>
      </c>
      <c r="E19" s="28" t="s">
        <v>4533</v>
      </c>
      <c r="F19" s="28" t="s">
        <v>4589</v>
      </c>
      <c r="G19" s="28" t="s">
        <v>4591</v>
      </c>
      <c r="H19" s="2" t="s">
        <v>93</v>
      </c>
      <c r="I19" t="s">
        <v>44</v>
      </c>
      <c r="J19" t="s">
        <v>45</v>
      </c>
      <c r="K19" s="19" t="s">
        <v>3628</v>
      </c>
      <c r="L19" s="2"/>
      <c r="M19" s="2" t="s">
        <v>47</v>
      </c>
    </row>
    <row r="20" spans="1:14" customFormat="1" ht="45" hidden="1" x14ac:dyDescent="0.25">
      <c r="A20">
        <v>19</v>
      </c>
      <c r="B20" t="s">
        <v>5</v>
      </c>
      <c r="C20" t="s">
        <v>44</v>
      </c>
      <c r="D20" s="2" t="s">
        <v>94</v>
      </c>
      <c r="E20" s="28" t="s">
        <v>4534</v>
      </c>
      <c r="F20" s="28" t="s">
        <v>4589</v>
      </c>
      <c r="G20" s="28" t="s">
        <v>4591</v>
      </c>
      <c r="H20" s="2" t="s">
        <v>95</v>
      </c>
      <c r="I20" t="s">
        <v>44</v>
      </c>
      <c r="J20" t="s">
        <v>57</v>
      </c>
      <c r="L20" s="2"/>
      <c r="M20" s="16" t="s">
        <v>4546</v>
      </c>
      <c r="N20" s="10" t="s">
        <v>96</v>
      </c>
    </row>
    <row r="21" spans="1:14" customFormat="1" ht="45" hidden="1" x14ac:dyDescent="0.25">
      <c r="A21">
        <v>20</v>
      </c>
      <c r="B21" t="s">
        <v>5</v>
      </c>
      <c r="C21" t="s">
        <v>44</v>
      </c>
      <c r="D21" s="2" t="s">
        <v>97</v>
      </c>
      <c r="E21" s="28" t="s">
        <v>4535</v>
      </c>
      <c r="F21" s="28" t="s">
        <v>4589</v>
      </c>
      <c r="G21" s="28" t="s">
        <v>4591</v>
      </c>
      <c r="H21" s="2" t="s">
        <v>98</v>
      </c>
      <c r="I21" t="s">
        <v>44</v>
      </c>
      <c r="J21" t="s">
        <v>57</v>
      </c>
      <c r="L21" s="2"/>
      <c r="M21" s="16" t="s">
        <v>4547</v>
      </c>
      <c r="N21" s="10" t="s">
        <v>96</v>
      </c>
    </row>
    <row r="22" spans="1:14" customFormat="1" ht="45" hidden="1" x14ac:dyDescent="0.25">
      <c r="A22">
        <v>21</v>
      </c>
      <c r="B22" t="s">
        <v>5</v>
      </c>
      <c r="C22" t="s">
        <v>44</v>
      </c>
      <c r="D22" s="2" t="s">
        <v>99</v>
      </c>
      <c r="E22" s="28" t="s">
        <v>4536</v>
      </c>
      <c r="F22" s="28" t="s">
        <v>4589</v>
      </c>
      <c r="G22" s="28" t="s">
        <v>4591</v>
      </c>
      <c r="H22" s="2" t="s">
        <v>100</v>
      </c>
      <c r="I22" t="s">
        <v>44</v>
      </c>
      <c r="J22" t="s">
        <v>64</v>
      </c>
      <c r="L22" s="2"/>
      <c r="M22" s="2" t="s">
        <v>47</v>
      </c>
    </row>
    <row r="23" spans="1:14" customFormat="1" ht="45" hidden="1" x14ac:dyDescent="0.25">
      <c r="A23">
        <v>22</v>
      </c>
      <c r="B23" t="s">
        <v>5</v>
      </c>
      <c r="C23" t="s">
        <v>4614</v>
      </c>
      <c r="D23" s="2" t="s">
        <v>101</v>
      </c>
      <c r="E23" s="2" t="s">
        <v>4541</v>
      </c>
      <c r="F23" s="2" t="s">
        <v>4609</v>
      </c>
      <c r="G23" s="2" t="s">
        <v>4592</v>
      </c>
      <c r="H23" s="2" t="s">
        <v>102</v>
      </c>
      <c r="I23" t="s">
        <v>44</v>
      </c>
      <c r="J23" t="s">
        <v>45</v>
      </c>
      <c r="K23" t="s">
        <v>89</v>
      </c>
      <c r="L23" s="2"/>
      <c r="M23" s="2" t="s">
        <v>47</v>
      </c>
    </row>
    <row r="24" spans="1:14" customFormat="1" ht="60" hidden="1" x14ac:dyDescent="0.25">
      <c r="A24">
        <v>23</v>
      </c>
      <c r="B24" t="s">
        <v>5</v>
      </c>
      <c r="C24" t="s">
        <v>4614</v>
      </c>
      <c r="D24" s="2" t="s">
        <v>103</v>
      </c>
      <c r="E24" s="2" t="s">
        <v>4540</v>
      </c>
      <c r="F24" s="2" t="s">
        <v>4609</v>
      </c>
      <c r="G24" s="2" t="s">
        <v>4593</v>
      </c>
      <c r="H24" s="2" t="s">
        <v>104</v>
      </c>
      <c r="I24" t="s">
        <v>44</v>
      </c>
      <c r="J24" t="s">
        <v>45</v>
      </c>
      <c r="K24" t="s">
        <v>89</v>
      </c>
      <c r="L24" s="2"/>
      <c r="M24" s="2" t="s">
        <v>47</v>
      </c>
    </row>
    <row r="25" spans="1:14" customFormat="1" ht="75" hidden="1" x14ac:dyDescent="0.25">
      <c r="A25">
        <v>24</v>
      </c>
      <c r="B25" t="s">
        <v>5</v>
      </c>
      <c r="C25" t="s">
        <v>4614</v>
      </c>
      <c r="D25" s="2" t="s">
        <v>105</v>
      </c>
      <c r="E25" s="2" t="s">
        <v>4539</v>
      </c>
      <c r="F25" s="2" t="s">
        <v>4594</v>
      </c>
      <c r="G25" s="2" t="s">
        <v>4606</v>
      </c>
      <c r="H25" s="2" t="s">
        <v>106</v>
      </c>
      <c r="I25" t="s">
        <v>44</v>
      </c>
      <c r="J25" t="s">
        <v>45</v>
      </c>
      <c r="K25" t="s">
        <v>89</v>
      </c>
      <c r="L25" s="2"/>
      <c r="M25" s="2" t="s">
        <v>47</v>
      </c>
    </row>
    <row r="26" spans="1:14" customFormat="1" ht="75" hidden="1" x14ac:dyDescent="0.25">
      <c r="A26">
        <v>25</v>
      </c>
      <c r="B26" t="s">
        <v>5</v>
      </c>
      <c r="C26" t="s">
        <v>4614</v>
      </c>
      <c r="D26" s="2" t="s">
        <v>107</v>
      </c>
      <c r="E26" s="2" t="s">
        <v>4538</v>
      </c>
      <c r="F26" s="2" t="s">
        <v>4594</v>
      </c>
      <c r="G26" s="2" t="s">
        <v>4607</v>
      </c>
      <c r="H26" s="2" t="s">
        <v>108</v>
      </c>
      <c r="I26" t="s">
        <v>44</v>
      </c>
      <c r="J26" t="s">
        <v>45</v>
      </c>
      <c r="K26" t="s">
        <v>89</v>
      </c>
      <c r="L26" s="2"/>
      <c r="M26" s="2" t="s">
        <v>47</v>
      </c>
    </row>
    <row r="27" spans="1:14" customFormat="1" ht="45" hidden="1" x14ac:dyDescent="0.25">
      <c r="A27">
        <v>26</v>
      </c>
      <c r="B27" t="s">
        <v>5</v>
      </c>
      <c r="C27" t="s">
        <v>4614</v>
      </c>
      <c r="D27" s="2" t="s">
        <v>109</v>
      </c>
      <c r="E27" s="2" t="s">
        <v>4537</v>
      </c>
      <c r="F27" s="2" t="s">
        <v>4594</v>
      </c>
      <c r="G27" s="2" t="s">
        <v>4608</v>
      </c>
      <c r="H27" s="2" t="s">
        <v>110</v>
      </c>
      <c r="I27" t="s">
        <v>44</v>
      </c>
      <c r="J27" t="s">
        <v>45</v>
      </c>
      <c r="K27" t="s">
        <v>89</v>
      </c>
      <c r="L27" s="2"/>
      <c r="M27" s="2" t="s">
        <v>47</v>
      </c>
    </row>
    <row r="28" spans="1:14" ht="148.5" hidden="1" x14ac:dyDescent="0.25">
      <c r="A28" s="34">
        <v>27</v>
      </c>
      <c r="B28" s="34" t="s">
        <v>8</v>
      </c>
      <c r="D28" s="35" t="s">
        <v>111</v>
      </c>
      <c r="E28" s="35" t="s">
        <v>4259</v>
      </c>
      <c r="F28" s="36" t="s">
        <v>113</v>
      </c>
      <c r="G28" s="36" t="s">
        <v>113</v>
      </c>
      <c r="H28" s="36" t="s">
        <v>112</v>
      </c>
      <c r="I28" s="37" t="s">
        <v>44</v>
      </c>
      <c r="J28" s="34" t="s">
        <v>45</v>
      </c>
      <c r="L28" s="36" t="s">
        <v>113</v>
      </c>
      <c r="M28" s="36" t="s">
        <v>114</v>
      </c>
      <c r="N28" s="35" t="s">
        <v>4616</v>
      </c>
    </row>
    <row r="29" spans="1:14" ht="54" hidden="1" x14ac:dyDescent="0.25">
      <c r="A29" s="34">
        <v>28</v>
      </c>
      <c r="B29" s="34" t="s">
        <v>8</v>
      </c>
      <c r="D29" s="35" t="s">
        <v>115</v>
      </c>
      <c r="E29" s="35" t="s">
        <v>4260</v>
      </c>
      <c r="F29" s="35" t="s">
        <v>4598</v>
      </c>
      <c r="G29" s="36" t="s">
        <v>4601</v>
      </c>
      <c r="H29" s="36" t="s">
        <v>116</v>
      </c>
      <c r="I29" s="37" t="s">
        <v>44</v>
      </c>
      <c r="J29" s="34" t="s">
        <v>64</v>
      </c>
      <c r="L29" s="36" t="s">
        <v>113</v>
      </c>
      <c r="M29" s="36" t="s">
        <v>113</v>
      </c>
    </row>
    <row r="30" spans="1:14" hidden="1" x14ac:dyDescent="0.25">
      <c r="A30" s="34">
        <v>29</v>
      </c>
      <c r="B30" s="34" t="s">
        <v>8</v>
      </c>
      <c r="D30" s="35" t="s">
        <v>117</v>
      </c>
      <c r="E30" s="35" t="s">
        <v>4261</v>
      </c>
      <c r="F30" s="35" t="s">
        <v>4598</v>
      </c>
      <c r="G30" s="36" t="s">
        <v>4600</v>
      </c>
      <c r="H30" s="36" t="s">
        <v>118</v>
      </c>
      <c r="I30" s="37" t="s">
        <v>44</v>
      </c>
      <c r="J30" s="34" t="s">
        <v>45</v>
      </c>
      <c r="L30" s="36" t="s">
        <v>113</v>
      </c>
      <c r="M30" s="36" t="s">
        <v>113</v>
      </c>
    </row>
    <row r="31" spans="1:14" hidden="1" x14ac:dyDescent="0.25">
      <c r="A31" s="34">
        <v>30</v>
      </c>
      <c r="B31" s="34" t="s">
        <v>8</v>
      </c>
      <c r="D31" s="35" t="s">
        <v>119</v>
      </c>
      <c r="E31" s="35" t="s">
        <v>4262</v>
      </c>
      <c r="F31" s="35" t="s">
        <v>4598</v>
      </c>
      <c r="G31" s="36" t="s">
        <v>4599</v>
      </c>
      <c r="H31" s="36" t="s">
        <v>120</v>
      </c>
      <c r="I31" s="37" t="s">
        <v>44</v>
      </c>
      <c r="J31" s="34" t="s">
        <v>45</v>
      </c>
      <c r="K31" s="37" t="s">
        <v>121</v>
      </c>
      <c r="L31" s="36" t="s">
        <v>113</v>
      </c>
      <c r="M31" s="36" t="s">
        <v>113</v>
      </c>
    </row>
    <row r="32" spans="1:14" ht="27" hidden="1" x14ac:dyDescent="0.25">
      <c r="A32" s="34">
        <v>31</v>
      </c>
      <c r="B32" s="34" t="s">
        <v>8</v>
      </c>
      <c r="D32" s="35" t="s">
        <v>122</v>
      </c>
      <c r="E32" s="35" t="s">
        <v>4263</v>
      </c>
      <c r="F32" s="35" t="s">
        <v>4598</v>
      </c>
      <c r="G32" s="36" t="s">
        <v>4599</v>
      </c>
      <c r="H32" s="36" t="s">
        <v>123</v>
      </c>
      <c r="I32" s="37" t="s">
        <v>4614</v>
      </c>
      <c r="J32" s="34" t="s">
        <v>45</v>
      </c>
      <c r="L32" s="35" t="s">
        <v>124</v>
      </c>
      <c r="M32" s="35" t="s">
        <v>125</v>
      </c>
    </row>
    <row r="33" spans="1:15" hidden="1" x14ac:dyDescent="0.25">
      <c r="A33" s="34">
        <v>32</v>
      </c>
      <c r="B33" s="34" t="s">
        <v>8</v>
      </c>
      <c r="D33" s="35" t="s">
        <v>126</v>
      </c>
      <c r="E33" s="35" t="s">
        <v>4264</v>
      </c>
      <c r="F33" s="35" t="s">
        <v>4598</v>
      </c>
      <c r="G33" s="35" t="s">
        <v>4595</v>
      </c>
      <c r="H33" s="38" t="s">
        <v>4573</v>
      </c>
      <c r="I33" s="37" t="s">
        <v>44</v>
      </c>
      <c r="J33" s="34" t="s">
        <v>45</v>
      </c>
      <c r="K33" s="37" t="s">
        <v>127</v>
      </c>
      <c r="L33" s="36" t="s">
        <v>113</v>
      </c>
      <c r="M33" s="36" t="s">
        <v>113</v>
      </c>
    </row>
    <row r="34" spans="1:15" ht="27" hidden="1" x14ac:dyDescent="0.25">
      <c r="A34" s="34">
        <v>33</v>
      </c>
      <c r="B34" s="34" t="s">
        <v>8</v>
      </c>
      <c r="D34" s="35" t="s">
        <v>128</v>
      </c>
      <c r="E34" s="35" t="s">
        <v>4265</v>
      </c>
      <c r="F34" s="35" t="s">
        <v>4598</v>
      </c>
      <c r="G34" s="35" t="s">
        <v>4595</v>
      </c>
      <c r="H34" s="36" t="s">
        <v>129</v>
      </c>
      <c r="I34" s="37" t="s">
        <v>4614</v>
      </c>
      <c r="J34" s="34" t="s">
        <v>45</v>
      </c>
      <c r="L34" s="41" t="s">
        <v>4552</v>
      </c>
      <c r="M34" s="35" t="s">
        <v>130</v>
      </c>
    </row>
    <row r="35" spans="1:15" ht="54" hidden="1" x14ac:dyDescent="0.25">
      <c r="A35" s="34">
        <v>34</v>
      </c>
      <c r="B35" s="34" t="s">
        <v>8</v>
      </c>
      <c r="D35" s="35" t="s">
        <v>131</v>
      </c>
      <c r="E35" s="35" t="s">
        <v>4266</v>
      </c>
      <c r="F35" s="35" t="s">
        <v>4598</v>
      </c>
      <c r="G35" s="36" t="s">
        <v>4596</v>
      </c>
      <c r="H35" s="36" t="s">
        <v>132</v>
      </c>
      <c r="I35" s="37" t="s">
        <v>44</v>
      </c>
      <c r="J35" s="34" t="s">
        <v>64</v>
      </c>
      <c r="L35" s="36" t="s">
        <v>113</v>
      </c>
      <c r="M35" s="36" t="s">
        <v>113</v>
      </c>
      <c r="O35" s="39" t="s">
        <v>4615</v>
      </c>
    </row>
    <row r="36" spans="1:15" ht="27" hidden="1" x14ac:dyDescent="0.25">
      <c r="A36" s="34">
        <v>35</v>
      </c>
      <c r="B36" s="34" t="s">
        <v>8</v>
      </c>
      <c r="D36" s="35" t="s">
        <v>133</v>
      </c>
      <c r="E36" s="35" t="s">
        <v>4267</v>
      </c>
      <c r="F36" s="35" t="s">
        <v>4597</v>
      </c>
      <c r="G36" s="36" t="s">
        <v>4602</v>
      </c>
      <c r="H36" s="36" t="s">
        <v>134</v>
      </c>
      <c r="I36" s="37" t="s">
        <v>44</v>
      </c>
      <c r="J36" s="34" t="s">
        <v>45</v>
      </c>
      <c r="K36" s="41" t="s">
        <v>89</v>
      </c>
      <c r="L36" s="36" t="s">
        <v>113</v>
      </c>
      <c r="M36" s="36" t="s">
        <v>113</v>
      </c>
      <c r="O36" s="40"/>
    </row>
    <row r="37" spans="1:15" ht="27" hidden="1" x14ac:dyDescent="0.25">
      <c r="A37" s="34">
        <v>36</v>
      </c>
      <c r="B37" s="34" t="s">
        <v>8</v>
      </c>
      <c r="D37" s="35" t="s">
        <v>135</v>
      </c>
      <c r="E37" s="35" t="s">
        <v>4268</v>
      </c>
      <c r="F37" s="35" t="s">
        <v>4597</v>
      </c>
      <c r="G37" s="36" t="s">
        <v>4602</v>
      </c>
      <c r="H37" s="36" t="s">
        <v>136</v>
      </c>
      <c r="I37" s="37" t="s">
        <v>4614</v>
      </c>
      <c r="J37" s="34" t="s">
        <v>45</v>
      </c>
      <c r="L37" s="35" t="s">
        <v>137</v>
      </c>
      <c r="M37" s="35" t="s">
        <v>138</v>
      </c>
    </row>
    <row r="38" spans="1:15" ht="54" hidden="1" x14ac:dyDescent="0.25">
      <c r="A38" s="34">
        <v>37</v>
      </c>
      <c r="B38" s="34" t="s">
        <v>8</v>
      </c>
      <c r="D38" s="35" t="s">
        <v>139</v>
      </c>
      <c r="E38" s="35" t="s">
        <v>4269</v>
      </c>
      <c r="F38" s="35" t="s">
        <v>4597</v>
      </c>
      <c r="G38" s="36" t="s">
        <v>4602</v>
      </c>
      <c r="H38" s="36" t="s">
        <v>140</v>
      </c>
      <c r="I38" s="37" t="s">
        <v>4614</v>
      </c>
      <c r="J38" s="34" t="s">
        <v>64</v>
      </c>
      <c r="L38" s="35" t="s">
        <v>141</v>
      </c>
      <c r="M38" s="36" t="s">
        <v>113</v>
      </c>
      <c r="O38" s="39" t="s">
        <v>4615</v>
      </c>
    </row>
    <row r="39" spans="1:15" ht="27" hidden="1" x14ac:dyDescent="0.25">
      <c r="A39" s="34">
        <v>38</v>
      </c>
      <c r="B39" s="34" t="s">
        <v>8</v>
      </c>
      <c r="D39" s="35" t="s">
        <v>142</v>
      </c>
      <c r="E39" s="35" t="s">
        <v>4270</v>
      </c>
      <c r="F39" s="35" t="s">
        <v>4597</v>
      </c>
      <c r="G39" s="36" t="s">
        <v>4602</v>
      </c>
      <c r="H39" s="36" t="s">
        <v>143</v>
      </c>
      <c r="I39" s="37" t="s">
        <v>4614</v>
      </c>
      <c r="J39" s="34" t="s">
        <v>45</v>
      </c>
      <c r="K39" s="37" t="s">
        <v>89</v>
      </c>
      <c r="L39" s="35" t="s">
        <v>141</v>
      </c>
      <c r="M39" s="36" t="s">
        <v>113</v>
      </c>
    </row>
    <row r="40" spans="1:15" ht="54" hidden="1" x14ac:dyDescent="0.25">
      <c r="A40" s="34">
        <v>39</v>
      </c>
      <c r="B40" s="34" t="s">
        <v>8</v>
      </c>
      <c r="D40" s="35" t="s">
        <v>144</v>
      </c>
      <c r="E40" s="35" t="s">
        <v>4271</v>
      </c>
      <c r="F40" s="35" t="s">
        <v>4597</v>
      </c>
      <c r="G40" s="36" t="s">
        <v>4602</v>
      </c>
      <c r="H40" s="36" t="s">
        <v>145</v>
      </c>
      <c r="I40" s="37" t="s">
        <v>4614</v>
      </c>
      <c r="J40" s="34" t="s">
        <v>64</v>
      </c>
      <c r="L40" s="35" t="s">
        <v>146</v>
      </c>
      <c r="M40" s="35" t="s">
        <v>147</v>
      </c>
      <c r="O40" s="39" t="s">
        <v>4615</v>
      </c>
    </row>
    <row r="41" spans="1:15" ht="54" hidden="1" x14ac:dyDescent="0.25">
      <c r="A41" s="34">
        <v>40</v>
      </c>
      <c r="B41" s="34" t="s">
        <v>8</v>
      </c>
      <c r="D41" s="35" t="s">
        <v>148</v>
      </c>
      <c r="E41" s="35" t="s">
        <v>4272</v>
      </c>
      <c r="F41" s="35" t="s">
        <v>4597</v>
      </c>
      <c r="G41" s="36" t="s">
        <v>4603</v>
      </c>
      <c r="H41" s="36" t="s">
        <v>149</v>
      </c>
      <c r="I41" s="37" t="s">
        <v>44</v>
      </c>
      <c r="J41" s="34" t="s">
        <v>64</v>
      </c>
      <c r="L41" s="36" t="s">
        <v>113</v>
      </c>
      <c r="M41" s="36" t="s">
        <v>113</v>
      </c>
      <c r="O41" s="39" t="s">
        <v>4615</v>
      </c>
    </row>
    <row r="42" spans="1:15" ht="54" hidden="1" x14ac:dyDescent="0.25">
      <c r="A42" s="34">
        <v>41</v>
      </c>
      <c r="B42" s="34" t="s">
        <v>8</v>
      </c>
      <c r="D42" s="35" t="s">
        <v>150</v>
      </c>
      <c r="E42" s="35" t="s">
        <v>4273</v>
      </c>
      <c r="F42" s="35" t="s">
        <v>4597</v>
      </c>
      <c r="G42" s="36" t="s">
        <v>4604</v>
      </c>
      <c r="H42" s="36" t="s">
        <v>151</v>
      </c>
      <c r="I42" s="37" t="s">
        <v>44</v>
      </c>
      <c r="J42" s="34" t="s">
        <v>64</v>
      </c>
      <c r="L42" s="36" t="s">
        <v>113</v>
      </c>
      <c r="M42" s="36" t="s">
        <v>113</v>
      </c>
      <c r="O42" s="39" t="s">
        <v>4615</v>
      </c>
    </row>
    <row r="43" spans="1:15" hidden="1" x14ac:dyDescent="0.25">
      <c r="A43" s="34">
        <v>42</v>
      </c>
      <c r="B43" s="34" t="s">
        <v>8</v>
      </c>
      <c r="D43" s="35" t="s">
        <v>152</v>
      </c>
      <c r="E43" s="35" t="s">
        <v>40</v>
      </c>
      <c r="F43" s="36" t="s">
        <v>113</v>
      </c>
      <c r="G43" s="36" t="s">
        <v>113</v>
      </c>
      <c r="L43" s="36"/>
    </row>
    <row r="44" spans="1:15" customFormat="1" ht="15" hidden="1" x14ac:dyDescent="0.25">
      <c r="A44">
        <v>43</v>
      </c>
      <c r="B44" t="s">
        <v>11</v>
      </c>
      <c r="D44" s="28" t="s">
        <v>153</v>
      </c>
      <c r="E44" s="28" t="s">
        <v>4274</v>
      </c>
      <c r="F44" s="2" t="s">
        <v>113</v>
      </c>
      <c r="G44" s="2" t="s">
        <v>113</v>
      </c>
      <c r="H44" s="20" t="s">
        <v>4562</v>
      </c>
      <c r="I44" t="s">
        <v>44</v>
      </c>
      <c r="J44" t="s">
        <v>45</v>
      </c>
      <c r="L44" s="2" t="s">
        <v>113</v>
      </c>
      <c r="M44" s="2" t="s">
        <v>113</v>
      </c>
    </row>
    <row r="45" spans="1:15" customFormat="1" ht="30" hidden="1" x14ac:dyDescent="0.25">
      <c r="A45">
        <v>44</v>
      </c>
      <c r="B45" t="s">
        <v>11</v>
      </c>
      <c r="D45" s="28" t="s">
        <v>154</v>
      </c>
      <c r="E45" s="28" t="s">
        <v>4275</v>
      </c>
      <c r="F45" s="28" t="s">
        <v>4617</v>
      </c>
      <c r="G45" s="2" t="s">
        <v>4600</v>
      </c>
      <c r="H45" s="16" t="s">
        <v>4553</v>
      </c>
      <c r="I45" s="29" t="s">
        <v>44</v>
      </c>
      <c r="J45" t="s">
        <v>45</v>
      </c>
      <c r="L45" s="28" t="s">
        <v>155</v>
      </c>
      <c r="M45" s="2" t="s">
        <v>113</v>
      </c>
    </row>
    <row r="46" spans="1:15" customFormat="1" ht="30" hidden="1" x14ac:dyDescent="0.25">
      <c r="A46">
        <v>45</v>
      </c>
      <c r="B46" t="s">
        <v>11</v>
      </c>
      <c r="D46" s="28" t="s">
        <v>156</v>
      </c>
      <c r="E46" s="28" t="s">
        <v>157</v>
      </c>
      <c r="F46" s="28" t="s">
        <v>4617</v>
      </c>
      <c r="G46" s="2" t="s">
        <v>4600</v>
      </c>
      <c r="H46" s="16" t="s">
        <v>4554</v>
      </c>
      <c r="J46" t="s">
        <v>45</v>
      </c>
      <c r="L46" s="28" t="s">
        <v>158</v>
      </c>
      <c r="M46" s="2" t="s">
        <v>113</v>
      </c>
    </row>
    <row r="47" spans="1:15" customFormat="1" ht="15" hidden="1" x14ac:dyDescent="0.25">
      <c r="A47">
        <v>46</v>
      </c>
      <c r="B47" t="s">
        <v>11</v>
      </c>
      <c r="D47" s="28" t="s">
        <v>159</v>
      </c>
      <c r="E47" s="28" t="s">
        <v>4276</v>
      </c>
      <c r="F47" s="28" t="s">
        <v>4617</v>
      </c>
      <c r="G47" s="2" t="s">
        <v>4600</v>
      </c>
      <c r="H47" s="16" t="s">
        <v>4555</v>
      </c>
      <c r="J47" t="s">
        <v>45</v>
      </c>
      <c r="L47" s="2" t="s">
        <v>113</v>
      </c>
      <c r="M47" s="2" t="s">
        <v>113</v>
      </c>
    </row>
    <row r="48" spans="1:15" customFormat="1" ht="30" hidden="1" x14ac:dyDescent="0.25">
      <c r="A48">
        <v>47</v>
      </c>
      <c r="B48" t="s">
        <v>11</v>
      </c>
      <c r="D48" s="28" t="s">
        <v>160</v>
      </c>
      <c r="E48" s="28" t="s">
        <v>161</v>
      </c>
      <c r="F48" s="28" t="s">
        <v>4617</v>
      </c>
      <c r="G48" s="2" t="s">
        <v>4621</v>
      </c>
      <c r="H48" s="16" t="s">
        <v>4556</v>
      </c>
      <c r="I48" s="29" t="s">
        <v>44</v>
      </c>
      <c r="J48" t="s">
        <v>45</v>
      </c>
      <c r="L48" s="28" t="s">
        <v>162</v>
      </c>
      <c r="M48" s="2" t="s">
        <v>113</v>
      </c>
    </row>
    <row r="49" spans="1:14" customFormat="1" ht="30" hidden="1" x14ac:dyDescent="0.25">
      <c r="A49">
        <v>48</v>
      </c>
      <c r="B49" t="s">
        <v>11</v>
      </c>
      <c r="D49" s="28" t="s">
        <v>163</v>
      </c>
      <c r="E49" s="28" t="s">
        <v>164</v>
      </c>
      <c r="F49" s="28" t="s">
        <v>4617</v>
      </c>
      <c r="G49" s="2" t="s">
        <v>4621</v>
      </c>
      <c r="H49" s="16" t="s">
        <v>4557</v>
      </c>
      <c r="J49" t="s">
        <v>45</v>
      </c>
      <c r="L49" s="28" t="s">
        <v>165</v>
      </c>
      <c r="M49" s="2" t="s">
        <v>113</v>
      </c>
    </row>
    <row r="50" spans="1:14" customFormat="1" ht="15" hidden="1" x14ac:dyDescent="0.25">
      <c r="A50">
        <v>49</v>
      </c>
      <c r="B50" t="s">
        <v>11</v>
      </c>
      <c r="D50" s="28" t="s">
        <v>166</v>
      </c>
      <c r="E50" s="28" t="s">
        <v>4277</v>
      </c>
      <c r="F50" s="28" t="s">
        <v>4617</v>
      </c>
      <c r="G50" s="2" t="s">
        <v>4621</v>
      </c>
      <c r="H50" s="16" t="s">
        <v>4558</v>
      </c>
      <c r="J50" t="s">
        <v>45</v>
      </c>
      <c r="L50" s="20" t="s">
        <v>113</v>
      </c>
      <c r="M50" s="20" t="s">
        <v>113</v>
      </c>
    </row>
    <row r="51" spans="1:14" customFormat="1" ht="15" hidden="1" x14ac:dyDescent="0.25">
      <c r="A51">
        <v>50</v>
      </c>
      <c r="B51" t="s">
        <v>11</v>
      </c>
      <c r="D51" s="28" t="s">
        <v>167</v>
      </c>
      <c r="E51" s="28" t="s">
        <v>4278</v>
      </c>
      <c r="F51" s="28" t="s">
        <v>4617</v>
      </c>
      <c r="G51" s="2" t="s">
        <v>4623</v>
      </c>
      <c r="H51" s="16" t="s">
        <v>4559</v>
      </c>
      <c r="I51" s="29" t="s">
        <v>44</v>
      </c>
      <c r="J51" t="s">
        <v>57</v>
      </c>
      <c r="L51" s="2" t="s">
        <v>113</v>
      </c>
      <c r="M51" s="2" t="s">
        <v>113</v>
      </c>
    </row>
    <row r="52" spans="1:14" customFormat="1" ht="15" hidden="1" x14ac:dyDescent="0.25">
      <c r="A52">
        <v>51</v>
      </c>
      <c r="B52" t="s">
        <v>11</v>
      </c>
      <c r="D52" s="28" t="s">
        <v>168</v>
      </c>
      <c r="E52" s="28" t="s">
        <v>169</v>
      </c>
      <c r="F52" s="28" t="s">
        <v>4617</v>
      </c>
      <c r="G52" s="2" t="s">
        <v>4622</v>
      </c>
      <c r="H52" s="16" t="s">
        <v>4560</v>
      </c>
      <c r="I52" s="29" t="s">
        <v>44</v>
      </c>
      <c r="J52" t="s">
        <v>45</v>
      </c>
      <c r="K52" s="29" t="s">
        <v>170</v>
      </c>
      <c r="L52" s="2" t="s">
        <v>113</v>
      </c>
      <c r="M52" s="2" t="s">
        <v>113</v>
      </c>
    </row>
    <row r="53" spans="1:14" customFormat="1" ht="30" x14ac:dyDescent="0.25">
      <c r="A53">
        <v>52</v>
      </c>
      <c r="B53" t="s">
        <v>11</v>
      </c>
      <c r="D53" s="28" t="s">
        <v>171</v>
      </c>
      <c r="E53" s="28" t="s">
        <v>4279</v>
      </c>
      <c r="F53" s="28" t="s">
        <v>4619</v>
      </c>
      <c r="G53" s="28" t="s">
        <v>4279</v>
      </c>
      <c r="H53" s="20" t="s">
        <v>4563</v>
      </c>
      <c r="I53" s="29" t="s">
        <v>44</v>
      </c>
      <c r="J53" t="s">
        <v>45</v>
      </c>
      <c r="K53" s="29" t="s">
        <v>172</v>
      </c>
      <c r="L53" s="2" t="s">
        <v>113</v>
      </c>
      <c r="M53" s="2" t="s">
        <v>113</v>
      </c>
    </row>
    <row r="54" spans="1:14" customFormat="1" ht="30" x14ac:dyDescent="0.25">
      <c r="A54">
        <v>53</v>
      </c>
      <c r="B54" t="s">
        <v>11</v>
      </c>
      <c r="D54" s="28" t="s">
        <v>173</v>
      </c>
      <c r="E54" s="28" t="s">
        <v>4280</v>
      </c>
      <c r="F54" s="28" t="s">
        <v>4619</v>
      </c>
      <c r="G54" s="28" t="s">
        <v>4279</v>
      </c>
      <c r="H54" s="20" t="s">
        <v>4564</v>
      </c>
      <c r="J54" t="s">
        <v>45</v>
      </c>
      <c r="L54" s="28" t="s">
        <v>174</v>
      </c>
      <c r="M54" s="28" t="s">
        <v>175</v>
      </c>
    </row>
    <row r="55" spans="1:14" customFormat="1" ht="30" x14ac:dyDescent="0.25">
      <c r="A55">
        <v>54</v>
      </c>
      <c r="B55" t="s">
        <v>11</v>
      </c>
      <c r="D55" s="28" t="s">
        <v>176</v>
      </c>
      <c r="E55" s="28" t="s">
        <v>4281</v>
      </c>
      <c r="F55" s="28" t="s">
        <v>4619</v>
      </c>
      <c r="G55" s="28" t="s">
        <v>4279</v>
      </c>
      <c r="H55" s="16" t="s">
        <v>4561</v>
      </c>
      <c r="J55" t="s">
        <v>45</v>
      </c>
      <c r="K55" s="29" t="s">
        <v>177</v>
      </c>
      <c r="L55" s="28" t="s">
        <v>178</v>
      </c>
      <c r="M55" s="2" t="s">
        <v>113</v>
      </c>
    </row>
    <row r="56" spans="1:14" customFormat="1" ht="30" x14ac:dyDescent="0.25">
      <c r="A56">
        <v>55</v>
      </c>
      <c r="B56" t="s">
        <v>11</v>
      </c>
      <c r="D56" s="28" t="s">
        <v>179</v>
      </c>
      <c r="E56" s="28" t="s">
        <v>4282</v>
      </c>
      <c r="F56" s="28" t="s">
        <v>4619</v>
      </c>
      <c r="G56" s="28" t="s">
        <v>4279</v>
      </c>
      <c r="H56" s="20" t="s">
        <v>4565</v>
      </c>
      <c r="J56" t="s">
        <v>45</v>
      </c>
      <c r="K56" s="42" t="s">
        <v>4583</v>
      </c>
      <c r="L56" s="28" t="s">
        <v>180</v>
      </c>
      <c r="M56" s="2" t="s">
        <v>113</v>
      </c>
    </row>
    <row r="57" spans="1:14" customFormat="1" ht="30" x14ac:dyDescent="0.25">
      <c r="A57">
        <v>56</v>
      </c>
      <c r="B57" t="s">
        <v>11</v>
      </c>
      <c r="D57" s="28" t="s">
        <v>181</v>
      </c>
      <c r="E57" s="28" t="s">
        <v>4283</v>
      </c>
      <c r="F57" s="28" t="s">
        <v>4619</v>
      </c>
      <c r="G57" s="28" t="s">
        <v>4624</v>
      </c>
      <c r="H57" s="20" t="s">
        <v>4566</v>
      </c>
      <c r="I57" s="29" t="s">
        <v>44</v>
      </c>
      <c r="J57" t="s">
        <v>45</v>
      </c>
      <c r="K57" s="29" t="s">
        <v>182</v>
      </c>
      <c r="L57" s="2" t="s">
        <v>113</v>
      </c>
      <c r="M57" s="2" t="s">
        <v>113</v>
      </c>
    </row>
    <row r="58" spans="1:14" customFormat="1" ht="30" x14ac:dyDescent="0.25">
      <c r="A58">
        <v>57</v>
      </c>
      <c r="B58" t="s">
        <v>11</v>
      </c>
      <c r="D58" s="28" t="s">
        <v>183</v>
      </c>
      <c r="E58" s="28" t="s">
        <v>186</v>
      </c>
      <c r="F58" s="28" t="s">
        <v>4619</v>
      </c>
      <c r="G58" s="28" t="s">
        <v>4624</v>
      </c>
      <c r="H58" s="20" t="s">
        <v>4567</v>
      </c>
      <c r="J58" t="s">
        <v>45</v>
      </c>
      <c r="L58" s="2" t="s">
        <v>184</v>
      </c>
      <c r="M58" s="2" t="s">
        <v>113</v>
      </c>
      <c r="N58" t="s">
        <v>4662</v>
      </c>
    </row>
    <row r="59" spans="1:14" customFormat="1" ht="45" x14ac:dyDescent="0.25">
      <c r="A59">
        <v>58</v>
      </c>
      <c r="B59" t="s">
        <v>11</v>
      </c>
      <c r="D59" s="28" t="s">
        <v>185</v>
      </c>
      <c r="E59" s="28" t="s">
        <v>186</v>
      </c>
      <c r="F59" s="28" t="s">
        <v>4619</v>
      </c>
      <c r="G59" s="28" t="s">
        <v>4624</v>
      </c>
      <c r="H59" s="20" t="s">
        <v>4568</v>
      </c>
      <c r="J59" t="s">
        <v>45</v>
      </c>
      <c r="K59" s="11" t="s">
        <v>187</v>
      </c>
      <c r="L59" s="28" t="s">
        <v>184</v>
      </c>
      <c r="M59" s="2" t="s">
        <v>188</v>
      </c>
      <c r="N59" t="s">
        <v>4662</v>
      </c>
    </row>
    <row r="60" spans="1:14" customFormat="1" ht="15" hidden="1" x14ac:dyDescent="0.25">
      <c r="A60">
        <v>59</v>
      </c>
      <c r="B60" t="s">
        <v>11</v>
      </c>
      <c r="D60" s="28" t="s">
        <v>4663</v>
      </c>
      <c r="E60" s="28" t="s">
        <v>4284</v>
      </c>
      <c r="F60" s="28" t="s">
        <v>4618</v>
      </c>
      <c r="G60" s="2" t="s">
        <v>4625</v>
      </c>
      <c r="H60" s="21" t="s">
        <v>4569</v>
      </c>
      <c r="I60" s="29" t="s">
        <v>44</v>
      </c>
      <c r="J60" t="s">
        <v>45</v>
      </c>
      <c r="K60" s="29" t="s">
        <v>190</v>
      </c>
      <c r="L60" s="2" t="s">
        <v>113</v>
      </c>
      <c r="M60" s="2" t="s">
        <v>113</v>
      </c>
    </row>
    <row r="61" spans="1:14" customFormat="1" ht="240" hidden="1" x14ac:dyDescent="0.25">
      <c r="A61">
        <v>60</v>
      </c>
      <c r="B61" t="s">
        <v>11</v>
      </c>
      <c r="D61" s="28" t="s">
        <v>191</v>
      </c>
      <c r="E61" s="28" t="s">
        <v>4285</v>
      </c>
      <c r="F61" s="28" t="s">
        <v>4618</v>
      </c>
      <c r="G61" s="2" t="s">
        <v>4626</v>
      </c>
      <c r="H61" s="2" t="s">
        <v>192</v>
      </c>
      <c r="I61" s="29" t="s">
        <v>44</v>
      </c>
      <c r="J61" t="s">
        <v>45</v>
      </c>
      <c r="K61" s="29" t="s">
        <v>193</v>
      </c>
      <c r="L61" s="2" t="s">
        <v>113</v>
      </c>
      <c r="M61" s="28" t="s">
        <v>194</v>
      </c>
    </row>
    <row r="62" spans="1:14" customFormat="1" ht="30" hidden="1" x14ac:dyDescent="0.25">
      <c r="A62">
        <v>61</v>
      </c>
      <c r="B62" t="s">
        <v>11</v>
      </c>
      <c r="D62" s="28" t="s">
        <v>4664</v>
      </c>
      <c r="E62" s="28" t="s">
        <v>4286</v>
      </c>
      <c r="F62" s="28" t="s">
        <v>4618</v>
      </c>
      <c r="G62" s="28" t="s">
        <v>4625</v>
      </c>
      <c r="H62" s="2" t="s">
        <v>196</v>
      </c>
      <c r="J62" t="s">
        <v>45</v>
      </c>
      <c r="K62" s="29" t="s">
        <v>197</v>
      </c>
      <c r="L62" s="28" t="s">
        <v>198</v>
      </c>
      <c r="M62" s="2" t="s">
        <v>113</v>
      </c>
    </row>
    <row r="63" spans="1:14" customFormat="1" ht="30" hidden="1" x14ac:dyDescent="0.25">
      <c r="A63">
        <v>62</v>
      </c>
      <c r="B63" t="s">
        <v>11</v>
      </c>
      <c r="D63" s="28" t="s">
        <v>4665</v>
      </c>
      <c r="E63" s="28" t="s">
        <v>4287</v>
      </c>
      <c r="F63" s="28" t="s">
        <v>4618</v>
      </c>
      <c r="G63" s="28" t="s">
        <v>4625</v>
      </c>
      <c r="H63" s="2" t="s">
        <v>200</v>
      </c>
      <c r="J63" t="s">
        <v>45</v>
      </c>
      <c r="K63" s="29" t="s">
        <v>197</v>
      </c>
      <c r="L63" s="28" t="s">
        <v>201</v>
      </c>
      <c r="M63" s="2" t="s">
        <v>113</v>
      </c>
    </row>
    <row r="64" spans="1:14" customFormat="1" ht="30" hidden="1" x14ac:dyDescent="0.25">
      <c r="A64">
        <v>63</v>
      </c>
      <c r="B64" t="s">
        <v>11</v>
      </c>
      <c r="D64" s="28" t="s">
        <v>4666</v>
      </c>
      <c r="E64" s="28" t="s">
        <v>4258</v>
      </c>
      <c r="F64" s="28" t="s">
        <v>4618</v>
      </c>
      <c r="G64" s="28" t="s">
        <v>4625</v>
      </c>
      <c r="H64" s="2" t="s">
        <v>203</v>
      </c>
      <c r="J64" t="s">
        <v>45</v>
      </c>
      <c r="K64" s="29" t="s">
        <v>197</v>
      </c>
      <c r="L64" s="28" t="s">
        <v>204</v>
      </c>
      <c r="M64" s="2" t="s">
        <v>113</v>
      </c>
    </row>
    <row r="65" spans="1:14" customFormat="1" ht="30" hidden="1" x14ac:dyDescent="0.25">
      <c r="A65">
        <v>64</v>
      </c>
      <c r="B65" t="s">
        <v>11</v>
      </c>
      <c r="D65" s="28" t="s">
        <v>4667</v>
      </c>
      <c r="E65" s="28" t="s">
        <v>4288</v>
      </c>
      <c r="F65" s="28" t="s">
        <v>4617</v>
      </c>
      <c r="G65" s="28" t="s">
        <v>4627</v>
      </c>
      <c r="H65" s="2" t="s">
        <v>206</v>
      </c>
      <c r="I65" s="29" t="s">
        <v>44</v>
      </c>
      <c r="J65" t="s">
        <v>45</v>
      </c>
      <c r="K65" s="29" t="s">
        <v>89</v>
      </c>
      <c r="L65" s="2" t="s">
        <v>113</v>
      </c>
      <c r="M65" s="2" t="s">
        <v>113</v>
      </c>
    </row>
    <row r="66" spans="1:14" customFormat="1" ht="30" hidden="1" x14ac:dyDescent="0.25">
      <c r="A66">
        <v>65</v>
      </c>
      <c r="B66" t="s">
        <v>11</v>
      </c>
      <c r="D66" s="43" t="s">
        <v>4668</v>
      </c>
      <c r="E66" s="44" t="s">
        <v>4574</v>
      </c>
      <c r="F66" s="28" t="s">
        <v>4617</v>
      </c>
      <c r="G66" s="28" t="s">
        <v>4627</v>
      </c>
      <c r="H66" s="20" t="s">
        <v>4570</v>
      </c>
      <c r="J66" t="s">
        <v>45</v>
      </c>
      <c r="K66" s="29" t="s">
        <v>208</v>
      </c>
      <c r="L66" s="28" t="s">
        <v>209</v>
      </c>
      <c r="M66" s="2" t="s">
        <v>113</v>
      </c>
    </row>
    <row r="67" spans="1:14" customFormat="1" ht="30" hidden="1" x14ac:dyDescent="0.25">
      <c r="A67">
        <v>66</v>
      </c>
      <c r="B67" t="s">
        <v>11</v>
      </c>
      <c r="D67" s="28" t="s">
        <v>4669</v>
      </c>
      <c r="E67" s="28" t="s">
        <v>4289</v>
      </c>
      <c r="F67" s="28" t="s">
        <v>4617</v>
      </c>
      <c r="G67" s="28" t="s">
        <v>4628</v>
      </c>
      <c r="H67" s="2" t="s">
        <v>211</v>
      </c>
      <c r="I67" s="29" t="s">
        <v>44</v>
      </c>
      <c r="J67" t="s">
        <v>45</v>
      </c>
      <c r="K67" s="29" t="s">
        <v>89</v>
      </c>
      <c r="L67" s="2" t="s">
        <v>113</v>
      </c>
      <c r="M67" s="2" t="s">
        <v>113</v>
      </c>
    </row>
    <row r="68" spans="1:14" customFormat="1" ht="30" hidden="1" x14ac:dyDescent="0.25">
      <c r="A68">
        <v>67</v>
      </c>
      <c r="B68" t="s">
        <v>11</v>
      </c>
      <c r="D68" s="28" t="s">
        <v>4670</v>
      </c>
      <c r="E68" s="28" t="s">
        <v>4290</v>
      </c>
      <c r="F68" s="28" t="s">
        <v>4617</v>
      </c>
      <c r="G68" s="28" t="s">
        <v>4628</v>
      </c>
      <c r="H68" s="2" t="s">
        <v>213</v>
      </c>
      <c r="J68" t="s">
        <v>45</v>
      </c>
      <c r="K68" s="29" t="s">
        <v>214</v>
      </c>
      <c r="L68" s="28" t="s">
        <v>215</v>
      </c>
      <c r="M68" s="2" t="s">
        <v>113</v>
      </c>
    </row>
    <row r="69" spans="1:14" customFormat="1" ht="30" hidden="1" x14ac:dyDescent="0.25">
      <c r="A69">
        <v>68</v>
      </c>
      <c r="B69" t="s">
        <v>11</v>
      </c>
      <c r="D69" s="28" t="s">
        <v>216</v>
      </c>
      <c r="E69" s="28" t="s">
        <v>4291</v>
      </c>
      <c r="F69" s="28" t="s">
        <v>4617</v>
      </c>
      <c r="G69" s="28" t="s">
        <v>4629</v>
      </c>
      <c r="H69" s="2" t="s">
        <v>217</v>
      </c>
      <c r="I69" s="29" t="s">
        <v>44</v>
      </c>
      <c r="J69" t="s">
        <v>45</v>
      </c>
      <c r="K69" s="29" t="s">
        <v>89</v>
      </c>
      <c r="L69" s="2" t="s">
        <v>113</v>
      </c>
      <c r="M69" s="2" t="s">
        <v>113</v>
      </c>
    </row>
    <row r="70" spans="1:14" customFormat="1" ht="30" hidden="1" x14ac:dyDescent="0.25">
      <c r="A70">
        <v>69</v>
      </c>
      <c r="B70" t="s">
        <v>11</v>
      </c>
      <c r="D70" s="28" t="s">
        <v>4671</v>
      </c>
      <c r="E70" s="44" t="s">
        <v>4575</v>
      </c>
      <c r="F70" s="28" t="s">
        <v>4617</v>
      </c>
      <c r="G70" s="28" t="s">
        <v>4629</v>
      </c>
      <c r="H70" s="20" t="s">
        <v>4571</v>
      </c>
      <c r="J70" t="s">
        <v>45</v>
      </c>
      <c r="K70" s="29" t="s">
        <v>219</v>
      </c>
      <c r="L70" s="28" t="s">
        <v>220</v>
      </c>
      <c r="M70" s="2" t="s">
        <v>113</v>
      </c>
    </row>
    <row r="71" spans="1:14" customFormat="1" ht="45" hidden="1" x14ac:dyDescent="0.25">
      <c r="A71">
        <v>70</v>
      </c>
      <c r="B71" t="s">
        <v>11</v>
      </c>
      <c r="D71" s="28" t="s">
        <v>221</v>
      </c>
      <c r="E71" s="28" t="s">
        <v>4292</v>
      </c>
      <c r="F71" s="28" t="s">
        <v>4617</v>
      </c>
      <c r="G71" s="28" t="s">
        <v>4630</v>
      </c>
      <c r="H71" s="2" t="s">
        <v>222</v>
      </c>
      <c r="I71" s="29" t="s">
        <v>44</v>
      </c>
      <c r="J71" t="s">
        <v>45</v>
      </c>
      <c r="K71" s="29" t="s">
        <v>89</v>
      </c>
      <c r="L71" s="2" t="s">
        <v>113</v>
      </c>
      <c r="M71" s="28" t="s">
        <v>223</v>
      </c>
      <c r="N71" t="s">
        <v>4673</v>
      </c>
    </row>
    <row r="72" spans="1:14" customFormat="1" ht="30" hidden="1" x14ac:dyDescent="0.25">
      <c r="A72">
        <v>71</v>
      </c>
      <c r="B72" t="s">
        <v>11</v>
      </c>
      <c r="D72" s="28" t="s">
        <v>4672</v>
      </c>
      <c r="E72" s="28" t="s">
        <v>4293</v>
      </c>
      <c r="F72" s="28" t="s">
        <v>4617</v>
      </c>
      <c r="G72" s="28" t="s">
        <v>4631</v>
      </c>
      <c r="H72" s="2" t="s">
        <v>225</v>
      </c>
      <c r="I72" s="29" t="s">
        <v>44</v>
      </c>
      <c r="J72" t="s">
        <v>45</v>
      </c>
      <c r="K72" s="29" t="s">
        <v>89</v>
      </c>
      <c r="L72" s="2" t="s">
        <v>113</v>
      </c>
      <c r="M72" s="2" t="s">
        <v>113</v>
      </c>
    </row>
    <row r="73" spans="1:14" customFormat="1" ht="15" x14ac:dyDescent="0.25">
      <c r="A73">
        <v>72</v>
      </c>
      <c r="B73" t="s">
        <v>11</v>
      </c>
      <c r="D73" s="28" t="s">
        <v>226</v>
      </c>
      <c r="E73" s="28" t="s">
        <v>4294</v>
      </c>
      <c r="F73" s="28" t="s">
        <v>4619</v>
      </c>
      <c r="G73" s="2" t="s">
        <v>4632</v>
      </c>
      <c r="H73" s="2" t="s">
        <v>227</v>
      </c>
      <c r="I73" s="29" t="s">
        <v>44</v>
      </c>
      <c r="J73" t="s">
        <v>45</v>
      </c>
      <c r="K73" s="29" t="s">
        <v>228</v>
      </c>
      <c r="L73" s="2" t="s">
        <v>113</v>
      </c>
      <c r="M73" s="2" t="s">
        <v>113</v>
      </c>
    </row>
    <row r="74" spans="1:14" customFormat="1" ht="45" x14ac:dyDescent="0.25">
      <c r="A74">
        <v>73</v>
      </c>
      <c r="B74" t="s">
        <v>11</v>
      </c>
      <c r="D74" s="28" t="s">
        <v>229</v>
      </c>
      <c r="E74" s="28" t="s">
        <v>4295</v>
      </c>
      <c r="F74" s="28" t="s">
        <v>4619</v>
      </c>
      <c r="G74" s="2" t="s">
        <v>4633</v>
      </c>
      <c r="H74" s="2" t="s">
        <v>230</v>
      </c>
      <c r="J74" t="s">
        <v>45</v>
      </c>
      <c r="K74" s="29" t="s">
        <v>52</v>
      </c>
      <c r="L74" s="28" t="s">
        <v>231</v>
      </c>
      <c r="M74" s="28" t="s">
        <v>232</v>
      </c>
    </row>
    <row r="75" spans="1:14" customFormat="1" ht="30" x14ac:dyDescent="0.25">
      <c r="A75">
        <v>74</v>
      </c>
      <c r="B75" t="s">
        <v>11</v>
      </c>
      <c r="D75" s="28" t="s">
        <v>233</v>
      </c>
      <c r="E75" s="28" t="s">
        <v>4296</v>
      </c>
      <c r="F75" s="28" t="s">
        <v>4619</v>
      </c>
      <c r="G75" s="28" t="s">
        <v>4634</v>
      </c>
      <c r="H75" s="2" t="s">
        <v>234</v>
      </c>
      <c r="J75" t="s">
        <v>45</v>
      </c>
      <c r="K75" s="29" t="s">
        <v>235</v>
      </c>
      <c r="L75" s="28" t="s">
        <v>231</v>
      </c>
      <c r="M75" s="2" t="s">
        <v>113</v>
      </c>
    </row>
    <row r="76" spans="1:14" customFormat="1" ht="45" x14ac:dyDescent="0.25">
      <c r="A76">
        <v>75</v>
      </c>
      <c r="B76" t="s">
        <v>11</v>
      </c>
      <c r="D76" s="28" t="s">
        <v>236</v>
      </c>
      <c r="E76" s="28" t="s">
        <v>4297</v>
      </c>
      <c r="F76" s="28" t="s">
        <v>4619</v>
      </c>
      <c r="G76" s="28" t="s">
        <v>4634</v>
      </c>
      <c r="H76" s="2" t="s">
        <v>237</v>
      </c>
      <c r="J76" t="s">
        <v>45</v>
      </c>
      <c r="K76" s="29" t="s">
        <v>4674</v>
      </c>
      <c r="L76" s="28" t="s">
        <v>239</v>
      </c>
      <c r="M76" s="28" t="s">
        <v>240</v>
      </c>
    </row>
    <row r="77" spans="1:14" customFormat="1" ht="45" x14ac:dyDescent="0.25">
      <c r="A77">
        <v>76</v>
      </c>
      <c r="B77" t="s">
        <v>11</v>
      </c>
      <c r="D77" s="28" t="s">
        <v>4675</v>
      </c>
      <c r="E77" s="44" t="s">
        <v>4576</v>
      </c>
      <c r="F77" s="28" t="s">
        <v>4619</v>
      </c>
      <c r="G77" s="28" t="s">
        <v>4634</v>
      </c>
      <c r="H77" s="20" t="s">
        <v>4572</v>
      </c>
      <c r="J77" t="s">
        <v>45</v>
      </c>
      <c r="K77" s="29" t="s">
        <v>4674</v>
      </c>
      <c r="L77" s="28" t="s">
        <v>242</v>
      </c>
      <c r="M77" s="28" t="s">
        <v>240</v>
      </c>
    </row>
    <row r="78" spans="1:14" customFormat="1" ht="75" x14ac:dyDescent="0.25">
      <c r="A78">
        <v>77</v>
      </c>
      <c r="B78" t="s">
        <v>11</v>
      </c>
      <c r="D78" s="28" t="s">
        <v>243</v>
      </c>
      <c r="E78" s="28" t="s">
        <v>4298</v>
      </c>
      <c r="F78" s="28" t="s">
        <v>4619</v>
      </c>
      <c r="G78" s="28" t="s">
        <v>4635</v>
      </c>
      <c r="H78" s="2" t="s">
        <v>244</v>
      </c>
      <c r="I78" s="29" t="s">
        <v>44</v>
      </c>
      <c r="J78" t="s">
        <v>45</v>
      </c>
      <c r="K78" s="29" t="s">
        <v>245</v>
      </c>
      <c r="L78" s="2" t="s">
        <v>113</v>
      </c>
      <c r="M78" s="28" t="s">
        <v>246</v>
      </c>
      <c r="N78" t="s">
        <v>4676</v>
      </c>
    </row>
    <row r="79" spans="1:14" customFormat="1" ht="45" x14ac:dyDescent="0.25">
      <c r="A79">
        <v>78</v>
      </c>
      <c r="B79" t="s">
        <v>11</v>
      </c>
      <c r="D79" s="28" t="s">
        <v>247</v>
      </c>
      <c r="E79" s="28" t="s">
        <v>4300</v>
      </c>
      <c r="F79" s="28" t="s">
        <v>4619</v>
      </c>
      <c r="G79" s="28" t="s">
        <v>4635</v>
      </c>
      <c r="H79" s="2" t="s">
        <v>248</v>
      </c>
      <c r="J79" t="s">
        <v>45</v>
      </c>
      <c r="K79" s="29" t="s">
        <v>4677</v>
      </c>
      <c r="L79" s="28" t="s">
        <v>249</v>
      </c>
      <c r="M79" s="28" t="s">
        <v>250</v>
      </c>
    </row>
    <row r="80" spans="1:14" customFormat="1" ht="45" x14ac:dyDescent="0.25">
      <c r="A80">
        <v>79</v>
      </c>
      <c r="B80" t="s">
        <v>11</v>
      </c>
      <c r="D80" s="28" t="s">
        <v>251</v>
      </c>
      <c r="E80" s="28" t="s">
        <v>4301</v>
      </c>
      <c r="F80" s="28" t="s">
        <v>4619</v>
      </c>
      <c r="G80" s="28" t="s">
        <v>4635</v>
      </c>
      <c r="H80" s="2" t="s">
        <v>252</v>
      </c>
      <c r="J80" t="s">
        <v>45</v>
      </c>
      <c r="L80" s="28" t="s">
        <v>253</v>
      </c>
      <c r="M80" s="28" t="s">
        <v>254</v>
      </c>
    </row>
    <row r="81" spans="1:15" customFormat="1" ht="75" x14ac:dyDescent="0.25">
      <c r="A81">
        <v>80</v>
      </c>
      <c r="B81" t="s">
        <v>11</v>
      </c>
      <c r="D81" s="28" t="s">
        <v>255</v>
      </c>
      <c r="E81" s="28" t="s">
        <v>4299</v>
      </c>
      <c r="F81" s="28" t="s">
        <v>4619</v>
      </c>
      <c r="G81" s="28" t="s">
        <v>4635</v>
      </c>
      <c r="H81" s="2" t="s">
        <v>256</v>
      </c>
      <c r="I81" s="29" t="s">
        <v>44</v>
      </c>
      <c r="J81" t="s">
        <v>45</v>
      </c>
      <c r="K81" s="29" t="s">
        <v>245</v>
      </c>
      <c r="L81" s="2" t="s">
        <v>113</v>
      </c>
      <c r="M81" s="28" t="s">
        <v>246</v>
      </c>
    </row>
    <row r="82" spans="1:15" customFormat="1" ht="45" x14ac:dyDescent="0.25">
      <c r="A82">
        <v>81</v>
      </c>
      <c r="B82" t="s">
        <v>11</v>
      </c>
      <c r="D82" s="28" t="s">
        <v>257</v>
      </c>
      <c r="E82" s="28" t="s">
        <v>4302</v>
      </c>
      <c r="F82" s="28" t="s">
        <v>4619</v>
      </c>
      <c r="G82" s="28" t="s">
        <v>4635</v>
      </c>
      <c r="H82" s="2" t="s">
        <v>258</v>
      </c>
      <c r="J82" t="s">
        <v>45</v>
      </c>
      <c r="K82" s="29" t="s">
        <v>4677</v>
      </c>
      <c r="L82" s="28" t="s">
        <v>259</v>
      </c>
      <c r="M82" s="28" t="s">
        <v>250</v>
      </c>
    </row>
    <row r="83" spans="1:15" customFormat="1" ht="45" x14ac:dyDescent="0.25">
      <c r="A83">
        <v>82</v>
      </c>
      <c r="B83" t="s">
        <v>11</v>
      </c>
      <c r="D83" s="28" t="s">
        <v>260</v>
      </c>
      <c r="E83" s="28" t="s">
        <v>4303</v>
      </c>
      <c r="F83" s="28" t="s">
        <v>4619</v>
      </c>
      <c r="G83" s="28" t="s">
        <v>4635</v>
      </c>
      <c r="H83" s="2" t="s">
        <v>261</v>
      </c>
      <c r="J83" t="s">
        <v>45</v>
      </c>
      <c r="L83" s="28" t="s">
        <v>262</v>
      </c>
      <c r="M83" s="28" t="s">
        <v>263</v>
      </c>
    </row>
    <row r="84" spans="1:15" customFormat="1" ht="15" hidden="1" x14ac:dyDescent="0.25">
      <c r="A84">
        <v>83</v>
      </c>
      <c r="B84" t="s">
        <v>11</v>
      </c>
      <c r="D84" s="28" t="s">
        <v>264</v>
      </c>
      <c r="E84" s="28" t="s">
        <v>4304</v>
      </c>
      <c r="F84" s="28" t="s">
        <v>4618</v>
      </c>
      <c r="G84" s="2" t="s">
        <v>4636</v>
      </c>
      <c r="H84" s="2" t="s">
        <v>265</v>
      </c>
      <c r="I84" s="29" t="s">
        <v>44</v>
      </c>
      <c r="J84" t="s">
        <v>45</v>
      </c>
      <c r="K84" s="29" t="s">
        <v>266</v>
      </c>
      <c r="L84" s="2" t="s">
        <v>113</v>
      </c>
      <c r="M84" s="2" t="s">
        <v>113</v>
      </c>
    </row>
    <row r="85" spans="1:15" customFormat="1" ht="90" hidden="1" x14ac:dyDescent="0.25">
      <c r="A85">
        <v>84</v>
      </c>
      <c r="B85" t="s">
        <v>11</v>
      </c>
      <c r="D85" s="28" t="s">
        <v>267</v>
      </c>
      <c r="E85" s="28" t="s">
        <v>4306</v>
      </c>
      <c r="F85" s="28" t="s">
        <v>4618</v>
      </c>
      <c r="G85" s="2" t="s">
        <v>4637</v>
      </c>
      <c r="H85" s="2" t="s">
        <v>268</v>
      </c>
      <c r="I85" s="29" t="s">
        <v>44</v>
      </c>
      <c r="J85" t="s">
        <v>45</v>
      </c>
      <c r="K85" s="29" t="s">
        <v>269</v>
      </c>
      <c r="L85" s="2" t="s">
        <v>113</v>
      </c>
      <c r="M85" s="28" t="s">
        <v>270</v>
      </c>
    </row>
    <row r="86" spans="1:15" customFormat="1" ht="90" hidden="1" x14ac:dyDescent="0.25">
      <c r="A86">
        <v>85</v>
      </c>
      <c r="B86" t="s">
        <v>11</v>
      </c>
      <c r="D86" s="28" t="s">
        <v>271</v>
      </c>
      <c r="E86" s="28" t="s">
        <v>4305</v>
      </c>
      <c r="F86" s="28" t="s">
        <v>4618</v>
      </c>
      <c r="G86" s="2" t="s">
        <v>4638</v>
      </c>
      <c r="H86" s="2" t="s">
        <v>272</v>
      </c>
      <c r="I86" s="29" t="s">
        <v>44</v>
      </c>
      <c r="J86" t="s">
        <v>45</v>
      </c>
      <c r="K86" s="29" t="s">
        <v>269</v>
      </c>
      <c r="L86" s="2" t="s">
        <v>113</v>
      </c>
      <c r="M86" s="28" t="s">
        <v>273</v>
      </c>
    </row>
    <row r="87" spans="1:15" customFormat="1" ht="30" x14ac:dyDescent="0.25">
      <c r="A87">
        <v>86</v>
      </c>
      <c r="B87" t="s">
        <v>11</v>
      </c>
      <c r="D87" s="28" t="s">
        <v>274</v>
      </c>
      <c r="E87" s="28" t="s">
        <v>4307</v>
      </c>
      <c r="F87" s="28" t="s">
        <v>4619</v>
      </c>
      <c r="G87" s="28" t="s">
        <v>4639</v>
      </c>
      <c r="H87" s="2" t="s">
        <v>275</v>
      </c>
      <c r="I87" s="29" t="s">
        <v>44</v>
      </c>
      <c r="J87" t="s">
        <v>45</v>
      </c>
      <c r="K87" s="29" t="s">
        <v>89</v>
      </c>
      <c r="L87" s="2" t="s">
        <v>113</v>
      </c>
      <c r="M87" s="2" t="s">
        <v>113</v>
      </c>
    </row>
    <row r="88" spans="1:15" customFormat="1" ht="45" x14ac:dyDescent="0.25">
      <c r="A88">
        <v>87</v>
      </c>
      <c r="B88" t="s">
        <v>11</v>
      </c>
      <c r="D88" s="28" t="s">
        <v>276</v>
      </c>
      <c r="E88" s="28" t="s">
        <v>4640</v>
      </c>
      <c r="F88" s="28" t="s">
        <v>4619</v>
      </c>
      <c r="G88" s="28" t="s">
        <v>4639</v>
      </c>
      <c r="H88" s="2" t="s">
        <v>277</v>
      </c>
      <c r="J88" t="s">
        <v>45</v>
      </c>
      <c r="L88" s="28" t="s">
        <v>278</v>
      </c>
      <c r="M88" s="28" t="s">
        <v>279</v>
      </c>
    </row>
    <row r="89" spans="1:15" customFormat="1" ht="30" x14ac:dyDescent="0.25">
      <c r="A89">
        <v>88</v>
      </c>
      <c r="B89" t="s">
        <v>11</v>
      </c>
      <c r="D89" s="28" t="s">
        <v>280</v>
      </c>
      <c r="E89" s="28" t="s">
        <v>4661</v>
      </c>
      <c r="F89" s="28" t="s">
        <v>4619</v>
      </c>
      <c r="G89" s="28" t="s">
        <v>4642</v>
      </c>
      <c r="H89" s="2" t="s">
        <v>281</v>
      </c>
      <c r="I89" s="29" t="s">
        <v>44</v>
      </c>
      <c r="J89" t="s">
        <v>45</v>
      </c>
      <c r="K89" s="29" t="s">
        <v>89</v>
      </c>
      <c r="L89" s="2" t="s">
        <v>113</v>
      </c>
      <c r="M89" s="2" t="s">
        <v>113</v>
      </c>
    </row>
    <row r="90" spans="1:15" customFormat="1" ht="30" x14ac:dyDescent="0.25">
      <c r="A90">
        <v>89</v>
      </c>
      <c r="B90" t="s">
        <v>11</v>
      </c>
      <c r="D90" s="28" t="s">
        <v>282</v>
      </c>
      <c r="E90" s="28" t="s">
        <v>4310</v>
      </c>
      <c r="F90" s="28" t="s">
        <v>4619</v>
      </c>
      <c r="G90" s="28" t="s">
        <v>4642</v>
      </c>
      <c r="H90" s="2" t="s">
        <v>283</v>
      </c>
      <c r="J90" t="s">
        <v>45</v>
      </c>
      <c r="L90" s="28" t="s">
        <v>284</v>
      </c>
      <c r="M90" s="28" t="s">
        <v>285</v>
      </c>
    </row>
    <row r="91" spans="1:15" customFormat="1" ht="30" x14ac:dyDescent="0.25">
      <c r="A91">
        <v>90</v>
      </c>
      <c r="B91" t="s">
        <v>11</v>
      </c>
      <c r="D91" s="28" t="s">
        <v>286</v>
      </c>
      <c r="E91" s="28" t="s">
        <v>4308</v>
      </c>
      <c r="F91" s="28" t="s">
        <v>4619</v>
      </c>
      <c r="G91" s="28" t="s">
        <v>4641</v>
      </c>
      <c r="H91" s="2" t="s">
        <v>287</v>
      </c>
      <c r="I91" s="29" t="s">
        <v>44</v>
      </c>
      <c r="J91" t="s">
        <v>45</v>
      </c>
      <c r="K91" s="29" t="s">
        <v>89</v>
      </c>
      <c r="L91" s="2" t="s">
        <v>113</v>
      </c>
      <c r="M91" s="2" t="s">
        <v>113</v>
      </c>
    </row>
    <row r="92" spans="1:15" customFormat="1" ht="30" x14ac:dyDescent="0.25">
      <c r="A92">
        <v>91</v>
      </c>
      <c r="B92" t="s">
        <v>11</v>
      </c>
      <c r="D92" s="28" t="s">
        <v>288</v>
      </c>
      <c r="E92" s="28" t="s">
        <v>4311</v>
      </c>
      <c r="F92" s="28" t="s">
        <v>4619</v>
      </c>
      <c r="G92" s="28" t="s">
        <v>4641</v>
      </c>
      <c r="H92" s="2" t="s">
        <v>289</v>
      </c>
      <c r="J92" t="s">
        <v>45</v>
      </c>
      <c r="L92" s="28" t="s">
        <v>290</v>
      </c>
      <c r="M92" s="28" t="s">
        <v>291</v>
      </c>
    </row>
    <row r="93" spans="1:15" customFormat="1" ht="30" x14ac:dyDescent="0.25">
      <c r="A93">
        <v>92</v>
      </c>
      <c r="B93" t="s">
        <v>11</v>
      </c>
      <c r="D93" s="28" t="s">
        <v>292</v>
      </c>
      <c r="E93" s="28" t="s">
        <v>4309</v>
      </c>
      <c r="F93" s="28" t="s">
        <v>4619</v>
      </c>
      <c r="G93" s="28" t="s">
        <v>4659</v>
      </c>
      <c r="H93" s="2" t="s">
        <v>293</v>
      </c>
      <c r="I93" s="29" t="s">
        <v>44</v>
      </c>
      <c r="J93" t="s">
        <v>45</v>
      </c>
      <c r="L93" s="2" t="s">
        <v>113</v>
      </c>
      <c r="M93" s="2" t="s">
        <v>113</v>
      </c>
      <c r="N93" t="s">
        <v>4678</v>
      </c>
    </row>
    <row r="94" spans="1:15" customFormat="1" ht="30" x14ac:dyDescent="0.25">
      <c r="A94">
        <v>93</v>
      </c>
      <c r="B94" t="s">
        <v>11</v>
      </c>
      <c r="D94" s="28" t="s">
        <v>294</v>
      </c>
      <c r="E94" s="28" t="s">
        <v>4312</v>
      </c>
      <c r="F94" s="28" t="s">
        <v>4619</v>
      </c>
      <c r="G94" s="28" t="s">
        <v>4643</v>
      </c>
      <c r="H94" s="2" t="s">
        <v>295</v>
      </c>
      <c r="I94" s="29" t="s">
        <v>44</v>
      </c>
      <c r="J94" t="s">
        <v>45</v>
      </c>
      <c r="L94" s="2" t="s">
        <v>113</v>
      </c>
      <c r="M94" s="2" t="s">
        <v>113</v>
      </c>
      <c r="O94" s="18"/>
    </row>
    <row r="95" spans="1:15" customFormat="1" ht="30" x14ac:dyDescent="0.25">
      <c r="A95">
        <v>94</v>
      </c>
      <c r="B95" t="s">
        <v>11</v>
      </c>
      <c r="D95" s="28" t="s">
        <v>296</v>
      </c>
      <c r="E95" s="28" t="s">
        <v>4313</v>
      </c>
      <c r="F95" s="28" t="s">
        <v>4619</v>
      </c>
      <c r="G95" s="28" t="s">
        <v>4643</v>
      </c>
      <c r="H95" s="2" t="s">
        <v>297</v>
      </c>
      <c r="I95" s="29" t="s">
        <v>44</v>
      </c>
      <c r="J95" t="s">
        <v>45</v>
      </c>
      <c r="L95" s="2" t="s">
        <v>113</v>
      </c>
      <c r="M95" s="2" t="s">
        <v>113</v>
      </c>
    </row>
    <row r="96" spans="1:15" customFormat="1" ht="30" x14ac:dyDescent="0.25">
      <c r="A96">
        <v>95</v>
      </c>
      <c r="B96" t="s">
        <v>11</v>
      </c>
      <c r="D96" s="28" t="s">
        <v>298</v>
      </c>
      <c r="E96" s="28" t="s">
        <v>4314</v>
      </c>
      <c r="F96" s="28" t="s">
        <v>4619</v>
      </c>
      <c r="G96" s="28" t="s">
        <v>4643</v>
      </c>
      <c r="H96" s="2" t="s">
        <v>299</v>
      </c>
      <c r="I96" s="29" t="s">
        <v>44</v>
      </c>
      <c r="J96" t="s">
        <v>45</v>
      </c>
      <c r="L96" s="2" t="s">
        <v>113</v>
      </c>
      <c r="M96" s="2" t="s">
        <v>113</v>
      </c>
    </row>
    <row r="97" spans="1:13" customFormat="1" ht="30" x14ac:dyDescent="0.25">
      <c r="A97">
        <v>96</v>
      </c>
      <c r="B97" t="s">
        <v>11</v>
      </c>
      <c r="D97" s="28" t="s">
        <v>300</v>
      </c>
      <c r="E97" s="28" t="s">
        <v>4315</v>
      </c>
      <c r="F97" s="28" t="s">
        <v>4619</v>
      </c>
      <c r="G97" s="28" t="s">
        <v>4643</v>
      </c>
      <c r="H97" s="2" t="s">
        <v>301</v>
      </c>
      <c r="I97" s="29" t="s">
        <v>44</v>
      </c>
      <c r="J97" t="s">
        <v>45</v>
      </c>
      <c r="L97" s="2" t="s">
        <v>113</v>
      </c>
      <c r="M97" s="2" t="s">
        <v>113</v>
      </c>
    </row>
    <row r="98" spans="1:13" customFormat="1" ht="30" x14ac:dyDescent="0.25">
      <c r="A98">
        <v>97</v>
      </c>
      <c r="B98" t="s">
        <v>11</v>
      </c>
      <c r="D98" s="28" t="s">
        <v>302</v>
      </c>
      <c r="E98" s="28" t="s">
        <v>4316</v>
      </c>
      <c r="F98" s="28" t="s">
        <v>4619</v>
      </c>
      <c r="G98" s="28" t="s">
        <v>4644</v>
      </c>
      <c r="H98" s="2" t="s">
        <v>303</v>
      </c>
      <c r="I98" s="29" t="s">
        <v>44</v>
      </c>
      <c r="J98" t="s">
        <v>45</v>
      </c>
      <c r="K98" s="26" t="s">
        <v>89</v>
      </c>
      <c r="L98" s="2" t="s">
        <v>113</v>
      </c>
      <c r="M98" s="2" t="s">
        <v>113</v>
      </c>
    </row>
    <row r="99" spans="1:13" customFormat="1" ht="30" x14ac:dyDescent="0.25">
      <c r="A99" s="27">
        <v>98</v>
      </c>
      <c r="B99" t="s">
        <v>11</v>
      </c>
      <c r="D99" s="28" t="s">
        <v>4584</v>
      </c>
      <c r="E99" s="22"/>
      <c r="F99" s="22" t="s">
        <v>4619</v>
      </c>
      <c r="G99" s="28" t="s">
        <v>4644</v>
      </c>
      <c r="H99" s="2" t="s">
        <v>4585</v>
      </c>
      <c r="J99" t="s">
        <v>45</v>
      </c>
      <c r="K99" t="s">
        <v>89</v>
      </c>
      <c r="L99" s="2" t="s">
        <v>306</v>
      </c>
      <c r="M99" s="2" t="s">
        <v>113</v>
      </c>
    </row>
    <row r="100" spans="1:13" customFormat="1" ht="30" x14ac:dyDescent="0.25">
      <c r="A100">
        <v>99</v>
      </c>
      <c r="B100" t="s">
        <v>11</v>
      </c>
      <c r="D100" s="2" t="s">
        <v>304</v>
      </c>
      <c r="E100" s="2" t="s">
        <v>4317</v>
      </c>
      <c r="F100" s="2" t="s">
        <v>4619</v>
      </c>
      <c r="G100" s="28" t="s">
        <v>4644</v>
      </c>
      <c r="H100" s="2" t="s">
        <v>305</v>
      </c>
      <c r="J100" t="s">
        <v>64</v>
      </c>
      <c r="L100" s="2" t="s">
        <v>306</v>
      </c>
      <c r="M100" s="2" t="s">
        <v>307</v>
      </c>
    </row>
    <row r="101" spans="1:13" customFormat="1" ht="30" x14ac:dyDescent="0.25">
      <c r="A101">
        <v>100</v>
      </c>
      <c r="B101" t="s">
        <v>11</v>
      </c>
      <c r="D101" s="2" t="s">
        <v>308</v>
      </c>
      <c r="E101" s="2" t="s">
        <v>4318</v>
      </c>
      <c r="F101" s="2" t="s">
        <v>4619</v>
      </c>
      <c r="G101" s="28" t="s">
        <v>4644</v>
      </c>
      <c r="H101" s="2" t="s">
        <v>309</v>
      </c>
      <c r="J101" t="s">
        <v>64</v>
      </c>
      <c r="L101" s="2" t="s">
        <v>306</v>
      </c>
      <c r="M101" s="2" t="s">
        <v>310</v>
      </c>
    </row>
    <row r="102" spans="1:13" customFormat="1" ht="30" hidden="1" x14ac:dyDescent="0.25">
      <c r="A102">
        <v>101</v>
      </c>
      <c r="B102" t="s">
        <v>11</v>
      </c>
      <c r="D102" s="2" t="s">
        <v>311</v>
      </c>
      <c r="E102" s="2" t="s">
        <v>4319</v>
      </c>
      <c r="F102" s="2" t="s">
        <v>4620</v>
      </c>
      <c r="G102" s="2" t="s">
        <v>4645</v>
      </c>
      <c r="H102" s="2" t="s">
        <v>312</v>
      </c>
      <c r="I102" t="s">
        <v>44</v>
      </c>
      <c r="J102" t="s">
        <v>64</v>
      </c>
      <c r="L102" s="2" t="s">
        <v>113</v>
      </c>
      <c r="M102" s="2" t="s">
        <v>113</v>
      </c>
    </row>
    <row r="103" spans="1:13" customFormat="1" ht="60" hidden="1" x14ac:dyDescent="0.25">
      <c r="A103">
        <v>102</v>
      </c>
      <c r="B103" t="s">
        <v>11</v>
      </c>
      <c r="D103" s="2" t="s">
        <v>313</v>
      </c>
      <c r="E103" s="2" t="s">
        <v>4320</v>
      </c>
      <c r="F103" s="2" t="s">
        <v>4620</v>
      </c>
      <c r="G103" s="2" t="s">
        <v>4646</v>
      </c>
      <c r="H103" s="2" t="s">
        <v>314</v>
      </c>
      <c r="I103" t="s">
        <v>44</v>
      </c>
      <c r="J103" t="s">
        <v>315</v>
      </c>
      <c r="L103" s="2" t="s">
        <v>113</v>
      </c>
      <c r="M103" s="2" t="s">
        <v>316</v>
      </c>
    </row>
    <row r="104" spans="1:13" customFormat="1" ht="45" hidden="1" x14ac:dyDescent="0.25">
      <c r="A104">
        <v>103</v>
      </c>
      <c r="B104" t="s">
        <v>11</v>
      </c>
      <c r="D104" s="2" t="s">
        <v>317</v>
      </c>
      <c r="E104" s="2" t="s">
        <v>4321</v>
      </c>
      <c r="F104" s="2" t="s">
        <v>4620</v>
      </c>
      <c r="G104" s="2" t="s">
        <v>4647</v>
      </c>
      <c r="H104" s="2" t="s">
        <v>318</v>
      </c>
      <c r="J104" t="s">
        <v>64</v>
      </c>
      <c r="L104" s="2" t="s">
        <v>319</v>
      </c>
      <c r="M104" s="2" t="s">
        <v>113</v>
      </c>
    </row>
    <row r="105" spans="1:13" customFormat="1" ht="45" x14ac:dyDescent="0.25">
      <c r="A105">
        <v>104</v>
      </c>
      <c r="B105" t="s">
        <v>11</v>
      </c>
      <c r="D105" s="2" t="s">
        <v>320</v>
      </c>
      <c r="E105" s="2" t="s">
        <v>4322</v>
      </c>
      <c r="F105" s="2" t="s">
        <v>4619</v>
      </c>
      <c r="G105" s="2" t="s">
        <v>4648</v>
      </c>
      <c r="H105" s="2" t="s">
        <v>321</v>
      </c>
      <c r="I105" t="s">
        <v>44</v>
      </c>
      <c r="J105" t="s">
        <v>45</v>
      </c>
      <c r="K105" s="26" t="s">
        <v>89</v>
      </c>
      <c r="L105" s="2" t="s">
        <v>113</v>
      </c>
      <c r="M105" s="2" t="s">
        <v>113</v>
      </c>
    </row>
    <row r="106" spans="1:13" customFormat="1" ht="45" x14ac:dyDescent="0.25">
      <c r="A106">
        <v>105</v>
      </c>
      <c r="B106" t="s">
        <v>11</v>
      </c>
      <c r="D106" s="2" t="s">
        <v>322</v>
      </c>
      <c r="E106" s="2" t="s">
        <v>4323</v>
      </c>
      <c r="F106" s="2" t="s">
        <v>4619</v>
      </c>
      <c r="G106" s="2" t="s">
        <v>4648</v>
      </c>
      <c r="H106" s="2" t="s">
        <v>323</v>
      </c>
      <c r="J106" t="s">
        <v>45</v>
      </c>
      <c r="K106" s="26" t="s">
        <v>324</v>
      </c>
      <c r="L106" s="2" t="s">
        <v>325</v>
      </c>
      <c r="M106" s="2" t="s">
        <v>113</v>
      </c>
    </row>
    <row r="107" spans="1:13" customFormat="1" ht="45" x14ac:dyDescent="0.25">
      <c r="A107">
        <v>106</v>
      </c>
      <c r="B107" t="s">
        <v>11</v>
      </c>
      <c r="D107" s="2" t="s">
        <v>326</v>
      </c>
      <c r="E107" s="2" t="s">
        <v>4324</v>
      </c>
      <c r="F107" s="2" t="s">
        <v>4619</v>
      </c>
      <c r="G107" s="2" t="s">
        <v>4648</v>
      </c>
      <c r="H107" s="2" t="s">
        <v>327</v>
      </c>
      <c r="J107" t="s">
        <v>45</v>
      </c>
      <c r="L107" s="2" t="s">
        <v>328</v>
      </c>
      <c r="M107" s="2" t="s">
        <v>329</v>
      </c>
    </row>
    <row r="108" spans="1:13" customFormat="1" ht="45" hidden="1" x14ac:dyDescent="0.25">
      <c r="A108">
        <v>107</v>
      </c>
      <c r="B108" t="s">
        <v>11</v>
      </c>
      <c r="D108" s="2" t="s">
        <v>330</v>
      </c>
      <c r="E108" s="2" t="s">
        <v>4325</v>
      </c>
      <c r="F108" s="2" t="s">
        <v>4620</v>
      </c>
      <c r="G108" s="2" t="s">
        <v>4649</v>
      </c>
      <c r="H108" s="2" t="s">
        <v>331</v>
      </c>
      <c r="J108" t="s">
        <v>315</v>
      </c>
      <c r="L108" s="2" t="s">
        <v>325</v>
      </c>
      <c r="M108" s="2" t="s">
        <v>332</v>
      </c>
    </row>
    <row r="109" spans="1:13" customFormat="1" ht="60" hidden="1" x14ac:dyDescent="0.25">
      <c r="A109">
        <v>108</v>
      </c>
      <c r="B109" t="s">
        <v>11</v>
      </c>
      <c r="D109" s="20" t="s">
        <v>4581</v>
      </c>
      <c r="E109" s="2" t="s">
        <v>4326</v>
      </c>
      <c r="F109" s="2" t="s">
        <v>4620</v>
      </c>
      <c r="G109" s="2" t="s">
        <v>4650</v>
      </c>
      <c r="H109" s="2" t="s">
        <v>334</v>
      </c>
      <c r="J109" t="s">
        <v>64</v>
      </c>
      <c r="L109" s="2" t="s">
        <v>335</v>
      </c>
      <c r="M109" s="2" t="s">
        <v>113</v>
      </c>
    </row>
    <row r="110" spans="1:13" customFormat="1" ht="45" x14ac:dyDescent="0.25">
      <c r="A110">
        <v>109</v>
      </c>
      <c r="B110" t="s">
        <v>11</v>
      </c>
      <c r="D110" s="2" t="s">
        <v>336</v>
      </c>
      <c r="E110" s="2" t="s">
        <v>4327</v>
      </c>
      <c r="F110" s="2" t="s">
        <v>4619</v>
      </c>
      <c r="G110" s="2" t="s">
        <v>4651</v>
      </c>
      <c r="H110" s="2" t="s">
        <v>337</v>
      </c>
      <c r="I110" t="s">
        <v>44</v>
      </c>
      <c r="J110" t="s">
        <v>45</v>
      </c>
      <c r="K110" s="26" t="s">
        <v>89</v>
      </c>
      <c r="L110" s="2" t="s">
        <v>113</v>
      </c>
      <c r="M110" s="2" t="s">
        <v>113</v>
      </c>
    </row>
    <row r="111" spans="1:13" customFormat="1" ht="45" x14ac:dyDescent="0.25">
      <c r="A111">
        <v>110</v>
      </c>
      <c r="B111" t="s">
        <v>11</v>
      </c>
      <c r="D111" s="2" t="s">
        <v>338</v>
      </c>
      <c r="E111" s="2" t="s">
        <v>4328</v>
      </c>
      <c r="F111" s="2" t="s">
        <v>4619</v>
      </c>
      <c r="G111" s="2" t="s">
        <v>4651</v>
      </c>
      <c r="H111" s="2" t="s">
        <v>339</v>
      </c>
      <c r="J111" t="s">
        <v>45</v>
      </c>
      <c r="K111" s="26" t="s">
        <v>324</v>
      </c>
      <c r="L111" s="2" t="s">
        <v>340</v>
      </c>
      <c r="M111" s="2" t="s">
        <v>113</v>
      </c>
    </row>
    <row r="112" spans="1:13" customFormat="1" ht="45" x14ac:dyDescent="0.25">
      <c r="A112">
        <v>111</v>
      </c>
      <c r="B112" t="s">
        <v>11</v>
      </c>
      <c r="D112" s="2" t="s">
        <v>341</v>
      </c>
      <c r="E112" s="2" t="s">
        <v>4329</v>
      </c>
      <c r="F112" s="2" t="s">
        <v>4619</v>
      </c>
      <c r="G112" s="2" t="s">
        <v>4651</v>
      </c>
      <c r="H112" s="2" t="s">
        <v>342</v>
      </c>
      <c r="J112" t="s">
        <v>45</v>
      </c>
      <c r="L112" s="2" t="s">
        <v>343</v>
      </c>
      <c r="M112" s="2" t="s">
        <v>344</v>
      </c>
    </row>
    <row r="113" spans="1:13" customFormat="1" ht="45" x14ac:dyDescent="0.25">
      <c r="A113">
        <v>112</v>
      </c>
      <c r="B113" t="s">
        <v>11</v>
      </c>
      <c r="D113" s="2" t="s">
        <v>345</v>
      </c>
      <c r="E113" s="2" t="s">
        <v>4330</v>
      </c>
      <c r="F113" s="2" t="s">
        <v>4619</v>
      </c>
      <c r="G113" s="2" t="s">
        <v>4652</v>
      </c>
      <c r="H113" s="2" t="s">
        <v>346</v>
      </c>
      <c r="I113" t="s">
        <v>44</v>
      </c>
      <c r="J113" t="s">
        <v>45</v>
      </c>
      <c r="K113" s="26" t="s">
        <v>89</v>
      </c>
      <c r="L113" s="2" t="s">
        <v>113</v>
      </c>
      <c r="M113" s="2" t="s">
        <v>113</v>
      </c>
    </row>
    <row r="114" spans="1:13" customFormat="1" ht="45" x14ac:dyDescent="0.25">
      <c r="A114">
        <v>113</v>
      </c>
      <c r="B114" t="s">
        <v>11</v>
      </c>
      <c r="D114" s="2" t="s">
        <v>347</v>
      </c>
      <c r="E114" s="2" t="s">
        <v>4331</v>
      </c>
      <c r="F114" s="2" t="s">
        <v>4619</v>
      </c>
      <c r="G114" s="2" t="s">
        <v>4652</v>
      </c>
      <c r="H114" s="2" t="s">
        <v>348</v>
      </c>
      <c r="J114" t="s">
        <v>45</v>
      </c>
      <c r="K114" s="26" t="s">
        <v>324</v>
      </c>
      <c r="L114" s="2" t="s">
        <v>349</v>
      </c>
      <c r="M114" s="2" t="s">
        <v>113</v>
      </c>
    </row>
    <row r="115" spans="1:13" customFormat="1" ht="45" x14ac:dyDescent="0.25">
      <c r="A115">
        <v>114</v>
      </c>
      <c r="B115" t="s">
        <v>11</v>
      </c>
      <c r="D115" s="2" t="s">
        <v>350</v>
      </c>
      <c r="E115" s="2" t="s">
        <v>4332</v>
      </c>
      <c r="F115" s="2" t="s">
        <v>4619</v>
      </c>
      <c r="G115" s="2" t="s">
        <v>4652</v>
      </c>
      <c r="H115" s="2" t="s">
        <v>351</v>
      </c>
      <c r="J115" t="s">
        <v>45</v>
      </c>
      <c r="L115" s="2" t="s">
        <v>352</v>
      </c>
      <c r="M115" s="2" t="s">
        <v>353</v>
      </c>
    </row>
    <row r="116" spans="1:13" customFormat="1" ht="30" x14ac:dyDescent="0.25">
      <c r="A116">
        <v>115</v>
      </c>
      <c r="B116" t="s">
        <v>11</v>
      </c>
      <c r="D116" s="23" t="s">
        <v>354</v>
      </c>
      <c r="E116" s="20" t="s">
        <v>4577</v>
      </c>
      <c r="F116" s="2" t="s">
        <v>4619</v>
      </c>
      <c r="G116" s="2" t="s">
        <v>4653</v>
      </c>
      <c r="H116" s="2" t="s">
        <v>112</v>
      </c>
      <c r="I116" s="18"/>
      <c r="J116" t="s">
        <v>45</v>
      </c>
      <c r="K116" s="11" t="s">
        <v>187</v>
      </c>
      <c r="L116" s="2" t="s">
        <v>113</v>
      </c>
      <c r="M116" s="2" t="s">
        <v>113</v>
      </c>
    </row>
    <row r="117" spans="1:13" customFormat="1" ht="30" x14ac:dyDescent="0.25">
      <c r="A117">
        <v>116</v>
      </c>
      <c r="B117" t="s">
        <v>11</v>
      </c>
      <c r="D117" s="23" t="s">
        <v>355</v>
      </c>
      <c r="E117" s="20" t="s">
        <v>4578</v>
      </c>
      <c r="F117" s="2" t="s">
        <v>4619</v>
      </c>
      <c r="G117" s="2" t="s">
        <v>4653</v>
      </c>
      <c r="H117" s="2" t="s">
        <v>118</v>
      </c>
      <c r="I117" s="18"/>
      <c r="J117" t="s">
        <v>45</v>
      </c>
      <c r="K117" s="11" t="s">
        <v>187</v>
      </c>
      <c r="L117" s="2" t="s">
        <v>113</v>
      </c>
      <c r="M117" s="2" t="s">
        <v>356</v>
      </c>
    </row>
    <row r="118" spans="1:13" customFormat="1" ht="30" x14ac:dyDescent="0.25">
      <c r="A118">
        <v>117</v>
      </c>
      <c r="B118" t="s">
        <v>11</v>
      </c>
      <c r="D118" s="23" t="s">
        <v>357</v>
      </c>
      <c r="E118" s="20" t="s">
        <v>4579</v>
      </c>
      <c r="F118" s="2" t="s">
        <v>4619</v>
      </c>
      <c r="G118" s="2" t="s">
        <v>4653</v>
      </c>
      <c r="H118" s="2" t="s">
        <v>358</v>
      </c>
      <c r="I118" s="18"/>
      <c r="J118" t="s">
        <v>45</v>
      </c>
      <c r="K118" t="s">
        <v>324</v>
      </c>
      <c r="L118" s="2" t="s">
        <v>113</v>
      </c>
      <c r="M118" s="2" t="s">
        <v>113</v>
      </c>
    </row>
    <row r="119" spans="1:13" customFormat="1" ht="60" hidden="1" x14ac:dyDescent="0.25">
      <c r="A119">
        <v>118</v>
      </c>
      <c r="B119" t="s">
        <v>11</v>
      </c>
      <c r="D119" s="23" t="s">
        <v>359</v>
      </c>
      <c r="E119" s="20" t="s">
        <v>4580</v>
      </c>
      <c r="F119" s="2" t="s">
        <v>4620</v>
      </c>
      <c r="G119" s="2" t="s">
        <v>4654</v>
      </c>
      <c r="H119" s="2" t="s">
        <v>360</v>
      </c>
      <c r="I119" s="18"/>
      <c r="J119" t="s">
        <v>64</v>
      </c>
      <c r="L119" s="2" t="s">
        <v>113</v>
      </c>
      <c r="M119" s="2" t="s">
        <v>361</v>
      </c>
    </row>
    <row r="120" spans="1:13" customFormat="1" ht="15" hidden="1" x14ac:dyDescent="0.25">
      <c r="A120">
        <v>118</v>
      </c>
      <c r="B120" t="s">
        <v>14</v>
      </c>
      <c r="D120" s="2" t="s">
        <v>362</v>
      </c>
      <c r="E120" s="2" t="s">
        <v>4333</v>
      </c>
      <c r="F120" s="2" t="s">
        <v>113</v>
      </c>
      <c r="G120" s="2" t="s">
        <v>113</v>
      </c>
      <c r="H120" s="2" t="s">
        <v>363</v>
      </c>
      <c r="I120" t="s">
        <v>44</v>
      </c>
      <c r="J120" t="s">
        <v>45</v>
      </c>
      <c r="L120" s="2" t="s">
        <v>113</v>
      </c>
      <c r="M120" s="2" t="s">
        <v>113</v>
      </c>
    </row>
    <row r="121" spans="1:13" customFormat="1" ht="15" hidden="1" x14ac:dyDescent="0.25">
      <c r="A121">
        <v>119</v>
      </c>
      <c r="B121" t="s">
        <v>14</v>
      </c>
      <c r="D121" s="2" t="s">
        <v>364</v>
      </c>
      <c r="E121" s="2" t="s">
        <v>4334</v>
      </c>
      <c r="F121" s="2" t="s">
        <v>4617</v>
      </c>
      <c r="G121" s="2" t="s">
        <v>4600</v>
      </c>
      <c r="H121" s="2" t="s">
        <v>365</v>
      </c>
      <c r="I121" t="s">
        <v>44</v>
      </c>
      <c r="J121" t="s">
        <v>45</v>
      </c>
      <c r="L121" s="2" t="s">
        <v>113</v>
      </c>
      <c r="M121" s="2" t="s">
        <v>113</v>
      </c>
    </row>
    <row r="122" spans="1:13" customFormat="1" ht="30" hidden="1" x14ac:dyDescent="0.25">
      <c r="A122">
        <v>120</v>
      </c>
      <c r="B122" t="s">
        <v>14</v>
      </c>
      <c r="D122" s="2" t="s">
        <v>366</v>
      </c>
      <c r="E122" s="2" t="s">
        <v>4335</v>
      </c>
      <c r="F122" s="2" t="s">
        <v>4617</v>
      </c>
      <c r="G122" s="2" t="s">
        <v>4600</v>
      </c>
      <c r="H122" s="2" t="s">
        <v>367</v>
      </c>
      <c r="J122" t="s">
        <v>45</v>
      </c>
      <c r="L122" s="2" t="s">
        <v>368</v>
      </c>
      <c r="M122" s="2" t="s">
        <v>113</v>
      </c>
    </row>
    <row r="123" spans="1:13" customFormat="1" ht="30" hidden="1" x14ac:dyDescent="0.25">
      <c r="A123">
        <v>121</v>
      </c>
      <c r="B123" t="s">
        <v>14</v>
      </c>
      <c r="D123" s="2" t="s">
        <v>369</v>
      </c>
      <c r="E123" s="2" t="s">
        <v>4336</v>
      </c>
      <c r="F123" s="2" t="s">
        <v>4617</v>
      </c>
      <c r="G123" s="2" t="s">
        <v>4600</v>
      </c>
      <c r="H123" s="2" t="s">
        <v>370</v>
      </c>
      <c r="J123" t="s">
        <v>45</v>
      </c>
      <c r="L123" s="2" t="s">
        <v>371</v>
      </c>
      <c r="M123" s="2" t="s">
        <v>113</v>
      </c>
    </row>
    <row r="124" spans="1:13" customFormat="1" ht="15" hidden="1" x14ac:dyDescent="0.25">
      <c r="A124">
        <v>122</v>
      </c>
      <c r="B124" t="s">
        <v>14</v>
      </c>
      <c r="D124" s="2" t="s">
        <v>372</v>
      </c>
      <c r="E124" s="2" t="s">
        <v>4337</v>
      </c>
      <c r="F124" s="2" t="s">
        <v>4617</v>
      </c>
      <c r="G124" s="2" t="s">
        <v>4621</v>
      </c>
      <c r="H124" s="2" t="s">
        <v>373</v>
      </c>
      <c r="I124" t="s">
        <v>44</v>
      </c>
      <c r="J124" t="s">
        <v>45</v>
      </c>
      <c r="L124" s="2" t="s">
        <v>113</v>
      </c>
      <c r="M124" s="2" t="s">
        <v>113</v>
      </c>
    </row>
    <row r="125" spans="1:13" customFormat="1" ht="30" hidden="1" x14ac:dyDescent="0.25">
      <c r="A125">
        <v>123</v>
      </c>
      <c r="B125" t="s">
        <v>14</v>
      </c>
      <c r="D125" s="2" t="s">
        <v>374</v>
      </c>
      <c r="E125" s="2" t="s">
        <v>4338</v>
      </c>
      <c r="F125" s="2" t="s">
        <v>4617</v>
      </c>
      <c r="G125" s="2" t="s">
        <v>4621</v>
      </c>
      <c r="H125" s="2" t="s">
        <v>375</v>
      </c>
      <c r="J125" t="s">
        <v>45</v>
      </c>
      <c r="L125" s="2" t="s">
        <v>376</v>
      </c>
      <c r="M125" s="2" t="s">
        <v>113</v>
      </c>
    </row>
    <row r="126" spans="1:13" customFormat="1" ht="30" hidden="1" x14ac:dyDescent="0.25">
      <c r="A126">
        <v>124</v>
      </c>
      <c r="B126" t="s">
        <v>14</v>
      </c>
      <c r="D126" s="2" t="s">
        <v>377</v>
      </c>
      <c r="E126" s="2" t="s">
        <v>4339</v>
      </c>
      <c r="F126" s="2" t="s">
        <v>4617</v>
      </c>
      <c r="G126" s="2" t="s">
        <v>4621</v>
      </c>
      <c r="H126" s="2" t="s">
        <v>378</v>
      </c>
      <c r="J126" t="s">
        <v>45</v>
      </c>
      <c r="L126" s="2" t="s">
        <v>379</v>
      </c>
      <c r="M126" s="2" t="s">
        <v>113</v>
      </c>
    </row>
    <row r="127" spans="1:13" customFormat="1" ht="30" hidden="1" x14ac:dyDescent="0.25">
      <c r="A127">
        <v>125</v>
      </c>
      <c r="B127" t="s">
        <v>14</v>
      </c>
      <c r="D127" s="2" t="s">
        <v>380</v>
      </c>
      <c r="E127" s="2" t="s">
        <v>4340</v>
      </c>
      <c r="F127" s="2" t="s">
        <v>4617</v>
      </c>
      <c r="G127" s="2" t="s">
        <v>4623</v>
      </c>
      <c r="H127" s="2" t="s">
        <v>381</v>
      </c>
      <c r="I127" t="s">
        <v>44</v>
      </c>
      <c r="J127" t="s">
        <v>57</v>
      </c>
      <c r="L127" s="2" t="s">
        <v>113</v>
      </c>
      <c r="M127" s="2" t="s">
        <v>113</v>
      </c>
    </row>
    <row r="128" spans="1:13" customFormat="1" ht="15" hidden="1" x14ac:dyDescent="0.25">
      <c r="A128">
        <v>126</v>
      </c>
      <c r="B128" t="s">
        <v>14</v>
      </c>
      <c r="D128" s="2" t="s">
        <v>382</v>
      </c>
      <c r="E128" s="2" t="s">
        <v>4341</v>
      </c>
      <c r="F128" s="2" t="s">
        <v>4617</v>
      </c>
      <c r="G128" s="2" t="s">
        <v>4622</v>
      </c>
      <c r="H128" s="2" t="s">
        <v>383</v>
      </c>
      <c r="I128" t="s">
        <v>44</v>
      </c>
      <c r="J128" t="s">
        <v>45</v>
      </c>
      <c r="K128" s="25" t="s">
        <v>170</v>
      </c>
      <c r="L128" s="2" t="s">
        <v>113</v>
      </c>
      <c r="M128" s="2" t="s">
        <v>113</v>
      </c>
    </row>
    <row r="129" spans="1:13" customFormat="1" ht="30" hidden="1" x14ac:dyDescent="0.25">
      <c r="A129">
        <v>127</v>
      </c>
      <c r="B129" t="s">
        <v>14</v>
      </c>
      <c r="D129" s="2" t="s">
        <v>384</v>
      </c>
      <c r="E129" s="2" t="s">
        <v>4342</v>
      </c>
      <c r="F129" s="2" t="s">
        <v>4619</v>
      </c>
      <c r="G129" s="2" t="s">
        <v>4656</v>
      </c>
      <c r="H129" s="2" t="s">
        <v>385</v>
      </c>
      <c r="I129" t="s">
        <v>44</v>
      </c>
      <c r="J129" t="s">
        <v>45</v>
      </c>
      <c r="K129" s="25" t="s">
        <v>386</v>
      </c>
      <c r="L129" s="2" t="s">
        <v>113</v>
      </c>
      <c r="M129" s="2" t="s">
        <v>113</v>
      </c>
    </row>
    <row r="130" spans="1:13" customFormat="1" ht="30" hidden="1" x14ac:dyDescent="0.25">
      <c r="A130">
        <v>128</v>
      </c>
      <c r="B130" t="s">
        <v>14</v>
      </c>
      <c r="D130" s="2" t="s">
        <v>387</v>
      </c>
      <c r="E130" s="2" t="s">
        <v>4343</v>
      </c>
      <c r="F130" s="2" t="s">
        <v>4619</v>
      </c>
      <c r="G130" s="2" t="s">
        <v>4656</v>
      </c>
      <c r="H130" s="2" t="s">
        <v>388</v>
      </c>
      <c r="J130" t="s">
        <v>45</v>
      </c>
      <c r="L130" s="2" t="s">
        <v>389</v>
      </c>
      <c r="M130" s="2" t="s">
        <v>390</v>
      </c>
    </row>
    <row r="131" spans="1:13" customFormat="1" ht="30" hidden="1" x14ac:dyDescent="0.25">
      <c r="A131">
        <v>129</v>
      </c>
      <c r="B131" t="s">
        <v>14</v>
      </c>
      <c r="D131" s="2" t="s">
        <v>391</v>
      </c>
      <c r="E131" s="2" t="s">
        <v>4345</v>
      </c>
      <c r="F131" s="2" t="s">
        <v>4619</v>
      </c>
      <c r="G131" s="2" t="s">
        <v>4658</v>
      </c>
      <c r="H131" s="2" t="s">
        <v>392</v>
      </c>
      <c r="I131" t="s">
        <v>44</v>
      </c>
      <c r="J131" t="s">
        <v>45</v>
      </c>
      <c r="K131" s="25" t="s">
        <v>393</v>
      </c>
      <c r="L131" s="2" t="s">
        <v>113</v>
      </c>
      <c r="M131" s="2" t="s">
        <v>113</v>
      </c>
    </row>
    <row r="132" spans="1:13" customFormat="1" ht="30" hidden="1" x14ac:dyDescent="0.25">
      <c r="A132">
        <v>130</v>
      </c>
      <c r="B132" t="s">
        <v>14</v>
      </c>
      <c r="D132" s="2" t="s">
        <v>394</v>
      </c>
      <c r="E132" s="2" t="s">
        <v>4344</v>
      </c>
      <c r="F132" s="2" t="s">
        <v>4619</v>
      </c>
      <c r="G132" s="2" t="s">
        <v>4657</v>
      </c>
      <c r="H132" s="2" t="s">
        <v>395</v>
      </c>
      <c r="I132" t="s">
        <v>44</v>
      </c>
      <c r="J132" t="s">
        <v>45</v>
      </c>
      <c r="L132" s="2" t="s">
        <v>113</v>
      </c>
      <c r="M132" s="2" t="s">
        <v>113</v>
      </c>
    </row>
    <row r="133" spans="1:13" customFormat="1" ht="30" hidden="1" x14ac:dyDescent="0.25">
      <c r="A133">
        <v>131</v>
      </c>
      <c r="B133" t="s">
        <v>14</v>
      </c>
      <c r="D133" s="2" t="s">
        <v>396</v>
      </c>
      <c r="E133" s="2" t="s">
        <v>4346</v>
      </c>
      <c r="F133" s="2" t="s">
        <v>4618</v>
      </c>
      <c r="G133" s="2" t="s">
        <v>4625</v>
      </c>
      <c r="H133" s="2" t="s">
        <v>397</v>
      </c>
      <c r="I133" t="s">
        <v>44</v>
      </c>
      <c r="J133" t="s">
        <v>45</v>
      </c>
      <c r="K133" s="25" t="s">
        <v>190</v>
      </c>
      <c r="L133" s="2" t="s">
        <v>113</v>
      </c>
      <c r="M133" s="2" t="s">
        <v>113</v>
      </c>
    </row>
    <row r="134" spans="1:13" customFormat="1" ht="240" hidden="1" x14ac:dyDescent="0.25">
      <c r="A134">
        <v>132</v>
      </c>
      <c r="B134" t="s">
        <v>14</v>
      </c>
      <c r="D134" s="2" t="s">
        <v>398</v>
      </c>
      <c r="E134" s="2" t="s">
        <v>4347</v>
      </c>
      <c r="F134" s="2" t="s">
        <v>4618</v>
      </c>
      <c r="G134" s="2" t="s">
        <v>4626</v>
      </c>
      <c r="H134" s="2" t="s">
        <v>399</v>
      </c>
      <c r="I134" t="s">
        <v>44</v>
      </c>
      <c r="J134" t="s">
        <v>45</v>
      </c>
      <c r="K134" s="25" t="s">
        <v>193</v>
      </c>
      <c r="L134" s="2" t="s">
        <v>113</v>
      </c>
      <c r="M134" s="2" t="s">
        <v>400</v>
      </c>
    </row>
    <row r="135" spans="1:13" customFormat="1" ht="30" hidden="1" x14ac:dyDescent="0.25">
      <c r="A135">
        <v>133</v>
      </c>
      <c r="B135" t="s">
        <v>14</v>
      </c>
      <c r="D135" s="2" t="s">
        <v>401</v>
      </c>
      <c r="E135" s="2" t="s">
        <v>4348</v>
      </c>
      <c r="F135" s="2" t="s">
        <v>4618</v>
      </c>
      <c r="G135" s="2" t="s">
        <v>4625</v>
      </c>
      <c r="H135" s="2" t="s">
        <v>402</v>
      </c>
      <c r="J135" t="s">
        <v>45</v>
      </c>
      <c r="K135" s="25" t="s">
        <v>197</v>
      </c>
      <c r="L135" s="2" t="s">
        <v>403</v>
      </c>
      <c r="M135" s="2" t="s">
        <v>113</v>
      </c>
    </row>
    <row r="136" spans="1:13" customFormat="1" ht="30" hidden="1" x14ac:dyDescent="0.25">
      <c r="A136">
        <v>134</v>
      </c>
      <c r="B136" t="s">
        <v>14</v>
      </c>
      <c r="D136" s="2" t="s">
        <v>404</v>
      </c>
      <c r="E136" s="2" t="s">
        <v>4349</v>
      </c>
      <c r="F136" s="2" t="s">
        <v>4618</v>
      </c>
      <c r="G136" s="2" t="s">
        <v>4625</v>
      </c>
      <c r="H136" s="2" t="s">
        <v>405</v>
      </c>
      <c r="J136" t="s">
        <v>45</v>
      </c>
      <c r="K136" s="25" t="s">
        <v>197</v>
      </c>
      <c r="L136" s="2" t="s">
        <v>406</v>
      </c>
      <c r="M136" s="2" t="s">
        <v>113</v>
      </c>
    </row>
    <row r="137" spans="1:13" customFormat="1" ht="30" hidden="1" x14ac:dyDescent="0.25">
      <c r="A137">
        <v>135</v>
      </c>
      <c r="B137" t="s">
        <v>14</v>
      </c>
      <c r="D137" s="2" t="s">
        <v>407</v>
      </c>
      <c r="E137" s="2" t="s">
        <v>4350</v>
      </c>
      <c r="F137" s="2" t="s">
        <v>4618</v>
      </c>
      <c r="G137" s="2" t="s">
        <v>4625</v>
      </c>
      <c r="H137" s="2" t="s">
        <v>408</v>
      </c>
      <c r="J137" t="s">
        <v>45</v>
      </c>
      <c r="K137" s="25" t="s">
        <v>197</v>
      </c>
      <c r="L137" s="2" t="s">
        <v>409</v>
      </c>
      <c r="M137" s="2" t="s">
        <v>113</v>
      </c>
    </row>
    <row r="138" spans="1:13" customFormat="1" ht="30" hidden="1" x14ac:dyDescent="0.25">
      <c r="A138">
        <v>136</v>
      </c>
      <c r="B138" t="s">
        <v>14</v>
      </c>
      <c r="D138" s="2" t="s">
        <v>410</v>
      </c>
      <c r="E138" s="2" t="s">
        <v>4351</v>
      </c>
      <c r="F138" s="2" t="s">
        <v>4617</v>
      </c>
      <c r="G138" s="2" t="s">
        <v>4627</v>
      </c>
      <c r="H138" s="2" t="s">
        <v>411</v>
      </c>
      <c r="I138" t="s">
        <v>44</v>
      </c>
      <c r="J138" t="s">
        <v>45</v>
      </c>
      <c r="K138" s="25" t="s">
        <v>89</v>
      </c>
      <c r="L138" s="2" t="s">
        <v>113</v>
      </c>
      <c r="M138" s="2" t="s">
        <v>113</v>
      </c>
    </row>
    <row r="139" spans="1:13" customFormat="1" ht="30" hidden="1" x14ac:dyDescent="0.25">
      <c r="A139">
        <v>137</v>
      </c>
      <c r="B139" t="s">
        <v>14</v>
      </c>
      <c r="D139" s="2" t="s">
        <v>412</v>
      </c>
      <c r="E139" s="2" t="s">
        <v>4352</v>
      </c>
      <c r="F139" s="2" t="s">
        <v>4617</v>
      </c>
      <c r="G139" s="2" t="s">
        <v>4627</v>
      </c>
      <c r="H139" s="2" t="s">
        <v>413</v>
      </c>
      <c r="I139" t="s">
        <v>44</v>
      </c>
      <c r="J139" t="s">
        <v>45</v>
      </c>
      <c r="K139" t="s">
        <v>208</v>
      </c>
      <c r="L139" s="2" t="s">
        <v>414</v>
      </c>
      <c r="M139" s="2" t="s">
        <v>113</v>
      </c>
    </row>
    <row r="140" spans="1:13" customFormat="1" ht="30" hidden="1" x14ac:dyDescent="0.25">
      <c r="A140">
        <v>138</v>
      </c>
      <c r="B140" t="s">
        <v>14</v>
      </c>
      <c r="D140" s="2" t="s">
        <v>415</v>
      </c>
      <c r="E140" s="2" t="s">
        <v>4353</v>
      </c>
      <c r="F140" s="2" t="s">
        <v>4617</v>
      </c>
      <c r="G140" s="2" t="s">
        <v>4628</v>
      </c>
      <c r="H140" s="2" t="s">
        <v>416</v>
      </c>
      <c r="I140" t="s">
        <v>44</v>
      </c>
      <c r="J140" t="s">
        <v>45</v>
      </c>
      <c r="K140" s="25" t="s">
        <v>89</v>
      </c>
      <c r="L140" s="2" t="s">
        <v>113</v>
      </c>
      <c r="M140" s="2" t="s">
        <v>113</v>
      </c>
    </row>
    <row r="141" spans="1:13" customFormat="1" ht="30" hidden="1" x14ac:dyDescent="0.25">
      <c r="A141">
        <v>139</v>
      </c>
      <c r="B141" t="s">
        <v>14</v>
      </c>
      <c r="D141" s="2" t="s">
        <v>417</v>
      </c>
      <c r="E141" s="2" t="s">
        <v>4354</v>
      </c>
      <c r="F141" s="2" t="s">
        <v>4617</v>
      </c>
      <c r="G141" s="2" t="s">
        <v>4628</v>
      </c>
      <c r="H141" s="2" t="s">
        <v>418</v>
      </c>
      <c r="J141" t="s">
        <v>45</v>
      </c>
      <c r="K141" t="s">
        <v>214</v>
      </c>
      <c r="L141" s="2" t="s">
        <v>419</v>
      </c>
      <c r="M141" s="2" t="s">
        <v>113</v>
      </c>
    </row>
    <row r="142" spans="1:13" customFormat="1" ht="30" hidden="1" x14ac:dyDescent="0.25">
      <c r="A142">
        <v>140</v>
      </c>
      <c r="B142" t="s">
        <v>14</v>
      </c>
      <c r="D142" s="2" t="s">
        <v>420</v>
      </c>
      <c r="E142" s="2" t="s">
        <v>4355</v>
      </c>
      <c r="F142" s="2" t="s">
        <v>4617</v>
      </c>
      <c r="G142" s="2" t="s">
        <v>4629</v>
      </c>
      <c r="H142" s="2" t="s">
        <v>421</v>
      </c>
      <c r="I142" t="s">
        <v>44</v>
      </c>
      <c r="J142" t="s">
        <v>45</v>
      </c>
      <c r="K142" s="25" t="s">
        <v>89</v>
      </c>
      <c r="L142" s="2" t="s">
        <v>113</v>
      </c>
      <c r="M142" s="2" t="s">
        <v>113</v>
      </c>
    </row>
    <row r="143" spans="1:13" customFormat="1" ht="30" hidden="1" x14ac:dyDescent="0.25">
      <c r="A143">
        <v>141</v>
      </c>
      <c r="B143" t="s">
        <v>14</v>
      </c>
      <c r="D143" s="2" t="s">
        <v>422</v>
      </c>
      <c r="E143" s="2" t="s">
        <v>4356</v>
      </c>
      <c r="F143" s="2" t="s">
        <v>4617</v>
      </c>
      <c r="G143" s="2" t="s">
        <v>4629</v>
      </c>
      <c r="H143" s="2" t="s">
        <v>423</v>
      </c>
      <c r="J143" t="s">
        <v>45</v>
      </c>
      <c r="K143" t="s">
        <v>219</v>
      </c>
      <c r="L143" s="2" t="s">
        <v>424</v>
      </c>
      <c r="M143" s="2" t="s">
        <v>113</v>
      </c>
    </row>
    <row r="144" spans="1:13" customFormat="1" ht="30" hidden="1" x14ac:dyDescent="0.25">
      <c r="A144">
        <v>142</v>
      </c>
      <c r="B144" t="s">
        <v>14</v>
      </c>
      <c r="D144" s="2" t="s">
        <v>425</v>
      </c>
      <c r="E144" s="2" t="s">
        <v>4357</v>
      </c>
      <c r="F144" s="2" t="s">
        <v>4619</v>
      </c>
      <c r="G144" s="2" t="s">
        <v>4660</v>
      </c>
      <c r="H144" s="2" t="s">
        <v>426</v>
      </c>
      <c r="I144" t="s">
        <v>44</v>
      </c>
      <c r="J144" t="s">
        <v>45</v>
      </c>
      <c r="K144" s="25" t="s">
        <v>427</v>
      </c>
      <c r="L144" s="2" t="s">
        <v>113</v>
      </c>
      <c r="M144" s="2" t="s">
        <v>113</v>
      </c>
    </row>
    <row r="145" spans="1:13" customFormat="1" ht="30" hidden="1" x14ac:dyDescent="0.25">
      <c r="A145">
        <v>143</v>
      </c>
      <c r="B145" t="s">
        <v>14</v>
      </c>
      <c r="D145" s="2" t="s">
        <v>428</v>
      </c>
      <c r="E145" s="2" t="s">
        <v>4358</v>
      </c>
      <c r="F145" s="2" t="s">
        <v>4619</v>
      </c>
      <c r="G145" s="2" t="s">
        <v>4660</v>
      </c>
      <c r="H145" s="2" t="s">
        <v>429</v>
      </c>
      <c r="J145" t="s">
        <v>45</v>
      </c>
      <c r="K145" s="11" t="s">
        <v>187</v>
      </c>
      <c r="L145" s="2" t="s">
        <v>430</v>
      </c>
      <c r="M145" s="2" t="s">
        <v>113</v>
      </c>
    </row>
    <row r="146" spans="1:13" customFormat="1" ht="30" hidden="1" x14ac:dyDescent="0.25">
      <c r="A146">
        <v>144</v>
      </c>
      <c r="B146" t="s">
        <v>14</v>
      </c>
      <c r="D146" s="2" t="s">
        <v>431</v>
      </c>
      <c r="E146" s="2" t="s">
        <v>4359</v>
      </c>
      <c r="F146" s="2" t="s">
        <v>4619</v>
      </c>
      <c r="G146" s="2" t="s">
        <v>4660</v>
      </c>
      <c r="H146" s="2" t="s">
        <v>432</v>
      </c>
      <c r="J146" t="s">
        <v>45</v>
      </c>
      <c r="K146" s="11" t="s">
        <v>187</v>
      </c>
      <c r="L146" s="2" t="s">
        <v>430</v>
      </c>
      <c r="M146" s="2" t="s">
        <v>433</v>
      </c>
    </row>
    <row r="147" spans="1:13" customFormat="1" ht="45" hidden="1" x14ac:dyDescent="0.25">
      <c r="A147">
        <v>145</v>
      </c>
      <c r="B147" t="s">
        <v>14</v>
      </c>
      <c r="D147" s="2" t="s">
        <v>434</v>
      </c>
      <c r="E147" s="2" t="s">
        <v>4360</v>
      </c>
      <c r="F147" s="2" t="s">
        <v>4619</v>
      </c>
      <c r="G147" s="2" t="s">
        <v>4660</v>
      </c>
      <c r="H147" s="2" t="s">
        <v>435</v>
      </c>
      <c r="J147" t="s">
        <v>45</v>
      </c>
      <c r="K147" s="11" t="s">
        <v>238</v>
      </c>
      <c r="L147" s="2" t="s">
        <v>436</v>
      </c>
      <c r="M147" s="2" t="s">
        <v>250</v>
      </c>
    </row>
    <row r="148" spans="1:13" customFormat="1" ht="30" hidden="1" x14ac:dyDescent="0.25">
      <c r="A148">
        <v>146</v>
      </c>
      <c r="B148" t="s">
        <v>14</v>
      </c>
      <c r="D148" s="2" t="s">
        <v>437</v>
      </c>
      <c r="E148" s="2" t="s">
        <v>4361</v>
      </c>
      <c r="F148" s="2" t="s">
        <v>4619</v>
      </c>
      <c r="G148" s="2" t="s">
        <v>4660</v>
      </c>
      <c r="H148" s="2" t="s">
        <v>438</v>
      </c>
      <c r="J148" t="s">
        <v>45</v>
      </c>
      <c r="L148" s="2" t="s">
        <v>439</v>
      </c>
      <c r="M148" s="2" t="s">
        <v>440</v>
      </c>
    </row>
    <row r="149" spans="1:13" customFormat="1" ht="45" hidden="1" x14ac:dyDescent="0.25">
      <c r="A149">
        <v>147</v>
      </c>
      <c r="B149" t="s">
        <v>14</v>
      </c>
      <c r="D149" s="2" t="s">
        <v>441</v>
      </c>
      <c r="E149" s="2" t="s">
        <v>4362</v>
      </c>
      <c r="F149" s="2" t="s">
        <v>4619</v>
      </c>
      <c r="G149" s="2" t="s">
        <v>4655</v>
      </c>
      <c r="H149" s="2" t="s">
        <v>442</v>
      </c>
      <c r="I149" t="s">
        <v>44</v>
      </c>
      <c r="J149" t="s">
        <v>45</v>
      </c>
      <c r="K149" s="25" t="s">
        <v>89</v>
      </c>
      <c r="L149" s="2" t="s">
        <v>113</v>
      </c>
      <c r="M149" s="2" t="s">
        <v>113</v>
      </c>
    </row>
    <row r="150" spans="1:13" customFormat="1" ht="45" hidden="1" x14ac:dyDescent="0.25">
      <c r="A150">
        <v>148</v>
      </c>
      <c r="B150" t="s">
        <v>14</v>
      </c>
      <c r="D150" s="2" t="s">
        <v>443</v>
      </c>
      <c r="E150" s="2" t="s">
        <v>4363</v>
      </c>
      <c r="F150" s="2" t="s">
        <v>4619</v>
      </c>
      <c r="G150" s="2" t="s">
        <v>4655</v>
      </c>
      <c r="H150" s="2" t="s">
        <v>444</v>
      </c>
      <c r="J150" t="s">
        <v>45</v>
      </c>
      <c r="K150" s="11" t="s">
        <v>187</v>
      </c>
      <c r="L150" s="2" t="s">
        <v>445</v>
      </c>
      <c r="M150" s="2" t="s">
        <v>113</v>
      </c>
    </row>
    <row r="151" spans="1:13" customFormat="1" ht="45" hidden="1" x14ac:dyDescent="0.25">
      <c r="A151">
        <v>149</v>
      </c>
      <c r="B151" t="s">
        <v>14</v>
      </c>
      <c r="D151" s="2" t="s">
        <v>446</v>
      </c>
      <c r="E151" s="2" t="s">
        <v>4364</v>
      </c>
      <c r="F151" s="2" t="s">
        <v>4619</v>
      </c>
      <c r="G151" s="2" t="s">
        <v>4655</v>
      </c>
      <c r="H151" s="2" t="s">
        <v>447</v>
      </c>
      <c r="J151" t="s">
        <v>45</v>
      </c>
      <c r="K151" s="11" t="s">
        <v>187</v>
      </c>
      <c r="L151" s="2" t="s">
        <v>445</v>
      </c>
      <c r="M151" s="2" t="s">
        <v>356</v>
      </c>
    </row>
    <row r="152" spans="1:13" customFormat="1" ht="15" hidden="1" x14ac:dyDescent="0.25">
      <c r="A152">
        <v>150</v>
      </c>
      <c r="B152" t="s">
        <v>17</v>
      </c>
      <c r="D152" s="2" t="s">
        <v>448</v>
      </c>
      <c r="E152" s="2" t="s">
        <v>449</v>
      </c>
      <c r="F152" s="2"/>
      <c r="G152" s="2"/>
      <c r="H152" s="16" t="s">
        <v>449</v>
      </c>
      <c r="I152" t="s">
        <v>44</v>
      </c>
      <c r="J152" t="s">
        <v>45</v>
      </c>
      <c r="L152" s="2" t="s">
        <v>113</v>
      </c>
      <c r="M152" s="2" t="s">
        <v>450</v>
      </c>
    </row>
    <row r="153" spans="1:13" customFormat="1" ht="45" hidden="1" x14ac:dyDescent="0.25">
      <c r="A153">
        <v>151</v>
      </c>
      <c r="B153" t="s">
        <v>17</v>
      </c>
      <c r="D153" s="2" t="s">
        <v>451</v>
      </c>
      <c r="E153" s="2" t="s">
        <v>4365</v>
      </c>
      <c r="F153" s="2"/>
      <c r="G153" s="2"/>
      <c r="H153" s="2" t="s">
        <v>452</v>
      </c>
      <c r="I153" t="s">
        <v>44</v>
      </c>
      <c r="J153" t="s">
        <v>45</v>
      </c>
      <c r="K153" t="s">
        <v>89</v>
      </c>
      <c r="L153" s="2" t="s">
        <v>113</v>
      </c>
      <c r="M153" s="2" t="s">
        <v>113</v>
      </c>
    </row>
    <row r="154" spans="1:13" customFormat="1" ht="30" hidden="1" x14ac:dyDescent="0.25">
      <c r="A154">
        <v>152</v>
      </c>
      <c r="B154" t="s">
        <v>17</v>
      </c>
      <c r="D154" s="2" t="s">
        <v>453</v>
      </c>
      <c r="E154" s="2" t="s">
        <v>4366</v>
      </c>
      <c r="F154" s="2"/>
      <c r="G154" s="2"/>
      <c r="H154" s="2" t="s">
        <v>454</v>
      </c>
      <c r="J154" t="s">
        <v>45</v>
      </c>
      <c r="K154" t="s">
        <v>89</v>
      </c>
      <c r="L154" s="2" t="s">
        <v>455</v>
      </c>
      <c r="M154" s="2" t="s">
        <v>113</v>
      </c>
    </row>
    <row r="155" spans="1:13" customFormat="1" ht="30" hidden="1" x14ac:dyDescent="0.25">
      <c r="A155">
        <v>153</v>
      </c>
      <c r="B155" t="s">
        <v>17</v>
      </c>
      <c r="D155" s="2" t="s">
        <v>456</v>
      </c>
      <c r="E155" s="2" t="s">
        <v>4367</v>
      </c>
      <c r="F155" s="2"/>
      <c r="G155" s="2"/>
      <c r="H155" s="2" t="s">
        <v>457</v>
      </c>
      <c r="J155" t="s">
        <v>45</v>
      </c>
      <c r="K155" t="s">
        <v>52</v>
      </c>
      <c r="L155" s="2" t="s">
        <v>458</v>
      </c>
      <c r="M155" s="2" t="s">
        <v>113</v>
      </c>
    </row>
    <row r="156" spans="1:13" customFormat="1" ht="15" hidden="1" x14ac:dyDescent="0.25">
      <c r="A156">
        <v>154</v>
      </c>
      <c r="B156" t="s">
        <v>17</v>
      </c>
      <c r="D156" s="2" t="s">
        <v>459</v>
      </c>
      <c r="E156" s="2" t="s">
        <v>4368</v>
      </c>
      <c r="F156" s="2"/>
      <c r="G156" s="2"/>
      <c r="H156" s="2" t="s">
        <v>460</v>
      </c>
      <c r="I156" t="s">
        <v>44</v>
      </c>
      <c r="J156" t="s">
        <v>315</v>
      </c>
      <c r="L156" s="2" t="s">
        <v>113</v>
      </c>
      <c r="M156" s="2" t="s">
        <v>113</v>
      </c>
    </row>
    <row r="157" spans="1:13" customFormat="1" ht="45" hidden="1" x14ac:dyDescent="0.25">
      <c r="A157">
        <v>155</v>
      </c>
      <c r="B157" t="s">
        <v>17</v>
      </c>
      <c r="D157" s="2" t="s">
        <v>461</v>
      </c>
      <c r="E157" s="2" t="s">
        <v>4369</v>
      </c>
      <c r="F157" s="2"/>
      <c r="G157" s="2"/>
      <c r="H157" s="2" t="s">
        <v>462</v>
      </c>
      <c r="J157" t="s">
        <v>45</v>
      </c>
      <c r="K157" t="s">
        <v>89</v>
      </c>
      <c r="L157" s="2" t="s">
        <v>463</v>
      </c>
      <c r="M157" s="2" t="s">
        <v>113</v>
      </c>
    </row>
    <row r="158" spans="1:13" customFormat="1" ht="45" hidden="1" x14ac:dyDescent="0.25">
      <c r="A158">
        <v>156</v>
      </c>
      <c r="B158" t="s">
        <v>17</v>
      </c>
      <c r="D158" s="2" t="s">
        <v>464</v>
      </c>
      <c r="E158" s="2" t="s">
        <v>4370</v>
      </c>
      <c r="F158" s="2"/>
      <c r="G158" s="2"/>
      <c r="H158" s="2" t="s">
        <v>465</v>
      </c>
      <c r="J158" t="s">
        <v>45</v>
      </c>
      <c r="K158" t="s">
        <v>89</v>
      </c>
      <c r="L158" s="2" t="s">
        <v>463</v>
      </c>
      <c r="M158" s="2" t="s">
        <v>113</v>
      </c>
    </row>
    <row r="159" spans="1:13" customFormat="1" ht="30" hidden="1" x14ac:dyDescent="0.25">
      <c r="A159">
        <v>157</v>
      </c>
      <c r="B159" t="s">
        <v>17</v>
      </c>
      <c r="D159" s="2" t="s">
        <v>466</v>
      </c>
      <c r="E159" s="2" t="s">
        <v>4371</v>
      </c>
      <c r="F159" s="2"/>
      <c r="G159" s="2"/>
      <c r="H159" s="16" t="s">
        <v>467</v>
      </c>
      <c r="J159" t="s">
        <v>45</v>
      </c>
      <c r="K159" t="s">
        <v>468</v>
      </c>
      <c r="L159" s="2" t="s">
        <v>469</v>
      </c>
      <c r="M159" s="2" t="s">
        <v>113</v>
      </c>
    </row>
    <row r="160" spans="1:13" customFormat="1" ht="30" hidden="1" x14ac:dyDescent="0.25">
      <c r="A160">
        <v>158</v>
      </c>
      <c r="B160" t="s">
        <v>17</v>
      </c>
      <c r="D160" s="2" t="s">
        <v>470</v>
      </c>
      <c r="E160" s="2" t="s">
        <v>4372</v>
      </c>
      <c r="F160" s="2"/>
      <c r="G160" s="2"/>
      <c r="H160" s="2" t="s">
        <v>471</v>
      </c>
      <c r="J160" t="s">
        <v>45</v>
      </c>
      <c r="L160" s="2" t="s">
        <v>472</v>
      </c>
      <c r="M160" s="2" t="s">
        <v>473</v>
      </c>
    </row>
    <row r="161" spans="1:13" customFormat="1" ht="90" hidden="1" x14ac:dyDescent="0.25">
      <c r="A161">
        <v>159</v>
      </c>
      <c r="B161" t="s">
        <v>17</v>
      </c>
      <c r="D161" s="2" t="s">
        <v>474</v>
      </c>
      <c r="E161" s="2" t="s">
        <v>4373</v>
      </c>
      <c r="F161" s="2"/>
      <c r="G161" s="2"/>
      <c r="H161" s="2" t="s">
        <v>475</v>
      </c>
      <c r="J161" t="s">
        <v>45</v>
      </c>
      <c r="K161" t="s">
        <v>476</v>
      </c>
      <c r="L161" s="2" t="s">
        <v>477</v>
      </c>
      <c r="M161" s="2" t="s">
        <v>478</v>
      </c>
    </row>
    <row r="162" spans="1:13" customFormat="1" ht="30" hidden="1" x14ac:dyDescent="0.25">
      <c r="A162">
        <v>160</v>
      </c>
      <c r="B162" t="s">
        <v>17</v>
      </c>
      <c r="D162" s="2" t="s">
        <v>479</v>
      </c>
      <c r="E162" s="2" t="s">
        <v>4374</v>
      </c>
      <c r="F162" s="2"/>
      <c r="G162" s="2"/>
      <c r="H162" s="2" t="s">
        <v>480</v>
      </c>
      <c r="J162" t="s">
        <v>57</v>
      </c>
      <c r="L162" s="2" t="s">
        <v>481</v>
      </c>
      <c r="M162" s="2" t="s">
        <v>482</v>
      </c>
    </row>
    <row r="163" spans="1:13" customFormat="1" ht="30" hidden="1" x14ac:dyDescent="0.25">
      <c r="A163">
        <v>161</v>
      </c>
      <c r="B163" t="s">
        <v>17</v>
      </c>
      <c r="D163" s="2" t="s">
        <v>483</v>
      </c>
      <c r="E163" s="2" t="s">
        <v>4375</v>
      </c>
      <c r="F163" s="2"/>
      <c r="G163" s="2"/>
      <c r="H163" s="2" t="s">
        <v>484</v>
      </c>
      <c r="J163" t="s">
        <v>45</v>
      </c>
      <c r="L163" s="2" t="s">
        <v>481</v>
      </c>
      <c r="M163" s="2" t="s">
        <v>113</v>
      </c>
    </row>
    <row r="164" spans="1:13" customFormat="1" ht="30" hidden="1" x14ac:dyDescent="0.25">
      <c r="A164">
        <v>162</v>
      </c>
      <c r="B164" t="s">
        <v>17</v>
      </c>
      <c r="D164" s="2" t="s">
        <v>485</v>
      </c>
      <c r="E164" s="2" t="s">
        <v>4376</v>
      </c>
      <c r="F164" s="2"/>
      <c r="G164" s="2"/>
      <c r="H164" s="2" t="s">
        <v>486</v>
      </c>
      <c r="J164" t="s">
        <v>57</v>
      </c>
      <c r="L164" s="2" t="s">
        <v>481</v>
      </c>
      <c r="M164" s="2" t="s">
        <v>487</v>
      </c>
    </row>
    <row r="165" spans="1:13" customFormat="1" ht="30" hidden="1" x14ac:dyDescent="0.25">
      <c r="A165">
        <v>163</v>
      </c>
      <c r="B165" t="s">
        <v>17</v>
      </c>
      <c r="D165" s="2" t="s">
        <v>488</v>
      </c>
      <c r="E165" s="2" t="s">
        <v>4377</v>
      </c>
      <c r="F165" s="2"/>
      <c r="G165" s="2"/>
      <c r="H165" s="2" t="s">
        <v>489</v>
      </c>
      <c r="J165" t="s">
        <v>45</v>
      </c>
      <c r="K165" t="s">
        <v>490</v>
      </c>
      <c r="L165" s="2" t="s">
        <v>481</v>
      </c>
      <c r="M165" s="2" t="s">
        <v>113</v>
      </c>
    </row>
    <row r="166" spans="1:13" customFormat="1" ht="30" hidden="1" x14ac:dyDescent="0.25">
      <c r="A166">
        <v>164</v>
      </c>
      <c r="B166" t="s">
        <v>17</v>
      </c>
      <c r="D166" s="2" t="s">
        <v>491</v>
      </c>
      <c r="E166" s="2" t="s">
        <v>4378</v>
      </c>
      <c r="F166" s="2"/>
      <c r="G166" s="2"/>
      <c r="H166" s="2" t="s">
        <v>492</v>
      </c>
      <c r="J166" t="s">
        <v>45</v>
      </c>
      <c r="L166" s="2" t="s">
        <v>493</v>
      </c>
      <c r="M166" s="2" t="s">
        <v>494</v>
      </c>
    </row>
    <row r="167" spans="1:13" customFormat="1" ht="30" hidden="1" x14ac:dyDescent="0.25">
      <c r="A167">
        <v>165</v>
      </c>
      <c r="B167" t="s">
        <v>17</v>
      </c>
      <c r="D167" s="2" t="s">
        <v>495</v>
      </c>
      <c r="E167" s="2" t="s">
        <v>4379</v>
      </c>
      <c r="F167" s="2"/>
      <c r="G167" s="2"/>
      <c r="H167" s="2" t="s">
        <v>496</v>
      </c>
      <c r="J167" t="s">
        <v>45</v>
      </c>
      <c r="K167" t="s">
        <v>497</v>
      </c>
      <c r="L167" s="2" t="s">
        <v>481</v>
      </c>
      <c r="M167" s="2" t="s">
        <v>113</v>
      </c>
    </row>
    <row r="168" spans="1:13" customFormat="1" ht="30" hidden="1" x14ac:dyDescent="0.25">
      <c r="A168">
        <v>166</v>
      </c>
      <c r="B168" t="s">
        <v>17</v>
      </c>
      <c r="D168" s="2" t="s">
        <v>498</v>
      </c>
      <c r="E168" s="2" t="s">
        <v>4380</v>
      </c>
      <c r="F168" s="2"/>
      <c r="G168" s="2"/>
      <c r="H168" s="2" t="s">
        <v>499</v>
      </c>
      <c r="J168" t="s">
        <v>45</v>
      </c>
      <c r="K168" s="11" t="s">
        <v>187</v>
      </c>
      <c r="L168" s="2" t="s">
        <v>500</v>
      </c>
      <c r="M168" s="2" t="s">
        <v>113</v>
      </c>
    </row>
    <row r="169" spans="1:13" customFormat="1" ht="30" hidden="1" x14ac:dyDescent="0.25">
      <c r="A169">
        <v>167</v>
      </c>
      <c r="B169" t="s">
        <v>17</v>
      </c>
      <c r="D169" s="2" t="s">
        <v>501</v>
      </c>
      <c r="E169" s="2" t="s">
        <v>4381</v>
      </c>
      <c r="F169" s="2"/>
      <c r="G169" s="2"/>
      <c r="H169" s="2" t="s">
        <v>502</v>
      </c>
      <c r="J169" t="s">
        <v>45</v>
      </c>
      <c r="K169" s="11" t="s">
        <v>187</v>
      </c>
      <c r="L169" s="2" t="s">
        <v>500</v>
      </c>
      <c r="M169" s="2" t="s">
        <v>433</v>
      </c>
    </row>
    <row r="170" spans="1:13" customFormat="1" ht="45" hidden="1" x14ac:dyDescent="0.25">
      <c r="A170">
        <v>168</v>
      </c>
      <c r="B170" t="s">
        <v>17</v>
      </c>
      <c r="D170" s="2" t="s">
        <v>503</v>
      </c>
      <c r="E170" s="2" t="s">
        <v>4382</v>
      </c>
      <c r="F170" s="2"/>
      <c r="G170" s="2"/>
      <c r="H170" s="2" t="s">
        <v>504</v>
      </c>
      <c r="J170" t="s">
        <v>45</v>
      </c>
      <c r="K170" s="11" t="s">
        <v>238</v>
      </c>
      <c r="L170" s="2" t="s">
        <v>505</v>
      </c>
      <c r="M170" s="2" t="s">
        <v>250</v>
      </c>
    </row>
    <row r="171" spans="1:13" customFormat="1" ht="60" hidden="1" x14ac:dyDescent="0.25">
      <c r="A171">
        <v>169</v>
      </c>
      <c r="B171" t="s">
        <v>17</v>
      </c>
      <c r="D171" s="2" t="s">
        <v>506</v>
      </c>
      <c r="E171" s="2" t="s">
        <v>4383</v>
      </c>
      <c r="F171" s="2"/>
      <c r="G171" s="2"/>
      <c r="H171" s="17" t="s">
        <v>4548</v>
      </c>
      <c r="J171" t="s">
        <v>45</v>
      </c>
      <c r="K171" s="11" t="s">
        <v>238</v>
      </c>
      <c r="L171" s="2" t="s">
        <v>507</v>
      </c>
      <c r="M171" s="2" t="s">
        <v>508</v>
      </c>
    </row>
    <row r="172" spans="1:13" customFormat="1" ht="30" hidden="1" x14ac:dyDescent="0.25">
      <c r="A172">
        <v>170</v>
      </c>
      <c r="B172" t="s">
        <v>17</v>
      </c>
      <c r="D172" s="2" t="s">
        <v>354</v>
      </c>
      <c r="E172" s="2" t="s">
        <v>4384</v>
      </c>
      <c r="F172" s="2"/>
      <c r="G172" s="2"/>
      <c r="H172" s="2" t="s">
        <v>509</v>
      </c>
      <c r="J172" t="s">
        <v>45</v>
      </c>
      <c r="K172" s="11" t="s">
        <v>187</v>
      </c>
      <c r="L172" s="2" t="s">
        <v>510</v>
      </c>
      <c r="M172" s="2" t="s">
        <v>113</v>
      </c>
    </row>
    <row r="173" spans="1:13" customFormat="1" ht="30" hidden="1" x14ac:dyDescent="0.25">
      <c r="A173">
        <v>171</v>
      </c>
      <c r="B173" t="s">
        <v>17</v>
      </c>
      <c r="D173" s="2" t="s">
        <v>355</v>
      </c>
      <c r="E173" s="2" t="s">
        <v>4385</v>
      </c>
      <c r="F173" s="2"/>
      <c r="G173" s="2"/>
      <c r="H173" s="2" t="s">
        <v>511</v>
      </c>
      <c r="J173" t="s">
        <v>45</v>
      </c>
      <c r="K173" s="11" t="s">
        <v>187</v>
      </c>
      <c r="L173" s="2" t="s">
        <v>510</v>
      </c>
      <c r="M173" s="2" t="s">
        <v>356</v>
      </c>
    </row>
    <row r="174" spans="1:13" customFormat="1" ht="30" hidden="1" x14ac:dyDescent="0.25">
      <c r="A174">
        <v>172</v>
      </c>
      <c r="B174" t="s">
        <v>17</v>
      </c>
      <c r="D174" s="2" t="s">
        <v>512</v>
      </c>
      <c r="E174" s="2" t="s">
        <v>4386</v>
      </c>
      <c r="F174" s="2"/>
      <c r="G174" s="2"/>
      <c r="H174" s="2" t="s">
        <v>513</v>
      </c>
      <c r="J174" t="s">
        <v>45</v>
      </c>
      <c r="K174" t="s">
        <v>46</v>
      </c>
      <c r="L174" s="2" t="s">
        <v>514</v>
      </c>
      <c r="M174" s="2" t="s">
        <v>113</v>
      </c>
    </row>
    <row r="175" spans="1:13" customFormat="1" ht="45" hidden="1" x14ac:dyDescent="0.25">
      <c r="A175">
        <v>173</v>
      </c>
      <c r="B175" t="s">
        <v>17</v>
      </c>
      <c r="D175" s="2" t="s">
        <v>515</v>
      </c>
      <c r="E175" s="2" t="s">
        <v>4387</v>
      </c>
      <c r="F175" s="2"/>
      <c r="G175" s="2"/>
      <c r="H175" s="2" t="s">
        <v>516</v>
      </c>
      <c r="J175" t="s">
        <v>45</v>
      </c>
      <c r="K175" t="s">
        <v>46</v>
      </c>
      <c r="L175" s="2" t="s">
        <v>514</v>
      </c>
      <c r="M175" s="2" t="s">
        <v>517</v>
      </c>
    </row>
    <row r="176" spans="1:13" customFormat="1" ht="30" hidden="1" x14ac:dyDescent="0.25">
      <c r="A176">
        <v>174</v>
      </c>
      <c r="B176" t="s">
        <v>17</v>
      </c>
      <c r="D176" s="2" t="s">
        <v>518</v>
      </c>
      <c r="E176" s="2" t="s">
        <v>4388</v>
      </c>
      <c r="F176" s="2"/>
      <c r="G176" s="2"/>
      <c r="H176" s="2" t="s">
        <v>519</v>
      </c>
      <c r="J176" t="s">
        <v>45</v>
      </c>
      <c r="K176" t="s">
        <v>520</v>
      </c>
      <c r="L176" s="2" t="s">
        <v>521</v>
      </c>
      <c r="M176" s="2" t="s">
        <v>113</v>
      </c>
    </row>
    <row r="177" spans="1:13" customFormat="1" ht="45" hidden="1" x14ac:dyDescent="0.25">
      <c r="A177">
        <v>175</v>
      </c>
      <c r="B177" t="s">
        <v>17</v>
      </c>
      <c r="D177" s="2" t="s">
        <v>522</v>
      </c>
      <c r="E177" s="2" t="s">
        <v>4389</v>
      </c>
      <c r="F177" s="2"/>
      <c r="G177" s="2"/>
      <c r="H177" s="2" t="s">
        <v>523</v>
      </c>
      <c r="J177" t="s">
        <v>45</v>
      </c>
      <c r="L177" s="2" t="s">
        <v>524</v>
      </c>
      <c r="M177" s="2" t="s">
        <v>525</v>
      </c>
    </row>
    <row r="178" spans="1:13" customFormat="1" ht="30" hidden="1" x14ac:dyDescent="0.25">
      <c r="A178">
        <v>176</v>
      </c>
      <c r="B178" t="s">
        <v>17</v>
      </c>
      <c r="D178" s="2" t="s">
        <v>526</v>
      </c>
      <c r="E178" s="2" t="s">
        <v>4390</v>
      </c>
      <c r="F178" s="2"/>
      <c r="G178" s="2"/>
      <c r="H178" s="2" t="s">
        <v>527</v>
      </c>
      <c r="J178" t="s">
        <v>45</v>
      </c>
      <c r="L178" s="2" t="s">
        <v>528</v>
      </c>
      <c r="M178" s="2" t="s">
        <v>529</v>
      </c>
    </row>
    <row r="179" spans="1:13" customFormat="1" ht="150" hidden="1" x14ac:dyDescent="0.25">
      <c r="A179">
        <v>177</v>
      </c>
      <c r="B179" t="s">
        <v>17</v>
      </c>
      <c r="D179" s="2" t="s">
        <v>530</v>
      </c>
      <c r="E179" s="2" t="s">
        <v>4391</v>
      </c>
      <c r="F179" s="2"/>
      <c r="G179" s="2"/>
      <c r="H179" s="2" t="s">
        <v>531</v>
      </c>
      <c r="J179" t="s">
        <v>45</v>
      </c>
      <c r="K179" t="s">
        <v>89</v>
      </c>
      <c r="L179" s="2" t="s">
        <v>532</v>
      </c>
      <c r="M179" s="2" t="s">
        <v>113</v>
      </c>
    </row>
    <row r="180" spans="1:13" customFormat="1" ht="30" hidden="1" x14ac:dyDescent="0.25">
      <c r="A180">
        <v>178</v>
      </c>
      <c r="B180" t="s">
        <v>17</v>
      </c>
      <c r="D180" s="2" t="s">
        <v>533</v>
      </c>
      <c r="E180" s="2" t="s">
        <v>4392</v>
      </c>
      <c r="F180" s="2"/>
      <c r="G180" s="2"/>
      <c r="H180" s="2" t="s">
        <v>534</v>
      </c>
      <c r="J180" t="s">
        <v>45</v>
      </c>
      <c r="K180" t="s">
        <v>89</v>
      </c>
      <c r="L180" s="2" t="s">
        <v>481</v>
      </c>
      <c r="M180" s="2" t="s">
        <v>113</v>
      </c>
    </row>
    <row r="181" spans="1:13" customFormat="1" ht="45" hidden="1" x14ac:dyDescent="0.25">
      <c r="A181">
        <v>179</v>
      </c>
      <c r="B181" t="s">
        <v>17</v>
      </c>
      <c r="D181" s="2" t="s">
        <v>535</v>
      </c>
      <c r="E181" s="2" t="s">
        <v>4393</v>
      </c>
      <c r="F181" s="2"/>
      <c r="G181" s="2"/>
      <c r="H181" s="2" t="s">
        <v>536</v>
      </c>
      <c r="J181" t="s">
        <v>45</v>
      </c>
      <c r="K181" s="11" t="s">
        <v>187</v>
      </c>
      <c r="L181" s="2" t="s">
        <v>537</v>
      </c>
      <c r="M181" s="2" t="s">
        <v>113</v>
      </c>
    </row>
    <row r="182" spans="1:13" customFormat="1" ht="45" hidden="1" x14ac:dyDescent="0.25">
      <c r="A182">
        <v>180</v>
      </c>
      <c r="B182" t="s">
        <v>17</v>
      </c>
      <c r="D182" s="2" t="s">
        <v>538</v>
      </c>
      <c r="E182" s="2" t="s">
        <v>4394</v>
      </c>
      <c r="F182" s="2"/>
      <c r="G182" s="2"/>
      <c r="H182" s="2" t="s">
        <v>539</v>
      </c>
      <c r="J182" t="s">
        <v>45</v>
      </c>
      <c r="K182" s="11" t="s">
        <v>187</v>
      </c>
      <c r="L182" s="2" t="s">
        <v>537</v>
      </c>
      <c r="M182" s="2" t="s">
        <v>540</v>
      </c>
    </row>
    <row r="183" spans="1:13" customFormat="1" ht="30" hidden="1" x14ac:dyDescent="0.25">
      <c r="A183">
        <v>181</v>
      </c>
      <c r="B183" t="s">
        <v>17</v>
      </c>
      <c r="D183" s="2" t="s">
        <v>541</v>
      </c>
      <c r="E183" s="2" t="s">
        <v>4395</v>
      </c>
      <c r="F183" s="2"/>
      <c r="G183" s="2"/>
      <c r="H183" s="2" t="s">
        <v>542</v>
      </c>
      <c r="J183" t="s">
        <v>45</v>
      </c>
      <c r="K183" s="11" t="s">
        <v>187</v>
      </c>
      <c r="L183" s="2" t="s">
        <v>543</v>
      </c>
      <c r="M183" s="2" t="s">
        <v>113</v>
      </c>
    </row>
    <row r="184" spans="1:13" customFormat="1" ht="45" hidden="1" x14ac:dyDescent="0.25">
      <c r="A184">
        <v>182</v>
      </c>
      <c r="B184" t="s">
        <v>17</v>
      </c>
      <c r="D184" s="2" t="s">
        <v>544</v>
      </c>
      <c r="E184" s="2" t="s">
        <v>4396</v>
      </c>
      <c r="F184" s="2"/>
      <c r="G184" s="2"/>
      <c r="H184" s="2" t="s">
        <v>545</v>
      </c>
      <c r="J184" t="s">
        <v>45</v>
      </c>
      <c r="K184" s="11" t="s">
        <v>187</v>
      </c>
      <c r="L184" s="2" t="s">
        <v>543</v>
      </c>
      <c r="M184" s="2" t="s">
        <v>540</v>
      </c>
    </row>
    <row r="185" spans="1:13" customFormat="1" ht="30" hidden="1" x14ac:dyDescent="0.25">
      <c r="A185">
        <v>183</v>
      </c>
      <c r="B185" t="s">
        <v>17</v>
      </c>
      <c r="D185" s="2" t="s">
        <v>546</v>
      </c>
      <c r="E185" s="2" t="s">
        <v>4397</v>
      </c>
      <c r="F185" s="2"/>
      <c r="G185" s="2"/>
      <c r="H185" s="2" t="s">
        <v>547</v>
      </c>
      <c r="J185" t="s">
        <v>45</v>
      </c>
      <c r="K185" t="s">
        <v>548</v>
      </c>
      <c r="L185" s="2" t="s">
        <v>549</v>
      </c>
      <c r="M185" s="2" t="s">
        <v>113</v>
      </c>
    </row>
    <row r="186" spans="1:13" customFormat="1" ht="30" hidden="1" x14ac:dyDescent="0.25">
      <c r="A186">
        <v>184</v>
      </c>
      <c r="B186" t="s">
        <v>17</v>
      </c>
      <c r="D186" s="2" t="s">
        <v>550</v>
      </c>
      <c r="E186" s="2" t="s">
        <v>4398</v>
      </c>
      <c r="F186" s="2"/>
      <c r="G186" s="2"/>
      <c r="H186" s="2" t="s">
        <v>551</v>
      </c>
      <c r="J186" t="s">
        <v>45</v>
      </c>
      <c r="L186" s="2" t="s">
        <v>552</v>
      </c>
      <c r="M186" s="2" t="s">
        <v>553</v>
      </c>
    </row>
    <row r="187" spans="1:13" customFormat="1" ht="75" hidden="1" x14ac:dyDescent="0.25">
      <c r="A187">
        <v>185</v>
      </c>
      <c r="B187" t="s">
        <v>17</v>
      </c>
      <c r="D187" s="2" t="s">
        <v>554</v>
      </c>
      <c r="E187" s="2" t="s">
        <v>4399</v>
      </c>
      <c r="F187" s="2"/>
      <c r="G187" s="2"/>
      <c r="H187" s="2" t="s">
        <v>555</v>
      </c>
      <c r="J187" t="s">
        <v>45</v>
      </c>
      <c r="K187" t="s">
        <v>548</v>
      </c>
      <c r="L187" s="2" t="s">
        <v>549</v>
      </c>
      <c r="M187" s="2" t="s">
        <v>556</v>
      </c>
    </row>
    <row r="188" spans="1:13" customFormat="1" ht="30" hidden="1" x14ac:dyDescent="0.25">
      <c r="A188">
        <v>186</v>
      </c>
      <c r="B188" t="s">
        <v>17</v>
      </c>
      <c r="D188" s="2" t="s">
        <v>557</v>
      </c>
      <c r="E188" s="2" t="s">
        <v>4400</v>
      </c>
      <c r="F188" s="2"/>
      <c r="G188" s="2"/>
      <c r="H188" s="2" t="s">
        <v>558</v>
      </c>
      <c r="J188" t="s">
        <v>45</v>
      </c>
      <c r="L188" s="2" t="s">
        <v>559</v>
      </c>
      <c r="M188" s="2" t="s">
        <v>560</v>
      </c>
    </row>
    <row r="189" spans="1:13" customFormat="1" ht="30" hidden="1" x14ac:dyDescent="0.25">
      <c r="A189">
        <v>187</v>
      </c>
      <c r="B189" t="s">
        <v>17</v>
      </c>
      <c r="D189" s="2" t="s">
        <v>561</v>
      </c>
      <c r="E189" s="2" t="s">
        <v>4401</v>
      </c>
      <c r="F189" s="2"/>
      <c r="G189" s="2"/>
      <c r="H189" s="2" t="s">
        <v>562</v>
      </c>
      <c r="J189" t="s">
        <v>45</v>
      </c>
      <c r="K189" t="s">
        <v>548</v>
      </c>
      <c r="L189" s="2" t="s">
        <v>563</v>
      </c>
      <c r="M189" s="2" t="s">
        <v>113</v>
      </c>
    </row>
    <row r="190" spans="1:13" customFormat="1" ht="30" hidden="1" x14ac:dyDescent="0.25">
      <c r="A190">
        <v>188</v>
      </c>
      <c r="B190" t="s">
        <v>17</v>
      </c>
      <c r="D190" s="2" t="s">
        <v>564</v>
      </c>
      <c r="E190" s="2" t="s">
        <v>4402</v>
      </c>
      <c r="F190" s="2"/>
      <c r="G190" s="2"/>
      <c r="H190" s="2" t="s">
        <v>565</v>
      </c>
      <c r="J190" t="s">
        <v>45</v>
      </c>
      <c r="L190" s="2" t="s">
        <v>566</v>
      </c>
      <c r="M190" s="2" t="s">
        <v>567</v>
      </c>
    </row>
    <row r="191" spans="1:13" customFormat="1" ht="30" hidden="1" x14ac:dyDescent="0.25">
      <c r="A191">
        <v>189</v>
      </c>
      <c r="B191" t="s">
        <v>17</v>
      </c>
      <c r="D191" s="2" t="s">
        <v>568</v>
      </c>
      <c r="E191" s="2" t="s">
        <v>4403</v>
      </c>
      <c r="F191" s="2"/>
      <c r="G191" s="2"/>
      <c r="H191" s="2" t="s">
        <v>569</v>
      </c>
      <c r="J191" t="s">
        <v>45</v>
      </c>
      <c r="K191" t="s">
        <v>548</v>
      </c>
      <c r="L191" s="2" t="s">
        <v>563</v>
      </c>
      <c r="M191" s="2" t="s">
        <v>113</v>
      </c>
    </row>
    <row r="192" spans="1:13" customFormat="1" ht="30" hidden="1" x14ac:dyDescent="0.25">
      <c r="A192">
        <v>190</v>
      </c>
      <c r="B192" t="s">
        <v>17</v>
      </c>
      <c r="D192" s="2" t="s">
        <v>570</v>
      </c>
      <c r="E192" s="2" t="s">
        <v>4404</v>
      </c>
      <c r="F192" s="2"/>
      <c r="G192" s="2"/>
      <c r="H192" s="2" t="s">
        <v>571</v>
      </c>
      <c r="J192" t="s">
        <v>45</v>
      </c>
      <c r="L192" s="2" t="s">
        <v>572</v>
      </c>
      <c r="M192" s="2" t="s">
        <v>573</v>
      </c>
    </row>
    <row r="193" spans="1:13" customFormat="1" ht="30" hidden="1" x14ac:dyDescent="0.25">
      <c r="A193">
        <v>191</v>
      </c>
      <c r="B193" t="s">
        <v>17</v>
      </c>
      <c r="D193" s="2" t="s">
        <v>574</v>
      </c>
      <c r="E193" s="2" t="s">
        <v>4405</v>
      </c>
      <c r="F193" s="2"/>
      <c r="G193" s="2"/>
      <c r="H193" s="2" t="s">
        <v>575</v>
      </c>
      <c r="J193" t="s">
        <v>57</v>
      </c>
      <c r="L193" s="2" t="s">
        <v>576</v>
      </c>
      <c r="M193" s="2" t="s">
        <v>577</v>
      </c>
    </row>
    <row r="194" spans="1:13" customFormat="1" ht="90" hidden="1" x14ac:dyDescent="0.25">
      <c r="A194">
        <v>192</v>
      </c>
      <c r="B194" t="s">
        <v>17</v>
      </c>
      <c r="D194" s="2" t="s">
        <v>578</v>
      </c>
      <c r="E194" s="2" t="s">
        <v>4406</v>
      </c>
      <c r="F194" s="2"/>
      <c r="G194" s="2"/>
      <c r="H194" s="2" t="s">
        <v>579</v>
      </c>
      <c r="J194" t="s">
        <v>45</v>
      </c>
      <c r="K194" t="s">
        <v>580</v>
      </c>
      <c r="L194" s="2" t="s">
        <v>576</v>
      </c>
      <c r="M194" s="2" t="s">
        <v>581</v>
      </c>
    </row>
    <row r="195" spans="1:13" customFormat="1" ht="105" hidden="1" x14ac:dyDescent="0.25">
      <c r="A195">
        <v>193</v>
      </c>
      <c r="B195" t="s">
        <v>17</v>
      </c>
      <c r="D195" s="2" t="s">
        <v>582</v>
      </c>
      <c r="E195" s="2" t="s">
        <v>4407</v>
      </c>
      <c r="F195" s="2"/>
      <c r="G195" s="2"/>
      <c r="H195" s="2" t="s">
        <v>583</v>
      </c>
      <c r="J195" t="s">
        <v>315</v>
      </c>
      <c r="L195" s="2" t="s">
        <v>576</v>
      </c>
      <c r="M195" s="2" t="s">
        <v>584</v>
      </c>
    </row>
    <row r="196" spans="1:13" customFormat="1" ht="30" hidden="1" x14ac:dyDescent="0.25">
      <c r="A196">
        <v>194</v>
      </c>
      <c r="B196" t="s">
        <v>17</v>
      </c>
      <c r="D196" s="2" t="s">
        <v>585</v>
      </c>
      <c r="E196" s="2" t="s">
        <v>4408</v>
      </c>
      <c r="F196" s="2"/>
      <c r="G196" s="2"/>
      <c r="H196" s="2" t="s">
        <v>586</v>
      </c>
      <c r="J196" t="s">
        <v>315</v>
      </c>
      <c r="L196" s="2" t="s">
        <v>576</v>
      </c>
      <c r="M196" s="2" t="s">
        <v>113</v>
      </c>
    </row>
    <row r="197" spans="1:13" customFormat="1" ht="30" hidden="1" x14ac:dyDescent="0.25">
      <c r="A197">
        <v>195</v>
      </c>
      <c r="B197" t="s">
        <v>17</v>
      </c>
      <c r="D197" s="2" t="s">
        <v>587</v>
      </c>
      <c r="E197" s="2" t="s">
        <v>4409</v>
      </c>
      <c r="F197" s="2"/>
      <c r="G197" s="2"/>
      <c r="H197" s="2" t="s">
        <v>588</v>
      </c>
      <c r="J197" t="s">
        <v>315</v>
      </c>
      <c r="L197" s="2" t="s">
        <v>576</v>
      </c>
      <c r="M197" s="2" t="s">
        <v>113</v>
      </c>
    </row>
    <row r="198" spans="1:13" customFormat="1" ht="30" hidden="1" x14ac:dyDescent="0.25">
      <c r="A198">
        <v>196</v>
      </c>
      <c r="B198" t="s">
        <v>17</v>
      </c>
      <c r="D198" s="2" t="s">
        <v>589</v>
      </c>
      <c r="E198" s="2" t="s">
        <v>4410</v>
      </c>
      <c r="F198" s="2"/>
      <c r="G198" s="2"/>
      <c r="H198" s="2" t="s">
        <v>590</v>
      </c>
      <c r="J198" t="s">
        <v>315</v>
      </c>
      <c r="L198" s="2" t="s">
        <v>576</v>
      </c>
      <c r="M198" s="2" t="s">
        <v>113</v>
      </c>
    </row>
    <row r="199" spans="1:13" customFormat="1" ht="30" hidden="1" x14ac:dyDescent="0.25">
      <c r="A199">
        <v>197</v>
      </c>
      <c r="B199" t="s">
        <v>17</v>
      </c>
      <c r="D199" s="2" t="s">
        <v>591</v>
      </c>
      <c r="E199" s="2" t="s">
        <v>4411</v>
      </c>
      <c r="F199" s="2"/>
      <c r="G199" s="2"/>
      <c r="H199" s="2" t="s">
        <v>592</v>
      </c>
      <c r="J199" t="s">
        <v>57</v>
      </c>
      <c r="L199" s="2" t="s">
        <v>593</v>
      </c>
      <c r="M199" s="2" t="s">
        <v>594</v>
      </c>
    </row>
    <row r="200" spans="1:13" customFormat="1" ht="30" hidden="1" x14ac:dyDescent="0.25">
      <c r="A200">
        <v>198</v>
      </c>
      <c r="B200" t="s">
        <v>17</v>
      </c>
      <c r="D200" s="2" t="s">
        <v>595</v>
      </c>
      <c r="E200" s="2" t="s">
        <v>4412</v>
      </c>
      <c r="F200" s="2"/>
      <c r="G200" s="2"/>
      <c r="H200" s="2" t="s">
        <v>596</v>
      </c>
      <c r="J200" t="s">
        <v>45</v>
      </c>
      <c r="K200" t="s">
        <v>597</v>
      </c>
      <c r="L200" s="2" t="s">
        <v>593</v>
      </c>
      <c r="M200" s="2" t="s">
        <v>113</v>
      </c>
    </row>
    <row r="201" spans="1:13" customFormat="1" ht="30" hidden="1" x14ac:dyDescent="0.25">
      <c r="A201">
        <v>199</v>
      </c>
      <c r="B201" t="s">
        <v>17</v>
      </c>
      <c r="D201" s="2" t="s">
        <v>598</v>
      </c>
      <c r="E201" s="2" t="s">
        <v>4413</v>
      </c>
      <c r="F201" s="2"/>
      <c r="G201" s="2"/>
      <c r="H201" s="2" t="s">
        <v>599</v>
      </c>
      <c r="J201" t="s">
        <v>57</v>
      </c>
      <c r="L201" s="2" t="s">
        <v>600</v>
      </c>
      <c r="M201" s="2" t="s">
        <v>601</v>
      </c>
    </row>
    <row r="202" spans="1:13" customFormat="1" ht="30" hidden="1" x14ac:dyDescent="0.25">
      <c r="A202">
        <v>200</v>
      </c>
      <c r="B202" t="s">
        <v>20</v>
      </c>
      <c r="D202" s="2" t="s">
        <v>602</v>
      </c>
      <c r="E202" s="2" t="s">
        <v>4414</v>
      </c>
      <c r="F202" s="2"/>
      <c r="G202" s="2"/>
      <c r="H202" s="2" t="s">
        <v>603</v>
      </c>
      <c r="I202" t="s">
        <v>44</v>
      </c>
      <c r="J202" t="s">
        <v>45</v>
      </c>
      <c r="L202" s="2" t="s">
        <v>113</v>
      </c>
      <c r="M202" s="2" t="s">
        <v>604</v>
      </c>
    </row>
    <row r="203" spans="1:13" customFormat="1" ht="30" hidden="1" x14ac:dyDescent="0.25">
      <c r="A203">
        <v>201</v>
      </c>
      <c r="B203" t="s">
        <v>20</v>
      </c>
      <c r="D203" s="2" t="s">
        <v>605</v>
      </c>
      <c r="E203" s="2" t="s">
        <v>4415</v>
      </c>
      <c r="F203" s="2"/>
      <c r="G203" s="2"/>
      <c r="H203" s="2" t="s">
        <v>606</v>
      </c>
      <c r="I203" t="s">
        <v>44</v>
      </c>
      <c r="J203" t="s">
        <v>315</v>
      </c>
      <c r="L203" s="2" t="s">
        <v>113</v>
      </c>
      <c r="M203" s="2" t="s">
        <v>113</v>
      </c>
    </row>
    <row r="204" spans="1:13" customFormat="1" ht="15" hidden="1" x14ac:dyDescent="0.25">
      <c r="A204">
        <v>202</v>
      </c>
      <c r="B204" t="s">
        <v>20</v>
      </c>
      <c r="D204" s="2" t="s">
        <v>607</v>
      </c>
      <c r="E204" s="2" t="s">
        <v>4416</v>
      </c>
      <c r="F204" s="2"/>
      <c r="G204" s="2"/>
      <c r="H204" s="2" t="s">
        <v>608</v>
      </c>
      <c r="I204" t="s">
        <v>44</v>
      </c>
      <c r="J204" t="s">
        <v>45</v>
      </c>
      <c r="K204" t="s">
        <v>609</v>
      </c>
      <c r="L204" s="2" t="s">
        <v>113</v>
      </c>
      <c r="M204" s="2" t="s">
        <v>113</v>
      </c>
    </row>
    <row r="205" spans="1:13" customFormat="1" ht="30" hidden="1" x14ac:dyDescent="0.25">
      <c r="A205">
        <v>203</v>
      </c>
      <c r="B205" t="s">
        <v>20</v>
      </c>
      <c r="D205" s="2" t="s">
        <v>610</v>
      </c>
      <c r="E205" s="2" t="s">
        <v>4417</v>
      </c>
      <c r="F205" s="2"/>
      <c r="G205" s="2"/>
      <c r="H205" s="2" t="s">
        <v>611</v>
      </c>
      <c r="I205" t="s">
        <v>44</v>
      </c>
      <c r="J205" t="s">
        <v>57</v>
      </c>
      <c r="L205" s="2" t="s">
        <v>113</v>
      </c>
      <c r="M205" s="2" t="s">
        <v>482</v>
      </c>
    </row>
    <row r="206" spans="1:13" customFormat="1" ht="15" hidden="1" x14ac:dyDescent="0.25">
      <c r="A206">
        <v>204</v>
      </c>
      <c r="B206" t="s">
        <v>20</v>
      </c>
      <c r="D206" s="2" t="s">
        <v>612</v>
      </c>
      <c r="E206" s="2" t="s">
        <v>4418</v>
      </c>
      <c r="F206" s="2"/>
      <c r="G206" s="2"/>
      <c r="H206" s="2" t="s">
        <v>613</v>
      </c>
      <c r="I206" t="s">
        <v>44</v>
      </c>
      <c r="J206" t="s">
        <v>45</v>
      </c>
      <c r="L206" s="2" t="s">
        <v>113</v>
      </c>
      <c r="M206" s="2" t="s">
        <v>113</v>
      </c>
    </row>
    <row r="207" spans="1:13" customFormat="1" ht="30" hidden="1" x14ac:dyDescent="0.25">
      <c r="A207">
        <v>205</v>
      </c>
      <c r="B207" t="s">
        <v>20</v>
      </c>
      <c r="D207" s="2" t="s">
        <v>614</v>
      </c>
      <c r="E207" s="2" t="s">
        <v>4419</v>
      </c>
      <c r="F207" s="2"/>
      <c r="G207" s="2"/>
      <c r="H207" s="2" t="s">
        <v>615</v>
      </c>
      <c r="I207" t="s">
        <v>44</v>
      </c>
      <c r="J207" t="s">
        <v>57</v>
      </c>
      <c r="L207" s="2" t="s">
        <v>113</v>
      </c>
      <c r="M207" s="2" t="s">
        <v>616</v>
      </c>
    </row>
    <row r="208" spans="1:13" customFormat="1" ht="15" hidden="1" x14ac:dyDescent="0.25">
      <c r="A208">
        <v>206</v>
      </c>
      <c r="B208" t="s">
        <v>20</v>
      </c>
      <c r="D208" s="2" t="s">
        <v>617</v>
      </c>
      <c r="E208" s="2" t="s">
        <v>4420</v>
      </c>
      <c r="F208" s="2"/>
      <c r="G208" s="2"/>
      <c r="H208" s="2" t="s">
        <v>618</v>
      </c>
      <c r="I208" t="s">
        <v>44</v>
      </c>
      <c r="J208" t="s">
        <v>45</v>
      </c>
      <c r="K208" t="s">
        <v>490</v>
      </c>
      <c r="L208" s="2" t="s">
        <v>113</v>
      </c>
      <c r="M208" s="2" t="s">
        <v>113</v>
      </c>
    </row>
    <row r="209" spans="1:13" customFormat="1" ht="30" hidden="1" x14ac:dyDescent="0.25">
      <c r="A209">
        <v>207</v>
      </c>
      <c r="B209" t="s">
        <v>20</v>
      </c>
      <c r="D209" s="2" t="s">
        <v>619</v>
      </c>
      <c r="E209" s="2" t="s">
        <v>4421</v>
      </c>
      <c r="F209" s="2"/>
      <c r="G209" s="2"/>
      <c r="H209" s="2" t="s">
        <v>620</v>
      </c>
      <c r="J209" t="s">
        <v>45</v>
      </c>
      <c r="L209" s="2" t="s">
        <v>621</v>
      </c>
      <c r="M209" s="2" t="s">
        <v>622</v>
      </c>
    </row>
    <row r="210" spans="1:13" customFormat="1" ht="30" hidden="1" x14ac:dyDescent="0.25">
      <c r="A210">
        <v>208</v>
      </c>
      <c r="B210" t="s">
        <v>20</v>
      </c>
      <c r="D210" s="2" t="s">
        <v>623</v>
      </c>
      <c r="E210" s="2" t="s">
        <v>4422</v>
      </c>
      <c r="F210" s="2"/>
      <c r="G210" s="2"/>
      <c r="H210" s="2" t="s">
        <v>624</v>
      </c>
      <c r="I210" t="s">
        <v>44</v>
      </c>
      <c r="J210" t="s">
        <v>45</v>
      </c>
      <c r="K210" t="s">
        <v>497</v>
      </c>
      <c r="L210" s="2" t="s">
        <v>113</v>
      </c>
      <c r="M210" s="2" t="s">
        <v>113</v>
      </c>
    </row>
    <row r="211" spans="1:13" customFormat="1" ht="45" hidden="1" x14ac:dyDescent="0.25">
      <c r="A211">
        <v>209</v>
      </c>
      <c r="B211" t="s">
        <v>20</v>
      </c>
      <c r="D211" s="2" t="s">
        <v>498</v>
      </c>
      <c r="E211" s="2" t="s">
        <v>4423</v>
      </c>
      <c r="F211" s="2"/>
      <c r="G211" s="2"/>
      <c r="H211" s="2" t="s">
        <v>625</v>
      </c>
      <c r="J211" t="s">
        <v>45</v>
      </c>
      <c r="K211" s="11" t="s">
        <v>187</v>
      </c>
      <c r="L211" s="2" t="s">
        <v>626</v>
      </c>
      <c r="M211" s="2" t="s">
        <v>113</v>
      </c>
    </row>
    <row r="212" spans="1:13" customFormat="1" ht="30" hidden="1" x14ac:dyDescent="0.25">
      <c r="A212">
        <v>210</v>
      </c>
      <c r="B212" t="s">
        <v>20</v>
      </c>
      <c r="D212" s="2" t="s">
        <v>501</v>
      </c>
      <c r="E212" s="2" t="s">
        <v>4424</v>
      </c>
      <c r="F212" s="2"/>
      <c r="G212" s="2"/>
      <c r="H212" s="2" t="s">
        <v>627</v>
      </c>
      <c r="J212" t="s">
        <v>45</v>
      </c>
      <c r="K212" s="11" t="s">
        <v>187</v>
      </c>
      <c r="L212" s="2" t="s">
        <v>626</v>
      </c>
      <c r="M212" s="2" t="s">
        <v>433</v>
      </c>
    </row>
    <row r="213" spans="1:13" customFormat="1" ht="45" hidden="1" x14ac:dyDescent="0.25">
      <c r="A213">
        <v>211</v>
      </c>
      <c r="B213" t="s">
        <v>20</v>
      </c>
      <c r="D213" s="2" t="s">
        <v>503</v>
      </c>
      <c r="E213" s="2" t="s">
        <v>4425</v>
      </c>
      <c r="F213" s="2"/>
      <c r="G213" s="2"/>
      <c r="H213" s="2" t="s">
        <v>628</v>
      </c>
      <c r="J213" t="s">
        <v>45</v>
      </c>
      <c r="K213" s="11" t="s">
        <v>238</v>
      </c>
      <c r="L213" s="2" t="s">
        <v>629</v>
      </c>
      <c r="M213" s="2" t="s">
        <v>250</v>
      </c>
    </row>
    <row r="214" spans="1:13" customFormat="1" ht="45" hidden="1" x14ac:dyDescent="0.25">
      <c r="A214">
        <v>212</v>
      </c>
      <c r="B214" t="s">
        <v>20</v>
      </c>
      <c r="D214" s="2" t="s">
        <v>354</v>
      </c>
      <c r="E214" s="2" t="s">
        <v>4426</v>
      </c>
      <c r="F214" s="2"/>
      <c r="G214" s="2"/>
      <c r="H214" s="2" t="s">
        <v>630</v>
      </c>
      <c r="J214" t="s">
        <v>45</v>
      </c>
      <c r="K214" s="11" t="s">
        <v>187</v>
      </c>
      <c r="L214" s="2" t="s">
        <v>631</v>
      </c>
      <c r="M214" s="2" t="s">
        <v>113</v>
      </c>
    </row>
    <row r="215" spans="1:13" customFormat="1" ht="30" hidden="1" x14ac:dyDescent="0.25">
      <c r="A215">
        <v>213</v>
      </c>
      <c r="B215" t="s">
        <v>20</v>
      </c>
      <c r="D215" s="2" t="s">
        <v>355</v>
      </c>
      <c r="E215" s="2" t="s">
        <v>4427</v>
      </c>
      <c r="F215" s="2"/>
      <c r="G215" s="2"/>
      <c r="H215" s="2" t="s">
        <v>632</v>
      </c>
      <c r="J215" t="s">
        <v>45</v>
      </c>
      <c r="K215" s="11" t="s">
        <v>187</v>
      </c>
      <c r="L215" s="2" t="s">
        <v>631</v>
      </c>
      <c r="M215" s="2" t="s">
        <v>356</v>
      </c>
    </row>
    <row r="216" spans="1:13" customFormat="1" ht="45" hidden="1" x14ac:dyDescent="0.25">
      <c r="A216">
        <v>214</v>
      </c>
      <c r="B216" t="s">
        <v>20</v>
      </c>
      <c r="D216" s="2" t="s">
        <v>512</v>
      </c>
      <c r="E216" s="2" t="s">
        <v>4428</v>
      </c>
      <c r="F216" s="2"/>
      <c r="G216" s="2"/>
      <c r="H216" s="2" t="s">
        <v>633</v>
      </c>
      <c r="J216" t="s">
        <v>315</v>
      </c>
      <c r="K216" t="s">
        <v>46</v>
      </c>
      <c r="L216" s="2" t="s">
        <v>634</v>
      </c>
      <c r="M216" s="2" t="s">
        <v>113</v>
      </c>
    </row>
    <row r="217" spans="1:13" customFormat="1" ht="45" hidden="1" x14ac:dyDescent="0.25">
      <c r="A217">
        <v>215</v>
      </c>
      <c r="B217" t="s">
        <v>20</v>
      </c>
      <c r="D217" s="2" t="s">
        <v>515</v>
      </c>
      <c r="E217" s="2" t="s">
        <v>4429</v>
      </c>
      <c r="F217" s="2"/>
      <c r="G217" s="2"/>
      <c r="H217" s="2" t="s">
        <v>635</v>
      </c>
      <c r="J217" t="s">
        <v>45</v>
      </c>
      <c r="K217" t="s">
        <v>46</v>
      </c>
      <c r="L217" s="2" t="s">
        <v>634</v>
      </c>
      <c r="M217" s="2" t="s">
        <v>517</v>
      </c>
    </row>
    <row r="218" spans="1:13" customFormat="1" ht="30" hidden="1" x14ac:dyDescent="0.25">
      <c r="A218">
        <v>216</v>
      </c>
      <c r="B218" t="s">
        <v>20</v>
      </c>
      <c r="D218" s="2" t="s">
        <v>518</v>
      </c>
      <c r="E218" s="2" t="s">
        <v>4430</v>
      </c>
      <c r="F218" s="2"/>
      <c r="G218" s="2"/>
      <c r="H218" s="2" t="s">
        <v>636</v>
      </c>
      <c r="J218" t="s">
        <v>45</v>
      </c>
      <c r="K218" t="s">
        <v>520</v>
      </c>
      <c r="L218" s="2" t="s">
        <v>637</v>
      </c>
      <c r="M218" s="2" t="s">
        <v>113</v>
      </c>
    </row>
    <row r="219" spans="1:13" customFormat="1" ht="45" hidden="1" x14ac:dyDescent="0.25">
      <c r="A219">
        <v>217</v>
      </c>
      <c r="B219" t="s">
        <v>20</v>
      </c>
      <c r="D219" s="2" t="s">
        <v>522</v>
      </c>
      <c r="E219" s="2" t="s">
        <v>4431</v>
      </c>
      <c r="F219" s="2"/>
      <c r="G219" s="2"/>
      <c r="H219" s="2" t="s">
        <v>523</v>
      </c>
      <c r="J219" t="s">
        <v>45</v>
      </c>
      <c r="L219" s="2" t="s">
        <v>524</v>
      </c>
      <c r="M219" s="2" t="s">
        <v>638</v>
      </c>
    </row>
    <row r="220" spans="1:13" customFormat="1" ht="30" hidden="1" x14ac:dyDescent="0.25">
      <c r="A220">
        <v>218</v>
      </c>
      <c r="B220" t="s">
        <v>20</v>
      </c>
      <c r="D220" s="2" t="s">
        <v>639</v>
      </c>
      <c r="E220" s="2" t="s">
        <v>4432</v>
      </c>
      <c r="F220" s="2"/>
      <c r="G220" s="2"/>
      <c r="H220" s="2" t="s">
        <v>640</v>
      </c>
      <c r="J220" t="s">
        <v>45</v>
      </c>
      <c r="L220" s="2" t="s">
        <v>641</v>
      </c>
      <c r="M220" s="2" t="s">
        <v>642</v>
      </c>
    </row>
    <row r="221" spans="1:13" customFormat="1" ht="30" hidden="1" x14ac:dyDescent="0.25">
      <c r="A221">
        <v>219</v>
      </c>
      <c r="B221" t="s">
        <v>20</v>
      </c>
      <c r="D221" s="2" t="s">
        <v>643</v>
      </c>
      <c r="E221" s="2" t="s">
        <v>4433</v>
      </c>
      <c r="F221" s="2"/>
      <c r="G221" s="2"/>
      <c r="H221" s="2" t="s">
        <v>644</v>
      </c>
      <c r="I221" t="s">
        <v>44</v>
      </c>
      <c r="J221" t="s">
        <v>45</v>
      </c>
      <c r="K221" t="s">
        <v>89</v>
      </c>
      <c r="L221" s="2" t="s">
        <v>113</v>
      </c>
      <c r="M221" s="2" t="s">
        <v>113</v>
      </c>
    </row>
    <row r="222" spans="1:13" customFormat="1" ht="30" hidden="1" x14ac:dyDescent="0.25">
      <c r="A222">
        <v>220</v>
      </c>
      <c r="B222" t="s">
        <v>20</v>
      </c>
      <c r="D222" s="2" t="s">
        <v>645</v>
      </c>
      <c r="E222" s="2" t="s">
        <v>4405</v>
      </c>
      <c r="F222" s="2"/>
      <c r="G222" s="2"/>
      <c r="H222" s="2" t="s">
        <v>575</v>
      </c>
      <c r="I222" t="s">
        <v>44</v>
      </c>
      <c r="J222" t="s">
        <v>57</v>
      </c>
      <c r="L222" s="2" t="s">
        <v>113</v>
      </c>
      <c r="M222" s="2" t="s">
        <v>646</v>
      </c>
    </row>
    <row r="223" spans="1:13" customFormat="1" ht="90" hidden="1" x14ac:dyDescent="0.25">
      <c r="A223">
        <v>221</v>
      </c>
      <c r="B223" t="s">
        <v>20</v>
      </c>
      <c r="D223" s="2" t="s">
        <v>647</v>
      </c>
      <c r="E223" s="2" t="s">
        <v>4406</v>
      </c>
      <c r="F223" s="2"/>
      <c r="G223" s="2"/>
      <c r="H223" s="2" t="s">
        <v>579</v>
      </c>
      <c r="I223" t="s">
        <v>44</v>
      </c>
      <c r="J223" t="s">
        <v>45</v>
      </c>
      <c r="K223" t="s">
        <v>580</v>
      </c>
      <c r="L223" s="2" t="s">
        <v>113</v>
      </c>
      <c r="M223" s="2" t="s">
        <v>648</v>
      </c>
    </row>
    <row r="224" spans="1:13" customFormat="1" ht="105" hidden="1" x14ac:dyDescent="0.25">
      <c r="A224">
        <v>222</v>
      </c>
      <c r="B224" t="s">
        <v>20</v>
      </c>
      <c r="D224" s="2" t="s">
        <v>649</v>
      </c>
      <c r="E224" s="2" t="s">
        <v>4407</v>
      </c>
      <c r="F224" s="2"/>
      <c r="G224" s="2"/>
      <c r="H224" s="2" t="s">
        <v>583</v>
      </c>
      <c r="I224" t="s">
        <v>44</v>
      </c>
      <c r="J224" t="s">
        <v>315</v>
      </c>
      <c r="L224" s="2" t="s">
        <v>113</v>
      </c>
      <c r="M224" s="2" t="s">
        <v>650</v>
      </c>
    </row>
    <row r="225" spans="1:13" customFormat="1" ht="30" hidden="1" x14ac:dyDescent="0.25">
      <c r="A225">
        <v>223</v>
      </c>
      <c r="B225" t="s">
        <v>20</v>
      </c>
      <c r="D225" s="2" t="s">
        <v>651</v>
      </c>
      <c r="E225" s="2" t="s">
        <v>4408</v>
      </c>
      <c r="F225" s="2"/>
      <c r="G225" s="2"/>
      <c r="H225" s="2" t="s">
        <v>652</v>
      </c>
      <c r="I225" t="s">
        <v>44</v>
      </c>
      <c r="J225" t="s">
        <v>315</v>
      </c>
      <c r="L225" s="2" t="s">
        <v>113</v>
      </c>
      <c r="M225" s="2" t="s">
        <v>113</v>
      </c>
    </row>
    <row r="226" spans="1:13" customFormat="1" ht="30" hidden="1" x14ac:dyDescent="0.25">
      <c r="A226">
        <v>224</v>
      </c>
      <c r="B226" t="s">
        <v>20</v>
      </c>
      <c r="D226" s="2" t="s">
        <v>653</v>
      </c>
      <c r="E226" s="2" t="s">
        <v>4409</v>
      </c>
      <c r="F226" s="2"/>
      <c r="G226" s="2"/>
      <c r="H226" s="2" t="s">
        <v>654</v>
      </c>
      <c r="I226" t="s">
        <v>44</v>
      </c>
      <c r="J226" t="s">
        <v>315</v>
      </c>
      <c r="L226" s="2" t="s">
        <v>113</v>
      </c>
      <c r="M226" s="2" t="s">
        <v>113</v>
      </c>
    </row>
    <row r="227" spans="1:13" customFormat="1" ht="30" hidden="1" x14ac:dyDescent="0.25">
      <c r="A227">
        <v>225</v>
      </c>
      <c r="B227" t="s">
        <v>20</v>
      </c>
      <c r="D227" s="2" t="s">
        <v>655</v>
      </c>
      <c r="E227" s="2" t="s">
        <v>4410</v>
      </c>
      <c r="F227" s="2"/>
      <c r="G227" s="2"/>
      <c r="H227" s="2" t="s">
        <v>590</v>
      </c>
      <c r="I227" t="s">
        <v>44</v>
      </c>
      <c r="J227" t="s">
        <v>315</v>
      </c>
      <c r="L227" s="2" t="s">
        <v>113</v>
      </c>
      <c r="M227" s="2" t="s">
        <v>113</v>
      </c>
    </row>
    <row r="228" spans="1:13" customFormat="1" ht="30" hidden="1" x14ac:dyDescent="0.25">
      <c r="A228">
        <v>226</v>
      </c>
      <c r="B228" t="s">
        <v>20</v>
      </c>
      <c r="D228" s="2" t="s">
        <v>656</v>
      </c>
      <c r="E228" s="2" t="s">
        <v>4411</v>
      </c>
      <c r="F228" s="2"/>
      <c r="G228" s="2"/>
      <c r="H228" s="2" t="s">
        <v>592</v>
      </c>
      <c r="J228" t="s">
        <v>57</v>
      </c>
      <c r="L228" s="2" t="s">
        <v>657</v>
      </c>
      <c r="M228" s="2" t="s">
        <v>658</v>
      </c>
    </row>
    <row r="229" spans="1:13" customFormat="1" ht="30" hidden="1" x14ac:dyDescent="0.25">
      <c r="A229">
        <v>227</v>
      </c>
      <c r="B229" t="s">
        <v>20</v>
      </c>
      <c r="D229" s="2" t="s">
        <v>659</v>
      </c>
      <c r="E229" s="2" t="s">
        <v>4412</v>
      </c>
      <c r="F229" s="2"/>
      <c r="G229" s="2"/>
      <c r="H229" s="2" t="s">
        <v>596</v>
      </c>
      <c r="J229" t="s">
        <v>45</v>
      </c>
      <c r="K229" t="s">
        <v>660</v>
      </c>
      <c r="L229" s="2" t="s">
        <v>657</v>
      </c>
      <c r="M229" s="2" t="s">
        <v>113</v>
      </c>
    </row>
    <row r="230" spans="1:13" customFormat="1" ht="30" hidden="1" x14ac:dyDescent="0.25">
      <c r="A230">
        <v>228</v>
      </c>
      <c r="B230" t="s">
        <v>20</v>
      </c>
      <c r="D230" s="2" t="s">
        <v>661</v>
      </c>
      <c r="E230" s="2" t="s">
        <v>4413</v>
      </c>
      <c r="F230" s="2"/>
      <c r="G230" s="2"/>
      <c r="H230" s="2" t="s">
        <v>599</v>
      </c>
      <c r="J230" t="s">
        <v>57</v>
      </c>
      <c r="L230" s="2" t="s">
        <v>662</v>
      </c>
      <c r="M230" s="2" t="s">
        <v>663</v>
      </c>
    </row>
    <row r="231" spans="1:13" customFormat="1" ht="15" hidden="1" x14ac:dyDescent="0.25">
      <c r="A231">
        <v>229</v>
      </c>
      <c r="B231" t="s">
        <v>23</v>
      </c>
      <c r="D231" s="2" t="s">
        <v>664</v>
      </c>
      <c r="E231" s="2" t="s">
        <v>4434</v>
      </c>
      <c r="F231" s="2"/>
      <c r="G231" s="2"/>
      <c r="H231" s="2" t="s">
        <v>665</v>
      </c>
      <c r="I231" t="s">
        <v>44</v>
      </c>
      <c r="J231" t="s">
        <v>45</v>
      </c>
      <c r="L231" s="2" t="s">
        <v>113</v>
      </c>
      <c r="M231" s="2" t="s">
        <v>113</v>
      </c>
    </row>
    <row r="232" spans="1:13" customFormat="1" ht="45" hidden="1" x14ac:dyDescent="0.25">
      <c r="A232">
        <v>230</v>
      </c>
      <c r="B232" t="s">
        <v>23</v>
      </c>
      <c r="D232" s="2" t="s">
        <v>666</v>
      </c>
      <c r="E232" s="2" t="s">
        <v>4435</v>
      </c>
      <c r="F232" s="2"/>
      <c r="G232" s="2"/>
      <c r="H232" s="2" t="s">
        <v>667</v>
      </c>
      <c r="I232" t="s">
        <v>44</v>
      </c>
      <c r="J232" t="s">
        <v>45</v>
      </c>
      <c r="K232" t="s">
        <v>89</v>
      </c>
      <c r="L232" s="2" t="s">
        <v>113</v>
      </c>
      <c r="M232" s="2" t="s">
        <v>113</v>
      </c>
    </row>
    <row r="233" spans="1:13" customFormat="1" ht="45" hidden="1" x14ac:dyDescent="0.25">
      <c r="A233">
        <v>231</v>
      </c>
      <c r="B233" t="s">
        <v>23</v>
      </c>
      <c r="D233" s="2" t="s">
        <v>668</v>
      </c>
      <c r="E233" s="2" t="s">
        <v>4436</v>
      </c>
      <c r="F233" s="2"/>
      <c r="G233" s="2"/>
      <c r="H233" s="2" t="s">
        <v>669</v>
      </c>
      <c r="J233" t="s">
        <v>45</v>
      </c>
      <c r="K233" t="s">
        <v>89</v>
      </c>
      <c r="L233" s="2" t="s">
        <v>670</v>
      </c>
      <c r="M233" s="2" t="s">
        <v>113</v>
      </c>
    </row>
    <row r="234" spans="1:13" customFormat="1" ht="30" hidden="1" x14ac:dyDescent="0.25">
      <c r="A234">
        <v>232</v>
      </c>
      <c r="B234" t="s">
        <v>23</v>
      </c>
      <c r="D234" s="2" t="s">
        <v>671</v>
      </c>
      <c r="E234" s="2" t="s">
        <v>4437</v>
      </c>
      <c r="F234" s="2"/>
      <c r="G234" s="2"/>
      <c r="H234" s="2" t="s">
        <v>672</v>
      </c>
      <c r="J234" t="s">
        <v>45</v>
      </c>
      <c r="K234" t="s">
        <v>52</v>
      </c>
      <c r="L234" s="2" t="s">
        <v>673</v>
      </c>
      <c r="M234" s="2" t="s">
        <v>113</v>
      </c>
    </row>
    <row r="235" spans="1:13" customFormat="1" ht="15" hidden="1" x14ac:dyDescent="0.25">
      <c r="A235">
        <v>233</v>
      </c>
      <c r="B235" t="s">
        <v>23</v>
      </c>
      <c r="D235" s="2" t="s">
        <v>674</v>
      </c>
      <c r="E235" s="2" t="s">
        <v>4438</v>
      </c>
      <c r="F235" s="2"/>
      <c r="G235" s="2"/>
      <c r="H235" s="2" t="s">
        <v>675</v>
      </c>
      <c r="I235" t="s">
        <v>44</v>
      </c>
      <c r="J235" t="s">
        <v>315</v>
      </c>
      <c r="L235" s="2" t="s">
        <v>113</v>
      </c>
      <c r="M235" s="2" t="s">
        <v>113</v>
      </c>
    </row>
    <row r="236" spans="1:13" customFormat="1" ht="45" hidden="1" x14ac:dyDescent="0.25">
      <c r="A236">
        <v>234</v>
      </c>
      <c r="B236" t="s">
        <v>23</v>
      </c>
      <c r="D236" s="2" t="s">
        <v>676</v>
      </c>
      <c r="E236" s="2" t="s">
        <v>4439</v>
      </c>
      <c r="F236" s="2"/>
      <c r="G236" s="2"/>
      <c r="H236" s="2" t="s">
        <v>677</v>
      </c>
      <c r="J236" t="s">
        <v>45</v>
      </c>
      <c r="K236" t="s">
        <v>89</v>
      </c>
      <c r="L236" s="2" t="s">
        <v>678</v>
      </c>
      <c r="M236" s="2" t="s">
        <v>113</v>
      </c>
    </row>
    <row r="237" spans="1:13" customFormat="1" ht="60" hidden="1" x14ac:dyDescent="0.25">
      <c r="A237">
        <v>235</v>
      </c>
      <c r="B237" t="s">
        <v>23</v>
      </c>
      <c r="D237" s="2" t="s">
        <v>679</v>
      </c>
      <c r="E237" s="2" t="s">
        <v>4440</v>
      </c>
      <c r="F237" s="2"/>
      <c r="G237" s="2"/>
      <c r="H237" s="2" t="s">
        <v>680</v>
      </c>
      <c r="J237" t="s">
        <v>45</v>
      </c>
      <c r="K237" t="s">
        <v>681</v>
      </c>
      <c r="L237" s="2" t="s">
        <v>682</v>
      </c>
      <c r="M237" s="2" t="s">
        <v>683</v>
      </c>
    </row>
    <row r="238" spans="1:13" customFormat="1" ht="30" hidden="1" x14ac:dyDescent="0.25">
      <c r="A238">
        <v>236</v>
      </c>
      <c r="B238" t="s">
        <v>23</v>
      </c>
      <c r="D238" s="2" t="s">
        <v>684</v>
      </c>
      <c r="E238" s="2" t="s">
        <v>4443</v>
      </c>
      <c r="F238" s="2"/>
      <c r="G238" s="2"/>
      <c r="H238" s="2" t="s">
        <v>685</v>
      </c>
      <c r="J238" t="s">
        <v>45</v>
      </c>
      <c r="L238" s="2" t="s">
        <v>686</v>
      </c>
      <c r="M238" s="2" t="s">
        <v>687</v>
      </c>
    </row>
    <row r="239" spans="1:13" customFormat="1" ht="30" hidden="1" x14ac:dyDescent="0.25">
      <c r="A239">
        <v>237</v>
      </c>
      <c r="B239" t="s">
        <v>23</v>
      </c>
      <c r="D239" s="2" t="s">
        <v>688</v>
      </c>
      <c r="E239" s="2" t="s">
        <v>4444</v>
      </c>
      <c r="F239" s="2"/>
      <c r="G239" s="2"/>
      <c r="H239" s="2" t="s">
        <v>689</v>
      </c>
      <c r="J239" t="s">
        <v>45</v>
      </c>
      <c r="L239" s="2" t="s">
        <v>690</v>
      </c>
      <c r="M239" s="2" t="s">
        <v>691</v>
      </c>
    </row>
    <row r="240" spans="1:13" customFormat="1" ht="45" hidden="1" x14ac:dyDescent="0.25">
      <c r="A240">
        <v>238</v>
      </c>
      <c r="B240" t="s">
        <v>23</v>
      </c>
      <c r="D240" s="2" t="s">
        <v>692</v>
      </c>
      <c r="E240" s="2" t="s">
        <v>4441</v>
      </c>
      <c r="F240" s="2"/>
      <c r="G240" s="2"/>
      <c r="H240" s="2" t="s">
        <v>693</v>
      </c>
      <c r="J240" t="s">
        <v>57</v>
      </c>
      <c r="L240" s="2" t="s">
        <v>694</v>
      </c>
      <c r="M240" s="2" t="s">
        <v>482</v>
      </c>
    </row>
    <row r="241" spans="1:13" customFormat="1" ht="60" hidden="1" x14ac:dyDescent="0.25">
      <c r="A241">
        <v>239</v>
      </c>
      <c r="B241" t="s">
        <v>23</v>
      </c>
      <c r="D241" s="2" t="s">
        <v>695</v>
      </c>
      <c r="E241" s="2" t="s">
        <v>4442</v>
      </c>
      <c r="F241" s="2"/>
      <c r="G241" s="2"/>
      <c r="H241" s="2" t="s">
        <v>696</v>
      </c>
      <c r="J241" t="s">
        <v>57</v>
      </c>
      <c r="L241" s="2" t="s">
        <v>697</v>
      </c>
      <c r="M241" s="2" t="s">
        <v>698</v>
      </c>
    </row>
    <row r="242" spans="1:13" customFormat="1" ht="30" hidden="1" x14ac:dyDescent="0.25">
      <c r="A242">
        <v>240</v>
      </c>
      <c r="B242" t="s">
        <v>23</v>
      </c>
      <c r="D242" s="2" t="s">
        <v>699</v>
      </c>
      <c r="E242" s="2" t="s">
        <v>4445</v>
      </c>
      <c r="F242" s="2"/>
      <c r="G242" s="2"/>
      <c r="H242" s="2" t="s">
        <v>575</v>
      </c>
      <c r="J242" t="s">
        <v>57</v>
      </c>
      <c r="L242" s="2" t="s">
        <v>700</v>
      </c>
      <c r="M242" s="2" t="s">
        <v>701</v>
      </c>
    </row>
    <row r="243" spans="1:13" customFormat="1" ht="30" hidden="1" x14ac:dyDescent="0.25">
      <c r="A243">
        <v>241</v>
      </c>
      <c r="B243" t="s">
        <v>23</v>
      </c>
      <c r="D243" s="2" t="s">
        <v>702</v>
      </c>
      <c r="E243" s="2" t="s">
        <v>4446</v>
      </c>
      <c r="F243" s="2"/>
      <c r="G243" s="2"/>
      <c r="H243" s="2" t="s">
        <v>579</v>
      </c>
      <c r="J243" t="s">
        <v>45</v>
      </c>
      <c r="K243" t="s">
        <v>703</v>
      </c>
      <c r="L243" s="2" t="s">
        <v>700</v>
      </c>
      <c r="M243" s="2" t="s">
        <v>113</v>
      </c>
    </row>
    <row r="244" spans="1:13" customFormat="1" ht="105" hidden="1" x14ac:dyDescent="0.25">
      <c r="A244">
        <v>242</v>
      </c>
      <c r="B244" t="s">
        <v>23</v>
      </c>
      <c r="D244" s="2" t="s">
        <v>704</v>
      </c>
      <c r="E244" s="2" t="s">
        <v>4407</v>
      </c>
      <c r="F244" s="2"/>
      <c r="G244" s="2"/>
      <c r="H244" s="2" t="s">
        <v>583</v>
      </c>
      <c r="J244" t="s">
        <v>315</v>
      </c>
      <c r="L244" s="2" t="s">
        <v>700</v>
      </c>
      <c r="M244" s="2" t="s">
        <v>705</v>
      </c>
    </row>
    <row r="245" spans="1:13" customFormat="1" ht="30" hidden="1" x14ac:dyDescent="0.25">
      <c r="A245">
        <v>243</v>
      </c>
      <c r="B245" t="s">
        <v>23</v>
      </c>
      <c r="D245" s="2" t="s">
        <v>706</v>
      </c>
      <c r="E245" s="2" t="s">
        <v>4408</v>
      </c>
      <c r="F245" s="2"/>
      <c r="G245" s="2"/>
      <c r="H245" s="2" t="s">
        <v>707</v>
      </c>
      <c r="J245" t="s">
        <v>315</v>
      </c>
      <c r="L245" s="2" t="s">
        <v>700</v>
      </c>
      <c r="M245" s="2" t="s">
        <v>113</v>
      </c>
    </row>
    <row r="246" spans="1:13" customFormat="1" ht="30" hidden="1" x14ac:dyDescent="0.25">
      <c r="A246">
        <v>244</v>
      </c>
      <c r="B246" t="s">
        <v>23</v>
      </c>
      <c r="D246" s="2" t="s">
        <v>708</v>
      </c>
      <c r="E246" s="2" t="s">
        <v>4409</v>
      </c>
      <c r="F246" s="2"/>
      <c r="G246" s="2"/>
      <c r="H246" s="2" t="s">
        <v>709</v>
      </c>
      <c r="J246" t="s">
        <v>315</v>
      </c>
      <c r="L246" s="2" t="s">
        <v>700</v>
      </c>
      <c r="M246" s="2" t="s">
        <v>113</v>
      </c>
    </row>
    <row r="247" spans="1:13" customFormat="1" ht="30" hidden="1" x14ac:dyDescent="0.25">
      <c r="A247">
        <v>245</v>
      </c>
      <c r="B247" t="s">
        <v>23</v>
      </c>
      <c r="D247" s="2" t="s">
        <v>710</v>
      </c>
      <c r="E247" s="2" t="s">
        <v>4410</v>
      </c>
      <c r="F247" s="2"/>
      <c r="G247" s="2"/>
      <c r="H247" s="2" t="s">
        <v>590</v>
      </c>
      <c r="J247" t="s">
        <v>315</v>
      </c>
      <c r="L247" s="2" t="s">
        <v>700</v>
      </c>
      <c r="M247" s="2" t="s">
        <v>113</v>
      </c>
    </row>
    <row r="248" spans="1:13" customFormat="1" ht="30" hidden="1" x14ac:dyDescent="0.25">
      <c r="A248">
        <v>246</v>
      </c>
      <c r="B248" t="s">
        <v>23</v>
      </c>
      <c r="D248" s="2" t="s">
        <v>711</v>
      </c>
      <c r="E248" s="2" t="s">
        <v>4447</v>
      </c>
      <c r="F248" s="2"/>
      <c r="G248" s="2"/>
      <c r="H248" s="2" t="s">
        <v>712</v>
      </c>
      <c r="J248" t="s">
        <v>45</v>
      </c>
      <c r="L248" s="2" t="s">
        <v>700</v>
      </c>
      <c r="M248" s="2" t="s">
        <v>113</v>
      </c>
    </row>
    <row r="249" spans="1:13" customFormat="1" ht="30" hidden="1" x14ac:dyDescent="0.25">
      <c r="A249">
        <v>247</v>
      </c>
      <c r="B249" t="s">
        <v>23</v>
      </c>
      <c r="D249" s="2" t="s">
        <v>713</v>
      </c>
      <c r="E249" s="2" t="s">
        <v>4448</v>
      </c>
      <c r="F249" s="2"/>
      <c r="G249" s="2"/>
      <c r="H249" s="2" t="s">
        <v>714</v>
      </c>
      <c r="J249" t="s">
        <v>45</v>
      </c>
      <c r="L249" s="2" t="s">
        <v>715</v>
      </c>
      <c r="M249" s="2" t="s">
        <v>113</v>
      </c>
    </row>
    <row r="250" spans="1:13" customFormat="1" ht="30" hidden="1" x14ac:dyDescent="0.25">
      <c r="A250">
        <v>248</v>
      </c>
      <c r="B250" t="s">
        <v>23</v>
      </c>
      <c r="D250" s="2" t="s">
        <v>716</v>
      </c>
      <c r="E250" s="2" t="s">
        <v>4449</v>
      </c>
      <c r="F250" s="2"/>
      <c r="G250" s="2"/>
      <c r="H250" s="2" t="s">
        <v>717</v>
      </c>
      <c r="J250" t="s">
        <v>45</v>
      </c>
      <c r="L250" s="2" t="s">
        <v>718</v>
      </c>
      <c r="M250" s="2" t="s">
        <v>113</v>
      </c>
    </row>
    <row r="251" spans="1:13" customFormat="1" ht="30" hidden="1" x14ac:dyDescent="0.25">
      <c r="A251">
        <v>249</v>
      </c>
      <c r="B251" t="s">
        <v>23</v>
      </c>
      <c r="D251" s="2" t="s">
        <v>719</v>
      </c>
      <c r="E251" s="2" t="s">
        <v>4450</v>
      </c>
      <c r="F251" s="2"/>
      <c r="G251" s="2"/>
      <c r="H251" s="2" t="s">
        <v>720</v>
      </c>
      <c r="J251" t="s">
        <v>45</v>
      </c>
      <c r="L251" s="2" t="s">
        <v>700</v>
      </c>
      <c r="M251" s="2" t="s">
        <v>113</v>
      </c>
    </row>
    <row r="252" spans="1:13" customFormat="1" ht="30" hidden="1" x14ac:dyDescent="0.25">
      <c r="A252">
        <v>250</v>
      </c>
      <c r="B252" t="s">
        <v>23</v>
      </c>
      <c r="D252" s="2" t="s">
        <v>721</v>
      </c>
      <c r="E252" s="2" t="s">
        <v>4451</v>
      </c>
      <c r="F252" s="2"/>
      <c r="G252" s="2"/>
      <c r="H252" s="2" t="s">
        <v>722</v>
      </c>
      <c r="J252" t="s">
        <v>45</v>
      </c>
      <c r="L252" s="2" t="s">
        <v>723</v>
      </c>
      <c r="M252" s="2" t="s">
        <v>113</v>
      </c>
    </row>
    <row r="253" spans="1:13" customFormat="1" ht="30" hidden="1" x14ac:dyDescent="0.25">
      <c r="A253">
        <v>251</v>
      </c>
      <c r="B253" t="s">
        <v>23</v>
      </c>
      <c r="D253" s="2" t="s">
        <v>724</v>
      </c>
      <c r="E253" s="2" t="s">
        <v>4452</v>
      </c>
      <c r="F253" s="2"/>
      <c r="G253" s="2"/>
      <c r="H253" s="2" t="s">
        <v>725</v>
      </c>
      <c r="J253" t="s">
        <v>45</v>
      </c>
      <c r="L253" s="2" t="s">
        <v>726</v>
      </c>
      <c r="M253" s="2" t="s">
        <v>113</v>
      </c>
    </row>
    <row r="254" spans="1:13" customFormat="1" ht="30" hidden="1" x14ac:dyDescent="0.25">
      <c r="A254">
        <v>252</v>
      </c>
      <c r="B254" t="s">
        <v>23</v>
      </c>
      <c r="D254" s="2" t="s">
        <v>727</v>
      </c>
      <c r="E254" s="2" t="s">
        <v>4453</v>
      </c>
      <c r="F254" s="2"/>
      <c r="G254" s="2"/>
      <c r="H254" s="2" t="s">
        <v>728</v>
      </c>
      <c r="J254" t="s">
        <v>45</v>
      </c>
      <c r="K254" t="s">
        <v>170</v>
      </c>
      <c r="L254" s="2" t="s">
        <v>700</v>
      </c>
      <c r="M254" s="2" t="s">
        <v>113</v>
      </c>
    </row>
    <row r="255" spans="1:13" customFormat="1" ht="30" hidden="1" x14ac:dyDescent="0.25">
      <c r="A255">
        <v>253</v>
      </c>
      <c r="B255" t="s">
        <v>23</v>
      </c>
      <c r="D255" s="2" t="s">
        <v>729</v>
      </c>
      <c r="E255" s="2" t="s">
        <v>4454</v>
      </c>
      <c r="F255" s="2"/>
      <c r="G255" s="2"/>
      <c r="H255" s="2" t="s">
        <v>730</v>
      </c>
      <c r="J255" t="s">
        <v>45</v>
      </c>
      <c r="K255" t="s">
        <v>731</v>
      </c>
      <c r="L255" s="2" t="s">
        <v>700</v>
      </c>
      <c r="M255" s="2" t="s">
        <v>113</v>
      </c>
    </row>
    <row r="256" spans="1:13" customFormat="1" ht="60" hidden="1" x14ac:dyDescent="0.25">
      <c r="A256">
        <v>254</v>
      </c>
      <c r="B256" t="s">
        <v>23</v>
      </c>
      <c r="D256" s="2" t="s">
        <v>732</v>
      </c>
      <c r="E256" s="2" t="s">
        <v>4455</v>
      </c>
      <c r="F256" s="2"/>
      <c r="G256" s="2"/>
      <c r="H256" s="2" t="s">
        <v>733</v>
      </c>
      <c r="J256" t="s">
        <v>45</v>
      </c>
      <c r="K256" t="s">
        <v>89</v>
      </c>
      <c r="L256" s="2" t="s">
        <v>734</v>
      </c>
      <c r="M256" s="2" t="s">
        <v>113</v>
      </c>
    </row>
    <row r="257" spans="1:13" customFormat="1" ht="30" hidden="1" x14ac:dyDescent="0.25">
      <c r="A257">
        <v>255</v>
      </c>
      <c r="B257" t="s">
        <v>23</v>
      </c>
      <c r="D257" s="2" t="s">
        <v>735</v>
      </c>
      <c r="E257" s="2" t="s">
        <v>4456</v>
      </c>
      <c r="F257" s="2"/>
      <c r="G257" s="2"/>
      <c r="H257" s="2" t="s">
        <v>736</v>
      </c>
      <c r="J257" t="s">
        <v>45</v>
      </c>
      <c r="K257" s="11" t="s">
        <v>187</v>
      </c>
      <c r="L257" s="2" t="s">
        <v>737</v>
      </c>
      <c r="M257" s="2" t="s">
        <v>113</v>
      </c>
    </row>
    <row r="258" spans="1:13" customFormat="1" ht="30" hidden="1" x14ac:dyDescent="0.25">
      <c r="A258">
        <v>256</v>
      </c>
      <c r="B258" t="s">
        <v>23</v>
      </c>
      <c r="D258" s="2" t="s">
        <v>738</v>
      </c>
      <c r="E258" s="2" t="s">
        <v>4457</v>
      </c>
      <c r="F258" s="2"/>
      <c r="G258" s="2"/>
      <c r="H258" s="2" t="s">
        <v>739</v>
      </c>
      <c r="J258" t="s">
        <v>45</v>
      </c>
      <c r="K258" s="11" t="s">
        <v>187</v>
      </c>
      <c r="L258" s="2" t="s">
        <v>737</v>
      </c>
      <c r="M258" s="2" t="s">
        <v>433</v>
      </c>
    </row>
    <row r="259" spans="1:13" customFormat="1" ht="150" hidden="1" x14ac:dyDescent="0.25">
      <c r="A259">
        <v>257</v>
      </c>
      <c r="B259" t="s">
        <v>23</v>
      </c>
      <c r="D259" s="2" t="s">
        <v>740</v>
      </c>
      <c r="E259" s="2" t="s">
        <v>4458</v>
      </c>
      <c r="F259" s="2"/>
      <c r="G259" s="2"/>
      <c r="H259" s="2" t="s">
        <v>741</v>
      </c>
      <c r="J259" t="s">
        <v>45</v>
      </c>
      <c r="L259" s="2" t="s">
        <v>4549</v>
      </c>
      <c r="M259" s="2" t="s">
        <v>742</v>
      </c>
    </row>
    <row r="260" spans="1:13" customFormat="1" ht="75" hidden="1" x14ac:dyDescent="0.25">
      <c r="A260">
        <v>258</v>
      </c>
      <c r="B260" t="s">
        <v>23</v>
      </c>
      <c r="D260" s="2" t="s">
        <v>743</v>
      </c>
      <c r="E260" s="2" t="s">
        <v>4459</v>
      </c>
      <c r="F260" s="2"/>
      <c r="G260" s="2"/>
      <c r="H260" s="2" t="s">
        <v>744</v>
      </c>
      <c r="J260" t="s">
        <v>315</v>
      </c>
      <c r="K260" t="s">
        <v>46</v>
      </c>
      <c r="L260" s="2" t="s">
        <v>745</v>
      </c>
      <c r="M260" s="2" t="s">
        <v>113</v>
      </c>
    </row>
    <row r="261" spans="1:13" customFormat="1" ht="75" hidden="1" x14ac:dyDescent="0.25">
      <c r="A261">
        <v>259</v>
      </c>
      <c r="B261" t="s">
        <v>23</v>
      </c>
      <c r="D261" s="2" t="s">
        <v>746</v>
      </c>
      <c r="E261" s="2" t="s">
        <v>4460</v>
      </c>
      <c r="F261" s="2"/>
      <c r="G261" s="2"/>
      <c r="H261" s="2" t="s">
        <v>747</v>
      </c>
      <c r="J261" t="s">
        <v>45</v>
      </c>
      <c r="K261" t="s">
        <v>46</v>
      </c>
      <c r="L261" s="2" t="s">
        <v>745</v>
      </c>
      <c r="M261" s="2" t="s">
        <v>517</v>
      </c>
    </row>
    <row r="262" spans="1:13" customFormat="1" ht="45" hidden="1" x14ac:dyDescent="0.25">
      <c r="A262">
        <v>260</v>
      </c>
      <c r="B262" t="s">
        <v>23</v>
      </c>
      <c r="D262" s="2" t="s">
        <v>748</v>
      </c>
      <c r="E262" s="2" t="s">
        <v>4461</v>
      </c>
      <c r="F262" s="2"/>
      <c r="G262" s="2"/>
      <c r="H262" s="2" t="s">
        <v>749</v>
      </c>
      <c r="J262" t="s">
        <v>45</v>
      </c>
      <c r="L262" s="2" t="s">
        <v>750</v>
      </c>
      <c r="M262" s="2" t="s">
        <v>751</v>
      </c>
    </row>
    <row r="263" spans="1:13" customFormat="1" ht="45" hidden="1" x14ac:dyDescent="0.25">
      <c r="A263">
        <v>261</v>
      </c>
      <c r="B263" t="s">
        <v>23</v>
      </c>
      <c r="D263" s="2" t="s">
        <v>752</v>
      </c>
      <c r="E263" s="2" t="s">
        <v>4462</v>
      </c>
      <c r="F263" s="2"/>
      <c r="G263" s="2"/>
      <c r="H263" s="2" t="s">
        <v>753</v>
      </c>
      <c r="J263" t="s">
        <v>45</v>
      </c>
      <c r="L263" s="2" t="s">
        <v>754</v>
      </c>
      <c r="M263" s="2" t="s">
        <v>755</v>
      </c>
    </row>
    <row r="264" spans="1:13" customFormat="1" ht="64.5" hidden="1" customHeight="1" x14ac:dyDescent="0.25">
      <c r="A264">
        <v>262</v>
      </c>
      <c r="B264" t="s">
        <v>23</v>
      </c>
      <c r="D264" s="2" t="s">
        <v>756</v>
      </c>
      <c r="E264" s="2" t="s">
        <v>4463</v>
      </c>
      <c r="F264" s="2"/>
      <c r="G264" s="2"/>
      <c r="H264" s="16" t="s">
        <v>4542</v>
      </c>
      <c r="J264" t="s">
        <v>45</v>
      </c>
      <c r="K264" t="s">
        <v>757</v>
      </c>
      <c r="L264" s="2" t="s">
        <v>700</v>
      </c>
      <c r="M264" s="2" t="s">
        <v>113</v>
      </c>
    </row>
    <row r="265" spans="1:13" customFormat="1" ht="120" hidden="1" x14ac:dyDescent="0.25">
      <c r="A265">
        <v>263</v>
      </c>
      <c r="B265" t="s">
        <v>23</v>
      </c>
      <c r="D265" s="2" t="s">
        <v>758</v>
      </c>
      <c r="E265" s="2" t="s">
        <v>4464</v>
      </c>
      <c r="F265" s="2"/>
      <c r="G265" s="2"/>
      <c r="H265" s="2" t="s">
        <v>759</v>
      </c>
      <c r="J265" t="s">
        <v>45</v>
      </c>
      <c r="L265" s="16" t="s">
        <v>4543</v>
      </c>
      <c r="M265" s="2" t="s">
        <v>760</v>
      </c>
    </row>
    <row r="266" spans="1:13" customFormat="1" ht="30" hidden="1" x14ac:dyDescent="0.25">
      <c r="A266">
        <v>264</v>
      </c>
      <c r="B266" t="s">
        <v>26</v>
      </c>
      <c r="D266" s="2" t="s">
        <v>761</v>
      </c>
      <c r="E266" s="2" t="s">
        <v>4465</v>
      </c>
      <c r="F266" s="2"/>
      <c r="G266" s="2"/>
      <c r="H266" s="2" t="s">
        <v>762</v>
      </c>
      <c r="I266" t="s">
        <v>44</v>
      </c>
      <c r="J266" t="s">
        <v>45</v>
      </c>
      <c r="L266" s="2" t="s">
        <v>113</v>
      </c>
      <c r="M266" s="2" t="s">
        <v>113</v>
      </c>
    </row>
    <row r="267" spans="1:13" customFormat="1" ht="45" hidden="1" x14ac:dyDescent="0.25">
      <c r="A267">
        <v>265</v>
      </c>
      <c r="B267" t="s">
        <v>26</v>
      </c>
      <c r="D267" s="2" t="s">
        <v>763</v>
      </c>
      <c r="E267" s="2" t="s">
        <v>4469</v>
      </c>
      <c r="F267" s="2"/>
      <c r="G267" s="2"/>
      <c r="H267" s="2" t="s">
        <v>764</v>
      </c>
      <c r="I267" t="s">
        <v>44</v>
      </c>
      <c r="J267" t="s">
        <v>45</v>
      </c>
      <c r="K267" t="s">
        <v>89</v>
      </c>
      <c r="L267" s="2" t="s">
        <v>113</v>
      </c>
      <c r="M267" s="2" t="s">
        <v>113</v>
      </c>
    </row>
    <row r="268" spans="1:13" customFormat="1" ht="45" hidden="1" x14ac:dyDescent="0.25">
      <c r="A268">
        <v>266</v>
      </c>
      <c r="B268" t="s">
        <v>26</v>
      </c>
      <c r="D268" s="2" t="s">
        <v>765</v>
      </c>
      <c r="E268" s="2" t="s">
        <v>4468</v>
      </c>
      <c r="F268" s="2"/>
      <c r="G268" s="2"/>
      <c r="H268" s="2" t="s">
        <v>766</v>
      </c>
      <c r="J268" t="s">
        <v>45</v>
      </c>
      <c r="K268" t="s">
        <v>89</v>
      </c>
      <c r="L268" s="2" t="s">
        <v>767</v>
      </c>
      <c r="M268" s="2" t="s">
        <v>113</v>
      </c>
    </row>
    <row r="269" spans="1:13" customFormat="1" ht="30" hidden="1" x14ac:dyDescent="0.25">
      <c r="A269">
        <v>267</v>
      </c>
      <c r="B269" t="s">
        <v>26</v>
      </c>
      <c r="D269" s="2" t="s">
        <v>768</v>
      </c>
      <c r="E269" s="2" t="s">
        <v>4470</v>
      </c>
      <c r="F269" s="2"/>
      <c r="G269" s="2"/>
      <c r="H269" s="2" t="s">
        <v>769</v>
      </c>
      <c r="J269" t="s">
        <v>45</v>
      </c>
      <c r="K269" t="s">
        <v>52</v>
      </c>
      <c r="L269" s="2" t="s">
        <v>770</v>
      </c>
      <c r="M269" s="2" t="s">
        <v>113</v>
      </c>
    </row>
    <row r="270" spans="1:13" customFormat="1" ht="30" hidden="1" x14ac:dyDescent="0.25">
      <c r="A270">
        <v>268</v>
      </c>
      <c r="B270" t="s">
        <v>26</v>
      </c>
      <c r="D270" s="2" t="s">
        <v>771</v>
      </c>
      <c r="E270" s="2" t="s">
        <v>4466</v>
      </c>
      <c r="F270" s="2"/>
      <c r="G270" s="2"/>
      <c r="H270" s="2" t="s">
        <v>772</v>
      </c>
      <c r="I270" t="s">
        <v>44</v>
      </c>
      <c r="J270" t="s">
        <v>315</v>
      </c>
      <c r="L270" s="2" t="s">
        <v>113</v>
      </c>
      <c r="M270" s="2" t="s">
        <v>113</v>
      </c>
    </row>
    <row r="271" spans="1:13" customFormat="1" ht="45" hidden="1" x14ac:dyDescent="0.25">
      <c r="A271">
        <v>269</v>
      </c>
      <c r="B271" t="s">
        <v>26</v>
      </c>
      <c r="D271" s="2" t="s">
        <v>773</v>
      </c>
      <c r="E271" s="2" t="s">
        <v>4471</v>
      </c>
      <c r="F271" s="2"/>
      <c r="G271" s="2"/>
      <c r="H271" s="2" t="s">
        <v>774</v>
      </c>
      <c r="J271" t="s">
        <v>45</v>
      </c>
      <c r="K271" t="s">
        <v>89</v>
      </c>
      <c r="L271" s="2" t="s">
        <v>775</v>
      </c>
      <c r="M271" s="2" t="s">
        <v>113</v>
      </c>
    </row>
    <row r="272" spans="1:13" customFormat="1" ht="60" hidden="1" x14ac:dyDescent="0.25">
      <c r="A272">
        <v>270</v>
      </c>
      <c r="B272" t="s">
        <v>26</v>
      </c>
      <c r="D272" s="2" t="s">
        <v>776</v>
      </c>
      <c r="E272" s="2" t="s">
        <v>4467</v>
      </c>
      <c r="F272" s="2"/>
      <c r="G272" s="2"/>
      <c r="H272" s="2" t="s">
        <v>777</v>
      </c>
      <c r="J272" t="s">
        <v>45</v>
      </c>
      <c r="K272" t="s">
        <v>681</v>
      </c>
      <c r="L272" s="2" t="s">
        <v>778</v>
      </c>
      <c r="M272" s="2" t="s">
        <v>779</v>
      </c>
    </row>
    <row r="273" spans="1:13" customFormat="1" ht="30" hidden="1" x14ac:dyDescent="0.25">
      <c r="A273">
        <v>271</v>
      </c>
      <c r="B273" t="s">
        <v>26</v>
      </c>
      <c r="D273" s="2" t="s">
        <v>780</v>
      </c>
      <c r="E273" s="2" t="s">
        <v>4472</v>
      </c>
      <c r="F273" s="2"/>
      <c r="G273" s="2"/>
      <c r="H273" s="2" t="s">
        <v>781</v>
      </c>
      <c r="J273" t="s">
        <v>45</v>
      </c>
      <c r="L273" s="2" t="s">
        <v>782</v>
      </c>
      <c r="M273" s="2" t="s">
        <v>783</v>
      </c>
    </row>
    <row r="274" spans="1:13" customFormat="1" ht="30" hidden="1" x14ac:dyDescent="0.25">
      <c r="A274">
        <v>272</v>
      </c>
      <c r="B274" t="s">
        <v>26</v>
      </c>
      <c r="D274" s="2" t="s">
        <v>784</v>
      </c>
      <c r="E274" s="2" t="s">
        <v>4473</v>
      </c>
      <c r="F274" s="2"/>
      <c r="G274" s="2"/>
      <c r="H274" s="2" t="s">
        <v>689</v>
      </c>
      <c r="J274" t="s">
        <v>45</v>
      </c>
      <c r="L274" s="2" t="s">
        <v>785</v>
      </c>
      <c r="M274" s="2" t="s">
        <v>786</v>
      </c>
    </row>
    <row r="275" spans="1:13" customFormat="1" ht="45" hidden="1" x14ac:dyDescent="0.25">
      <c r="A275">
        <v>273</v>
      </c>
      <c r="B275" t="s">
        <v>26</v>
      </c>
      <c r="D275" s="2" t="s">
        <v>787</v>
      </c>
      <c r="E275" s="2" t="s">
        <v>4474</v>
      </c>
      <c r="F275" s="2"/>
      <c r="G275" s="2"/>
      <c r="H275" s="2" t="s">
        <v>788</v>
      </c>
      <c r="J275" t="s">
        <v>57</v>
      </c>
      <c r="L275" s="2" t="s">
        <v>789</v>
      </c>
      <c r="M275" s="2" t="s">
        <v>482</v>
      </c>
    </row>
    <row r="276" spans="1:13" customFormat="1" ht="60" hidden="1" x14ac:dyDescent="0.25">
      <c r="A276">
        <v>274</v>
      </c>
      <c r="B276" t="s">
        <v>26</v>
      </c>
      <c r="D276" s="2" t="s">
        <v>790</v>
      </c>
      <c r="E276" s="2" t="s">
        <v>4475</v>
      </c>
      <c r="F276" s="2"/>
      <c r="G276" s="2"/>
      <c r="H276" s="2" t="s">
        <v>791</v>
      </c>
      <c r="J276" t="s">
        <v>57</v>
      </c>
      <c r="L276" s="2" t="s">
        <v>792</v>
      </c>
      <c r="M276" s="2" t="s">
        <v>793</v>
      </c>
    </row>
    <row r="277" spans="1:13" customFormat="1" ht="30" hidden="1" x14ac:dyDescent="0.25">
      <c r="A277">
        <v>275</v>
      </c>
      <c r="B277" t="s">
        <v>26</v>
      </c>
      <c r="D277" s="2" t="s">
        <v>794</v>
      </c>
      <c r="E277" s="2" t="s">
        <v>4476</v>
      </c>
      <c r="F277" s="2"/>
      <c r="G277" s="2"/>
      <c r="H277" s="2" t="s">
        <v>575</v>
      </c>
      <c r="J277" t="s">
        <v>57</v>
      </c>
      <c r="L277" s="2" t="s">
        <v>795</v>
      </c>
      <c r="M277" s="2" t="s">
        <v>796</v>
      </c>
    </row>
    <row r="278" spans="1:13" customFormat="1" ht="30" hidden="1" x14ac:dyDescent="0.25">
      <c r="A278">
        <v>276</v>
      </c>
      <c r="B278" t="s">
        <v>26</v>
      </c>
      <c r="D278" s="2" t="s">
        <v>797</v>
      </c>
      <c r="E278" s="2" t="s">
        <v>4477</v>
      </c>
      <c r="F278" s="2"/>
      <c r="G278" s="2"/>
      <c r="H278" s="2" t="s">
        <v>579</v>
      </c>
      <c r="J278" t="s">
        <v>45</v>
      </c>
      <c r="K278" t="s">
        <v>703</v>
      </c>
      <c r="L278" s="2" t="s">
        <v>795</v>
      </c>
      <c r="M278" s="2" t="s">
        <v>113</v>
      </c>
    </row>
    <row r="279" spans="1:13" customFormat="1" ht="105" hidden="1" x14ac:dyDescent="0.25">
      <c r="A279">
        <v>277</v>
      </c>
      <c r="B279" t="s">
        <v>26</v>
      </c>
      <c r="D279" s="2" t="s">
        <v>798</v>
      </c>
      <c r="E279" s="2" t="s">
        <v>4407</v>
      </c>
      <c r="F279" s="2"/>
      <c r="G279" s="2"/>
      <c r="H279" s="2" t="s">
        <v>583</v>
      </c>
      <c r="J279" t="s">
        <v>315</v>
      </c>
      <c r="L279" s="2" t="s">
        <v>795</v>
      </c>
      <c r="M279" s="2" t="s">
        <v>799</v>
      </c>
    </row>
    <row r="280" spans="1:13" customFormat="1" ht="30" hidden="1" x14ac:dyDescent="0.25">
      <c r="A280">
        <v>278</v>
      </c>
      <c r="B280" t="s">
        <v>26</v>
      </c>
      <c r="D280" s="2" t="s">
        <v>800</v>
      </c>
      <c r="E280" s="2" t="s">
        <v>4408</v>
      </c>
      <c r="F280" s="2"/>
      <c r="G280" s="2"/>
      <c r="H280" s="2" t="s">
        <v>707</v>
      </c>
      <c r="J280" t="s">
        <v>315</v>
      </c>
      <c r="L280" s="2" t="s">
        <v>795</v>
      </c>
      <c r="M280" s="2" t="s">
        <v>113</v>
      </c>
    </row>
    <row r="281" spans="1:13" customFormat="1" ht="30" hidden="1" x14ac:dyDescent="0.25">
      <c r="A281">
        <v>279</v>
      </c>
      <c r="B281" t="s">
        <v>26</v>
      </c>
      <c r="D281" s="2" t="s">
        <v>801</v>
      </c>
      <c r="E281" s="2" t="s">
        <v>4409</v>
      </c>
      <c r="F281" s="2"/>
      <c r="G281" s="2"/>
      <c r="H281" s="2" t="s">
        <v>709</v>
      </c>
      <c r="J281" t="s">
        <v>315</v>
      </c>
      <c r="L281" s="2" t="s">
        <v>795</v>
      </c>
      <c r="M281" s="2" t="s">
        <v>113</v>
      </c>
    </row>
    <row r="282" spans="1:13" customFormat="1" ht="30" hidden="1" x14ac:dyDescent="0.25">
      <c r="A282">
        <v>280</v>
      </c>
      <c r="B282" t="s">
        <v>26</v>
      </c>
      <c r="D282" s="2" t="s">
        <v>802</v>
      </c>
      <c r="E282" s="2" t="s">
        <v>4410</v>
      </c>
      <c r="F282" s="2"/>
      <c r="G282" s="2"/>
      <c r="H282" s="2" t="s">
        <v>590</v>
      </c>
      <c r="J282" t="s">
        <v>315</v>
      </c>
      <c r="L282" s="2" t="s">
        <v>795</v>
      </c>
      <c r="M282" s="2" t="s">
        <v>113</v>
      </c>
    </row>
    <row r="283" spans="1:13" customFormat="1" ht="30" hidden="1" x14ac:dyDescent="0.25">
      <c r="A283">
        <v>281</v>
      </c>
      <c r="B283" t="s">
        <v>26</v>
      </c>
      <c r="D283" s="2" t="s">
        <v>803</v>
      </c>
      <c r="E283" s="2" t="s">
        <v>4478</v>
      </c>
      <c r="F283" s="2"/>
      <c r="G283" s="2"/>
      <c r="H283" s="2" t="s">
        <v>804</v>
      </c>
      <c r="J283" t="s">
        <v>45</v>
      </c>
      <c r="L283" s="2" t="s">
        <v>795</v>
      </c>
      <c r="M283" s="2" t="s">
        <v>113</v>
      </c>
    </row>
    <row r="284" spans="1:13" customFormat="1" ht="45" hidden="1" x14ac:dyDescent="0.25">
      <c r="A284">
        <v>282</v>
      </c>
      <c r="B284" t="s">
        <v>26</v>
      </c>
      <c r="D284" s="2" t="s">
        <v>805</v>
      </c>
      <c r="E284" s="2" t="s">
        <v>4479</v>
      </c>
      <c r="F284" s="2"/>
      <c r="G284" s="2"/>
      <c r="H284" s="2" t="s">
        <v>806</v>
      </c>
      <c r="J284" t="s">
        <v>45</v>
      </c>
      <c r="L284" s="2" t="s">
        <v>807</v>
      </c>
      <c r="M284" s="2" t="s">
        <v>113</v>
      </c>
    </row>
    <row r="285" spans="1:13" customFormat="1" ht="30" hidden="1" x14ac:dyDescent="0.25">
      <c r="A285">
        <v>283</v>
      </c>
      <c r="B285" t="s">
        <v>26</v>
      </c>
      <c r="D285" s="2" t="s">
        <v>808</v>
      </c>
      <c r="E285" s="2" t="s">
        <v>4480</v>
      </c>
      <c r="F285" s="2"/>
      <c r="G285" s="2"/>
      <c r="H285" s="2" t="s">
        <v>809</v>
      </c>
      <c r="J285" t="s">
        <v>45</v>
      </c>
      <c r="L285" s="2" t="s">
        <v>810</v>
      </c>
      <c r="M285" s="2" t="s">
        <v>113</v>
      </c>
    </row>
    <row r="286" spans="1:13" customFormat="1" ht="45" hidden="1" x14ac:dyDescent="0.25">
      <c r="A286">
        <v>284</v>
      </c>
      <c r="B286" t="s">
        <v>26</v>
      </c>
      <c r="D286" s="2" t="s">
        <v>811</v>
      </c>
      <c r="E286" s="2" t="s">
        <v>4481</v>
      </c>
      <c r="F286" s="2"/>
      <c r="G286" s="2"/>
      <c r="H286" s="2" t="s">
        <v>812</v>
      </c>
      <c r="J286" t="s">
        <v>45</v>
      </c>
      <c r="L286" s="2" t="s">
        <v>795</v>
      </c>
      <c r="M286" s="2" t="s">
        <v>113</v>
      </c>
    </row>
    <row r="287" spans="1:13" customFormat="1" ht="45" hidden="1" x14ac:dyDescent="0.25">
      <c r="A287">
        <v>285</v>
      </c>
      <c r="B287" t="s">
        <v>26</v>
      </c>
      <c r="D287" s="2" t="s">
        <v>813</v>
      </c>
      <c r="E287" s="2" t="s">
        <v>4482</v>
      </c>
      <c r="F287" s="2"/>
      <c r="G287" s="2"/>
      <c r="H287" s="2" t="s">
        <v>814</v>
      </c>
      <c r="J287" t="s">
        <v>45</v>
      </c>
      <c r="L287" s="2" t="s">
        <v>815</v>
      </c>
      <c r="M287" s="2" t="s">
        <v>113</v>
      </c>
    </row>
    <row r="288" spans="1:13" customFormat="1" ht="30" hidden="1" x14ac:dyDescent="0.25">
      <c r="A288">
        <v>286</v>
      </c>
      <c r="B288" t="s">
        <v>26</v>
      </c>
      <c r="D288" s="2" t="s">
        <v>816</v>
      </c>
      <c r="E288" s="2" t="s">
        <v>4483</v>
      </c>
      <c r="F288" s="2"/>
      <c r="G288" s="2"/>
      <c r="H288" s="2" t="s">
        <v>817</v>
      </c>
      <c r="J288" t="s">
        <v>45</v>
      </c>
      <c r="L288" s="2" t="s">
        <v>818</v>
      </c>
      <c r="M288" s="2" t="s">
        <v>113</v>
      </c>
    </row>
    <row r="289" spans="1:13" customFormat="1" ht="30" hidden="1" x14ac:dyDescent="0.25">
      <c r="A289">
        <v>287</v>
      </c>
      <c r="B289" t="s">
        <v>26</v>
      </c>
      <c r="D289" s="2" t="s">
        <v>819</v>
      </c>
      <c r="E289" s="2" t="s">
        <v>4484</v>
      </c>
      <c r="F289" s="2"/>
      <c r="G289" s="2"/>
      <c r="H289" s="2" t="s">
        <v>820</v>
      </c>
      <c r="J289" t="s">
        <v>45</v>
      </c>
      <c r="K289" t="s">
        <v>170</v>
      </c>
      <c r="L289" s="2" t="s">
        <v>795</v>
      </c>
      <c r="M289" s="2" t="s">
        <v>113</v>
      </c>
    </row>
    <row r="290" spans="1:13" customFormat="1" ht="45" hidden="1" x14ac:dyDescent="0.25">
      <c r="A290">
        <v>288</v>
      </c>
      <c r="B290" t="s">
        <v>26</v>
      </c>
      <c r="D290" s="2" t="s">
        <v>821</v>
      </c>
      <c r="E290" s="2" t="s">
        <v>4485</v>
      </c>
      <c r="F290" s="2"/>
      <c r="G290" s="2"/>
      <c r="H290" s="2" t="s">
        <v>822</v>
      </c>
      <c r="J290" t="s">
        <v>45</v>
      </c>
      <c r="K290" t="s">
        <v>731</v>
      </c>
      <c r="L290" s="2" t="s">
        <v>795</v>
      </c>
      <c r="M290" s="2" t="s">
        <v>113</v>
      </c>
    </row>
    <row r="291" spans="1:13" customFormat="1" ht="60" hidden="1" x14ac:dyDescent="0.25">
      <c r="A291">
        <v>289</v>
      </c>
      <c r="B291" t="s">
        <v>26</v>
      </c>
      <c r="D291" s="2" t="s">
        <v>823</v>
      </c>
      <c r="E291" s="2" t="s">
        <v>4486</v>
      </c>
      <c r="F291" s="2"/>
      <c r="G291" s="2"/>
      <c r="H291" s="2" t="s">
        <v>824</v>
      </c>
      <c r="J291" t="s">
        <v>45</v>
      </c>
      <c r="K291" t="s">
        <v>89</v>
      </c>
      <c r="L291" s="2" t="s">
        <v>825</v>
      </c>
      <c r="M291" s="2" t="s">
        <v>113</v>
      </c>
    </row>
    <row r="292" spans="1:13" customFormat="1" ht="45" hidden="1" x14ac:dyDescent="0.25">
      <c r="A292">
        <v>290</v>
      </c>
      <c r="B292" t="s">
        <v>26</v>
      </c>
      <c r="D292" s="2" t="s">
        <v>826</v>
      </c>
      <c r="E292" s="2" t="s">
        <v>4487</v>
      </c>
      <c r="F292" s="2"/>
      <c r="G292" s="2"/>
      <c r="H292" s="2" t="s">
        <v>827</v>
      </c>
      <c r="J292" t="s">
        <v>45</v>
      </c>
      <c r="K292" s="11" t="s">
        <v>187</v>
      </c>
      <c r="L292" s="2" t="s">
        <v>828</v>
      </c>
      <c r="M292" s="2" t="s">
        <v>113</v>
      </c>
    </row>
    <row r="293" spans="1:13" customFormat="1" ht="45" hidden="1" x14ac:dyDescent="0.25">
      <c r="A293">
        <v>291</v>
      </c>
      <c r="B293" t="s">
        <v>26</v>
      </c>
      <c r="D293" s="2" t="s">
        <v>829</v>
      </c>
      <c r="E293" s="2" t="s">
        <v>4488</v>
      </c>
      <c r="F293" s="2"/>
      <c r="G293" s="2"/>
      <c r="H293" s="2" t="s">
        <v>830</v>
      </c>
      <c r="J293" t="s">
        <v>45</v>
      </c>
      <c r="K293" s="11" t="s">
        <v>187</v>
      </c>
      <c r="L293" s="2" t="s">
        <v>828</v>
      </c>
      <c r="M293" s="2" t="s">
        <v>433</v>
      </c>
    </row>
    <row r="294" spans="1:13" customFormat="1" ht="150" hidden="1" x14ac:dyDescent="0.25">
      <c r="A294">
        <v>292</v>
      </c>
      <c r="B294" t="s">
        <v>26</v>
      </c>
      <c r="D294" s="2" t="s">
        <v>831</v>
      </c>
      <c r="E294" s="2" t="s">
        <v>4489</v>
      </c>
      <c r="F294" s="2"/>
      <c r="G294" s="2"/>
      <c r="H294" s="2" t="s">
        <v>832</v>
      </c>
      <c r="J294" t="s">
        <v>45</v>
      </c>
      <c r="L294" s="2" t="s">
        <v>4544</v>
      </c>
      <c r="M294" s="2" t="s">
        <v>833</v>
      </c>
    </row>
    <row r="295" spans="1:13" customFormat="1" ht="75" hidden="1" x14ac:dyDescent="0.25">
      <c r="A295">
        <v>293</v>
      </c>
      <c r="B295" t="s">
        <v>26</v>
      </c>
      <c r="D295" s="2" t="s">
        <v>834</v>
      </c>
      <c r="E295" s="2" t="s">
        <v>4490</v>
      </c>
      <c r="F295" s="2"/>
      <c r="G295" s="2"/>
      <c r="H295" s="2" t="s">
        <v>835</v>
      </c>
      <c r="J295" t="s">
        <v>315</v>
      </c>
      <c r="K295" t="s">
        <v>46</v>
      </c>
      <c r="L295" s="2" t="s">
        <v>836</v>
      </c>
      <c r="M295" s="2" t="s">
        <v>113</v>
      </c>
    </row>
    <row r="296" spans="1:13" customFormat="1" ht="75" hidden="1" x14ac:dyDescent="0.25">
      <c r="A296">
        <v>294</v>
      </c>
      <c r="B296" t="s">
        <v>26</v>
      </c>
      <c r="D296" s="2" t="s">
        <v>837</v>
      </c>
      <c r="E296" s="2" t="s">
        <v>4491</v>
      </c>
      <c r="F296" s="2"/>
      <c r="G296" s="2"/>
      <c r="H296" s="2" t="s">
        <v>838</v>
      </c>
      <c r="J296" t="s">
        <v>45</v>
      </c>
      <c r="K296" t="s">
        <v>46</v>
      </c>
      <c r="L296" s="2" t="s">
        <v>836</v>
      </c>
      <c r="M296" s="2" t="s">
        <v>517</v>
      </c>
    </row>
    <row r="297" spans="1:13" customFormat="1" ht="45" hidden="1" x14ac:dyDescent="0.25">
      <c r="A297">
        <v>295</v>
      </c>
      <c r="B297" t="s">
        <v>26</v>
      </c>
      <c r="D297" s="2" t="s">
        <v>839</v>
      </c>
      <c r="E297" s="2" t="s">
        <v>4492</v>
      </c>
      <c r="F297" s="2"/>
      <c r="G297" s="2"/>
      <c r="H297" s="2" t="s">
        <v>840</v>
      </c>
      <c r="J297" t="s">
        <v>45</v>
      </c>
      <c r="L297" s="2" t="s">
        <v>841</v>
      </c>
      <c r="M297" s="2" t="s">
        <v>842</v>
      </c>
    </row>
    <row r="298" spans="1:13" customFormat="1" ht="45" hidden="1" x14ac:dyDescent="0.25">
      <c r="A298">
        <v>296</v>
      </c>
      <c r="B298" t="s">
        <v>26</v>
      </c>
      <c r="D298" s="2" t="s">
        <v>843</v>
      </c>
      <c r="E298" s="2" t="s">
        <v>4493</v>
      </c>
      <c r="F298" s="2"/>
      <c r="G298" s="2"/>
      <c r="H298" s="2" t="s">
        <v>844</v>
      </c>
      <c r="J298" t="s">
        <v>45</v>
      </c>
      <c r="L298" s="2" t="s">
        <v>845</v>
      </c>
      <c r="M298" s="2" t="s">
        <v>846</v>
      </c>
    </row>
    <row r="299" spans="1:13" customFormat="1" ht="15" hidden="1" x14ac:dyDescent="0.25">
      <c r="A299">
        <v>297</v>
      </c>
      <c r="B299" t="s">
        <v>29</v>
      </c>
      <c r="D299" s="2" t="s">
        <v>847</v>
      </c>
      <c r="E299" s="2" t="s">
        <v>4494</v>
      </c>
      <c r="F299" s="2"/>
      <c r="G299" s="2"/>
      <c r="H299" s="2" t="s">
        <v>848</v>
      </c>
      <c r="I299" t="s">
        <v>44</v>
      </c>
      <c r="J299" t="s">
        <v>45</v>
      </c>
      <c r="L299" s="2" t="s">
        <v>113</v>
      </c>
      <c r="M299" s="2" t="s">
        <v>849</v>
      </c>
    </row>
    <row r="300" spans="1:13" customFormat="1" ht="15" hidden="1" x14ac:dyDescent="0.25">
      <c r="A300">
        <v>298</v>
      </c>
      <c r="B300" t="s">
        <v>29</v>
      </c>
      <c r="D300" s="2" t="s">
        <v>850</v>
      </c>
      <c r="E300" s="2" t="s">
        <v>4495</v>
      </c>
      <c r="F300" s="2"/>
      <c r="G300" s="2"/>
      <c r="H300" s="2" t="s">
        <v>851</v>
      </c>
      <c r="I300" t="s">
        <v>44</v>
      </c>
      <c r="J300" t="s">
        <v>315</v>
      </c>
      <c r="L300" s="2" t="s">
        <v>113</v>
      </c>
      <c r="M300" s="2" t="s">
        <v>113</v>
      </c>
    </row>
    <row r="301" spans="1:13" customFormat="1" ht="45" hidden="1" x14ac:dyDescent="0.25">
      <c r="A301">
        <v>299</v>
      </c>
      <c r="B301" t="s">
        <v>29</v>
      </c>
      <c r="D301" s="2" t="s">
        <v>852</v>
      </c>
      <c r="E301" s="2" t="s">
        <v>4496</v>
      </c>
      <c r="F301" s="2"/>
      <c r="G301" s="2"/>
      <c r="H301" s="2" t="s">
        <v>853</v>
      </c>
      <c r="I301" t="s">
        <v>44</v>
      </c>
      <c r="J301" t="s">
        <v>57</v>
      </c>
      <c r="L301" s="2" t="s">
        <v>113</v>
      </c>
      <c r="M301" s="2" t="s">
        <v>854</v>
      </c>
    </row>
    <row r="302" spans="1:13" customFormat="1" ht="15" hidden="1" x14ac:dyDescent="0.25">
      <c r="A302">
        <v>300</v>
      </c>
      <c r="B302" t="s">
        <v>29</v>
      </c>
      <c r="D302" s="2" t="s">
        <v>855</v>
      </c>
      <c r="E302" s="2" t="s">
        <v>4497</v>
      </c>
      <c r="F302" s="2"/>
      <c r="G302" s="2"/>
      <c r="H302" s="2" t="s">
        <v>856</v>
      </c>
      <c r="I302" t="s">
        <v>44</v>
      </c>
      <c r="J302" t="s">
        <v>45</v>
      </c>
      <c r="K302" t="s">
        <v>857</v>
      </c>
      <c r="L302" s="2" t="s">
        <v>113</v>
      </c>
      <c r="M302" s="2" t="s">
        <v>113</v>
      </c>
    </row>
    <row r="303" spans="1:13" customFormat="1" ht="30" hidden="1" x14ac:dyDescent="0.25">
      <c r="A303">
        <v>301</v>
      </c>
      <c r="B303" t="s">
        <v>29</v>
      </c>
      <c r="D303" s="2" t="s">
        <v>858</v>
      </c>
      <c r="E303" s="2" t="s">
        <v>4498</v>
      </c>
      <c r="F303" s="2"/>
      <c r="G303" s="2"/>
      <c r="H303" s="2" t="s">
        <v>859</v>
      </c>
      <c r="J303" t="s">
        <v>45</v>
      </c>
      <c r="L303" s="2" t="s">
        <v>860</v>
      </c>
      <c r="M303" s="2" t="s">
        <v>861</v>
      </c>
    </row>
    <row r="304" spans="1:13" customFormat="1" ht="15" hidden="1" x14ac:dyDescent="0.25">
      <c r="A304">
        <v>302</v>
      </c>
      <c r="B304" t="s">
        <v>29</v>
      </c>
      <c r="D304" s="2" t="s">
        <v>862</v>
      </c>
      <c r="E304" s="2" t="s">
        <v>4499</v>
      </c>
      <c r="F304" s="2"/>
      <c r="G304" s="2"/>
      <c r="H304" s="2" t="s">
        <v>863</v>
      </c>
      <c r="I304" t="s">
        <v>44</v>
      </c>
      <c r="J304" t="s">
        <v>45</v>
      </c>
      <c r="K304" t="s">
        <v>864</v>
      </c>
      <c r="L304" s="2" t="s">
        <v>113</v>
      </c>
      <c r="M304" s="2" t="s">
        <v>113</v>
      </c>
    </row>
    <row r="305" spans="1:13" customFormat="1" ht="30" hidden="1" x14ac:dyDescent="0.25">
      <c r="A305">
        <v>303</v>
      </c>
      <c r="B305" t="s">
        <v>29</v>
      </c>
      <c r="D305" s="2" t="s">
        <v>865</v>
      </c>
      <c r="E305" s="2" t="s">
        <v>4500</v>
      </c>
      <c r="F305" s="2"/>
      <c r="G305" s="2"/>
      <c r="H305" s="2" t="s">
        <v>866</v>
      </c>
      <c r="J305" t="s">
        <v>45</v>
      </c>
      <c r="L305" s="2" t="s">
        <v>867</v>
      </c>
      <c r="M305" s="2" t="s">
        <v>868</v>
      </c>
    </row>
    <row r="306" spans="1:13" customFormat="1" ht="45" hidden="1" x14ac:dyDescent="0.25">
      <c r="A306">
        <v>304</v>
      </c>
      <c r="B306" t="s">
        <v>29</v>
      </c>
      <c r="D306" s="2" t="s">
        <v>869</v>
      </c>
      <c r="E306" s="2" t="s">
        <v>4501</v>
      </c>
      <c r="F306" s="2"/>
      <c r="G306" s="2"/>
      <c r="H306" s="2" t="s">
        <v>870</v>
      </c>
      <c r="J306" t="s">
        <v>45</v>
      </c>
      <c r="K306" s="11" t="s">
        <v>187</v>
      </c>
      <c r="L306" s="2" t="s">
        <v>871</v>
      </c>
      <c r="M306" s="2" t="s">
        <v>113</v>
      </c>
    </row>
    <row r="307" spans="1:13" customFormat="1" ht="45" hidden="1" x14ac:dyDescent="0.25">
      <c r="A307">
        <v>305</v>
      </c>
      <c r="B307" t="s">
        <v>29</v>
      </c>
      <c r="D307" s="2" t="s">
        <v>872</v>
      </c>
      <c r="E307" s="2" t="s">
        <v>4502</v>
      </c>
      <c r="F307" s="2"/>
      <c r="G307" s="2"/>
      <c r="H307" s="2" t="s">
        <v>873</v>
      </c>
      <c r="J307" t="s">
        <v>45</v>
      </c>
      <c r="K307" s="11" t="s">
        <v>187</v>
      </c>
      <c r="L307" s="2" t="s">
        <v>871</v>
      </c>
      <c r="M307" s="2" t="s">
        <v>356</v>
      </c>
    </row>
    <row r="308" spans="1:13" customFormat="1" ht="30" hidden="1" x14ac:dyDescent="0.25">
      <c r="A308">
        <v>306</v>
      </c>
      <c r="B308" t="s">
        <v>29</v>
      </c>
      <c r="D308" s="2" t="s">
        <v>874</v>
      </c>
      <c r="E308" s="2" t="s">
        <v>4503</v>
      </c>
      <c r="F308" s="2"/>
      <c r="G308" s="2"/>
      <c r="H308" s="2" t="s">
        <v>875</v>
      </c>
      <c r="I308" t="s">
        <v>44</v>
      </c>
      <c r="J308" t="s">
        <v>45</v>
      </c>
      <c r="L308" s="2" t="s">
        <v>113</v>
      </c>
      <c r="M308" s="2" t="s">
        <v>113</v>
      </c>
    </row>
    <row r="309" spans="1:13" customFormat="1" ht="30" hidden="1" x14ac:dyDescent="0.25">
      <c r="A309">
        <v>307</v>
      </c>
      <c r="B309" t="s">
        <v>29</v>
      </c>
      <c r="D309" s="2" t="s">
        <v>876</v>
      </c>
      <c r="E309" s="2" t="s">
        <v>4504</v>
      </c>
      <c r="F309" s="2"/>
      <c r="G309" s="2"/>
      <c r="H309" s="2" t="s">
        <v>877</v>
      </c>
      <c r="J309" t="s">
        <v>45</v>
      </c>
      <c r="L309" s="2" t="s">
        <v>878</v>
      </c>
      <c r="M309" s="2" t="s">
        <v>113</v>
      </c>
    </row>
    <row r="310" spans="1:13" customFormat="1" ht="30" hidden="1" x14ac:dyDescent="0.25">
      <c r="A310">
        <v>308</v>
      </c>
      <c r="B310" t="s">
        <v>29</v>
      </c>
      <c r="D310" s="2" t="s">
        <v>879</v>
      </c>
      <c r="E310" s="2" t="s">
        <v>4505</v>
      </c>
      <c r="F310" s="2"/>
      <c r="G310" s="2"/>
      <c r="H310" s="2" t="s">
        <v>880</v>
      </c>
      <c r="J310" t="s">
        <v>45</v>
      </c>
      <c r="L310" s="2" t="s">
        <v>881</v>
      </c>
      <c r="M310" s="2" t="s">
        <v>113</v>
      </c>
    </row>
    <row r="311" spans="1:13" customFormat="1" ht="30" hidden="1" x14ac:dyDescent="0.25">
      <c r="A311">
        <v>309</v>
      </c>
      <c r="B311" t="s">
        <v>29</v>
      </c>
      <c r="D311" s="2" t="s">
        <v>882</v>
      </c>
      <c r="E311" s="2" t="s">
        <v>4509</v>
      </c>
      <c r="F311" s="2"/>
      <c r="G311" s="2"/>
      <c r="H311" s="2" t="s">
        <v>883</v>
      </c>
      <c r="I311" t="s">
        <v>44</v>
      </c>
      <c r="J311" t="s">
        <v>45</v>
      </c>
      <c r="L311" s="2" t="s">
        <v>113</v>
      </c>
      <c r="M311" s="2" t="s">
        <v>113</v>
      </c>
    </row>
    <row r="312" spans="1:13" customFormat="1" ht="30" hidden="1" x14ac:dyDescent="0.25">
      <c r="A312">
        <v>310</v>
      </c>
      <c r="B312" t="s">
        <v>29</v>
      </c>
      <c r="D312" s="2" t="s">
        <v>884</v>
      </c>
      <c r="E312" s="2" t="s">
        <v>4508</v>
      </c>
      <c r="F312" s="2"/>
      <c r="G312" s="2"/>
      <c r="H312" s="2" t="s">
        <v>885</v>
      </c>
      <c r="J312" t="s">
        <v>45</v>
      </c>
      <c r="L312" s="2" t="s">
        <v>886</v>
      </c>
      <c r="M312" s="2" t="s">
        <v>113</v>
      </c>
    </row>
    <row r="313" spans="1:13" customFormat="1" ht="30" hidden="1" x14ac:dyDescent="0.25">
      <c r="A313">
        <v>311</v>
      </c>
      <c r="B313" t="s">
        <v>29</v>
      </c>
      <c r="D313" s="2" t="s">
        <v>887</v>
      </c>
      <c r="E313" s="2" t="s">
        <v>4510</v>
      </c>
      <c r="F313" s="2"/>
      <c r="G313" s="2"/>
      <c r="H313" s="2" t="s">
        <v>888</v>
      </c>
      <c r="J313" t="s">
        <v>45</v>
      </c>
      <c r="L313" s="2" t="s">
        <v>889</v>
      </c>
      <c r="M313" s="2" t="s">
        <v>113</v>
      </c>
    </row>
    <row r="314" spans="1:13" customFormat="1" ht="30" hidden="1" x14ac:dyDescent="0.25">
      <c r="A314">
        <v>312</v>
      </c>
      <c r="B314" t="s">
        <v>29</v>
      </c>
      <c r="D314" s="2" t="s">
        <v>890</v>
      </c>
      <c r="E314" s="2" t="s">
        <v>4506</v>
      </c>
      <c r="F314" s="2"/>
      <c r="G314" s="2"/>
      <c r="H314" s="2" t="s">
        <v>891</v>
      </c>
      <c r="I314" t="s">
        <v>44</v>
      </c>
      <c r="J314" t="s">
        <v>45</v>
      </c>
      <c r="K314" t="s">
        <v>170</v>
      </c>
      <c r="L314" s="2" t="s">
        <v>113</v>
      </c>
      <c r="M314" s="2" t="s">
        <v>113</v>
      </c>
    </row>
    <row r="315" spans="1:13" customFormat="1" ht="30" hidden="1" x14ac:dyDescent="0.25">
      <c r="A315">
        <v>313</v>
      </c>
      <c r="B315" t="s">
        <v>29</v>
      </c>
      <c r="D315" s="2" t="s">
        <v>892</v>
      </c>
      <c r="E315" s="2" t="s">
        <v>4507</v>
      </c>
      <c r="F315" s="2"/>
      <c r="G315" s="2"/>
      <c r="H315" s="2" t="s">
        <v>893</v>
      </c>
      <c r="I315" t="s">
        <v>44</v>
      </c>
      <c r="J315" t="s">
        <v>45</v>
      </c>
      <c r="K315" t="s">
        <v>731</v>
      </c>
      <c r="L315" s="2" t="s">
        <v>113</v>
      </c>
      <c r="M315" s="2" t="s">
        <v>113</v>
      </c>
    </row>
    <row r="316" spans="1:13" customFormat="1" ht="150" hidden="1" x14ac:dyDescent="0.25">
      <c r="A316">
        <v>314</v>
      </c>
      <c r="B316" t="s">
        <v>29</v>
      </c>
      <c r="D316" s="2" t="s">
        <v>894</v>
      </c>
      <c r="E316" s="2" t="s">
        <v>4511</v>
      </c>
      <c r="F316" s="2"/>
      <c r="G316" s="2"/>
      <c r="H316" s="2" t="s">
        <v>895</v>
      </c>
      <c r="J316" t="s">
        <v>45</v>
      </c>
      <c r="L316" s="16" t="s">
        <v>4545</v>
      </c>
      <c r="M316" s="2" t="s">
        <v>896</v>
      </c>
    </row>
    <row r="317" spans="1:13" customFormat="1" ht="75" hidden="1" x14ac:dyDescent="0.25">
      <c r="A317">
        <v>315</v>
      </c>
      <c r="B317" t="s">
        <v>29</v>
      </c>
      <c r="D317" s="2" t="s">
        <v>897</v>
      </c>
      <c r="E317" s="2" t="s">
        <v>4512</v>
      </c>
      <c r="F317" s="2"/>
      <c r="G317" s="2"/>
      <c r="H317" s="2" t="s">
        <v>898</v>
      </c>
      <c r="J317" t="s">
        <v>315</v>
      </c>
      <c r="K317" t="s">
        <v>46</v>
      </c>
      <c r="L317" s="2" t="s">
        <v>899</v>
      </c>
      <c r="M317" s="2" t="s">
        <v>113</v>
      </c>
    </row>
    <row r="318" spans="1:13" customFormat="1" ht="75" hidden="1" x14ac:dyDescent="0.25">
      <c r="A318">
        <v>316</v>
      </c>
      <c r="B318" t="s">
        <v>29</v>
      </c>
      <c r="D318" s="2" t="s">
        <v>900</v>
      </c>
      <c r="E318" s="2" t="s">
        <v>4513</v>
      </c>
      <c r="F318" s="2"/>
      <c r="G318" s="2"/>
      <c r="H318" s="2" t="s">
        <v>901</v>
      </c>
      <c r="J318" t="s">
        <v>45</v>
      </c>
      <c r="K318" t="s">
        <v>46</v>
      </c>
      <c r="L318" s="2" t="s">
        <v>899</v>
      </c>
      <c r="M318" s="2" t="s">
        <v>517</v>
      </c>
    </row>
    <row r="319" spans="1:13" customFormat="1" ht="45" hidden="1" x14ac:dyDescent="0.25">
      <c r="A319">
        <v>317</v>
      </c>
      <c r="B319" t="s">
        <v>29</v>
      </c>
      <c r="D319" s="2" t="s">
        <v>902</v>
      </c>
      <c r="E319" s="2" t="s">
        <v>4514</v>
      </c>
      <c r="F319" s="2"/>
      <c r="G319" s="2"/>
      <c r="H319" s="2" t="s">
        <v>903</v>
      </c>
      <c r="J319" t="s">
        <v>45</v>
      </c>
      <c r="L319" s="2" t="s">
        <v>904</v>
      </c>
      <c r="M319" s="2" t="s">
        <v>905</v>
      </c>
    </row>
    <row r="320" spans="1:13" customFormat="1" ht="45" hidden="1" x14ac:dyDescent="0.25">
      <c r="A320">
        <v>318</v>
      </c>
      <c r="B320" t="s">
        <v>29</v>
      </c>
      <c r="D320" s="2" t="s">
        <v>906</v>
      </c>
      <c r="E320" s="2" t="s">
        <v>4515</v>
      </c>
      <c r="F320" s="2"/>
      <c r="G320" s="2"/>
      <c r="H320" s="2" t="s">
        <v>907</v>
      </c>
      <c r="J320" t="s">
        <v>45</v>
      </c>
      <c r="L320" s="2" t="s">
        <v>908</v>
      </c>
      <c r="M320" s="2" t="s">
        <v>909</v>
      </c>
    </row>
    <row r="321" spans="4:7" x14ac:dyDescent="0.25">
      <c r="D321" s="36"/>
      <c r="E321" s="36"/>
      <c r="F321" s="36"/>
      <c r="G321" s="36"/>
    </row>
    <row r="322" spans="4:7" x14ac:dyDescent="0.25">
      <c r="D322" s="36"/>
      <c r="E322" s="36"/>
      <c r="F322" s="36"/>
      <c r="G322" s="36"/>
    </row>
    <row r="323" spans="4:7" x14ac:dyDescent="0.25">
      <c r="D323" s="36"/>
      <c r="E323" s="36"/>
      <c r="F323" s="36"/>
      <c r="G323" s="36"/>
    </row>
    <row r="324" spans="4:7" x14ac:dyDescent="0.25">
      <c r="D324" s="36"/>
      <c r="E324" s="36"/>
      <c r="F324" s="36"/>
      <c r="G324" s="36"/>
    </row>
    <row r="325" spans="4:7" x14ac:dyDescent="0.25">
      <c r="D325" s="36"/>
      <c r="E325" s="36"/>
      <c r="F325" s="36"/>
      <c r="G325" s="36"/>
    </row>
    <row r="326" spans="4:7" x14ac:dyDescent="0.25">
      <c r="D326" s="36"/>
      <c r="E326" s="36"/>
      <c r="F326" s="36"/>
      <c r="G326" s="36"/>
    </row>
    <row r="327" spans="4:7" x14ac:dyDescent="0.25">
      <c r="D327" s="36"/>
      <c r="E327" s="36"/>
      <c r="F327" s="36"/>
      <c r="G327" s="36"/>
    </row>
    <row r="328" spans="4:7" x14ac:dyDescent="0.25">
      <c r="D328" s="36"/>
    </row>
    <row r="329" spans="4:7" x14ac:dyDescent="0.25">
      <c r="D329" s="36"/>
    </row>
    <row r="330" spans="4:7" x14ac:dyDescent="0.25">
      <c r="D330" s="36"/>
    </row>
    <row r="331" spans="4:7" x14ac:dyDescent="0.25">
      <c r="D331" s="36"/>
    </row>
    <row r="332" spans="4:7" x14ac:dyDescent="0.25">
      <c r="D332" s="36"/>
    </row>
    <row r="333" spans="4:7" x14ac:dyDescent="0.25">
      <c r="D333" s="36"/>
    </row>
    <row r="334" spans="4:7" x14ac:dyDescent="0.25">
      <c r="D334" s="36"/>
    </row>
    <row r="335" spans="4:7" x14ac:dyDescent="0.25">
      <c r="D335" s="36"/>
    </row>
    <row r="336" spans="4:7" x14ac:dyDescent="0.25">
      <c r="D336" s="36"/>
    </row>
    <row r="337" spans="4:4" x14ac:dyDescent="0.25">
      <c r="D337" s="36"/>
    </row>
    <row r="338" spans="4:4" x14ac:dyDescent="0.25">
      <c r="D338" s="36"/>
    </row>
    <row r="339" spans="4:4" x14ac:dyDescent="0.25">
      <c r="D339" s="36"/>
    </row>
    <row r="340" spans="4:4" x14ac:dyDescent="0.25">
      <c r="D340" s="36"/>
    </row>
    <row r="341" spans="4:4" x14ac:dyDescent="0.25">
      <c r="D341" s="36"/>
    </row>
    <row r="342" spans="4:4" x14ac:dyDescent="0.25">
      <c r="D342" s="36"/>
    </row>
    <row r="343" spans="4:4" x14ac:dyDescent="0.25">
      <c r="D343" s="36"/>
    </row>
    <row r="344" spans="4:4" x14ac:dyDescent="0.25">
      <c r="D344" s="36"/>
    </row>
    <row r="345" spans="4:4" x14ac:dyDescent="0.25">
      <c r="D345" s="36"/>
    </row>
    <row r="346" spans="4:4" x14ac:dyDescent="0.25">
      <c r="D346" s="36"/>
    </row>
  </sheetData>
  <conditionalFormatting sqref="C1:C1048576">
    <cfRule type="containsText" dxfId="1" priority="1" operator="containsText" text="SI">
      <formula>NOT(ISERROR(SEARCH("SI",C1)))</formula>
    </cfRule>
    <cfRule type="containsText" dxfId="0" priority="2" operator="containsText" text="NO">
      <formula>NOT(ISERROR(SEARCH("NO",C1)))</formula>
    </cfRule>
  </conditionalFormatting>
  <pageMargins left="0.7" right="0.7" top="0.75" bottom="0.75" header="0.3" footer="0.3"/>
  <legacyDrawing r:id="rId1"/>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37EA80-FF1C-428C-8B1B-B5E11BC1BF4B}">
  <sheetPr codeName="Hoja19">
    <tabColor rgb="FFFF0000"/>
  </sheetPr>
  <dimension ref="A1:B13"/>
  <sheetViews>
    <sheetView workbookViewId="0"/>
  </sheetViews>
  <sheetFormatPr baseColWidth="10" defaultColWidth="11.42578125" defaultRowHeight="15" x14ac:dyDescent="0.25"/>
  <cols>
    <col min="1" max="1" width="23.85546875" customWidth="1"/>
  </cols>
  <sheetData>
    <row r="1" spans="1:2" x14ac:dyDescent="0.25">
      <c r="A1" t="s">
        <v>3862</v>
      </c>
    </row>
    <row r="2" spans="1:2" x14ac:dyDescent="0.25">
      <c r="A2" t="s">
        <v>3863</v>
      </c>
      <c r="B2" t="s">
        <v>3523</v>
      </c>
    </row>
    <row r="3" spans="1:2" x14ac:dyDescent="0.25">
      <c r="A3">
        <v>1</v>
      </c>
      <c r="B3" t="s">
        <v>3864</v>
      </c>
    </row>
    <row r="4" spans="1:2" x14ac:dyDescent="0.25">
      <c r="A4">
        <v>2</v>
      </c>
      <c r="B4" t="s">
        <v>3865</v>
      </c>
    </row>
    <row r="5" spans="1:2" x14ac:dyDescent="0.25">
      <c r="A5">
        <v>9</v>
      </c>
      <c r="B5" t="s">
        <v>946</v>
      </c>
    </row>
    <row r="9" spans="1:2" x14ac:dyDescent="0.25">
      <c r="A9" t="str">
        <f>"CREATE TABLE "&amp;A1&amp;" ("&amp;A2&amp;" NUMBER(3,0) NOT NULL PRIMARY KEY, "&amp;B2&amp;" VARCHAR2(150));"</f>
        <v>CREATE TABLE TC_CONDICION_LENGUA (id_condicion_lengua NUMBER(3,0) NOT NULL PRIMARY KEY, descripcion VARCHAR2(150));</v>
      </c>
    </row>
    <row r="11" spans="1:2" x14ac:dyDescent="0.25">
      <c r="A11" t="str">
        <f>"INSERT INTO "&amp;$A$1&amp;" ("&amp;$A$2&amp;", "&amp;$B$2&amp;") VALUES("&amp;A3&amp;", '"&amp;B3&amp;"');"</f>
        <v>INSERT INTO TC_CONDICION_LENGUA (id_condicion_lengua, descripcion) VALUES(1, 'Sí');</v>
      </c>
    </row>
    <row r="12" spans="1:2" x14ac:dyDescent="0.25">
      <c r="A12" t="str">
        <f t="shared" ref="A12:A13" si="0">"INSERT INTO "&amp;$A$1&amp;" ("&amp;$A$2&amp;", "&amp;$B$2&amp;") VALUES("&amp;A4&amp;", '"&amp;B4&amp;"');"</f>
        <v>INSERT INTO TC_CONDICION_LENGUA (id_condicion_lengua, descripcion) VALUES(2, 'No ');</v>
      </c>
    </row>
    <row r="13" spans="1:2" x14ac:dyDescent="0.25">
      <c r="A13" t="str">
        <f t="shared" si="0"/>
        <v>INSERT INTO TC_CONDICION_LENGUA (id_condicion_lengua, descripcion) VALUES(9, 'No identificado');</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43AB9B-7F0E-4D73-8E8F-5BAD3D2EC263}">
  <sheetPr codeName="Hoja20"/>
  <dimension ref="A1:G235"/>
  <sheetViews>
    <sheetView topLeftCell="A214" workbookViewId="0"/>
  </sheetViews>
  <sheetFormatPr baseColWidth="10" defaultColWidth="11.42578125" defaultRowHeight="15" x14ac:dyDescent="0.25"/>
  <sheetData>
    <row r="1" spans="1:7" x14ac:dyDescent="0.25">
      <c r="A1" t="s">
        <v>208</v>
      </c>
    </row>
    <row r="2" spans="1:7" x14ac:dyDescent="0.25">
      <c r="A2" t="s">
        <v>3866</v>
      </c>
      <c r="B2" t="s">
        <v>3523</v>
      </c>
      <c r="G2" t="str">
        <f>"CREATE TABLE "&amp;A1&amp;" ("&amp;A2&amp;" NUMBER(3,0) NOT NULL PRIMARY KEY, "&amp;B2&amp;" VARCHAR2(150));"</f>
        <v>CREATE TABLE TC_LENGUA_INDIGENA (id_lengua_indigena NUMBER(3,0) NOT NULL PRIMARY KEY, descripcion VARCHAR2(150));</v>
      </c>
    </row>
    <row r="3" spans="1:7" x14ac:dyDescent="0.25">
      <c r="A3">
        <v>1</v>
      </c>
      <c r="B3" t="s">
        <v>3867</v>
      </c>
    </row>
    <row r="4" spans="1:7" x14ac:dyDescent="0.25">
      <c r="A4">
        <v>2</v>
      </c>
      <c r="B4" t="s">
        <v>3868</v>
      </c>
      <c r="G4" t="s">
        <v>4258</v>
      </c>
    </row>
    <row r="5" spans="1:7" x14ac:dyDescent="0.25">
      <c r="A5">
        <v>3</v>
      </c>
      <c r="B5" t="s">
        <v>3869</v>
      </c>
      <c r="G5" t="str">
        <f t="shared" ref="G5:G68" si="0">"INSERT INTO "&amp;$A$1&amp;" ("&amp;$A$2&amp;", "&amp;$B$2&amp;") VALUES("&amp;A4&amp;", '"&amp;B4&amp;"');"</f>
        <v>INSERT INTO TC_LENGUA_INDIGENA (id_lengua_indigena, descripcion) VALUES(2, 'Kiliwa');</v>
      </c>
    </row>
    <row r="6" spans="1:7" x14ac:dyDescent="0.25">
      <c r="A6">
        <v>4</v>
      </c>
      <c r="B6" t="s">
        <v>3870</v>
      </c>
      <c r="G6" t="str">
        <f t="shared" si="0"/>
        <v>INSERT INTO TC_LENGUA_INDIGENA (id_lengua_indigena, descripcion) VALUES(3, 'Cucapá');</v>
      </c>
    </row>
    <row r="7" spans="1:7" x14ac:dyDescent="0.25">
      <c r="A7">
        <v>5</v>
      </c>
      <c r="B7" t="s">
        <v>3871</v>
      </c>
      <c r="G7" t="str">
        <f t="shared" si="0"/>
        <v>INSERT INTO TC_LENGUA_INDIGENA (id_lengua_indigena, descripcion) VALUES(4, 'Cochimí');</v>
      </c>
    </row>
    <row r="8" spans="1:7" x14ac:dyDescent="0.25">
      <c r="A8">
        <v>6</v>
      </c>
      <c r="B8" t="s">
        <v>3872</v>
      </c>
      <c r="G8" t="str">
        <f t="shared" si="0"/>
        <v>INSERT INTO TC_LENGUA_INDIGENA (id_lengua_indigena, descripcion) VALUES(5, 'Kumiai');</v>
      </c>
    </row>
    <row r="9" spans="1:7" x14ac:dyDescent="0.25">
      <c r="A9">
        <v>7</v>
      </c>
      <c r="B9" t="s">
        <v>3873</v>
      </c>
      <c r="G9" t="str">
        <f t="shared" si="0"/>
        <v>INSERT INTO TC_LENGUA_INDIGENA (id_lengua_indigena, descripcion) VALUES(6, 'Seri');</v>
      </c>
    </row>
    <row r="10" spans="1:7" x14ac:dyDescent="0.25">
      <c r="A10">
        <v>8</v>
      </c>
      <c r="B10" t="s">
        <v>3874</v>
      </c>
      <c r="G10" t="str">
        <f t="shared" si="0"/>
        <v>INSERT INTO TC_LENGUA_INDIGENA (id_lengua_indigena, descripcion) VALUES(7, 'Chontal de oaxaca');</v>
      </c>
    </row>
    <row r="11" spans="1:7" x14ac:dyDescent="0.25">
      <c r="A11">
        <v>9</v>
      </c>
      <c r="B11" t="s">
        <v>3875</v>
      </c>
      <c r="G11" t="str">
        <f t="shared" si="0"/>
        <v>INSERT INTO TC_LENGUA_INDIGENA (id_lengua_indigena, descripcion) VALUES(8, 'Chinanteco');</v>
      </c>
    </row>
    <row r="12" spans="1:7" x14ac:dyDescent="0.25">
      <c r="A12">
        <v>10</v>
      </c>
      <c r="B12" t="s">
        <v>3876</v>
      </c>
      <c r="G12" t="str">
        <f t="shared" si="0"/>
        <v>INSERT INTO TC_LENGUA_INDIGENA (id_lengua_indigena, descripcion) VALUES(9, 'Chinanteco de ojitlán');</v>
      </c>
    </row>
    <row r="13" spans="1:7" x14ac:dyDescent="0.25">
      <c r="A13">
        <v>11</v>
      </c>
      <c r="B13" t="s">
        <v>3877</v>
      </c>
      <c r="G13" t="str">
        <f t="shared" si="0"/>
        <v>INSERT INTO TC_LENGUA_INDIGENA (id_lengua_indigena, descripcion) VALUES(10, 'Chinanteco de usila');</v>
      </c>
    </row>
    <row r="14" spans="1:7" x14ac:dyDescent="0.25">
      <c r="A14">
        <v>12</v>
      </c>
      <c r="B14" t="s">
        <v>3878</v>
      </c>
      <c r="G14" t="str">
        <f t="shared" si="0"/>
        <v>INSERT INTO TC_LENGUA_INDIGENA (id_lengua_indigena, descripcion) VALUES(11, 'Chinanteco de quiotepec');</v>
      </c>
    </row>
    <row r="15" spans="1:7" x14ac:dyDescent="0.25">
      <c r="A15">
        <v>13</v>
      </c>
      <c r="B15" t="s">
        <v>3879</v>
      </c>
      <c r="G15" t="str">
        <f t="shared" si="0"/>
        <v>INSERT INTO TC_LENGUA_INDIGENA (id_lengua_indigena, descripcion) VALUES(12, 'Chinanteco de yolox');</v>
      </c>
    </row>
    <row r="16" spans="1:7" x14ac:dyDescent="0.25">
      <c r="A16">
        <v>14</v>
      </c>
      <c r="B16" t="s">
        <v>3880</v>
      </c>
      <c r="G16" t="str">
        <f t="shared" si="0"/>
        <v>INSERT INTO TC_LENGUA_INDIGENA (id_lengua_indigena, descripcion) VALUES(13, 'Chinanteco de sochiapan');</v>
      </c>
    </row>
    <row r="17" spans="1:7" x14ac:dyDescent="0.25">
      <c r="A17">
        <v>15</v>
      </c>
      <c r="B17" t="s">
        <v>3881</v>
      </c>
      <c r="G17" t="str">
        <f t="shared" si="0"/>
        <v>INSERT INTO TC_LENGUA_INDIGENA (id_lengua_indigena, descripcion) VALUES(14, 'Chinanteco de palantla');</v>
      </c>
    </row>
    <row r="18" spans="1:7" x14ac:dyDescent="0.25">
      <c r="A18">
        <v>16</v>
      </c>
      <c r="B18" t="s">
        <v>3882</v>
      </c>
      <c r="G18" t="str">
        <f t="shared" si="0"/>
        <v>INSERT INTO TC_LENGUA_INDIGENA (id_lengua_indigena, descripcion) VALUES(15, 'Chinanteco de valle nacional');</v>
      </c>
    </row>
    <row r="19" spans="1:7" x14ac:dyDescent="0.25">
      <c r="A19">
        <v>17</v>
      </c>
      <c r="B19" t="s">
        <v>3883</v>
      </c>
      <c r="G19" t="str">
        <f t="shared" si="0"/>
        <v>INSERT INTO TC_LENGUA_INDIGENA (id_lengua_indigena, descripcion) VALUES(16, 'Chinanteco de lalana');</v>
      </c>
    </row>
    <row r="20" spans="1:7" x14ac:dyDescent="0.25">
      <c r="A20">
        <v>18</v>
      </c>
      <c r="B20" t="s">
        <v>3884</v>
      </c>
      <c r="G20" t="str">
        <f t="shared" si="0"/>
        <v>INSERT INTO TC_LENGUA_INDIGENA (id_lengua_indigena, descripcion) VALUES(17, 'Chinanteco de latani');</v>
      </c>
    </row>
    <row r="21" spans="1:7" x14ac:dyDescent="0.25">
      <c r="A21">
        <v>19</v>
      </c>
      <c r="B21" t="s">
        <v>3885</v>
      </c>
      <c r="G21" t="str">
        <f t="shared" si="0"/>
        <v>INSERT INTO TC_LENGUA_INDIGENA (id_lengua_indigena, descripcion) VALUES(18, 'Chinanteco de petlapa');</v>
      </c>
    </row>
    <row r="22" spans="1:7" x14ac:dyDescent="0.25">
      <c r="A22">
        <v>20</v>
      </c>
      <c r="B22" t="s">
        <v>3886</v>
      </c>
      <c r="G22" t="str">
        <f t="shared" si="0"/>
        <v>INSERT INTO TC_LENGUA_INDIGENA (id_lengua_indigena, descripcion) VALUES(19, 'Pame');</v>
      </c>
    </row>
    <row r="23" spans="1:7" x14ac:dyDescent="0.25">
      <c r="A23">
        <v>21</v>
      </c>
      <c r="B23" t="s">
        <v>3887</v>
      </c>
      <c r="G23" t="str">
        <f t="shared" si="0"/>
        <v>INSERT INTO TC_LENGUA_INDIGENA (id_lengua_indigena, descripcion) VALUES(20, 'Chichimeca jonaz');</v>
      </c>
    </row>
    <row r="24" spans="1:7" x14ac:dyDescent="0.25">
      <c r="A24">
        <v>22</v>
      </c>
      <c r="B24" t="s">
        <v>3888</v>
      </c>
      <c r="G24" t="str">
        <f t="shared" si="0"/>
        <v>INSERT INTO TC_LENGUA_INDIGENA (id_lengua_indigena, descripcion) VALUES(21, 'Otomí');</v>
      </c>
    </row>
    <row r="25" spans="1:7" x14ac:dyDescent="0.25">
      <c r="A25">
        <v>23</v>
      </c>
      <c r="B25" t="s">
        <v>3889</v>
      </c>
      <c r="G25" t="str">
        <f t="shared" si="0"/>
        <v>INSERT INTO TC_LENGUA_INDIGENA (id_lengua_indigena, descripcion) VALUES(22, 'Mazahua');</v>
      </c>
    </row>
    <row r="26" spans="1:7" x14ac:dyDescent="0.25">
      <c r="A26">
        <v>24</v>
      </c>
      <c r="B26" t="s">
        <v>3890</v>
      </c>
      <c r="G26" t="str">
        <f t="shared" si="0"/>
        <v>INSERT INTO TC_LENGUA_INDIGENA (id_lengua_indigena, descripcion) VALUES(23, 'Matlatzinca');</v>
      </c>
    </row>
    <row r="27" spans="1:7" x14ac:dyDescent="0.25">
      <c r="A27">
        <v>25</v>
      </c>
      <c r="B27" t="s">
        <v>3891</v>
      </c>
      <c r="G27" t="str">
        <f t="shared" si="0"/>
        <v>INSERT INTO TC_LENGUA_INDIGENA (id_lengua_indigena, descripcion) VALUES(24, 'Ocuilteco (tlahuica)');</v>
      </c>
    </row>
    <row r="28" spans="1:7" x14ac:dyDescent="0.25">
      <c r="A28">
        <v>26</v>
      </c>
      <c r="B28" t="s">
        <v>3892</v>
      </c>
      <c r="G28" t="str">
        <f t="shared" si="0"/>
        <v>INSERT INTO TC_LENGUA_INDIGENA (id_lengua_indigena, descripcion) VALUES(25, 'Zapoteco');</v>
      </c>
    </row>
    <row r="29" spans="1:7" x14ac:dyDescent="0.25">
      <c r="A29">
        <v>27</v>
      </c>
      <c r="B29" t="s">
        <v>3893</v>
      </c>
      <c r="G29" t="str">
        <f t="shared" si="0"/>
        <v>INSERT INTO TC_LENGUA_INDIGENA (id_lengua_indigena, descripcion) VALUES(26, 'Zapoteco de ixtlán');</v>
      </c>
    </row>
    <row r="30" spans="1:7" x14ac:dyDescent="0.25">
      <c r="A30">
        <v>28</v>
      </c>
      <c r="B30" t="s">
        <v>3894</v>
      </c>
      <c r="G30" t="str">
        <f t="shared" si="0"/>
        <v>INSERT INTO TC_LENGUA_INDIGENA (id_lengua_indigena, descripcion) VALUES(27, 'Zapoteco vijano');</v>
      </c>
    </row>
    <row r="31" spans="1:7" x14ac:dyDescent="0.25">
      <c r="A31">
        <v>29</v>
      </c>
      <c r="B31" t="s">
        <v>3895</v>
      </c>
      <c r="G31" t="str">
        <f t="shared" si="0"/>
        <v>INSERT INTO TC_LENGUA_INDIGENA (id_lengua_indigena, descripcion) VALUES(28, 'Zapoteco del rincón');</v>
      </c>
    </row>
    <row r="32" spans="1:7" x14ac:dyDescent="0.25">
      <c r="A32">
        <v>30</v>
      </c>
      <c r="B32" t="s">
        <v>3896</v>
      </c>
      <c r="G32" t="str">
        <f t="shared" si="0"/>
        <v>INSERT INTO TC_LENGUA_INDIGENA (id_lengua_indigena, descripcion) VALUES(29, 'Zapoteco vallista');</v>
      </c>
    </row>
    <row r="33" spans="1:7" x14ac:dyDescent="0.25">
      <c r="A33">
        <v>31</v>
      </c>
      <c r="B33" t="s">
        <v>3897</v>
      </c>
      <c r="G33" t="str">
        <f t="shared" si="0"/>
        <v>INSERT INTO TC_LENGUA_INDIGENA (id_lengua_indigena, descripcion) VALUES(30, 'Zapoteco del istmo');</v>
      </c>
    </row>
    <row r="34" spans="1:7" x14ac:dyDescent="0.25">
      <c r="A34">
        <v>32</v>
      </c>
      <c r="B34" t="s">
        <v>3898</v>
      </c>
      <c r="G34" t="str">
        <f t="shared" si="0"/>
        <v>INSERT INTO TC_LENGUA_INDIGENA (id_lengua_indigena, descripcion) VALUES(31, 'Zapoteco de cuixtla');</v>
      </c>
    </row>
    <row r="35" spans="1:7" x14ac:dyDescent="0.25">
      <c r="A35">
        <v>33</v>
      </c>
      <c r="B35" t="s">
        <v>3899</v>
      </c>
      <c r="G35" t="str">
        <f t="shared" si="0"/>
        <v>INSERT INTO TC_LENGUA_INDIGENA (id_lengua_indigena, descripcion) VALUES(32, 'Solteco');</v>
      </c>
    </row>
    <row r="36" spans="1:7" x14ac:dyDescent="0.25">
      <c r="A36">
        <v>34</v>
      </c>
      <c r="B36" t="s">
        <v>3900</v>
      </c>
      <c r="G36" t="str">
        <f t="shared" si="0"/>
        <v>INSERT INTO TC_LENGUA_INDIGENA (id_lengua_indigena, descripcion) VALUES(33, 'Zapoteco sureño');</v>
      </c>
    </row>
    <row r="37" spans="1:7" x14ac:dyDescent="0.25">
      <c r="A37">
        <v>35</v>
      </c>
      <c r="B37" t="s">
        <v>3901</v>
      </c>
      <c r="G37" t="str">
        <f t="shared" si="0"/>
        <v>INSERT INTO TC_LENGUA_INDIGENA (id_lengua_indigena, descripcion) VALUES(34, 'Chatino');</v>
      </c>
    </row>
    <row r="38" spans="1:7" x14ac:dyDescent="0.25">
      <c r="A38">
        <v>36</v>
      </c>
      <c r="B38" t="s">
        <v>3902</v>
      </c>
      <c r="G38" t="str">
        <f t="shared" si="0"/>
        <v>INSERT INTO TC_LENGUA_INDIGENA (id_lengua_indigena, descripcion) VALUES(35, 'Papabuco');</v>
      </c>
    </row>
    <row r="39" spans="1:7" x14ac:dyDescent="0.25">
      <c r="A39">
        <v>37</v>
      </c>
      <c r="B39" t="s">
        <v>3903</v>
      </c>
      <c r="G39" t="str">
        <f t="shared" si="0"/>
        <v>INSERT INTO TC_LENGUA_INDIGENA (id_lengua_indigena, descripcion) VALUES(36, 'Mixteco');</v>
      </c>
    </row>
    <row r="40" spans="1:7" x14ac:dyDescent="0.25">
      <c r="A40">
        <v>38</v>
      </c>
      <c r="B40" t="s">
        <v>3904</v>
      </c>
      <c r="G40" t="str">
        <f t="shared" si="0"/>
        <v>INSERT INTO TC_LENGUA_INDIGENA (id_lengua_indigena, descripcion) VALUES(37, 'Mixteco de la costa');</v>
      </c>
    </row>
    <row r="41" spans="1:7" x14ac:dyDescent="0.25">
      <c r="A41">
        <v>39</v>
      </c>
      <c r="B41" t="s">
        <v>3904</v>
      </c>
      <c r="G41" t="str">
        <f t="shared" si="0"/>
        <v>INSERT INTO TC_LENGUA_INDIGENA (id_lengua_indigena, descripcion) VALUES(38, 'Mixteco de la mixteca');</v>
      </c>
    </row>
    <row r="42" spans="1:7" x14ac:dyDescent="0.25">
      <c r="A42">
        <v>40</v>
      </c>
      <c r="B42" t="s">
        <v>3905</v>
      </c>
      <c r="G42" t="str">
        <f t="shared" si="0"/>
        <v>INSERT INTO TC_LENGUA_INDIGENA (id_lengua_indigena, descripcion) VALUES(39, 'Mixteco de la mixteca');</v>
      </c>
    </row>
    <row r="43" spans="1:7" x14ac:dyDescent="0.25">
      <c r="A43">
        <v>41</v>
      </c>
      <c r="B43" t="s">
        <v>3906</v>
      </c>
      <c r="G43" t="str">
        <f t="shared" si="0"/>
        <v>INSERT INTO TC_LENGUA_INDIGENA (id_lengua_indigena, descripcion) VALUES(40, 'Mixteco de la zona mazateca');</v>
      </c>
    </row>
    <row r="44" spans="1:7" x14ac:dyDescent="0.25">
      <c r="A44">
        <v>42</v>
      </c>
      <c r="B44" t="s">
        <v>3907</v>
      </c>
      <c r="G44" t="str">
        <f t="shared" si="0"/>
        <v>INSERT INTO TC_LENGUA_INDIGENA (id_lengua_indigena, descripcion) VALUES(41, 'Mixteco de puebla');</v>
      </c>
    </row>
    <row r="45" spans="1:7" x14ac:dyDescent="0.25">
      <c r="A45">
        <v>43</v>
      </c>
      <c r="B45" t="s">
        <v>3908</v>
      </c>
      <c r="G45" t="str">
        <f t="shared" si="0"/>
        <v>INSERT INTO TC_LENGUA_INDIGENA (id_lengua_indigena, descripcion) VALUES(42, 'Tacuate');</v>
      </c>
    </row>
    <row r="46" spans="1:7" x14ac:dyDescent="0.25">
      <c r="A46">
        <v>44</v>
      </c>
      <c r="B46" t="s">
        <v>3909</v>
      </c>
      <c r="G46" t="str">
        <f t="shared" si="0"/>
        <v>INSERT INTO TC_LENGUA_INDIGENA (id_lengua_indigena, descripcion) VALUES(43, 'Cuicateco');</v>
      </c>
    </row>
    <row r="47" spans="1:7" x14ac:dyDescent="0.25">
      <c r="A47">
        <v>45</v>
      </c>
      <c r="B47" t="s">
        <v>3910</v>
      </c>
      <c r="G47" t="str">
        <f t="shared" si="0"/>
        <v>INSERT INTO TC_LENGUA_INDIGENA (id_lengua_indigena, descripcion) VALUES(44, 'Triqui');</v>
      </c>
    </row>
    <row r="48" spans="1:7" x14ac:dyDescent="0.25">
      <c r="A48">
        <v>46</v>
      </c>
      <c r="B48" t="s">
        <v>3911</v>
      </c>
      <c r="G48" t="str">
        <f t="shared" si="0"/>
        <v>INSERT INTO TC_LENGUA_INDIGENA (id_lengua_indigena, descripcion) VALUES(45, 'Amuzgo');</v>
      </c>
    </row>
    <row r="49" spans="1:7" x14ac:dyDescent="0.25">
      <c r="A49">
        <v>47</v>
      </c>
      <c r="B49" t="s">
        <v>3912</v>
      </c>
      <c r="G49" t="str">
        <f t="shared" si="0"/>
        <v>INSERT INTO TC_LENGUA_INDIGENA (id_lengua_indigena, descripcion) VALUES(46, 'Amuzgo de guerrero');</v>
      </c>
    </row>
    <row r="50" spans="1:7" x14ac:dyDescent="0.25">
      <c r="A50">
        <v>48</v>
      </c>
      <c r="B50" t="s">
        <v>3913</v>
      </c>
      <c r="G50" t="str">
        <f t="shared" si="0"/>
        <v>INSERT INTO TC_LENGUA_INDIGENA (id_lengua_indigena, descripcion) VALUES(47, 'Amuzgo de oaxaca');</v>
      </c>
    </row>
    <row r="51" spans="1:7" x14ac:dyDescent="0.25">
      <c r="A51">
        <v>49</v>
      </c>
      <c r="B51" t="s">
        <v>3914</v>
      </c>
      <c r="G51" t="str">
        <f t="shared" si="0"/>
        <v>INSERT INTO TC_LENGUA_INDIGENA (id_lengua_indigena, descripcion) VALUES(48, 'Mazateco');</v>
      </c>
    </row>
    <row r="52" spans="1:7" x14ac:dyDescent="0.25">
      <c r="A52">
        <v>50</v>
      </c>
      <c r="B52" t="s">
        <v>3915</v>
      </c>
      <c r="G52" t="str">
        <f t="shared" si="0"/>
        <v>INSERT INTO TC_LENGUA_INDIGENA (id_lengua_indigena, descripcion) VALUES(49, 'Chocho (chocholteco)');</v>
      </c>
    </row>
    <row r="53" spans="1:7" x14ac:dyDescent="0.25">
      <c r="A53">
        <v>51</v>
      </c>
      <c r="B53" t="s">
        <v>3916</v>
      </c>
      <c r="G53" t="str">
        <f t="shared" si="0"/>
        <v>INSERT INTO TC_LENGUA_INDIGENA (id_lengua_indigena, descripcion) VALUES(50, 'Ixcateco');</v>
      </c>
    </row>
    <row r="54" spans="1:7" x14ac:dyDescent="0.25">
      <c r="A54">
        <v>52</v>
      </c>
      <c r="B54" t="s">
        <v>3917</v>
      </c>
      <c r="G54" t="str">
        <f t="shared" si="0"/>
        <v>INSERT INTO TC_LENGUA_INDIGENA (id_lengua_indigena, descripcion) VALUES(51, 'Popoloca');</v>
      </c>
    </row>
    <row r="55" spans="1:7" x14ac:dyDescent="0.25">
      <c r="A55">
        <v>53</v>
      </c>
      <c r="B55" t="s">
        <v>3918</v>
      </c>
      <c r="G55" t="str">
        <f t="shared" si="0"/>
        <v>INSERT INTO TC_LENGUA_INDIGENA (id_lengua_indigena, descripcion) VALUES(52, 'Huave');</v>
      </c>
    </row>
    <row r="56" spans="1:7" x14ac:dyDescent="0.25">
      <c r="A56">
        <v>54</v>
      </c>
      <c r="B56" t="s">
        <v>3919</v>
      </c>
      <c r="G56" t="str">
        <f t="shared" si="0"/>
        <v>INSERT INTO TC_LENGUA_INDIGENA (id_lengua_indigena, descripcion) VALUES(53, 'Tlapaneco');</v>
      </c>
    </row>
    <row r="57" spans="1:7" x14ac:dyDescent="0.25">
      <c r="A57">
        <v>55</v>
      </c>
      <c r="B57" t="s">
        <v>3920</v>
      </c>
      <c r="G57" t="str">
        <f t="shared" si="0"/>
        <v>INSERT INTO TC_LENGUA_INDIGENA (id_lengua_indigena, descripcion) VALUES(54, 'Totonaca (totonaco)');</v>
      </c>
    </row>
    <row r="58" spans="1:7" x14ac:dyDescent="0.25">
      <c r="A58">
        <v>56</v>
      </c>
      <c r="B58" t="s">
        <v>3921</v>
      </c>
      <c r="G58" t="str">
        <f t="shared" si="0"/>
        <v>INSERT INTO TC_LENGUA_INDIGENA (id_lengua_indigena, descripcion) VALUES(55, 'Tepehua');</v>
      </c>
    </row>
    <row r="59" spans="1:7" x14ac:dyDescent="0.25">
      <c r="A59">
        <v>57</v>
      </c>
      <c r="B59" t="s">
        <v>3922</v>
      </c>
      <c r="G59" t="str">
        <f t="shared" si="0"/>
        <v>INSERT INTO TC_LENGUA_INDIGENA (id_lengua_indigena, descripcion) VALUES(56, 'Popoluca');</v>
      </c>
    </row>
    <row r="60" spans="1:7" x14ac:dyDescent="0.25">
      <c r="A60">
        <v>58</v>
      </c>
      <c r="B60" t="s">
        <v>3923</v>
      </c>
      <c r="G60" t="str">
        <f t="shared" si="0"/>
        <v>INSERT INTO TC_LENGUA_INDIGENA (id_lengua_indigena, descripcion) VALUES(57, 'Mixe');</v>
      </c>
    </row>
    <row r="61" spans="1:7" x14ac:dyDescent="0.25">
      <c r="A61">
        <v>59</v>
      </c>
      <c r="B61" t="s">
        <v>3924</v>
      </c>
      <c r="G61" t="str">
        <f t="shared" si="0"/>
        <v>INSERT INTO TC_LENGUA_INDIGENA (id_lengua_indigena, descripcion) VALUES(58, 'Popoluca de oluta');</v>
      </c>
    </row>
    <row r="62" spans="1:7" x14ac:dyDescent="0.25">
      <c r="A62">
        <v>60</v>
      </c>
      <c r="B62" t="s">
        <v>3925</v>
      </c>
      <c r="G62" t="str">
        <f t="shared" si="0"/>
        <v>INSERT INTO TC_LENGUA_INDIGENA (id_lengua_indigena, descripcion) VALUES(59, 'Popoluca de la sierra');</v>
      </c>
    </row>
    <row r="63" spans="1:7" x14ac:dyDescent="0.25">
      <c r="A63">
        <v>61</v>
      </c>
      <c r="B63" t="s">
        <v>3926</v>
      </c>
      <c r="G63" t="str">
        <f t="shared" si="0"/>
        <v>INSERT INTO TC_LENGUA_INDIGENA (id_lengua_indigena, descripcion) VALUES(60, 'Popoluca de texistepec');</v>
      </c>
    </row>
    <row r="64" spans="1:7" x14ac:dyDescent="0.25">
      <c r="A64">
        <v>62</v>
      </c>
      <c r="B64" t="s">
        <v>3927</v>
      </c>
      <c r="G64" t="str">
        <f t="shared" si="0"/>
        <v>INSERT INTO TC_LENGUA_INDIGENA (id_lengua_indigena, descripcion) VALUES(61, 'Zoque');</v>
      </c>
    </row>
    <row r="65" spans="1:7" x14ac:dyDescent="0.25">
      <c r="A65">
        <v>63</v>
      </c>
      <c r="B65" t="s">
        <v>3928</v>
      </c>
      <c r="G65" t="str">
        <f t="shared" si="0"/>
        <v>INSERT INTO TC_LENGUA_INDIGENA (id_lengua_indigena, descripcion) VALUES(62, 'Ayapaneco');</v>
      </c>
    </row>
    <row r="66" spans="1:7" x14ac:dyDescent="0.25">
      <c r="A66">
        <v>64</v>
      </c>
      <c r="B66" t="s">
        <v>3929</v>
      </c>
      <c r="G66" t="str">
        <f t="shared" si="0"/>
        <v>INSERT INTO TC_LENGUA_INDIGENA (id_lengua_indigena, descripcion) VALUES(63, 'Huasteco');</v>
      </c>
    </row>
    <row r="67" spans="1:7" x14ac:dyDescent="0.25">
      <c r="A67">
        <v>65</v>
      </c>
      <c r="B67" t="s">
        <v>3930</v>
      </c>
      <c r="G67" t="str">
        <f t="shared" si="0"/>
        <v>INSERT INTO TC_LENGUA_INDIGENA (id_lengua_indigena, descripcion) VALUES(64, 'Lacandón');</v>
      </c>
    </row>
    <row r="68" spans="1:7" x14ac:dyDescent="0.25">
      <c r="A68">
        <v>66</v>
      </c>
      <c r="B68" t="s">
        <v>3931</v>
      </c>
      <c r="G68" t="str">
        <f t="shared" si="0"/>
        <v>INSERT INTO TC_LENGUA_INDIGENA (id_lengua_indigena, descripcion) VALUES(65, 'Maya');</v>
      </c>
    </row>
    <row r="69" spans="1:7" x14ac:dyDescent="0.25">
      <c r="A69">
        <v>67</v>
      </c>
      <c r="B69" t="s">
        <v>3932</v>
      </c>
      <c r="G69" t="str">
        <f t="shared" ref="G69:G132" si="1">"INSERT INTO "&amp;$A$1&amp;" ("&amp;$A$2&amp;", "&amp;$B$2&amp;") VALUES("&amp;A68&amp;", '"&amp;B68&amp;"');"</f>
        <v>INSERT INTO TC_LENGUA_INDIGENA (id_lengua_indigena, descripcion) VALUES(66, 'Chol (ch´ol)');</v>
      </c>
    </row>
    <row r="70" spans="1:7" x14ac:dyDescent="0.25">
      <c r="A70">
        <v>68</v>
      </c>
      <c r="B70" t="s">
        <v>3933</v>
      </c>
      <c r="G70" t="str">
        <f t="shared" si="1"/>
        <v>INSERT INTO TC_LENGUA_INDIGENA (id_lengua_indigena, descripcion) VALUES(67, 'Chontal de tabasco');</v>
      </c>
    </row>
    <row r="71" spans="1:7" x14ac:dyDescent="0.25">
      <c r="A71">
        <v>69</v>
      </c>
      <c r="B71" t="s">
        <v>3934</v>
      </c>
      <c r="G71" t="str">
        <f t="shared" si="1"/>
        <v>INSERT INTO TC_LENGUA_INDIGENA (id_lengua_indigena, descripcion) VALUES(68, 'Tzeltal (tseltal)');</v>
      </c>
    </row>
    <row r="72" spans="1:7" x14ac:dyDescent="0.25">
      <c r="A72">
        <v>70</v>
      </c>
      <c r="B72" t="s">
        <v>3935</v>
      </c>
      <c r="G72" t="str">
        <f t="shared" si="1"/>
        <v>INSERT INTO TC_LENGUA_INDIGENA (id_lengua_indigena, descripcion) VALUES(69, 'Tzotzil (tsotsil)');</v>
      </c>
    </row>
    <row r="73" spans="1:7" x14ac:dyDescent="0.25">
      <c r="A73">
        <v>71</v>
      </c>
      <c r="B73" t="s">
        <v>3936</v>
      </c>
      <c r="G73" t="str">
        <f t="shared" si="1"/>
        <v>INSERT INTO TC_LENGUA_INDIGENA (id_lengua_indigena, descripcion) VALUES(70, 'Tojolabal');</v>
      </c>
    </row>
    <row r="74" spans="1:7" x14ac:dyDescent="0.25">
      <c r="A74">
        <v>72</v>
      </c>
      <c r="B74" t="s">
        <v>3937</v>
      </c>
      <c r="G74" t="str">
        <f t="shared" si="1"/>
        <v>INSERT INTO TC_LENGUA_INDIGENA (id_lengua_indigena, descripcion) VALUES(71, 'Chuj');</v>
      </c>
    </row>
    <row r="75" spans="1:7" x14ac:dyDescent="0.25">
      <c r="A75">
        <v>73</v>
      </c>
      <c r="B75" t="s">
        <v>3398</v>
      </c>
      <c r="G75" t="str">
        <f t="shared" si="1"/>
        <v>INSERT INTO TC_LENGUA_INDIGENA (id_lengua_indigena, descripcion) VALUES(72, 'Mame (mam)');</v>
      </c>
    </row>
    <row r="76" spans="1:7" x14ac:dyDescent="0.25">
      <c r="A76">
        <v>74</v>
      </c>
      <c r="B76" t="s">
        <v>3938</v>
      </c>
      <c r="G76" t="str">
        <f t="shared" si="1"/>
        <v>INSERT INTO TC_LENGUA_INDIGENA (id_lengua_indigena, descripcion) VALUES(73, 'Ixil');</v>
      </c>
    </row>
    <row r="77" spans="1:7" x14ac:dyDescent="0.25">
      <c r="A77">
        <v>75</v>
      </c>
      <c r="B77" t="s">
        <v>3939</v>
      </c>
      <c r="G77" t="str">
        <f t="shared" si="1"/>
        <v>INSERT INTO TC_LENGUA_INDIGENA (id_lengua_indigena, descripcion) VALUES(74, 'Aguacateco (awakateko)');</v>
      </c>
    </row>
    <row r="78" spans="1:7" x14ac:dyDescent="0.25">
      <c r="A78">
        <v>76</v>
      </c>
      <c r="B78" t="s">
        <v>3940</v>
      </c>
      <c r="G78" t="str">
        <f t="shared" si="1"/>
        <v>INSERT INTO TC_LENGUA_INDIGENA (id_lengua_indigena, descripcion) VALUES(75, 'Motocintleco (qato´k)');</v>
      </c>
    </row>
    <row r="79" spans="1:7" x14ac:dyDescent="0.25">
      <c r="A79">
        <v>77</v>
      </c>
      <c r="B79" t="s">
        <v>3941</v>
      </c>
      <c r="G79" t="str">
        <f t="shared" si="1"/>
        <v>INSERT INTO TC_LENGUA_INDIGENA (id_lengua_indigena, descripcion) VALUES(76, 'Kanjobal (q´anjob´al)');</v>
      </c>
    </row>
    <row r="80" spans="1:7" x14ac:dyDescent="0.25">
      <c r="A80">
        <v>78</v>
      </c>
      <c r="B80" t="s">
        <v>3942</v>
      </c>
      <c r="G80" t="str">
        <f t="shared" si="1"/>
        <v>INSERT INTO TC_LENGUA_INDIGENA (id_lengua_indigena, descripcion) VALUES(77, 'Jacalteco (jakalteko)');</v>
      </c>
    </row>
    <row r="81" spans="1:7" x14ac:dyDescent="0.25">
      <c r="A81">
        <v>79</v>
      </c>
      <c r="B81" t="s">
        <v>3943</v>
      </c>
      <c r="G81" t="str">
        <f t="shared" si="1"/>
        <v>INSERT INTO TC_LENGUA_INDIGENA (id_lengua_indigena, descripcion) VALUES(78, 'Quiché (k´iche´)');</v>
      </c>
    </row>
    <row r="82" spans="1:7" x14ac:dyDescent="0.25">
      <c r="A82">
        <v>80</v>
      </c>
      <c r="B82" t="s">
        <v>3944</v>
      </c>
      <c r="G82" t="str">
        <f t="shared" si="1"/>
        <v>INSERT INTO TC_LENGUA_INDIGENA (id_lengua_indigena, descripcion) VALUES(79, 'Cakchiquel (kaqchikel)');</v>
      </c>
    </row>
    <row r="83" spans="1:7" x14ac:dyDescent="0.25">
      <c r="A83">
        <v>81</v>
      </c>
      <c r="B83" t="s">
        <v>3945</v>
      </c>
      <c r="G83" t="str">
        <f t="shared" si="1"/>
        <v>INSERT INTO TC_LENGUA_INDIGENA (id_lengua_indigena, descripcion) VALUES(80, 'Kekchi (q´eqchi´)');</v>
      </c>
    </row>
    <row r="84" spans="1:7" x14ac:dyDescent="0.25">
      <c r="A84">
        <v>82</v>
      </c>
      <c r="B84" t="s">
        <v>3946</v>
      </c>
      <c r="G84" t="str">
        <f t="shared" si="1"/>
        <v>INSERT INTO TC_LENGUA_INDIGENA (id_lengua_indigena, descripcion) VALUES(81, 'Pima');</v>
      </c>
    </row>
    <row r="85" spans="1:7" x14ac:dyDescent="0.25">
      <c r="A85">
        <v>83</v>
      </c>
      <c r="B85" t="s">
        <v>3947</v>
      </c>
      <c r="G85" t="str">
        <f t="shared" si="1"/>
        <v>INSERT INTO TC_LENGUA_INDIGENA (id_lengua_indigena, descripcion) VALUES(82, 'Pápago');</v>
      </c>
    </row>
    <row r="86" spans="1:7" x14ac:dyDescent="0.25">
      <c r="A86">
        <v>84</v>
      </c>
      <c r="B86" t="s">
        <v>3948</v>
      </c>
      <c r="G86" t="str">
        <f t="shared" si="1"/>
        <v>INSERT INTO TC_LENGUA_INDIGENA (id_lengua_indigena, descripcion) VALUES(83, 'Tepehuano');</v>
      </c>
    </row>
    <row r="87" spans="1:7" x14ac:dyDescent="0.25">
      <c r="A87">
        <v>85</v>
      </c>
      <c r="B87" t="s">
        <v>3949</v>
      </c>
      <c r="G87" t="str">
        <f t="shared" si="1"/>
        <v>INSERT INTO TC_LENGUA_INDIGENA (id_lengua_indigena, descripcion) VALUES(84, 'Tepehuano de chihuahua (tepehuano del norte)');</v>
      </c>
    </row>
    <row r="88" spans="1:7" x14ac:dyDescent="0.25">
      <c r="A88">
        <v>86</v>
      </c>
      <c r="B88" t="s">
        <v>3950</v>
      </c>
      <c r="G88" t="str">
        <f t="shared" si="1"/>
        <v>INSERT INTO TC_LENGUA_INDIGENA (id_lengua_indigena, descripcion) VALUES(85, 'Tepehuano de durango (tepehuano del sur)');</v>
      </c>
    </row>
    <row r="89" spans="1:7" x14ac:dyDescent="0.25">
      <c r="A89">
        <v>87</v>
      </c>
      <c r="B89" t="s">
        <v>3951</v>
      </c>
      <c r="G89" t="str">
        <f t="shared" si="1"/>
        <v>INSERT INTO TC_LENGUA_INDIGENA (id_lengua_indigena, descripcion) VALUES(86, 'Tarahumara');</v>
      </c>
    </row>
    <row r="90" spans="1:7" x14ac:dyDescent="0.25">
      <c r="A90">
        <v>88</v>
      </c>
      <c r="B90" t="s">
        <v>3952</v>
      </c>
      <c r="G90" t="str">
        <f t="shared" si="1"/>
        <v>INSERT INTO TC_LENGUA_INDIGENA (id_lengua_indigena, descripcion) VALUES(87, 'Mayo');</v>
      </c>
    </row>
    <row r="91" spans="1:7" x14ac:dyDescent="0.25">
      <c r="A91">
        <v>89</v>
      </c>
      <c r="B91" t="s">
        <v>3953</v>
      </c>
      <c r="G91" t="str">
        <f t="shared" si="1"/>
        <v>INSERT INTO TC_LENGUA_INDIGENA (id_lengua_indigena, descripcion) VALUES(88, 'Yaqui');</v>
      </c>
    </row>
    <row r="92" spans="1:7" x14ac:dyDescent="0.25">
      <c r="A92">
        <v>90</v>
      </c>
      <c r="B92" t="s">
        <v>3954</v>
      </c>
      <c r="G92" t="str">
        <f t="shared" si="1"/>
        <v>INSERT INTO TC_LENGUA_INDIGENA (id_lengua_indigena, descripcion) VALUES(89, 'Guarijío');</v>
      </c>
    </row>
    <row r="93" spans="1:7" x14ac:dyDescent="0.25">
      <c r="A93">
        <v>91</v>
      </c>
      <c r="B93" t="s">
        <v>3955</v>
      </c>
      <c r="G93" t="str">
        <f t="shared" si="1"/>
        <v>INSERT INTO TC_LENGUA_INDIGENA (id_lengua_indigena, descripcion) VALUES(90, 'Cora');</v>
      </c>
    </row>
    <row r="94" spans="1:7" x14ac:dyDescent="0.25">
      <c r="A94">
        <v>92</v>
      </c>
      <c r="B94" t="s">
        <v>3956</v>
      </c>
      <c r="G94" t="str">
        <f t="shared" si="1"/>
        <v>INSERT INTO TC_LENGUA_INDIGENA (id_lengua_indigena, descripcion) VALUES(91, 'Huichol');</v>
      </c>
    </row>
    <row r="95" spans="1:7" x14ac:dyDescent="0.25">
      <c r="A95">
        <v>93</v>
      </c>
      <c r="B95" t="s">
        <v>3957</v>
      </c>
      <c r="G95" t="str">
        <f t="shared" si="1"/>
        <v>INSERT INTO TC_LENGUA_INDIGENA (id_lengua_indigena, descripcion) VALUES(92, 'Náhuatl');</v>
      </c>
    </row>
    <row r="96" spans="1:7" x14ac:dyDescent="0.25">
      <c r="A96">
        <v>94</v>
      </c>
      <c r="B96" t="s">
        <v>3958</v>
      </c>
      <c r="G96" t="str">
        <f t="shared" si="1"/>
        <v>INSERT INTO TC_LENGUA_INDIGENA (id_lengua_indigena, descripcion) VALUES(93, 'Purépecha (tarasco)');</v>
      </c>
    </row>
    <row r="97" spans="1:7" x14ac:dyDescent="0.25">
      <c r="A97">
        <v>95</v>
      </c>
      <c r="B97" t="s">
        <v>3959</v>
      </c>
      <c r="G97" t="str">
        <f t="shared" si="1"/>
        <v>INSERT INTO TC_LENGUA_INDIGENA (id_lengua_indigena, descripcion) VALUES(94, 'Kikapú (kickapoo)');</v>
      </c>
    </row>
    <row r="98" spans="1:7" x14ac:dyDescent="0.25">
      <c r="A98">
        <v>96</v>
      </c>
      <c r="B98" t="s">
        <v>1058</v>
      </c>
      <c r="G98" t="str">
        <f t="shared" si="1"/>
        <v>INSERT INTO TC_LENGUA_INDIGENA (id_lengua_indigena, descripcion) VALUES(95, 'Chontal');</v>
      </c>
    </row>
    <row r="99" spans="1:7" x14ac:dyDescent="0.25">
      <c r="A99">
        <v>97</v>
      </c>
      <c r="B99" t="s">
        <v>3960</v>
      </c>
      <c r="G99" t="str">
        <f t="shared" si="1"/>
        <v>INSERT INTO TC_LENGUA_INDIGENA (id_lengua_indigena, descripcion) VALUES(96, 'Acala');</v>
      </c>
    </row>
    <row r="100" spans="1:7" x14ac:dyDescent="0.25">
      <c r="A100">
        <v>98</v>
      </c>
      <c r="B100" t="s">
        <v>3961</v>
      </c>
      <c r="G100" t="str">
        <f t="shared" si="1"/>
        <v>INSERT INTO TC_LENGUA_INDIGENA (id_lengua_indigena, descripcion) VALUES(97, 'Acaxee');</v>
      </c>
    </row>
    <row r="101" spans="1:7" x14ac:dyDescent="0.25">
      <c r="A101">
        <v>99</v>
      </c>
      <c r="B101" t="s">
        <v>3962</v>
      </c>
      <c r="G101" t="str">
        <f t="shared" si="1"/>
        <v>INSERT INTO TC_LENGUA_INDIGENA (id_lengua_indigena, descripcion) VALUES(98, 'Achire');</v>
      </c>
    </row>
    <row r="102" spans="1:7" x14ac:dyDescent="0.25">
      <c r="A102">
        <v>100</v>
      </c>
      <c r="B102" t="s">
        <v>2934</v>
      </c>
      <c r="G102" t="str">
        <f t="shared" si="1"/>
        <v>INSERT INTO TC_LENGUA_INDIGENA (id_lengua_indigena, descripcion) VALUES(99, 'Aguata');</v>
      </c>
    </row>
    <row r="103" spans="1:7" x14ac:dyDescent="0.25">
      <c r="A103">
        <v>101</v>
      </c>
      <c r="B103" t="s">
        <v>3963</v>
      </c>
      <c r="G103" t="str">
        <f t="shared" si="1"/>
        <v>INSERT INTO TC_LENGUA_INDIGENA (id_lengua_indigena, descripcion) VALUES(100, 'Ahome');</v>
      </c>
    </row>
    <row r="104" spans="1:7" x14ac:dyDescent="0.25">
      <c r="A104">
        <v>102</v>
      </c>
      <c r="B104" t="s">
        <v>3964</v>
      </c>
      <c r="G104" t="str">
        <f t="shared" si="1"/>
        <v>INSERT INTO TC_LENGUA_INDIGENA (id_lengua_indigena, descripcion) VALUES(101, 'Alazapa');</v>
      </c>
    </row>
    <row r="105" spans="1:7" x14ac:dyDescent="0.25">
      <c r="A105">
        <v>103</v>
      </c>
      <c r="B105" t="s">
        <v>3965</v>
      </c>
      <c r="G105" t="str">
        <f t="shared" si="1"/>
        <v>INSERT INTO TC_LENGUA_INDIGENA (id_lengua_indigena, descripcion) VALUES(102, 'Apaneco');</v>
      </c>
    </row>
    <row r="106" spans="1:7" x14ac:dyDescent="0.25">
      <c r="A106">
        <v>104</v>
      </c>
      <c r="B106" t="s">
        <v>3966</v>
      </c>
      <c r="G106" t="str">
        <f t="shared" si="1"/>
        <v>INSERT INTO TC_LENGUA_INDIGENA (id_lengua_indigena, descripcion) VALUES(103, 'Baciroa');</v>
      </c>
    </row>
    <row r="107" spans="1:7" x14ac:dyDescent="0.25">
      <c r="A107">
        <v>105</v>
      </c>
      <c r="B107" t="s">
        <v>3967</v>
      </c>
      <c r="G107" t="str">
        <f t="shared" si="1"/>
        <v>INSERT INTO TC_LENGUA_INDIGENA (id_lengua_indigena, descripcion) VALUES(104, 'Bausarigame');</v>
      </c>
    </row>
    <row r="108" spans="1:7" x14ac:dyDescent="0.25">
      <c r="A108">
        <v>106</v>
      </c>
      <c r="B108" t="s">
        <v>3968</v>
      </c>
      <c r="G108" t="str">
        <f t="shared" si="1"/>
        <v>INSERT INTO TC_LENGUA_INDIGENA (id_lengua_indigena, descripcion) VALUES(105, 'Bobol');</v>
      </c>
    </row>
    <row r="109" spans="1:7" x14ac:dyDescent="0.25">
      <c r="A109">
        <v>107</v>
      </c>
      <c r="B109" t="s">
        <v>3969</v>
      </c>
      <c r="G109" t="str">
        <f t="shared" si="1"/>
        <v>INSERT INTO TC_LENGUA_INDIGENA (id_lengua_indigena, descripcion) VALUES(106, 'Bocalo');</v>
      </c>
    </row>
    <row r="110" spans="1:7" x14ac:dyDescent="0.25">
      <c r="A110">
        <v>108</v>
      </c>
      <c r="B110" t="s">
        <v>3970</v>
      </c>
      <c r="G110" t="str">
        <f t="shared" si="1"/>
        <v>INSERT INTO TC_LENGUA_INDIGENA (id_lengua_indigena, descripcion) VALUES(107, 'Borrado');</v>
      </c>
    </row>
    <row r="111" spans="1:7" x14ac:dyDescent="0.25">
      <c r="A111">
        <v>109</v>
      </c>
      <c r="B111" t="s">
        <v>3971</v>
      </c>
      <c r="G111" t="str">
        <f t="shared" si="1"/>
        <v>INSERT INTO TC_LENGUA_INDIGENA (id_lengua_indigena, descripcion) VALUES(108, 'Cabeza');</v>
      </c>
    </row>
    <row r="112" spans="1:7" x14ac:dyDescent="0.25">
      <c r="A112">
        <v>110</v>
      </c>
      <c r="B112" t="s">
        <v>3972</v>
      </c>
      <c r="G112" t="str">
        <f t="shared" si="1"/>
        <v>INSERT INTO TC_LENGUA_INDIGENA (id_lengua_indigena, descripcion) VALUES(109, 'Cacaxte');</v>
      </c>
    </row>
    <row r="113" spans="1:7" x14ac:dyDescent="0.25">
      <c r="A113">
        <v>111</v>
      </c>
      <c r="B113" t="s">
        <v>3973</v>
      </c>
      <c r="G113" t="str">
        <f t="shared" si="1"/>
        <v>INSERT INTO TC_LENGUA_INDIGENA (id_lengua_indigena, descripcion) VALUES(110, 'Cacoma');</v>
      </c>
    </row>
    <row r="114" spans="1:7" x14ac:dyDescent="0.25">
      <c r="A114">
        <v>112</v>
      </c>
      <c r="B114" t="s">
        <v>3974</v>
      </c>
      <c r="G114" t="str">
        <f t="shared" si="1"/>
        <v>INSERT INTO TC_LENGUA_INDIGENA (id_lengua_indigena, descripcion) VALUES(111, 'Caliche');</v>
      </c>
    </row>
    <row r="115" spans="1:7" x14ac:dyDescent="0.25">
      <c r="A115">
        <v>113</v>
      </c>
      <c r="B115" t="s">
        <v>3975</v>
      </c>
      <c r="G115" t="str">
        <f t="shared" si="1"/>
        <v>INSERT INTO TC_LENGUA_INDIGENA (id_lengua_indigena, descripcion) VALUES(112, 'Carrizo');</v>
      </c>
    </row>
    <row r="116" spans="1:7" x14ac:dyDescent="0.25">
      <c r="A116">
        <v>114</v>
      </c>
      <c r="B116" t="s">
        <v>3976</v>
      </c>
      <c r="G116" t="str">
        <f t="shared" si="1"/>
        <v>INSERT INTO TC_LENGUA_INDIGENA (id_lengua_indigena, descripcion) VALUES(113, 'Cataara');</v>
      </c>
    </row>
    <row r="117" spans="1:7" x14ac:dyDescent="0.25">
      <c r="A117">
        <v>115</v>
      </c>
      <c r="B117" t="s">
        <v>3977</v>
      </c>
      <c r="G117" t="str">
        <f t="shared" si="1"/>
        <v>INSERT INTO TC_LENGUA_INDIGENA (id_lengua_indigena, descripcion) VALUES(114, 'Catujano');</v>
      </c>
    </row>
    <row r="118" spans="1:7" x14ac:dyDescent="0.25">
      <c r="A118">
        <v>116</v>
      </c>
      <c r="B118" t="s">
        <v>3978</v>
      </c>
      <c r="G118" t="str">
        <f t="shared" si="1"/>
        <v>INSERT INTO TC_LENGUA_INDIGENA (id_lengua_indigena, descripcion) VALUES(115, 'Cazcan');</v>
      </c>
    </row>
    <row r="119" spans="1:7" x14ac:dyDescent="0.25">
      <c r="A119">
        <v>117</v>
      </c>
      <c r="B119" t="s">
        <v>3979</v>
      </c>
      <c r="G119" t="str">
        <f t="shared" si="1"/>
        <v>INSERT INTO TC_LENGUA_INDIGENA (id_lengua_indigena, descripcion) VALUES(116, 'Cazcano');</v>
      </c>
    </row>
    <row r="120" spans="1:7" x14ac:dyDescent="0.25">
      <c r="A120">
        <v>118</v>
      </c>
      <c r="B120" t="s">
        <v>3980</v>
      </c>
      <c r="G120" t="str">
        <f t="shared" si="1"/>
        <v>INSERT INTO TC_LENGUA_INDIGENA (id_lengua_indigena, descripcion) VALUES(117, 'Chamalteca');</v>
      </c>
    </row>
    <row r="121" spans="1:7" x14ac:dyDescent="0.25">
      <c r="A121">
        <v>119</v>
      </c>
      <c r="B121" t="s">
        <v>3981</v>
      </c>
      <c r="G121" t="str">
        <f t="shared" si="1"/>
        <v>INSERT INTO TC_LENGUA_INDIGENA (id_lengua_indigena, descripcion) VALUES(118, 'Chapaneco');</v>
      </c>
    </row>
    <row r="122" spans="1:7" x14ac:dyDescent="0.25">
      <c r="A122">
        <v>120</v>
      </c>
      <c r="B122" t="s">
        <v>3982</v>
      </c>
      <c r="G122" t="str">
        <f t="shared" si="1"/>
        <v>INSERT INTO TC_LENGUA_INDIGENA (id_lengua_indigena, descripcion) VALUES(119, 'Chiapaneco');</v>
      </c>
    </row>
    <row r="123" spans="1:7" x14ac:dyDescent="0.25">
      <c r="A123">
        <v>121</v>
      </c>
      <c r="B123" t="s">
        <v>3983</v>
      </c>
      <c r="G123" t="str">
        <f t="shared" si="1"/>
        <v>INSERT INTO TC_LENGUA_INDIGENA (id_lengua_indigena, descripcion) VALUES(120, 'Chicomucelteco');</v>
      </c>
    </row>
    <row r="124" spans="1:7" x14ac:dyDescent="0.25">
      <c r="A124">
        <v>122</v>
      </c>
      <c r="B124" t="s">
        <v>3984</v>
      </c>
      <c r="G124" t="str">
        <f t="shared" si="1"/>
        <v>INSERT INTO TC_LENGUA_INDIGENA (id_lengua_indigena, descripcion) VALUES(121, 'Chinarra');</v>
      </c>
    </row>
    <row r="125" spans="1:7" x14ac:dyDescent="0.25">
      <c r="A125">
        <v>123</v>
      </c>
      <c r="B125" t="s">
        <v>3985</v>
      </c>
      <c r="G125" t="str">
        <f t="shared" si="1"/>
        <v>INSERT INTO TC_LENGUA_INDIGENA (id_lengua_indigena, descripcion) VALUES(122, 'Chinipa');</v>
      </c>
    </row>
    <row r="126" spans="1:7" x14ac:dyDescent="0.25">
      <c r="A126">
        <v>124</v>
      </c>
      <c r="B126" t="s">
        <v>3986</v>
      </c>
      <c r="G126" t="str">
        <f t="shared" si="1"/>
        <v>INSERT INTO TC_LENGUA_INDIGENA (id_lengua_indigena, descripcion) VALUES(123, 'Chizo');</v>
      </c>
    </row>
    <row r="127" spans="1:7" x14ac:dyDescent="0.25">
      <c r="A127">
        <v>125</v>
      </c>
      <c r="B127" t="s">
        <v>3987</v>
      </c>
      <c r="G127" t="str">
        <f t="shared" si="1"/>
        <v>INSERT INTO TC_LENGUA_INDIGENA (id_lengua_indigena, descripcion) VALUES(124, 'Chumbia');</v>
      </c>
    </row>
    <row r="128" spans="1:7" x14ac:dyDescent="0.25">
      <c r="A128">
        <v>126</v>
      </c>
      <c r="B128" t="s">
        <v>3988</v>
      </c>
      <c r="G128" t="str">
        <f t="shared" si="1"/>
        <v>INSERT INTO TC_LENGUA_INDIGENA (id_lengua_indigena, descripcion) VALUES(125, 'Coano');</v>
      </c>
    </row>
    <row r="129" spans="1:7" x14ac:dyDescent="0.25">
      <c r="A129">
        <v>127</v>
      </c>
      <c r="B129" t="s">
        <v>3989</v>
      </c>
      <c r="G129" t="str">
        <f t="shared" si="1"/>
        <v>INSERT INTO TC_LENGUA_INDIGENA (id_lengua_indigena, descripcion) VALUES(126, 'Coca');</v>
      </c>
    </row>
    <row r="130" spans="1:7" x14ac:dyDescent="0.25">
      <c r="A130">
        <v>128</v>
      </c>
      <c r="B130" t="s">
        <v>3990</v>
      </c>
      <c r="G130" t="str">
        <f t="shared" si="1"/>
        <v>INSERT INTO TC_LENGUA_INDIGENA (id_lengua_indigena, descripcion) VALUES(127, 'Cochin');</v>
      </c>
    </row>
    <row r="131" spans="1:7" x14ac:dyDescent="0.25">
      <c r="A131">
        <v>129</v>
      </c>
      <c r="B131" t="s">
        <v>3991</v>
      </c>
      <c r="G131" t="str">
        <f t="shared" si="1"/>
        <v>INSERT INTO TC_LENGUA_INDIGENA (id_lengua_indigena, descripcion) VALUES(128, 'Cocomacaque');</v>
      </c>
    </row>
    <row r="132" spans="1:7" x14ac:dyDescent="0.25">
      <c r="A132">
        <v>130</v>
      </c>
      <c r="B132" t="s">
        <v>3992</v>
      </c>
      <c r="G132" t="str">
        <f t="shared" si="1"/>
        <v>INSERT INTO TC_LENGUA_INDIGENA (id_lengua_indigena, descripcion) VALUES(129, 'Colotlan');</v>
      </c>
    </row>
    <row r="133" spans="1:7" x14ac:dyDescent="0.25">
      <c r="A133">
        <v>131</v>
      </c>
      <c r="B133" t="s">
        <v>3993</v>
      </c>
      <c r="G133" t="str">
        <f t="shared" ref="G133:G196" si="2">"INSERT INTO "&amp;$A$1&amp;" ("&amp;$A$2&amp;", "&amp;$B$2&amp;") VALUES("&amp;A132&amp;", '"&amp;B132&amp;"');"</f>
        <v>INSERT INTO TC_LENGUA_INDIGENA (id_lengua_indigena, descripcion) VALUES(130, 'Comanito');</v>
      </c>
    </row>
    <row r="134" spans="1:7" x14ac:dyDescent="0.25">
      <c r="A134">
        <v>132</v>
      </c>
      <c r="B134" t="s">
        <v>3994</v>
      </c>
      <c r="G134" t="str">
        <f t="shared" si="2"/>
        <v>INSERT INTO TC_LENGUA_INDIGENA (id_lengua_indigena, descripcion) VALUES(131, 'Comecrudo');</v>
      </c>
    </row>
    <row r="135" spans="1:7" x14ac:dyDescent="0.25">
      <c r="A135">
        <v>133</v>
      </c>
      <c r="B135" t="s">
        <v>3995</v>
      </c>
      <c r="G135" t="str">
        <f t="shared" si="2"/>
        <v>INSERT INTO TC_LENGUA_INDIGENA (id_lengua_indigena, descripcion) VALUES(132, 'Comepescado');</v>
      </c>
    </row>
    <row r="136" spans="1:7" x14ac:dyDescent="0.25">
      <c r="A136">
        <v>134</v>
      </c>
      <c r="B136" t="s">
        <v>3996</v>
      </c>
      <c r="G136" t="str">
        <f t="shared" si="2"/>
        <v>INSERT INTO TC_LENGUA_INDIGENA (id_lengua_indigena, descripcion) VALUES(133, 'Comopori');</v>
      </c>
    </row>
    <row r="137" spans="1:7" x14ac:dyDescent="0.25">
      <c r="A137">
        <v>135</v>
      </c>
      <c r="B137" t="s">
        <v>3997</v>
      </c>
      <c r="G137" t="str">
        <f t="shared" si="2"/>
        <v>INSERT INTO TC_LENGUA_INDIGENA (id_lengua_indigena, descripcion) VALUES(134, 'Concho');</v>
      </c>
    </row>
    <row r="138" spans="1:7" x14ac:dyDescent="0.25">
      <c r="A138">
        <v>136</v>
      </c>
      <c r="B138" t="s">
        <v>3998</v>
      </c>
      <c r="G138" t="str">
        <f t="shared" si="2"/>
        <v>INSERT INTO TC_LENGUA_INDIGENA (id_lengua_indigena, descripcion) VALUES(135, 'Conicare');</v>
      </c>
    </row>
    <row r="139" spans="1:7" x14ac:dyDescent="0.25">
      <c r="A139">
        <v>137</v>
      </c>
      <c r="B139" t="s">
        <v>3999</v>
      </c>
      <c r="G139" t="str">
        <f t="shared" si="2"/>
        <v>INSERT INTO TC_LENGUA_INDIGENA (id_lengua_indigena, descripcion) VALUES(136, 'Contotor');</v>
      </c>
    </row>
    <row r="140" spans="1:7" x14ac:dyDescent="0.25">
      <c r="A140">
        <v>138</v>
      </c>
      <c r="B140" t="s">
        <v>4000</v>
      </c>
      <c r="G140" t="str">
        <f t="shared" si="2"/>
        <v>INSERT INTO TC_LENGUA_INDIGENA (id_lengua_indigena, descripcion) VALUES(137, 'Cotoname');</v>
      </c>
    </row>
    <row r="141" spans="1:7" x14ac:dyDescent="0.25">
      <c r="A141">
        <v>139</v>
      </c>
      <c r="B141" t="s">
        <v>4001</v>
      </c>
      <c r="G141" t="str">
        <f t="shared" si="2"/>
        <v>INSERT INTO TC_LENGUA_INDIGENA (id_lengua_indigena, descripcion) VALUES(138, 'Coxoh');</v>
      </c>
    </row>
    <row r="142" spans="1:7" x14ac:dyDescent="0.25">
      <c r="A142">
        <v>140</v>
      </c>
      <c r="B142" t="s">
        <v>4002</v>
      </c>
      <c r="G142" t="str">
        <f t="shared" si="2"/>
        <v>INSERT INTO TC_LENGUA_INDIGENA (id_lengua_indigena, descripcion) VALUES(139, 'Cuauhcomeca');</v>
      </c>
    </row>
    <row r="143" spans="1:7" x14ac:dyDescent="0.25">
      <c r="A143">
        <v>141</v>
      </c>
      <c r="B143" t="s">
        <v>4003</v>
      </c>
      <c r="G143" t="str">
        <f t="shared" si="2"/>
        <v>INSERT INTO TC_LENGUA_INDIGENA (id_lengua_indigena, descripcion) VALUES(140, 'Cucharete');</v>
      </c>
    </row>
    <row r="144" spans="1:7" x14ac:dyDescent="0.25">
      <c r="A144">
        <v>142</v>
      </c>
      <c r="B144" t="s">
        <v>4004</v>
      </c>
      <c r="G144" t="str">
        <f t="shared" si="2"/>
        <v>INSERT INTO TC_LENGUA_INDIGENA (id_lengua_indigena, descripcion) VALUES(141, 'Cuitlateca');</v>
      </c>
    </row>
    <row r="145" spans="1:7" x14ac:dyDescent="0.25">
      <c r="A145">
        <v>143</v>
      </c>
      <c r="B145" t="s">
        <v>4005</v>
      </c>
      <c r="G145" t="str">
        <f t="shared" si="2"/>
        <v>INSERT INTO TC_LENGUA_INDIGENA (id_lengua_indigena, descripcion) VALUES(142, 'Cuyumateco');</v>
      </c>
    </row>
    <row r="146" spans="1:7" x14ac:dyDescent="0.25">
      <c r="A146">
        <v>144</v>
      </c>
      <c r="B146" t="s">
        <v>4006</v>
      </c>
      <c r="G146" t="str">
        <f t="shared" si="2"/>
        <v>INSERT INTO TC_LENGUA_INDIGENA (id_lengua_indigena, descripcion) VALUES(143, 'Cuyuteca');</v>
      </c>
    </row>
    <row r="147" spans="1:7" x14ac:dyDescent="0.25">
      <c r="A147">
        <v>145</v>
      </c>
      <c r="B147" t="s">
        <v>4007</v>
      </c>
      <c r="G147" t="str">
        <f t="shared" si="2"/>
        <v>INSERT INTO TC_LENGUA_INDIGENA (id_lengua_indigena, descripcion) VALUES(144, 'Eudeve');</v>
      </c>
    </row>
    <row r="148" spans="1:7" x14ac:dyDescent="0.25">
      <c r="A148">
        <v>146</v>
      </c>
      <c r="B148" t="s">
        <v>4008</v>
      </c>
      <c r="G148" t="str">
        <f t="shared" si="2"/>
        <v>INSERT INTO TC_LENGUA_INDIGENA (id_lengua_indigena, descripcion) VALUES(145, 'Guachichil');</v>
      </c>
    </row>
    <row r="149" spans="1:7" x14ac:dyDescent="0.25">
      <c r="A149">
        <v>147</v>
      </c>
      <c r="B149" t="s">
        <v>2944</v>
      </c>
      <c r="G149" t="str">
        <f t="shared" si="2"/>
        <v>INSERT INTO TC_LENGUA_INDIGENA (id_lengua_indigena, descripcion) VALUES(146, 'Guamare');</v>
      </c>
    </row>
    <row r="150" spans="1:7" x14ac:dyDescent="0.25">
      <c r="A150">
        <v>148</v>
      </c>
      <c r="B150" t="s">
        <v>4009</v>
      </c>
      <c r="G150" t="str">
        <f t="shared" si="2"/>
        <v>INSERT INTO TC_LENGUA_INDIGENA (id_lengua_indigena, descripcion) VALUES(147, 'Guasave');</v>
      </c>
    </row>
    <row r="151" spans="1:7" x14ac:dyDescent="0.25">
      <c r="A151">
        <v>149</v>
      </c>
      <c r="B151" t="s">
        <v>4010</v>
      </c>
      <c r="G151" t="str">
        <f t="shared" si="2"/>
        <v>INSERT INTO TC_LENGUA_INDIGENA (id_lengua_indigena, descripcion) VALUES(148, 'Guaycura');</v>
      </c>
    </row>
    <row r="152" spans="1:7" x14ac:dyDescent="0.25">
      <c r="A152">
        <v>150</v>
      </c>
      <c r="B152" t="s">
        <v>4011</v>
      </c>
      <c r="G152" t="str">
        <f t="shared" si="2"/>
        <v>INSERT INTO TC_LENGUA_INDIGENA (id_lengua_indigena, descripcion) VALUES(149, 'Guaycura baja california');</v>
      </c>
    </row>
    <row r="153" spans="1:7" x14ac:dyDescent="0.25">
      <c r="A153">
        <v>151</v>
      </c>
      <c r="B153" t="s">
        <v>4012</v>
      </c>
      <c r="G153" t="str">
        <f t="shared" si="2"/>
        <v>INSERT INTO TC_LENGUA_INDIGENA (id_lengua_indigena, descripcion) VALUES(150, 'Guayma');</v>
      </c>
    </row>
    <row r="154" spans="1:7" x14ac:dyDescent="0.25">
      <c r="A154">
        <v>152</v>
      </c>
      <c r="B154" t="s">
        <v>4013</v>
      </c>
      <c r="G154" t="str">
        <f t="shared" si="2"/>
        <v>INSERT INTO TC_LENGUA_INDIGENA (id_lengua_indigena, descripcion) VALUES(151, 'Guazapar');</v>
      </c>
    </row>
    <row r="155" spans="1:7" x14ac:dyDescent="0.25">
      <c r="A155">
        <v>153</v>
      </c>
      <c r="B155" t="s">
        <v>4014</v>
      </c>
      <c r="G155" t="str">
        <f t="shared" si="2"/>
        <v>INSERT INTO TC_LENGUA_INDIGENA (id_lengua_indigena, descripcion) VALUES(152, 'Hine');</v>
      </c>
    </row>
    <row r="156" spans="1:7" x14ac:dyDescent="0.25">
      <c r="A156">
        <v>154</v>
      </c>
      <c r="B156" t="s">
        <v>4015</v>
      </c>
      <c r="G156" t="str">
        <f t="shared" si="2"/>
        <v>INSERT INTO TC_LENGUA_INDIGENA (id_lengua_indigena, descripcion) VALUES(153, 'Hualahuis');</v>
      </c>
    </row>
    <row r="157" spans="1:7" x14ac:dyDescent="0.25">
      <c r="A157">
        <v>155</v>
      </c>
      <c r="B157" t="s">
        <v>4016</v>
      </c>
      <c r="G157" t="str">
        <f t="shared" si="2"/>
        <v>INSERT INTO TC_LENGUA_INDIGENA (id_lengua_indigena, descripcion) VALUES(154, 'Huaynamota');</v>
      </c>
    </row>
    <row r="158" spans="1:7" x14ac:dyDescent="0.25">
      <c r="A158">
        <v>156</v>
      </c>
      <c r="B158" t="s">
        <v>4017</v>
      </c>
      <c r="G158" t="str">
        <f t="shared" si="2"/>
        <v>INSERT INTO TC_LENGUA_INDIGENA (id_lengua_indigena, descripcion) VALUES(155, 'Hueyquetzal');</v>
      </c>
    </row>
    <row r="159" spans="1:7" x14ac:dyDescent="0.25">
      <c r="A159">
        <v>157</v>
      </c>
      <c r="B159" t="s">
        <v>4018</v>
      </c>
      <c r="G159" t="str">
        <f t="shared" si="2"/>
        <v>INSERT INTO TC_LENGUA_INDIGENA (id_lengua_indigena, descripcion) VALUES(156, 'Huite');</v>
      </c>
    </row>
    <row r="160" spans="1:7" x14ac:dyDescent="0.25">
      <c r="A160">
        <v>158</v>
      </c>
      <c r="B160" t="s">
        <v>4019</v>
      </c>
      <c r="G160" t="str">
        <f t="shared" si="2"/>
        <v>INSERT INTO TC_LENGUA_INDIGENA (id_lengua_indigena, descripcion) VALUES(157, 'Hume');</v>
      </c>
    </row>
    <row r="161" spans="1:7" x14ac:dyDescent="0.25">
      <c r="A161">
        <v>159</v>
      </c>
      <c r="B161" t="s">
        <v>4020</v>
      </c>
      <c r="G161" t="str">
        <f t="shared" si="2"/>
        <v>INSERT INTO TC_LENGUA_INDIGENA (id_lengua_indigena, descripcion) VALUES(158, 'Huzco');</v>
      </c>
    </row>
    <row r="162" spans="1:7" x14ac:dyDescent="0.25">
      <c r="A162">
        <v>160</v>
      </c>
      <c r="B162" t="s">
        <v>4021</v>
      </c>
      <c r="G162" t="str">
        <f t="shared" si="2"/>
        <v>INSERT INTO TC_LENGUA_INDIGENA (id_lengua_indigena, descripcion) VALUES(159, 'Iapaneco');</v>
      </c>
    </row>
    <row r="163" spans="1:7" x14ac:dyDescent="0.25">
      <c r="A163">
        <v>161</v>
      </c>
      <c r="B163" t="s">
        <v>4022</v>
      </c>
      <c r="G163" t="str">
        <f t="shared" si="2"/>
        <v>INSERT INTO TC_LENGUA_INDIGENA (id_lengua_indigena, descripcion) VALUES(160, 'Icaiche');</v>
      </c>
    </row>
    <row r="164" spans="1:7" x14ac:dyDescent="0.25">
      <c r="A164">
        <v>162</v>
      </c>
      <c r="B164" t="s">
        <v>4023</v>
      </c>
      <c r="G164" t="str">
        <f t="shared" si="2"/>
        <v>INSERT INTO TC_LENGUA_INDIGENA (id_lengua_indigena, descripcion) VALUES(161, 'Icaura');</v>
      </c>
    </row>
    <row r="165" spans="1:7" x14ac:dyDescent="0.25">
      <c r="A165">
        <v>163</v>
      </c>
      <c r="B165" t="s">
        <v>4024</v>
      </c>
      <c r="G165" t="str">
        <f t="shared" si="2"/>
        <v>INSERT INTO TC_LENGUA_INDIGENA (id_lengua_indigena, descripcion) VALUES(162, 'Itzuco');</v>
      </c>
    </row>
    <row r="166" spans="1:7" x14ac:dyDescent="0.25">
      <c r="A166">
        <v>164</v>
      </c>
      <c r="B166" t="s">
        <v>4025</v>
      </c>
      <c r="G166" t="str">
        <f t="shared" si="2"/>
        <v>INSERT INTO TC_LENGUA_INDIGENA (id_lengua_indigena, descripcion) VALUES(163, 'Janambre');</v>
      </c>
    </row>
    <row r="167" spans="1:7" x14ac:dyDescent="0.25">
      <c r="A167">
        <v>165</v>
      </c>
      <c r="B167" t="s">
        <v>4026</v>
      </c>
      <c r="G167" t="str">
        <f t="shared" si="2"/>
        <v>INSERT INTO TC_LENGUA_INDIGENA (id_lengua_indigena, descripcion) VALUES(164, 'Jova');</v>
      </c>
    </row>
    <row r="168" spans="1:7" x14ac:dyDescent="0.25">
      <c r="A168">
        <v>166</v>
      </c>
      <c r="B168" t="s">
        <v>4027</v>
      </c>
      <c r="G168" t="str">
        <f t="shared" si="2"/>
        <v>INSERT INTO TC_LENGUA_INDIGENA (id_lengua_indigena, descripcion) VALUES(165, 'Jumano');</v>
      </c>
    </row>
    <row r="169" spans="1:7" x14ac:dyDescent="0.25">
      <c r="A169">
        <v>167</v>
      </c>
      <c r="B169" t="s">
        <v>4028</v>
      </c>
      <c r="G169" t="str">
        <f t="shared" si="2"/>
        <v>INSERT INTO TC_LENGUA_INDIGENA (id_lengua_indigena, descripcion) VALUES(166, 'Kaibil');</v>
      </c>
    </row>
    <row r="170" spans="1:7" x14ac:dyDescent="0.25">
      <c r="A170">
        <v>168</v>
      </c>
      <c r="B170" t="s">
        <v>4029</v>
      </c>
      <c r="G170" t="str">
        <f t="shared" si="2"/>
        <v>INSERT INTO TC_LENGUA_INDIGENA (id_lengua_indigena, descripcion) VALUES(167, 'Kikima');</v>
      </c>
    </row>
    <row r="171" spans="1:7" x14ac:dyDescent="0.25">
      <c r="A171">
        <v>169</v>
      </c>
      <c r="B171" t="s">
        <v>4030</v>
      </c>
      <c r="G171" t="str">
        <f t="shared" si="2"/>
        <v>INSERT INTO TC_LENGUA_INDIGENA (id_lengua_indigena, descripcion) VALUES(168, 'Lagunero');</v>
      </c>
    </row>
    <row r="172" spans="1:7" x14ac:dyDescent="0.25">
      <c r="A172">
        <v>170</v>
      </c>
      <c r="B172" t="s">
        <v>4031</v>
      </c>
      <c r="G172" t="str">
        <f t="shared" si="2"/>
        <v>INSERT INTO TC_LENGUA_INDIGENA (id_lengua_indigena, descripcion) VALUES(169, 'Macoyahui');</v>
      </c>
    </row>
    <row r="173" spans="1:7" x14ac:dyDescent="0.25">
      <c r="A173">
        <v>171</v>
      </c>
      <c r="B173" t="s">
        <v>4032</v>
      </c>
      <c r="G173" t="str">
        <f t="shared" si="2"/>
        <v>INSERT INTO TC_LENGUA_INDIGENA (id_lengua_indigena, descripcion) VALUES(170, 'Mancheño');</v>
      </c>
    </row>
    <row r="174" spans="1:7" x14ac:dyDescent="0.25">
      <c r="A174">
        <v>172</v>
      </c>
      <c r="B174" t="s">
        <v>2946</v>
      </c>
      <c r="G174" t="str">
        <f t="shared" si="2"/>
        <v>INSERT INTO TC_LENGUA_INDIGENA (id_lengua_indigena, descripcion) VALUES(171, 'Maribichicoa');</v>
      </c>
    </row>
    <row r="175" spans="1:7" x14ac:dyDescent="0.25">
      <c r="A175">
        <v>173</v>
      </c>
      <c r="B175" t="s">
        <v>4033</v>
      </c>
      <c r="G175" t="str">
        <f t="shared" si="2"/>
        <v>INSERT INTO TC_LENGUA_INDIGENA (id_lengua_indigena, descripcion) VALUES(172, 'Mocorito');</v>
      </c>
    </row>
    <row r="176" spans="1:7" x14ac:dyDescent="0.25">
      <c r="A176">
        <v>174</v>
      </c>
      <c r="B176" t="s">
        <v>4034</v>
      </c>
      <c r="G176" t="str">
        <f t="shared" si="2"/>
        <v>INSERT INTO TC_LENGUA_INDIGENA (id_lengua_indigena, descripcion) VALUES(173, 'Negrito');</v>
      </c>
    </row>
    <row r="177" spans="1:7" x14ac:dyDescent="0.25">
      <c r="A177">
        <v>175</v>
      </c>
      <c r="B177" t="s">
        <v>4035</v>
      </c>
      <c r="G177" t="str">
        <f t="shared" si="2"/>
        <v>INSERT INTO TC_LENGUA_INDIGENA (id_lengua_indigena, descripcion) VALUES(174, 'Nio');</v>
      </c>
    </row>
    <row r="178" spans="1:7" x14ac:dyDescent="0.25">
      <c r="A178">
        <v>176</v>
      </c>
      <c r="B178" t="s">
        <v>4036</v>
      </c>
      <c r="G178" t="str">
        <f t="shared" si="2"/>
        <v>INSERT INTO TC_LENGUA_INDIGENA (id_lengua_indigena, descripcion) VALUES(175, 'Obayo');</v>
      </c>
    </row>
    <row r="179" spans="1:7" x14ac:dyDescent="0.25">
      <c r="A179">
        <v>177</v>
      </c>
      <c r="B179" t="s">
        <v>4037</v>
      </c>
      <c r="G179" t="str">
        <f t="shared" si="2"/>
        <v>INSERT INTO TC_LENGUA_INDIGENA (id_lengua_indigena, descripcion) VALUES(176, 'Ocoroni');</v>
      </c>
    </row>
    <row r="180" spans="1:7" x14ac:dyDescent="0.25">
      <c r="A180">
        <v>178</v>
      </c>
      <c r="B180" t="s">
        <v>4038</v>
      </c>
      <c r="G180" t="str">
        <f t="shared" si="2"/>
        <v>INSERT INTO TC_LENGUA_INDIGENA (id_lengua_indigena, descripcion) VALUES(177, 'Ópata');</v>
      </c>
    </row>
    <row r="181" spans="1:7" x14ac:dyDescent="0.25">
      <c r="A181">
        <v>179</v>
      </c>
      <c r="B181" t="s">
        <v>4039</v>
      </c>
      <c r="G181" t="str">
        <f t="shared" si="2"/>
        <v>INSERT INTO TC_LENGUA_INDIGENA (id_lengua_indigena, descripcion) VALUES(178, 'Pampuchin');</v>
      </c>
    </row>
    <row r="182" spans="1:7" x14ac:dyDescent="0.25">
      <c r="A182">
        <v>180</v>
      </c>
      <c r="B182" t="s">
        <v>4040</v>
      </c>
      <c r="G182" t="str">
        <f t="shared" si="2"/>
        <v>INSERT INTO TC_LENGUA_INDIGENA (id_lengua_indigena, descripcion) VALUES(179, 'Panteco');</v>
      </c>
    </row>
    <row r="183" spans="1:7" x14ac:dyDescent="0.25">
      <c r="A183">
        <v>181</v>
      </c>
      <c r="B183" t="s">
        <v>4041</v>
      </c>
      <c r="G183" t="str">
        <f t="shared" si="2"/>
        <v>INSERT INTO TC_LENGUA_INDIGENA (id_lengua_indigena, descripcion) VALUES(180, 'Pelon');</v>
      </c>
    </row>
    <row r="184" spans="1:7" x14ac:dyDescent="0.25">
      <c r="A184">
        <v>182</v>
      </c>
      <c r="B184" t="s">
        <v>4042</v>
      </c>
      <c r="G184" t="str">
        <f t="shared" si="2"/>
        <v>INSERT INTO TC_LENGUA_INDIGENA (id_lengua_indigena, descripcion) VALUES(181, 'Pericu');</v>
      </c>
    </row>
    <row r="185" spans="1:7" x14ac:dyDescent="0.25">
      <c r="A185">
        <v>183</v>
      </c>
      <c r="B185" t="s">
        <v>4043</v>
      </c>
      <c r="G185" t="str">
        <f t="shared" si="2"/>
        <v>INSERT INTO TC_LENGUA_INDIGENA (id_lengua_indigena, descripcion) VALUES(182, 'Piato');</v>
      </c>
    </row>
    <row r="186" spans="1:7" x14ac:dyDescent="0.25">
      <c r="A186">
        <v>184</v>
      </c>
      <c r="B186" t="s">
        <v>4044</v>
      </c>
      <c r="G186" t="str">
        <f t="shared" si="2"/>
        <v>INSERT INTO TC_LENGUA_INDIGENA (id_lengua_indigena, descripcion) VALUES(183, 'Pihome');</v>
      </c>
    </row>
    <row r="187" spans="1:7" x14ac:dyDescent="0.25">
      <c r="A187">
        <v>185</v>
      </c>
      <c r="B187" t="s">
        <v>4045</v>
      </c>
      <c r="G187" t="str">
        <f t="shared" si="2"/>
        <v>INSERT INTO TC_LENGUA_INDIGENA (id_lengua_indigena, descripcion) VALUES(184, 'Pison');</v>
      </c>
    </row>
    <row r="188" spans="1:7" x14ac:dyDescent="0.25">
      <c r="A188">
        <v>186</v>
      </c>
      <c r="B188" t="s">
        <v>4046</v>
      </c>
      <c r="G188" t="str">
        <f t="shared" si="2"/>
        <v>INSERT INTO TC_LENGUA_INDIGENA (id_lengua_indigena, descripcion) VALUES(185, 'Sabaibo');</v>
      </c>
    </row>
    <row r="189" spans="1:7" x14ac:dyDescent="0.25">
      <c r="A189">
        <v>187</v>
      </c>
      <c r="B189" t="s">
        <v>3430</v>
      </c>
      <c r="G189" t="str">
        <f t="shared" si="2"/>
        <v>INSERT INTO TC_LENGUA_INDIGENA (id_lengua_indigena, descripcion) VALUES(186, 'Sayulteca');</v>
      </c>
    </row>
    <row r="190" spans="1:7" x14ac:dyDescent="0.25">
      <c r="A190">
        <v>188</v>
      </c>
      <c r="B190" t="s">
        <v>4047</v>
      </c>
      <c r="G190" t="str">
        <f t="shared" si="2"/>
        <v>INSERT INTO TC_LENGUA_INDIGENA (id_lengua_indigena, descripcion) VALUES(187, 'Suma');</v>
      </c>
    </row>
    <row r="191" spans="1:7" x14ac:dyDescent="0.25">
      <c r="A191">
        <v>189</v>
      </c>
      <c r="B191" t="s">
        <v>4048</v>
      </c>
      <c r="G191" t="str">
        <f t="shared" si="2"/>
        <v>INSERT INTO TC_LENGUA_INDIGENA (id_lengua_indigena, descripcion) VALUES(188, 'Tahue');</v>
      </c>
    </row>
    <row r="192" spans="1:7" x14ac:dyDescent="0.25">
      <c r="A192">
        <v>190</v>
      </c>
      <c r="B192" t="s">
        <v>4049</v>
      </c>
      <c r="G192" t="str">
        <f t="shared" si="2"/>
        <v>INSERT INTO TC_LENGUA_INDIGENA (id_lengua_indigena, descripcion) VALUES(189, 'Tamaulipeco');</v>
      </c>
    </row>
    <row r="193" spans="1:7" x14ac:dyDescent="0.25">
      <c r="A193">
        <v>191</v>
      </c>
      <c r="B193" t="s">
        <v>4050</v>
      </c>
      <c r="G193" t="str">
        <f t="shared" si="2"/>
        <v>INSERT INTO TC_LENGUA_INDIGENA (id_lengua_indigena, descripcion) VALUES(190, 'Tamazulteco');</v>
      </c>
    </row>
    <row r="194" spans="1:7" x14ac:dyDescent="0.25">
      <c r="A194">
        <v>192</v>
      </c>
      <c r="B194" t="s">
        <v>4051</v>
      </c>
      <c r="G194" t="str">
        <f t="shared" si="2"/>
        <v>INSERT INTO TC_LENGUA_INDIGENA (id_lengua_indigena, descripcion) VALUES(191, 'Tapachulteco');</v>
      </c>
    </row>
    <row r="195" spans="1:7" x14ac:dyDescent="0.25">
      <c r="A195">
        <v>193</v>
      </c>
      <c r="B195" t="s">
        <v>4052</v>
      </c>
      <c r="G195" t="str">
        <f t="shared" si="2"/>
        <v>INSERT INTO TC_LENGUA_INDIGENA (id_lengua_indigena, descripcion) VALUES(192, 'Tebaca');</v>
      </c>
    </row>
    <row r="196" spans="1:7" x14ac:dyDescent="0.25">
      <c r="A196">
        <v>194</v>
      </c>
      <c r="B196" t="s">
        <v>4053</v>
      </c>
      <c r="G196" t="str">
        <f t="shared" si="2"/>
        <v>INSERT INTO TC_LENGUA_INDIGENA (id_lengua_indigena, descripcion) VALUES(193, 'Teco (teko)');</v>
      </c>
    </row>
    <row r="197" spans="1:7" x14ac:dyDescent="0.25">
      <c r="A197">
        <v>195</v>
      </c>
      <c r="B197" t="s">
        <v>4054</v>
      </c>
      <c r="G197" t="str">
        <f t="shared" ref="G197:G235" si="3">"INSERT INTO "&amp;$A$1&amp;" ("&amp;$A$2&amp;", "&amp;$B$2&amp;") VALUES("&amp;A196&amp;", '"&amp;B196&amp;"');"</f>
        <v>INSERT INTO TC_LENGUA_INDIGENA (id_lengua_indigena, descripcion) VALUES(194, 'Tecopala');</v>
      </c>
    </row>
    <row r="198" spans="1:7" x14ac:dyDescent="0.25">
      <c r="A198">
        <v>196</v>
      </c>
      <c r="B198" t="s">
        <v>4055</v>
      </c>
      <c r="G198" t="str">
        <f t="shared" si="3"/>
        <v>INSERT INTO TC_LENGUA_INDIGENA (id_lengua_indigena, descripcion) VALUES(195, 'Tecoxquin');</v>
      </c>
    </row>
    <row r="199" spans="1:7" x14ac:dyDescent="0.25">
      <c r="A199">
        <v>197</v>
      </c>
      <c r="B199" t="s">
        <v>4056</v>
      </c>
      <c r="G199" t="str">
        <f t="shared" si="3"/>
        <v>INSERT INTO TC_LENGUA_INDIGENA (id_lengua_indigena, descripcion) VALUES(196, 'Tecual');</v>
      </c>
    </row>
    <row r="200" spans="1:7" x14ac:dyDescent="0.25">
      <c r="A200">
        <v>198</v>
      </c>
      <c r="B200" t="s">
        <v>4057</v>
      </c>
      <c r="G200" t="str">
        <f t="shared" si="3"/>
        <v>INSERT INTO TC_LENGUA_INDIGENA (id_lengua_indigena, descripcion) VALUES(197, 'Tecuexe');</v>
      </c>
    </row>
    <row r="201" spans="1:7" x14ac:dyDescent="0.25">
      <c r="A201">
        <v>199</v>
      </c>
      <c r="B201" t="s">
        <v>4058</v>
      </c>
      <c r="G201" t="str">
        <f t="shared" si="3"/>
        <v>INSERT INTO TC_LENGUA_INDIGENA (id_lengua_indigena, descripcion) VALUES(198, 'Tehueco');</v>
      </c>
    </row>
    <row r="202" spans="1:7" x14ac:dyDescent="0.25">
      <c r="A202">
        <v>200</v>
      </c>
      <c r="B202" t="s">
        <v>4059</v>
      </c>
      <c r="G202" t="str">
        <f t="shared" si="3"/>
        <v>INSERT INTO TC_LENGUA_INDIGENA (id_lengua_indigena, descripcion) VALUES(199, 'Temori');</v>
      </c>
    </row>
    <row r="203" spans="1:7" x14ac:dyDescent="0.25">
      <c r="A203">
        <v>201</v>
      </c>
      <c r="B203" t="s">
        <v>4060</v>
      </c>
      <c r="G203" t="str">
        <f t="shared" si="3"/>
        <v>INSERT INTO TC_LENGUA_INDIGENA (id_lengua_indigena, descripcion) VALUES(200, 'Tepahue');</v>
      </c>
    </row>
    <row r="204" spans="1:7" x14ac:dyDescent="0.25">
      <c r="A204">
        <v>202</v>
      </c>
      <c r="B204" t="s">
        <v>4061</v>
      </c>
      <c r="G204" t="str">
        <f t="shared" si="3"/>
        <v>INSERT INTO TC_LENGUA_INDIGENA (id_lengua_indigena, descripcion) VALUES(201, 'Tepetixteco');</v>
      </c>
    </row>
    <row r="205" spans="1:7" x14ac:dyDescent="0.25">
      <c r="A205">
        <v>203</v>
      </c>
      <c r="B205" t="s">
        <v>4062</v>
      </c>
      <c r="G205" t="str">
        <f t="shared" si="3"/>
        <v>INSERT INTO TC_LENGUA_INDIGENA (id_lengua_indigena, descripcion) VALUES(202, 'Tepoca');</v>
      </c>
    </row>
    <row r="206" spans="1:7" x14ac:dyDescent="0.25">
      <c r="A206">
        <v>204</v>
      </c>
      <c r="B206" t="s">
        <v>4063</v>
      </c>
      <c r="G206" t="str">
        <f t="shared" si="3"/>
        <v>INSERT INTO TC_LENGUA_INDIGENA (id_lengua_indigena, descripcion) VALUES(203, 'Tepocanteco');</v>
      </c>
    </row>
    <row r="207" spans="1:7" x14ac:dyDescent="0.25">
      <c r="A207">
        <v>205</v>
      </c>
      <c r="B207" t="s">
        <v>4064</v>
      </c>
      <c r="G207" t="str">
        <f t="shared" si="3"/>
        <v>INSERT INTO TC_LENGUA_INDIGENA (id_lengua_indigena, descripcion) VALUES(204, 'Teposteco');</v>
      </c>
    </row>
    <row r="208" spans="1:7" x14ac:dyDescent="0.25">
      <c r="A208">
        <v>206</v>
      </c>
      <c r="B208" t="s">
        <v>4065</v>
      </c>
      <c r="G208" t="str">
        <f t="shared" si="3"/>
        <v>INSERT INTO TC_LENGUA_INDIGENA (id_lengua_indigena, descripcion) VALUES(205, 'Tepoxteco');</v>
      </c>
    </row>
    <row r="209" spans="1:7" x14ac:dyDescent="0.25">
      <c r="A209">
        <v>207</v>
      </c>
      <c r="B209" t="s">
        <v>4066</v>
      </c>
      <c r="G209" t="str">
        <f t="shared" si="3"/>
        <v>INSERT INTO TC_LENGUA_INDIGENA (id_lengua_indigena, descripcion) VALUES(206, 'Tepuzteca');</v>
      </c>
    </row>
    <row r="210" spans="1:7" x14ac:dyDescent="0.25">
      <c r="A210">
        <v>208</v>
      </c>
      <c r="B210" t="s">
        <v>4067</v>
      </c>
      <c r="G210" t="str">
        <f t="shared" si="3"/>
        <v>INSERT INTO TC_LENGUA_INDIGENA (id_lengua_indigena, descripcion) VALUES(207, 'Texome');</v>
      </c>
    </row>
    <row r="211" spans="1:7" x14ac:dyDescent="0.25">
      <c r="A211">
        <v>209</v>
      </c>
      <c r="B211" t="s">
        <v>4068</v>
      </c>
      <c r="G211" t="str">
        <f t="shared" si="3"/>
        <v>INSERT INTO TC_LENGUA_INDIGENA (id_lengua_indigena, descripcion) VALUES(208, 'Tezcateco');</v>
      </c>
    </row>
    <row r="212" spans="1:7" x14ac:dyDescent="0.25">
      <c r="A212">
        <v>210</v>
      </c>
      <c r="B212" t="s">
        <v>4069</v>
      </c>
      <c r="G212" t="str">
        <f t="shared" si="3"/>
        <v>INSERT INTO TC_LENGUA_INDIGENA (id_lengua_indigena, descripcion) VALUES(209, 'Tiam');</v>
      </c>
    </row>
    <row r="213" spans="1:7" x14ac:dyDescent="0.25">
      <c r="A213">
        <v>211</v>
      </c>
      <c r="B213" t="s">
        <v>4070</v>
      </c>
      <c r="G213" t="str">
        <f t="shared" si="3"/>
        <v>INSERT INTO TC_LENGUA_INDIGENA (id_lengua_indigena, descripcion) VALUES(210, 'Tlacotepehua');</v>
      </c>
    </row>
    <row r="214" spans="1:7" x14ac:dyDescent="0.25">
      <c r="A214">
        <v>212</v>
      </c>
      <c r="B214" t="s">
        <v>4071</v>
      </c>
      <c r="G214" t="str">
        <f t="shared" si="3"/>
        <v>INSERT INTO TC_LENGUA_INDIGENA (id_lengua_indigena, descripcion) VALUES(211, 'Tlacotepehuateul');</v>
      </c>
    </row>
    <row r="215" spans="1:7" x14ac:dyDescent="0.25">
      <c r="A215">
        <v>213</v>
      </c>
      <c r="B215" t="s">
        <v>4072</v>
      </c>
      <c r="G215" t="str">
        <f t="shared" si="3"/>
        <v>INSERT INTO TC_LENGUA_INDIGENA (id_lengua_indigena, descripcion) VALUES(212, 'Tlaltempaneca');</v>
      </c>
    </row>
    <row r="216" spans="1:7" x14ac:dyDescent="0.25">
      <c r="A216">
        <v>214</v>
      </c>
      <c r="B216" t="s">
        <v>4073</v>
      </c>
      <c r="G216" t="str">
        <f t="shared" si="3"/>
        <v>INSERT INTO TC_LENGUA_INDIGENA (id_lengua_indigena, descripcion) VALUES(213, 'Tlatzihuizteco');</v>
      </c>
    </row>
    <row r="217" spans="1:7" x14ac:dyDescent="0.25">
      <c r="A217">
        <v>215</v>
      </c>
      <c r="B217" t="s">
        <v>4074</v>
      </c>
      <c r="G217" t="str">
        <f t="shared" si="3"/>
        <v>INSERT INTO TC_LENGUA_INDIGENA (id_lengua_indigena, descripcion) VALUES(214, 'Toboso');</v>
      </c>
    </row>
    <row r="218" spans="1:7" x14ac:dyDescent="0.25">
      <c r="A218">
        <v>216</v>
      </c>
      <c r="B218" t="s">
        <v>4075</v>
      </c>
      <c r="G218" t="str">
        <f t="shared" si="3"/>
        <v>INSERT INTO TC_LENGUA_INDIGENA (id_lengua_indigena, descripcion) VALUES(215, 'Tolimeca');</v>
      </c>
    </row>
    <row r="219" spans="1:7" x14ac:dyDescent="0.25">
      <c r="A219">
        <v>217</v>
      </c>
      <c r="B219" t="s">
        <v>4076</v>
      </c>
      <c r="G219" t="str">
        <f t="shared" si="3"/>
        <v>INSERT INTO TC_LENGUA_INDIGENA (id_lengua_indigena, descripcion) VALUES(216, 'Tomateca');</v>
      </c>
    </row>
    <row r="220" spans="1:7" x14ac:dyDescent="0.25">
      <c r="A220">
        <v>218</v>
      </c>
      <c r="B220" t="s">
        <v>4077</v>
      </c>
      <c r="G220" t="str">
        <f t="shared" si="3"/>
        <v>INSERT INTO TC_LENGUA_INDIGENA (id_lengua_indigena, descripcion) VALUES(217, 'Tortuga');</v>
      </c>
    </row>
    <row r="221" spans="1:7" x14ac:dyDescent="0.25">
      <c r="A221">
        <v>219</v>
      </c>
      <c r="B221" t="s">
        <v>4078</v>
      </c>
      <c r="G221" t="str">
        <f t="shared" si="3"/>
        <v>INSERT INTO TC_LENGUA_INDIGENA (id_lengua_indigena, descripcion) VALUES(218, 'Totorame');</v>
      </c>
    </row>
    <row r="222" spans="1:7" x14ac:dyDescent="0.25">
      <c r="A222">
        <v>220</v>
      </c>
      <c r="B222" t="s">
        <v>4079</v>
      </c>
      <c r="G222" t="str">
        <f t="shared" si="3"/>
        <v>INSERT INTO TC_LENGUA_INDIGENA (id_lengua_indigena, descripcion) VALUES(219, 'Tubar');</v>
      </c>
    </row>
    <row r="223" spans="1:7" x14ac:dyDescent="0.25">
      <c r="A223">
        <v>221</v>
      </c>
      <c r="B223" t="s">
        <v>3017</v>
      </c>
      <c r="G223" t="str">
        <f t="shared" si="3"/>
        <v>INSERT INTO TC_LENGUA_INDIGENA (id_lengua_indigena, descripcion) VALUES(220, 'Tuxteco');</v>
      </c>
    </row>
    <row r="224" spans="1:7" x14ac:dyDescent="0.25">
      <c r="A224">
        <v>222</v>
      </c>
      <c r="B224" t="s">
        <v>4080</v>
      </c>
      <c r="G224" t="str">
        <f t="shared" si="3"/>
        <v>INSERT INTO TC_LENGUA_INDIGENA (id_lengua_indigena, descripcion) VALUES(221, 'Ures');</v>
      </c>
    </row>
    <row r="225" spans="1:7" x14ac:dyDescent="0.25">
      <c r="A225">
        <v>223</v>
      </c>
      <c r="B225" t="s">
        <v>4081</v>
      </c>
      <c r="G225" t="str">
        <f t="shared" si="3"/>
        <v>INSERT INTO TC_LENGUA_INDIGENA (id_lengua_indigena, descripcion) VALUES(222, 'Vacoreque');</v>
      </c>
    </row>
    <row r="226" spans="1:7" x14ac:dyDescent="0.25">
      <c r="A226">
        <v>224</v>
      </c>
      <c r="B226" t="s">
        <v>4082</v>
      </c>
      <c r="G226" t="str">
        <f t="shared" si="3"/>
        <v>INSERT INTO TC_LENGUA_INDIGENA (id_lengua_indigena, descripcion) VALUES(223, 'Vigitega');</v>
      </c>
    </row>
    <row r="227" spans="1:7" x14ac:dyDescent="0.25">
      <c r="A227">
        <v>225</v>
      </c>
      <c r="B227" t="s">
        <v>4083</v>
      </c>
      <c r="G227" t="str">
        <f t="shared" si="3"/>
        <v>INSERT INTO TC_LENGUA_INDIGENA (id_lengua_indigena, descripcion) VALUES(224, 'Xilotlatzinca');</v>
      </c>
    </row>
    <row r="228" spans="1:7" x14ac:dyDescent="0.25">
      <c r="A228">
        <v>226</v>
      </c>
      <c r="B228" t="s">
        <v>4084</v>
      </c>
      <c r="G228" t="str">
        <f t="shared" si="3"/>
        <v>INSERT INTO TC_LENGUA_INDIGENA (id_lengua_indigena, descripcion) VALUES(225, 'Xixime');</v>
      </c>
    </row>
    <row r="229" spans="1:7" x14ac:dyDescent="0.25">
      <c r="A229">
        <v>227</v>
      </c>
      <c r="B229" t="s">
        <v>4085</v>
      </c>
      <c r="G229" t="str">
        <f t="shared" si="3"/>
        <v>INSERT INTO TC_LENGUA_INDIGENA (id_lengua_indigena, descripcion) VALUES(226, 'Xocoteca');</v>
      </c>
    </row>
    <row r="230" spans="1:7" x14ac:dyDescent="0.25">
      <c r="A230">
        <v>228</v>
      </c>
      <c r="B230" t="s">
        <v>4086</v>
      </c>
      <c r="G230" t="str">
        <f t="shared" si="3"/>
        <v>INSERT INTO TC_LENGUA_INDIGENA (id_lengua_indigena, descripcion) VALUES(227, 'Zapotlaneco');</v>
      </c>
    </row>
    <row r="231" spans="1:7" x14ac:dyDescent="0.25">
      <c r="A231">
        <v>229</v>
      </c>
      <c r="B231" t="s">
        <v>4087</v>
      </c>
      <c r="G231" t="str">
        <f t="shared" si="3"/>
        <v>INSERT INTO TC_LENGUA_INDIGENA (id_lengua_indigena, descripcion) VALUES(228, 'Zayahueco');</v>
      </c>
    </row>
    <row r="232" spans="1:7" x14ac:dyDescent="0.25">
      <c r="A232">
        <v>230</v>
      </c>
      <c r="B232" t="s">
        <v>4088</v>
      </c>
      <c r="G232" t="str">
        <f t="shared" si="3"/>
        <v>INSERT INTO TC_LENGUA_INDIGENA (id_lengua_indigena, descripcion) VALUES(229, 'Zoe');</v>
      </c>
    </row>
    <row r="233" spans="1:7" x14ac:dyDescent="0.25">
      <c r="A233">
        <v>231</v>
      </c>
      <c r="B233" t="s">
        <v>4089</v>
      </c>
      <c r="G233" t="str">
        <f t="shared" si="3"/>
        <v>INSERT INTO TC_LENGUA_INDIGENA (id_lengua_indigena, descripcion) VALUES(230, 'Zoyateco');</v>
      </c>
    </row>
    <row r="234" spans="1:7" x14ac:dyDescent="0.25">
      <c r="A234">
        <v>999</v>
      </c>
      <c r="B234" t="s">
        <v>946</v>
      </c>
      <c r="G234" t="str">
        <f t="shared" si="3"/>
        <v>INSERT INTO TC_LENGUA_INDIGENA (id_lengua_indigena, descripcion) VALUES(231, 'Zuaque');</v>
      </c>
    </row>
    <row r="235" spans="1:7" x14ac:dyDescent="0.25">
      <c r="G235" t="str">
        <f t="shared" si="3"/>
        <v>INSERT INTO TC_LENGUA_INDIGENA (id_lengua_indigena, descripcion) VALUES(999, 'No identificado');</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62C10E-1F5F-4C97-862B-6511FCAF097B}">
  <sheetPr codeName="Hoja21"/>
  <dimension ref="A1:F28"/>
  <sheetViews>
    <sheetView topLeftCell="A7" workbookViewId="0">
      <selection activeCell="D14" sqref="D14"/>
    </sheetView>
  </sheetViews>
  <sheetFormatPr baseColWidth="10" defaultColWidth="11.42578125" defaultRowHeight="15" x14ac:dyDescent="0.25"/>
  <sheetData>
    <row r="1" spans="1:6" x14ac:dyDescent="0.25">
      <c r="A1" t="s">
        <v>214</v>
      </c>
    </row>
    <row r="2" spans="1:6" x14ac:dyDescent="0.25">
      <c r="A2" t="s">
        <v>4090</v>
      </c>
      <c r="B2" t="s">
        <v>3523</v>
      </c>
      <c r="F2" t="str">
        <f>"CREATE TABLE "&amp;A1&amp;" ("&amp;A2&amp;" NUMBER(3,0) NOT NULL PRIMARY KEY, "&amp;B2&amp;" VARCHAR2(150));"</f>
        <v>CREATE TABLE TC_PUEBLO_INDIGENA (id_pueblo_indigena NUMBER(3,0) NOT NULL PRIMARY KEY, descripcion VARCHAR2(150));</v>
      </c>
    </row>
    <row r="3" spans="1:6" x14ac:dyDescent="0.25">
      <c r="A3">
        <v>1</v>
      </c>
      <c r="B3" t="s">
        <v>3874</v>
      </c>
    </row>
    <row r="4" spans="1:6" x14ac:dyDescent="0.25">
      <c r="A4">
        <v>2</v>
      </c>
      <c r="B4" t="s">
        <v>4091</v>
      </c>
      <c r="F4" t="str">
        <f>"INSERT INTO "&amp;$A$1&amp;" ("&amp;$A$2&amp;", "&amp;$B$2&amp;") VALUES("&amp;A3&amp;", '"&amp;B3&amp;"');"</f>
        <v>INSERT INTO TC_PUEBLO_INDIGENA (id_pueblo_indigena, descripcion) VALUES(1, 'Chinanteco');</v>
      </c>
    </row>
    <row r="5" spans="1:6" x14ac:dyDescent="0.25">
      <c r="A5">
        <v>3</v>
      </c>
      <c r="B5" t="s">
        <v>3954</v>
      </c>
      <c r="F5" t="str">
        <f t="shared" ref="F5:F28" si="0">"INSERT INTO "&amp;$A$1&amp;" ("&amp;$A$2&amp;", "&amp;$B$2&amp;") VALUES("&amp;A4&amp;", '"&amp;B4&amp;"');"</f>
        <v>INSERT INTO TC_PUEBLO_INDIGENA (id_pueblo_indigena, descripcion) VALUES(2, 'Ch ol');</v>
      </c>
    </row>
    <row r="6" spans="1:6" x14ac:dyDescent="0.25">
      <c r="A6">
        <v>4</v>
      </c>
      <c r="B6" t="s">
        <v>3928</v>
      </c>
      <c r="F6" t="str">
        <f t="shared" si="0"/>
        <v>INSERT INTO TC_PUEBLO_INDIGENA (id_pueblo_indigena, descripcion) VALUES(3, 'Cora');</v>
      </c>
    </row>
    <row r="7" spans="1:6" x14ac:dyDescent="0.25">
      <c r="A7">
        <v>5</v>
      </c>
      <c r="B7" t="s">
        <v>3955</v>
      </c>
      <c r="F7" t="str">
        <f t="shared" si="0"/>
        <v>INSERT INTO TC_PUEBLO_INDIGENA (id_pueblo_indigena, descripcion) VALUES(4, 'Huasteco');</v>
      </c>
    </row>
    <row r="8" spans="1:6" x14ac:dyDescent="0.25">
      <c r="A8">
        <v>6</v>
      </c>
      <c r="B8" t="s">
        <v>3930</v>
      </c>
      <c r="F8" t="str">
        <f t="shared" si="0"/>
        <v>INSERT INTO TC_PUEBLO_INDIGENA (id_pueblo_indigena, descripcion) VALUES(5, 'Huichol');</v>
      </c>
    </row>
    <row r="9" spans="1:6" x14ac:dyDescent="0.25">
      <c r="A9">
        <v>7</v>
      </c>
      <c r="B9" t="s">
        <v>3951</v>
      </c>
      <c r="F9" t="str">
        <f t="shared" si="0"/>
        <v>INSERT INTO TC_PUEBLO_INDIGENA (id_pueblo_indigena, descripcion) VALUES(6, 'Maya');</v>
      </c>
    </row>
    <row r="10" spans="1:6" x14ac:dyDescent="0.25">
      <c r="A10">
        <v>8</v>
      </c>
      <c r="B10" t="s">
        <v>3888</v>
      </c>
      <c r="F10" t="str">
        <f t="shared" si="0"/>
        <v>INSERT INTO TC_PUEBLO_INDIGENA (id_pueblo_indigena, descripcion) VALUES(7, 'Mayo');</v>
      </c>
    </row>
    <row r="11" spans="1:6" x14ac:dyDescent="0.25">
      <c r="A11">
        <v>9</v>
      </c>
      <c r="B11" t="s">
        <v>3913</v>
      </c>
      <c r="F11" t="str">
        <f t="shared" si="0"/>
        <v>INSERT INTO TC_PUEBLO_INDIGENA (id_pueblo_indigena, descripcion) VALUES(8, 'Mazahua');</v>
      </c>
    </row>
    <row r="12" spans="1:6" x14ac:dyDescent="0.25">
      <c r="A12">
        <v>10</v>
      </c>
      <c r="B12" t="s">
        <v>3922</v>
      </c>
      <c r="F12" t="str">
        <f t="shared" si="0"/>
        <v>INSERT INTO TC_PUEBLO_INDIGENA (id_pueblo_indigena, descripcion) VALUES(9, 'Mazateco');</v>
      </c>
    </row>
    <row r="13" spans="1:6" x14ac:dyDescent="0.25">
      <c r="A13">
        <v>11</v>
      </c>
      <c r="B13" t="s">
        <v>3902</v>
      </c>
      <c r="F13" t="str">
        <f t="shared" si="0"/>
        <v>INSERT INTO TC_PUEBLO_INDIGENA (id_pueblo_indigena, descripcion) VALUES(10, 'Mixe');</v>
      </c>
    </row>
    <row r="14" spans="1:6" x14ac:dyDescent="0.25">
      <c r="A14">
        <v>12</v>
      </c>
      <c r="B14" t="s">
        <v>3956</v>
      </c>
      <c r="F14" t="str">
        <f t="shared" si="0"/>
        <v>INSERT INTO TC_PUEBLO_INDIGENA (id_pueblo_indigena, descripcion) VALUES(11, 'Mixteco');</v>
      </c>
    </row>
    <row r="15" spans="1:6" x14ac:dyDescent="0.25">
      <c r="A15">
        <v>13</v>
      </c>
      <c r="B15" t="s">
        <v>3887</v>
      </c>
      <c r="F15" t="str">
        <f t="shared" si="0"/>
        <v>INSERT INTO TC_PUEBLO_INDIGENA (id_pueblo_indigena, descripcion) VALUES(12, 'Náhuatl');</v>
      </c>
    </row>
    <row r="16" spans="1:6" x14ac:dyDescent="0.25">
      <c r="A16">
        <v>14</v>
      </c>
      <c r="B16" t="s">
        <v>4092</v>
      </c>
      <c r="F16" t="str">
        <f t="shared" si="0"/>
        <v>INSERT INTO TC_PUEBLO_INDIGENA (id_pueblo_indigena, descripcion) VALUES(13, 'Otomí');</v>
      </c>
    </row>
    <row r="17" spans="1:6" x14ac:dyDescent="0.25">
      <c r="A17">
        <v>15</v>
      </c>
      <c r="B17" t="s">
        <v>3950</v>
      </c>
      <c r="F17" t="str">
        <f t="shared" si="0"/>
        <v>INSERT INTO TC_PUEBLO_INDIGENA (id_pueblo_indigena, descripcion) VALUES(14, 'Tarasco/ Purépecha');</v>
      </c>
    </row>
    <row r="18" spans="1:6" x14ac:dyDescent="0.25">
      <c r="A18">
        <v>16</v>
      </c>
      <c r="B18" t="s">
        <v>3947</v>
      </c>
      <c r="F18" t="str">
        <f t="shared" si="0"/>
        <v>INSERT INTO TC_PUEBLO_INDIGENA (id_pueblo_indigena, descripcion) VALUES(15, 'Tarahumara');</v>
      </c>
    </row>
    <row r="19" spans="1:6" x14ac:dyDescent="0.25">
      <c r="A19">
        <v>17</v>
      </c>
      <c r="B19" t="s">
        <v>3918</v>
      </c>
      <c r="F19" t="str">
        <f t="shared" si="0"/>
        <v>INSERT INTO TC_PUEBLO_INDIGENA (id_pueblo_indigena, descripcion) VALUES(16, 'Tepehuano');</v>
      </c>
    </row>
    <row r="20" spans="1:6" x14ac:dyDescent="0.25">
      <c r="A20">
        <v>18</v>
      </c>
      <c r="B20" t="s">
        <v>4093</v>
      </c>
      <c r="F20" t="str">
        <f t="shared" si="0"/>
        <v>INSERT INTO TC_PUEBLO_INDIGENA (id_pueblo_indigena, descripcion) VALUES(17, 'Tlapaneco');</v>
      </c>
    </row>
    <row r="21" spans="1:6" x14ac:dyDescent="0.25">
      <c r="A21">
        <v>19</v>
      </c>
      <c r="B21" t="s">
        <v>4094</v>
      </c>
      <c r="F21" t="str">
        <f t="shared" si="0"/>
        <v>INSERT INTO TC_PUEBLO_INDIGENA (id_pueblo_indigena, descripcion) VALUES(18, 'Totonaco');</v>
      </c>
    </row>
    <row r="22" spans="1:6" x14ac:dyDescent="0.25">
      <c r="A22">
        <v>20</v>
      </c>
      <c r="B22" t="s">
        <v>4095</v>
      </c>
      <c r="F22" t="str">
        <f t="shared" si="0"/>
        <v>INSERT INTO TC_PUEBLO_INDIGENA (id_pueblo_indigena, descripcion) VALUES(19, 'Tseltal');</v>
      </c>
    </row>
    <row r="23" spans="1:6" x14ac:dyDescent="0.25">
      <c r="A23">
        <v>21</v>
      </c>
      <c r="B23" t="s">
        <v>3952</v>
      </c>
      <c r="F23" t="str">
        <f t="shared" si="0"/>
        <v>INSERT INTO TC_PUEBLO_INDIGENA (id_pueblo_indigena, descripcion) VALUES(20, 'Tsotsil');</v>
      </c>
    </row>
    <row r="24" spans="1:6" x14ac:dyDescent="0.25">
      <c r="A24">
        <v>22</v>
      </c>
      <c r="B24" t="s">
        <v>3891</v>
      </c>
      <c r="F24" t="str">
        <f t="shared" si="0"/>
        <v>INSERT INTO TC_PUEBLO_INDIGENA (id_pueblo_indigena, descripcion) VALUES(21, 'Yaqui');</v>
      </c>
    </row>
    <row r="25" spans="1:6" x14ac:dyDescent="0.25">
      <c r="A25">
        <v>23</v>
      </c>
      <c r="B25" t="s">
        <v>3926</v>
      </c>
      <c r="F25" t="str">
        <f t="shared" si="0"/>
        <v>INSERT INTO TC_PUEBLO_INDIGENA (id_pueblo_indigena, descripcion) VALUES(22, 'Zapoteco');</v>
      </c>
    </row>
    <row r="26" spans="1:6" x14ac:dyDescent="0.25">
      <c r="A26">
        <v>24</v>
      </c>
      <c r="B26" t="s">
        <v>4096</v>
      </c>
      <c r="F26" t="str">
        <f t="shared" si="0"/>
        <v>INSERT INTO TC_PUEBLO_INDIGENA (id_pueblo_indigena, descripcion) VALUES(23, 'Zoque');</v>
      </c>
    </row>
    <row r="27" spans="1:6" x14ac:dyDescent="0.25">
      <c r="A27">
        <v>99</v>
      </c>
      <c r="B27" t="s">
        <v>946</v>
      </c>
      <c r="F27" t="str">
        <f t="shared" si="0"/>
        <v>INSERT INTO TC_PUEBLO_INDIGENA (id_pueblo_indigena, descripcion) VALUES(24, 'Otro pueblo indígena');</v>
      </c>
    </row>
    <row r="28" spans="1:6" x14ac:dyDescent="0.25">
      <c r="F28" t="str">
        <f t="shared" si="0"/>
        <v>INSERT INTO TC_PUEBLO_INDIGENA (id_pueblo_indigena, descripcion) VALUES(99, 'No identificado');</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CB29D0-CDC0-4191-BB46-8B3EA8137A7E}">
  <sheetPr codeName="Hoja22"/>
  <dimension ref="A1:B27"/>
  <sheetViews>
    <sheetView workbookViewId="0"/>
  </sheetViews>
  <sheetFormatPr baseColWidth="10" defaultColWidth="11.42578125" defaultRowHeight="15" x14ac:dyDescent="0.25"/>
  <sheetData>
    <row r="1" spans="1:2" x14ac:dyDescent="0.25">
      <c r="A1" t="s">
        <v>219</v>
      </c>
    </row>
    <row r="2" spans="1:2" x14ac:dyDescent="0.25">
      <c r="A2" t="s">
        <v>4097</v>
      </c>
      <c r="B2" t="s">
        <v>3523</v>
      </c>
    </row>
    <row r="3" spans="1:2" x14ac:dyDescent="0.25">
      <c r="A3">
        <v>1</v>
      </c>
      <c r="B3" t="s">
        <v>4098</v>
      </c>
    </row>
    <row r="4" spans="1:2" x14ac:dyDescent="0.25">
      <c r="A4">
        <v>2</v>
      </c>
      <c r="B4" t="s">
        <v>4099</v>
      </c>
    </row>
    <row r="5" spans="1:2" x14ac:dyDescent="0.25">
      <c r="A5">
        <v>3</v>
      </c>
      <c r="B5" t="s">
        <v>4100</v>
      </c>
    </row>
    <row r="6" spans="1:2" x14ac:dyDescent="0.25">
      <c r="A6">
        <v>4</v>
      </c>
      <c r="B6" t="s">
        <v>4101</v>
      </c>
    </row>
    <row r="7" spans="1:2" x14ac:dyDescent="0.25">
      <c r="A7">
        <v>5</v>
      </c>
      <c r="B7" t="s">
        <v>4102</v>
      </c>
    </row>
    <row r="8" spans="1:2" x14ac:dyDescent="0.25">
      <c r="A8">
        <v>6</v>
      </c>
      <c r="B8" t="s">
        <v>4103</v>
      </c>
    </row>
    <row r="9" spans="1:2" x14ac:dyDescent="0.25">
      <c r="A9">
        <v>7</v>
      </c>
      <c r="B9" t="s">
        <v>4104</v>
      </c>
    </row>
    <row r="10" spans="1:2" x14ac:dyDescent="0.25">
      <c r="A10">
        <v>8</v>
      </c>
      <c r="B10" t="s">
        <v>4105</v>
      </c>
    </row>
    <row r="11" spans="1:2" x14ac:dyDescent="0.25">
      <c r="A11">
        <v>9</v>
      </c>
      <c r="B11" t="s">
        <v>4106</v>
      </c>
    </row>
    <row r="12" spans="1:2" x14ac:dyDescent="0.25">
      <c r="A12">
        <v>99</v>
      </c>
      <c r="B12" t="s">
        <v>946</v>
      </c>
    </row>
    <row r="16" spans="1:2" x14ac:dyDescent="0.25">
      <c r="A16" t="str">
        <f>"CREATE TABLE "&amp;A1&amp;" ("&amp;A2&amp;" NUMBER(3,0) NOT NULL PRIMARY KEY, "&amp;B2&amp;" VARCHAR2(250));"</f>
        <v>CREATE TABLE TC_TIPO_DISCAPACIDAD (id_tipo_discapacidad NUMBER(3,0) NOT NULL PRIMARY KEY, descripcion VARCHAR2(250));</v>
      </c>
    </row>
    <row r="18" spans="1:1" x14ac:dyDescent="0.25">
      <c r="A18" t="str">
        <f>"INSERT INTO "&amp;$A$1&amp;" ("&amp;$A$2&amp;", "&amp;$B$2&amp;") VALUES("&amp;A3&amp;", '"&amp;B3&amp;"');"</f>
        <v>INSERT INTO TC_TIPO_DISCAPACIDAD (id_tipo_discapacidad, descripcion) VALUES(1, 'Dificultad o impedimento para caminar, subir o bajar escalones usando sus piernas');</v>
      </c>
    </row>
    <row r="19" spans="1:1" x14ac:dyDescent="0.25">
      <c r="A19" t="str">
        <f t="shared" ref="A19:A27" si="0">"INSERT INTO "&amp;$A$1&amp;" ("&amp;$A$2&amp;", "&amp;$B$2&amp;") VALUES("&amp;A4&amp;", '"&amp;B4&amp;"');"</f>
        <v>INSERT INTO TC_TIPO_DISCAPACIDAD (id_tipo_discapacidad, descripcion) VALUES(2, 'Dificultad o impedimento para ver, aun usando lentes');</v>
      </c>
    </row>
    <row r="20" spans="1:1" x14ac:dyDescent="0.25">
      <c r="A20" t="str">
        <f t="shared" si="0"/>
        <v>INSERT INTO TC_TIPO_DISCAPACIDAD (id_tipo_discapacidad, descripcion) VALUES(3, 'Dificultad o impedimento para mover o usar sus brazos o manos');</v>
      </c>
    </row>
    <row r="21" spans="1:1" x14ac:dyDescent="0.25">
      <c r="A21" t="str">
        <f t="shared" si="0"/>
        <v>INSERT INTO TC_TIPO_DISCAPACIDAD (id_tipo_discapacidad, descripcion) VALUES(4, 'Dificultad o impedimento para aprender, recordar o concentrarse por alguna condición intelectual, por ejemplo síndrome de Down');</v>
      </c>
    </row>
    <row r="22" spans="1:1" x14ac:dyDescent="0.25">
      <c r="A22" t="str">
        <f t="shared" si="0"/>
        <v>INSERT INTO TC_TIPO_DISCAPACIDAD (id_tipo_discapacidad, descripcion) VALUES(5, 'Dificultad o impedimento para oír, aun usando aparato auditivo');</v>
      </c>
    </row>
    <row r="23" spans="1:1" x14ac:dyDescent="0.25">
      <c r="A23" t="str">
        <f t="shared" si="0"/>
        <v>INSERT INTO TC_TIPO_DISCAPACIDAD (id_tipo_discapacidad, descripcion) VALUES(6, 'Dificultad o impedimento para hablar o comunicarse (entender o ser entendido(a) por otros)');</v>
      </c>
    </row>
    <row r="24" spans="1:1" x14ac:dyDescent="0.25">
      <c r="A24" t="str">
        <f t="shared" si="0"/>
        <v>INSERT INTO TC_TIPO_DISCAPACIDAD (id_tipo_discapacidad, descripcion) VALUES(7, 'Dificultad o impedimento para bañarse, vestirse o comer');</v>
      </c>
    </row>
    <row r="25" spans="1:1" x14ac:dyDescent="0.25">
      <c r="A25" t="str">
        <f t="shared" si="0"/>
        <v>INSERT INTO TC_TIPO_DISCAPACIDAD (id_tipo_discapacidad, descripcion) VALUES(8, 'Dificultad o impedimento para realizar sus actividades diarias por alguna condicional emocional o mental, por ejemplo esquizofrenia o depresión');</v>
      </c>
    </row>
    <row r="26" spans="1:1" x14ac:dyDescent="0.25">
      <c r="A26" t="str">
        <f t="shared" si="0"/>
        <v>INSERT INTO TC_TIPO_DISCAPACIDAD (id_tipo_discapacidad, descripcion) VALUES(9, 'Otro tipo de discapacidad');</v>
      </c>
    </row>
    <row r="27" spans="1:1" x14ac:dyDescent="0.25">
      <c r="A27" t="str">
        <f t="shared" si="0"/>
        <v>INSERT INTO TC_TIPO_DISCAPACIDAD (id_tipo_discapacidad, descripcion) VALUES(99, 'No identificado');</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C20E91-6549-477E-9DB1-C30A4971EADB}">
  <sheetPr codeName="Hoja23"/>
  <dimension ref="A1:B12"/>
  <sheetViews>
    <sheetView workbookViewId="0"/>
  </sheetViews>
  <sheetFormatPr baseColWidth="10" defaultColWidth="11.42578125" defaultRowHeight="15" x14ac:dyDescent="0.25"/>
  <sheetData>
    <row r="1" spans="1:2" x14ac:dyDescent="0.25">
      <c r="A1" t="s">
        <v>228</v>
      </c>
    </row>
    <row r="2" spans="1:2" x14ac:dyDescent="0.25">
      <c r="A2" t="s">
        <v>4107</v>
      </c>
      <c r="B2" t="s">
        <v>3523</v>
      </c>
    </row>
    <row r="3" spans="1:2" x14ac:dyDescent="0.25">
      <c r="A3">
        <v>1</v>
      </c>
      <c r="B3" t="s">
        <v>4108</v>
      </c>
    </row>
    <row r="4" spans="1:2" x14ac:dyDescent="0.25">
      <c r="A4">
        <v>2</v>
      </c>
      <c r="B4" t="s">
        <v>4109</v>
      </c>
    </row>
    <row r="9" spans="1:2" x14ac:dyDescent="0.25">
      <c r="A9" t="str">
        <f>"CREATE TABLE "&amp;A1&amp;" ("&amp;A2&amp;" NUMBER(3,0) NOT NULL PRIMARY KEY, "&amp;B2&amp;" VARCHAR2(150));"</f>
        <v>CREATE TABLE TC_FORMA_ELECCION (id_forma_eleccion NUMBER(3,0) NOT NULL PRIMARY KEY, descripcion VARCHAR2(150));</v>
      </c>
    </row>
    <row r="11" spans="1:2" x14ac:dyDescent="0.25">
      <c r="A11" t="str">
        <f>"INSERT INTO "&amp;$A$1&amp;" ("&amp;$A$2&amp;", "&amp;$B$2&amp;") VALUES("&amp;A3&amp;", '"&amp;B3&amp;"');"</f>
        <v>INSERT INTO TC_FORMA_ELECCION (id_forma_eleccion, descripcion) VALUES(1, 'Mayoría relativa');</v>
      </c>
    </row>
    <row r="12" spans="1:2" x14ac:dyDescent="0.25">
      <c r="A12" t="str">
        <f>"INSERT INTO "&amp;$A$1&amp;" ("&amp;$A$2&amp;", "&amp;$B$2&amp;") VALUES("&amp;A4&amp;", '"&amp;B4&amp;"');"</f>
        <v>INSERT INTO TC_FORMA_ELECCION (id_forma_eleccion, descripcion) VALUES(2, 'Representación proporcional');</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B5BCA0-388A-4639-BA05-132F240DAF01}">
  <sheetPr codeName="Hoja24"/>
  <dimension ref="A1:B15"/>
  <sheetViews>
    <sheetView workbookViewId="0"/>
  </sheetViews>
  <sheetFormatPr baseColWidth="10" defaultColWidth="11.42578125" defaultRowHeight="15" x14ac:dyDescent="0.25"/>
  <sheetData>
    <row r="1" spans="1:2" x14ac:dyDescent="0.25">
      <c r="A1" t="s">
        <v>235</v>
      </c>
    </row>
    <row r="2" spans="1:2" x14ac:dyDescent="0.25">
      <c r="A2" t="s">
        <v>4110</v>
      </c>
      <c r="B2" t="s">
        <v>3523</v>
      </c>
    </row>
    <row r="3" spans="1:2" x14ac:dyDescent="0.25">
      <c r="A3">
        <v>1</v>
      </c>
      <c r="B3" t="s">
        <v>4111</v>
      </c>
    </row>
    <row r="4" spans="1:2" x14ac:dyDescent="0.25">
      <c r="A4">
        <v>2</v>
      </c>
      <c r="B4" t="s">
        <v>4112</v>
      </c>
    </row>
    <row r="5" spans="1:2" x14ac:dyDescent="0.25">
      <c r="A5">
        <v>3</v>
      </c>
      <c r="B5" t="s">
        <v>4113</v>
      </c>
    </row>
    <row r="6" spans="1:2" x14ac:dyDescent="0.25">
      <c r="A6">
        <v>9</v>
      </c>
      <c r="B6" t="s">
        <v>4114</v>
      </c>
    </row>
    <row r="7" spans="1:2" x14ac:dyDescent="0.25">
      <c r="A7" s="19">
        <v>4</v>
      </c>
      <c r="B7" s="19" t="s">
        <v>4582</v>
      </c>
    </row>
    <row r="10" spans="1:2" x14ac:dyDescent="0.25">
      <c r="A10" t="str">
        <f>"CREATE TABLE "&amp;A1&amp;" ("&amp;A2&amp;" NUMBER(3,0) NOT NULL PRIMARY KEY, "&amp;B2&amp;" VARCHAR2(150));"</f>
        <v>CREATE TABLE TC_TIPO_CANDIDATURA (id_tipo_candidatura NUMBER(3,0) NOT NULL PRIMARY KEY, descripcion VARCHAR2(150));</v>
      </c>
    </row>
    <row r="12" spans="1:2" x14ac:dyDescent="0.25">
      <c r="A12" t="str">
        <f>"INSERT INTO "&amp;$A$1&amp;" ("&amp;$A$2&amp;", "&amp;$B$2&amp;") VALUES("&amp;A3&amp;", '"&amp;B3&amp;"');"</f>
        <v>INSERT INTO TC_TIPO_CANDIDATURA (id_tipo_candidatura, descripcion) VALUES(1, 'Candidatura independiente');</v>
      </c>
    </row>
    <row r="13" spans="1:2" x14ac:dyDescent="0.25">
      <c r="A13" t="str">
        <f t="shared" ref="A13:A15" si="0">"INSERT INTO "&amp;$A$1&amp;" ("&amp;$A$2&amp;", "&amp;$B$2&amp;") VALUES("&amp;A4&amp;", '"&amp;B4&amp;"');"</f>
        <v>INSERT INTO TC_TIPO_CANDIDATURA (id_tipo_candidatura, descripcion) VALUES(2, 'Candidatura por partido único');</v>
      </c>
    </row>
    <row r="14" spans="1:2" x14ac:dyDescent="0.25">
      <c r="A14" t="str">
        <f t="shared" si="0"/>
        <v>INSERT INTO TC_TIPO_CANDIDATURA (id_tipo_candidatura, descripcion) VALUES(3, 'Candidatura por coalición');</v>
      </c>
    </row>
    <row r="15" spans="1:2" x14ac:dyDescent="0.25">
      <c r="A15" t="str">
        <f t="shared" si="0"/>
        <v>INSERT INTO TC_TIPO_CANDIDATURA (id_tipo_candidatura, descripcion) VALUES(9, 'No identificado ');</v>
      </c>
    </row>
  </sheetData>
  <pageMargins left="0.7" right="0.7" top="0.75" bottom="0.75" header="0.3" footer="0.3"/>
  <legacy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E1CE4F-2795-4341-BE5E-F2540FB04097}">
  <sheetPr codeName="Hoja25"/>
  <dimension ref="A1:B15"/>
  <sheetViews>
    <sheetView workbookViewId="0"/>
  </sheetViews>
  <sheetFormatPr baseColWidth="10" defaultColWidth="11.42578125" defaultRowHeight="15" x14ac:dyDescent="0.25"/>
  <sheetData>
    <row r="1" spans="1:2" x14ac:dyDescent="0.25">
      <c r="A1" t="s">
        <v>245</v>
      </c>
    </row>
    <row r="2" spans="1:2" x14ac:dyDescent="0.25">
      <c r="A2" t="s">
        <v>4115</v>
      </c>
      <c r="B2" t="s">
        <v>3523</v>
      </c>
    </row>
    <row r="3" spans="1:2" x14ac:dyDescent="0.25">
      <c r="A3">
        <v>1</v>
      </c>
      <c r="B3" t="s">
        <v>4116</v>
      </c>
    </row>
    <row r="4" spans="1:2" x14ac:dyDescent="0.25">
      <c r="A4">
        <v>2</v>
      </c>
      <c r="B4" t="s">
        <v>4117</v>
      </c>
    </row>
    <row r="5" spans="1:2" x14ac:dyDescent="0.25">
      <c r="A5">
        <v>3</v>
      </c>
      <c r="B5" t="s">
        <v>4118</v>
      </c>
    </row>
    <row r="6" spans="1:2" x14ac:dyDescent="0.25">
      <c r="A6">
        <v>9</v>
      </c>
      <c r="B6" t="s">
        <v>946</v>
      </c>
    </row>
    <row r="10" spans="1:2" x14ac:dyDescent="0.25">
      <c r="A10" t="str">
        <f>"CREATE TABLE "&amp;A1&amp;" ("&amp;A2&amp;" NUMBER(3,0) NOT NULL PRIMARY KEY, "&amp;B2&amp;" VARCHAR2(150));"</f>
        <v>CREATE TABLE TC_TIPO_ADSCRIPCION (id_tip_adscripcion NUMBER(3,0) NOT NULL PRIMARY KEY, descripcion VARCHAR2(150));</v>
      </c>
    </row>
    <row r="12" spans="1:2" x14ac:dyDescent="0.25">
      <c r="A12" t="str">
        <f>"INSERT INTO "&amp;$A$1&amp;" ("&amp;$A$2&amp;", "&amp;$B$2&amp;") VALUES("&amp;A3&amp;", '"&amp;B3&amp;"');"</f>
        <v>INSERT INTO TC_TIPO_ADSCRIPCION (id_tip_adscripcion, descripcion) VALUES(1, 'Grupo parlamentario');</v>
      </c>
    </row>
    <row r="13" spans="1:2" x14ac:dyDescent="0.25">
      <c r="A13" t="str">
        <f t="shared" ref="A13:A15" si="0">"INSERT INTO "&amp;$A$1&amp;" ("&amp;$A$2&amp;", "&amp;$B$2&amp;") VALUES("&amp;A4&amp;", '"&amp;B4&amp;"');"</f>
        <v>INSERT INTO TC_TIPO_ADSCRIPCION (id_tip_adscripcion, descripcion) VALUES(2, 'Legislador independiente');</v>
      </c>
    </row>
    <row r="14" spans="1:2" x14ac:dyDescent="0.25">
      <c r="A14" t="str">
        <f t="shared" si="0"/>
        <v>INSERT INTO TC_TIPO_ADSCRIPCION (id_tip_adscripcion, descripcion) VALUES(3, 'Legislador sin grupo parlamentario');</v>
      </c>
    </row>
    <row r="15" spans="1:2" x14ac:dyDescent="0.25">
      <c r="A15" t="str">
        <f t="shared" si="0"/>
        <v>INSERT INTO TC_TIPO_ADSCRIPCION (id_tip_adscripcion, descripcion) VALUES(9, 'No identificado');</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0D5253-5976-4AD7-96F0-AEA14828A61F}">
  <sheetPr codeName="Hoja26"/>
  <dimension ref="A1:B41"/>
  <sheetViews>
    <sheetView workbookViewId="0"/>
  </sheetViews>
  <sheetFormatPr baseColWidth="10" defaultColWidth="11.42578125" defaultRowHeight="15" x14ac:dyDescent="0.25"/>
  <sheetData>
    <row r="1" spans="1:2" x14ac:dyDescent="0.25">
      <c r="A1" t="s">
        <v>266</v>
      </c>
    </row>
    <row r="2" spans="1:2" x14ac:dyDescent="0.25">
      <c r="A2" t="s">
        <v>4119</v>
      </c>
      <c r="B2" t="s">
        <v>3523</v>
      </c>
    </row>
    <row r="3" spans="1:2" x14ac:dyDescent="0.25">
      <c r="A3">
        <v>1</v>
      </c>
      <c r="B3" t="s">
        <v>4120</v>
      </c>
    </row>
    <row r="4" spans="1:2" x14ac:dyDescent="0.25">
      <c r="A4">
        <v>2</v>
      </c>
      <c r="B4" t="s">
        <v>4121</v>
      </c>
    </row>
    <row r="5" spans="1:2" x14ac:dyDescent="0.25">
      <c r="A5">
        <v>3</v>
      </c>
      <c r="B5" t="s">
        <v>4122</v>
      </c>
    </row>
    <row r="6" spans="1:2" x14ac:dyDescent="0.25">
      <c r="A6">
        <v>4</v>
      </c>
      <c r="B6" t="s">
        <v>4123</v>
      </c>
    </row>
    <row r="7" spans="1:2" x14ac:dyDescent="0.25">
      <c r="A7">
        <v>5</v>
      </c>
      <c r="B7" t="s">
        <v>4124</v>
      </c>
    </row>
    <row r="8" spans="1:2" x14ac:dyDescent="0.25">
      <c r="A8">
        <v>6</v>
      </c>
      <c r="B8" t="s">
        <v>4125</v>
      </c>
    </row>
    <row r="9" spans="1:2" x14ac:dyDescent="0.25">
      <c r="A9">
        <v>7</v>
      </c>
      <c r="B9" t="s">
        <v>4126</v>
      </c>
    </row>
    <row r="10" spans="1:2" x14ac:dyDescent="0.25">
      <c r="A10">
        <v>8</v>
      </c>
      <c r="B10" t="s">
        <v>4127</v>
      </c>
    </row>
    <row r="11" spans="1:2" x14ac:dyDescent="0.25">
      <c r="A11">
        <v>9</v>
      </c>
      <c r="B11" t="s">
        <v>4128</v>
      </c>
    </row>
    <row r="12" spans="1:2" x14ac:dyDescent="0.25">
      <c r="A12">
        <v>10</v>
      </c>
      <c r="B12" t="s">
        <v>4129</v>
      </c>
    </row>
    <row r="13" spans="1:2" x14ac:dyDescent="0.25">
      <c r="A13">
        <v>11</v>
      </c>
      <c r="B13" t="s">
        <v>4130</v>
      </c>
    </row>
    <row r="14" spans="1:2" x14ac:dyDescent="0.25">
      <c r="A14">
        <v>12</v>
      </c>
      <c r="B14" t="s">
        <v>4131</v>
      </c>
    </row>
    <row r="15" spans="1:2" x14ac:dyDescent="0.25">
      <c r="A15">
        <v>13</v>
      </c>
      <c r="B15" t="s">
        <v>4132</v>
      </c>
    </row>
    <row r="16" spans="1:2" x14ac:dyDescent="0.25">
      <c r="A16">
        <v>14</v>
      </c>
      <c r="B16" t="s">
        <v>4133</v>
      </c>
    </row>
    <row r="17" spans="1:2" x14ac:dyDescent="0.25">
      <c r="A17">
        <v>15</v>
      </c>
      <c r="B17" t="s">
        <v>4134</v>
      </c>
    </row>
    <row r="18" spans="1:2" x14ac:dyDescent="0.25">
      <c r="A18">
        <v>99</v>
      </c>
      <c r="B18" t="s">
        <v>946</v>
      </c>
    </row>
    <row r="24" spans="1:2" x14ac:dyDescent="0.25">
      <c r="A24" t="str">
        <f>"CREATE TABLE "&amp;A1&amp;" ("&amp;A2&amp;" NUMBER(3,0) NOT NULL PRIMARY KEY, "&amp;B2&amp;" VARCHAR2(150));"</f>
        <v>CREATE TABLE TC_EMPLEO_ANT (id_empleo_ant NUMBER(3,0) NOT NULL PRIMARY KEY, descripcion VARCHAR2(150));</v>
      </c>
    </row>
    <row r="26" spans="1:2" x14ac:dyDescent="0.25">
      <c r="A26" t="str">
        <f>"INSERT INTO "&amp;$A$1&amp;" ("&amp;$A$2&amp;", "&amp;$B$2&amp;") VALUES("&amp;A3&amp;", '"&amp;B3&amp;"');"</f>
        <v>INSERT INTO TC_EMPLEO_ANT (id_empleo_ant, descripcion) VALUES(1, 'Legislador federal');</v>
      </c>
    </row>
    <row r="27" spans="1:2" x14ac:dyDescent="0.25">
      <c r="A27" t="str">
        <f t="shared" ref="A27:A41" si="0">"INSERT INTO "&amp;$A$1&amp;" ("&amp;$A$2&amp;", "&amp;$B$2&amp;") VALUES("&amp;A4&amp;", '"&amp;B4&amp;"');"</f>
        <v>INSERT INTO TC_EMPLEO_ANT (id_empleo_ant, descripcion) VALUES(2, 'Legislador estatal (reelección)');</v>
      </c>
    </row>
    <row r="28" spans="1:2" x14ac:dyDescent="0.25">
      <c r="A28" t="str">
        <f t="shared" si="0"/>
        <v>INSERT INTO TC_EMPLEO_ANT (id_empleo_ant, descripcion) VALUES(3, 'Legislador estatal (de otra entidad federativa)');</v>
      </c>
    </row>
    <row r="29" spans="1:2" x14ac:dyDescent="0.25">
      <c r="A29" t="str">
        <f t="shared" si="0"/>
        <v>INSERT INTO TC_EMPLEO_ANT (id_empleo_ant, descripcion) VALUES(4, 'Gobierno federal');</v>
      </c>
    </row>
    <row r="30" spans="1:2" x14ac:dyDescent="0.25">
      <c r="A30" t="str">
        <f t="shared" si="0"/>
        <v>INSERT INTO TC_EMPLEO_ANT (id_empleo_ant, descripcion) VALUES(5, 'Gobierno estatal');</v>
      </c>
    </row>
    <row r="31" spans="1:2" x14ac:dyDescent="0.25">
      <c r="A31" t="str">
        <f t="shared" si="0"/>
        <v>INSERT INTO TC_EMPLEO_ANT (id_empleo_ant, descripcion) VALUES(6, 'Gobierno municipal');</v>
      </c>
    </row>
    <row r="32" spans="1:2" x14ac:dyDescent="0.25">
      <c r="A32" t="str">
        <f t="shared" si="0"/>
        <v>INSERT INTO TC_EMPLEO_ANT (id_empleo_ant, descripcion) VALUES(7, 'Sindico(a)/ regidor(a)');</v>
      </c>
    </row>
    <row r="33" spans="1:1" x14ac:dyDescent="0.25">
      <c r="A33" t="str">
        <f t="shared" si="0"/>
        <v>INSERT INTO TC_EMPLEO_ANT (id_empleo_ant, descripcion) VALUES(8, 'Negocio propio');</v>
      </c>
    </row>
    <row r="34" spans="1:1" x14ac:dyDescent="0.25">
      <c r="A34" t="str">
        <f t="shared" si="0"/>
        <v>INSERT INTO TC_EMPLEO_ANT (id_empleo_ant, descripcion) VALUES(9, 'Persona empleada del sector privado');</v>
      </c>
    </row>
    <row r="35" spans="1:1" x14ac:dyDescent="0.25">
      <c r="A35" t="str">
        <f t="shared" si="0"/>
        <v>INSERT INTO TC_EMPLEO_ANT (id_empleo_ant, descripcion) VALUES(10, 'Representación sindical ');</v>
      </c>
    </row>
    <row r="36" spans="1:1" x14ac:dyDescent="0.25">
      <c r="A36" t="str">
        <f t="shared" si="0"/>
        <v>INSERT INTO TC_EMPLEO_ANT (id_empleo_ant, descripcion) VALUES(11, 'Cargo en partido político');</v>
      </c>
    </row>
    <row r="37" spans="1:1" x14ac:dyDescent="0.25">
      <c r="A37" t="str">
        <f t="shared" si="0"/>
        <v>INSERT INTO TC_EMPLEO_ANT (id_empleo_ant, descripcion) VALUES(12, 'Sector social (Organizaciones de la sociedad civil)');</v>
      </c>
    </row>
    <row r="38" spans="1:1" x14ac:dyDescent="0.25">
      <c r="A38" t="str">
        <f t="shared" si="0"/>
        <v>INSERT INTO TC_EMPLEO_ANT (id_empleo_ant, descripcion) VALUES(13, 'Academia (Profesor(a)/ investigador(a) de tiempo completo)');</v>
      </c>
    </row>
    <row r="39" spans="1:1" x14ac:dyDescent="0.25">
      <c r="A39" t="str">
        <f t="shared" si="0"/>
        <v>INSERT INTO TC_EMPLEO_ANT (id_empleo_ant, descripcion) VALUES(14, 'Es primer trabajo');</v>
      </c>
    </row>
    <row r="40" spans="1:1" x14ac:dyDescent="0.25">
      <c r="A40" t="str">
        <f t="shared" si="0"/>
        <v>INSERT INTO TC_EMPLEO_ANT (id_empleo_ant, descripcion) VALUES(15, 'Otro tipo de empleo');</v>
      </c>
    </row>
    <row r="41" spans="1:1" x14ac:dyDescent="0.25">
      <c r="A41" t="str">
        <f t="shared" si="0"/>
        <v>INSERT INTO TC_EMPLEO_ANT (id_empleo_ant, descripcion) VALUES(99, 'No identificado');</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B50A0-7AAB-461B-8932-38305681BCB9}">
  <sheetPr codeName="Hoja27"/>
  <dimension ref="A1:D103"/>
  <sheetViews>
    <sheetView topLeftCell="A2" workbookViewId="0">
      <selection activeCell="B3" sqref="B3"/>
    </sheetView>
  </sheetViews>
  <sheetFormatPr baseColWidth="10" defaultColWidth="11.42578125" defaultRowHeight="15" x14ac:dyDescent="0.25"/>
  <sheetData>
    <row r="1" spans="1:4" x14ac:dyDescent="0.25">
      <c r="A1" t="s">
        <v>269</v>
      </c>
      <c r="D1" t="str">
        <f>"CREATE TABLE "&amp;A1&amp;" ("&amp;A2&amp;" NUMBER(3,0) NOT NULL PRIMARY KEY, "&amp;B2&amp;" VARCHAR2(150));"</f>
        <v>CREATE TABLE TC_ANTIGUEDAD (id_antiguedad NUMBER(3,0) NOT NULL PRIMARY KEY, descripcion VARCHAR2(150));</v>
      </c>
    </row>
    <row r="2" spans="1:4" x14ac:dyDescent="0.25">
      <c r="A2" t="s">
        <v>4135</v>
      </c>
      <c r="B2" t="s">
        <v>3523</v>
      </c>
    </row>
    <row r="3" spans="1:4" x14ac:dyDescent="0.25">
      <c r="A3" s="13">
        <v>1</v>
      </c>
      <c r="B3" s="13">
        <v>0</v>
      </c>
      <c r="D3" t="str">
        <f>"INSERT INTO "&amp;$A$1&amp;" ("&amp;$A$2&amp;", "&amp;$B$2&amp;") VALUES("&amp;A3&amp;", '"&amp;B3&amp;"');"</f>
        <v>INSERT INTO TC_ANTIGUEDAD (id_antiguedad, descripcion) VALUES(1, '0');</v>
      </c>
    </row>
    <row r="4" spans="1:4" x14ac:dyDescent="0.25">
      <c r="A4" s="14">
        <v>2</v>
      </c>
      <c r="B4" s="14">
        <v>1</v>
      </c>
      <c r="D4" t="str">
        <f t="shared" ref="D4:D67" si="0">"INSERT INTO "&amp;$A$1&amp;" ("&amp;$A$2&amp;", "&amp;$B$2&amp;") VALUES("&amp;A4&amp;", '"&amp;B4&amp;"');"</f>
        <v>INSERT INTO TC_ANTIGUEDAD (id_antiguedad, descripcion) VALUES(2, '1');</v>
      </c>
    </row>
    <row r="5" spans="1:4" x14ac:dyDescent="0.25">
      <c r="A5" s="14">
        <v>3</v>
      </c>
      <c r="B5" s="14">
        <v>2</v>
      </c>
      <c r="D5" t="str">
        <f t="shared" si="0"/>
        <v>INSERT INTO TC_ANTIGUEDAD (id_antiguedad, descripcion) VALUES(3, '2');</v>
      </c>
    </row>
    <row r="6" spans="1:4" x14ac:dyDescent="0.25">
      <c r="A6" s="14">
        <v>4</v>
      </c>
      <c r="B6" s="14">
        <v>3</v>
      </c>
      <c r="D6" t="str">
        <f t="shared" si="0"/>
        <v>INSERT INTO TC_ANTIGUEDAD (id_antiguedad, descripcion) VALUES(4, '3');</v>
      </c>
    </row>
    <row r="7" spans="1:4" x14ac:dyDescent="0.25">
      <c r="A7" s="14">
        <v>5</v>
      </c>
      <c r="B7" s="14">
        <v>4</v>
      </c>
      <c r="D7" t="str">
        <f t="shared" si="0"/>
        <v>INSERT INTO TC_ANTIGUEDAD (id_antiguedad, descripcion) VALUES(5, '4');</v>
      </c>
    </row>
    <row r="8" spans="1:4" x14ac:dyDescent="0.25">
      <c r="A8" s="14">
        <v>6</v>
      </c>
      <c r="B8" s="14">
        <v>5</v>
      </c>
      <c r="D8" t="str">
        <f t="shared" si="0"/>
        <v>INSERT INTO TC_ANTIGUEDAD (id_antiguedad, descripcion) VALUES(6, '5');</v>
      </c>
    </row>
    <row r="9" spans="1:4" x14ac:dyDescent="0.25">
      <c r="A9" s="13">
        <v>7</v>
      </c>
      <c r="B9" s="14">
        <v>6</v>
      </c>
      <c r="D9" t="str">
        <f t="shared" si="0"/>
        <v>INSERT INTO TC_ANTIGUEDAD (id_antiguedad, descripcion) VALUES(7, '6');</v>
      </c>
    </row>
    <row r="10" spans="1:4" x14ac:dyDescent="0.25">
      <c r="A10" s="14">
        <v>8</v>
      </c>
      <c r="B10" s="14">
        <v>7</v>
      </c>
      <c r="D10" t="str">
        <f t="shared" si="0"/>
        <v>INSERT INTO TC_ANTIGUEDAD (id_antiguedad, descripcion) VALUES(8, '7');</v>
      </c>
    </row>
    <row r="11" spans="1:4" x14ac:dyDescent="0.25">
      <c r="A11" s="14">
        <v>9</v>
      </c>
      <c r="B11" s="14">
        <v>8</v>
      </c>
      <c r="D11" t="str">
        <f t="shared" si="0"/>
        <v>INSERT INTO TC_ANTIGUEDAD (id_antiguedad, descripcion) VALUES(9, '8');</v>
      </c>
    </row>
    <row r="12" spans="1:4" x14ac:dyDescent="0.25">
      <c r="A12" s="14">
        <v>10</v>
      </c>
      <c r="B12" s="14">
        <v>9</v>
      </c>
      <c r="D12" t="str">
        <f t="shared" si="0"/>
        <v>INSERT INTO TC_ANTIGUEDAD (id_antiguedad, descripcion) VALUES(10, '9');</v>
      </c>
    </row>
    <row r="13" spans="1:4" x14ac:dyDescent="0.25">
      <c r="A13" s="14">
        <v>11</v>
      </c>
      <c r="B13" s="14">
        <v>10</v>
      </c>
      <c r="D13" t="str">
        <f t="shared" si="0"/>
        <v>INSERT INTO TC_ANTIGUEDAD (id_antiguedad, descripcion) VALUES(11, '10');</v>
      </c>
    </row>
    <row r="14" spans="1:4" x14ac:dyDescent="0.25">
      <c r="A14" s="14">
        <v>12</v>
      </c>
      <c r="B14" s="14">
        <v>11</v>
      </c>
      <c r="D14" t="str">
        <f t="shared" si="0"/>
        <v>INSERT INTO TC_ANTIGUEDAD (id_antiguedad, descripcion) VALUES(12, '11');</v>
      </c>
    </row>
    <row r="15" spans="1:4" x14ac:dyDescent="0.25">
      <c r="A15" s="13">
        <v>13</v>
      </c>
      <c r="B15" s="14">
        <v>12</v>
      </c>
      <c r="D15" t="str">
        <f t="shared" si="0"/>
        <v>INSERT INTO TC_ANTIGUEDAD (id_antiguedad, descripcion) VALUES(13, '12');</v>
      </c>
    </row>
    <row r="16" spans="1:4" x14ac:dyDescent="0.25">
      <c r="A16" s="14">
        <v>14</v>
      </c>
      <c r="B16" s="14">
        <v>13</v>
      </c>
      <c r="D16" t="str">
        <f t="shared" si="0"/>
        <v>INSERT INTO TC_ANTIGUEDAD (id_antiguedad, descripcion) VALUES(14, '13');</v>
      </c>
    </row>
    <row r="17" spans="1:4" x14ac:dyDescent="0.25">
      <c r="A17" s="14">
        <v>15</v>
      </c>
      <c r="B17" s="14">
        <v>14</v>
      </c>
      <c r="D17" t="str">
        <f t="shared" si="0"/>
        <v>INSERT INTO TC_ANTIGUEDAD (id_antiguedad, descripcion) VALUES(15, '14');</v>
      </c>
    </row>
    <row r="18" spans="1:4" x14ac:dyDescent="0.25">
      <c r="A18" s="14">
        <v>16</v>
      </c>
      <c r="B18" s="14">
        <v>15</v>
      </c>
      <c r="D18" t="str">
        <f t="shared" si="0"/>
        <v>INSERT INTO TC_ANTIGUEDAD (id_antiguedad, descripcion) VALUES(16, '15');</v>
      </c>
    </row>
    <row r="19" spans="1:4" x14ac:dyDescent="0.25">
      <c r="A19" s="14">
        <v>17</v>
      </c>
      <c r="B19" s="14">
        <v>16</v>
      </c>
      <c r="D19" t="str">
        <f t="shared" si="0"/>
        <v>INSERT INTO TC_ANTIGUEDAD (id_antiguedad, descripcion) VALUES(17, '16');</v>
      </c>
    </row>
    <row r="20" spans="1:4" x14ac:dyDescent="0.25">
      <c r="A20" s="14">
        <v>18</v>
      </c>
      <c r="B20" s="14">
        <v>17</v>
      </c>
      <c r="D20" t="str">
        <f t="shared" si="0"/>
        <v>INSERT INTO TC_ANTIGUEDAD (id_antiguedad, descripcion) VALUES(18, '17');</v>
      </c>
    </row>
    <row r="21" spans="1:4" x14ac:dyDescent="0.25">
      <c r="A21" s="13">
        <v>19</v>
      </c>
      <c r="B21" s="14">
        <v>18</v>
      </c>
      <c r="D21" t="str">
        <f t="shared" si="0"/>
        <v>INSERT INTO TC_ANTIGUEDAD (id_antiguedad, descripcion) VALUES(19, '18');</v>
      </c>
    </row>
    <row r="22" spans="1:4" x14ac:dyDescent="0.25">
      <c r="A22" s="14">
        <v>20</v>
      </c>
      <c r="B22" s="14">
        <v>19</v>
      </c>
      <c r="D22" t="str">
        <f t="shared" si="0"/>
        <v>INSERT INTO TC_ANTIGUEDAD (id_antiguedad, descripcion) VALUES(20, '19');</v>
      </c>
    </row>
    <row r="23" spans="1:4" x14ac:dyDescent="0.25">
      <c r="A23" s="14">
        <v>21</v>
      </c>
      <c r="B23" s="14">
        <v>20</v>
      </c>
      <c r="D23" t="str">
        <f t="shared" si="0"/>
        <v>INSERT INTO TC_ANTIGUEDAD (id_antiguedad, descripcion) VALUES(21, '20');</v>
      </c>
    </row>
    <row r="24" spans="1:4" x14ac:dyDescent="0.25">
      <c r="A24" s="14">
        <v>22</v>
      </c>
      <c r="B24" s="14">
        <v>21</v>
      </c>
      <c r="D24" t="str">
        <f t="shared" si="0"/>
        <v>INSERT INTO TC_ANTIGUEDAD (id_antiguedad, descripcion) VALUES(22, '21');</v>
      </c>
    </row>
    <row r="25" spans="1:4" x14ac:dyDescent="0.25">
      <c r="A25" s="14">
        <v>23</v>
      </c>
      <c r="B25" s="14">
        <v>22</v>
      </c>
      <c r="D25" t="str">
        <f t="shared" si="0"/>
        <v>INSERT INTO TC_ANTIGUEDAD (id_antiguedad, descripcion) VALUES(23, '22');</v>
      </c>
    </row>
    <row r="26" spans="1:4" x14ac:dyDescent="0.25">
      <c r="A26" s="14">
        <v>24</v>
      </c>
      <c r="B26" s="14">
        <v>23</v>
      </c>
      <c r="D26" t="str">
        <f t="shared" si="0"/>
        <v>INSERT INTO TC_ANTIGUEDAD (id_antiguedad, descripcion) VALUES(24, '23');</v>
      </c>
    </row>
    <row r="27" spans="1:4" x14ac:dyDescent="0.25">
      <c r="A27" s="13">
        <v>25</v>
      </c>
      <c r="B27" s="14">
        <v>24</v>
      </c>
      <c r="D27" t="str">
        <f t="shared" si="0"/>
        <v>INSERT INTO TC_ANTIGUEDAD (id_antiguedad, descripcion) VALUES(25, '24');</v>
      </c>
    </row>
    <row r="28" spans="1:4" x14ac:dyDescent="0.25">
      <c r="A28" s="14">
        <v>26</v>
      </c>
      <c r="B28" s="14">
        <v>25</v>
      </c>
      <c r="D28" t="str">
        <f t="shared" si="0"/>
        <v>INSERT INTO TC_ANTIGUEDAD (id_antiguedad, descripcion) VALUES(26, '25');</v>
      </c>
    </row>
    <row r="29" spans="1:4" x14ac:dyDescent="0.25">
      <c r="A29" s="14">
        <v>27</v>
      </c>
      <c r="B29" s="14">
        <v>26</v>
      </c>
      <c r="D29" t="str">
        <f t="shared" si="0"/>
        <v>INSERT INTO TC_ANTIGUEDAD (id_antiguedad, descripcion) VALUES(27, '26');</v>
      </c>
    </row>
    <row r="30" spans="1:4" x14ac:dyDescent="0.25">
      <c r="A30" s="14">
        <v>28</v>
      </c>
      <c r="B30" s="14">
        <v>27</v>
      </c>
      <c r="D30" t="str">
        <f t="shared" si="0"/>
        <v>INSERT INTO TC_ANTIGUEDAD (id_antiguedad, descripcion) VALUES(28, '27');</v>
      </c>
    </row>
    <row r="31" spans="1:4" x14ac:dyDescent="0.25">
      <c r="A31" s="14">
        <v>29</v>
      </c>
      <c r="B31" s="14">
        <v>28</v>
      </c>
      <c r="D31" t="str">
        <f t="shared" si="0"/>
        <v>INSERT INTO TC_ANTIGUEDAD (id_antiguedad, descripcion) VALUES(29, '28');</v>
      </c>
    </row>
    <row r="32" spans="1:4" x14ac:dyDescent="0.25">
      <c r="A32" s="14">
        <v>30</v>
      </c>
      <c r="B32" s="14">
        <v>29</v>
      </c>
      <c r="D32" t="str">
        <f t="shared" si="0"/>
        <v>INSERT INTO TC_ANTIGUEDAD (id_antiguedad, descripcion) VALUES(30, '29');</v>
      </c>
    </row>
    <row r="33" spans="1:4" x14ac:dyDescent="0.25">
      <c r="A33" s="13">
        <v>31</v>
      </c>
      <c r="B33" s="14">
        <v>30</v>
      </c>
      <c r="D33" t="str">
        <f t="shared" si="0"/>
        <v>INSERT INTO TC_ANTIGUEDAD (id_antiguedad, descripcion) VALUES(31, '30');</v>
      </c>
    </row>
    <row r="34" spans="1:4" x14ac:dyDescent="0.25">
      <c r="A34" s="14">
        <v>32</v>
      </c>
      <c r="B34" s="14">
        <v>31</v>
      </c>
      <c r="D34" t="str">
        <f t="shared" si="0"/>
        <v>INSERT INTO TC_ANTIGUEDAD (id_antiguedad, descripcion) VALUES(32, '31');</v>
      </c>
    </row>
    <row r="35" spans="1:4" x14ac:dyDescent="0.25">
      <c r="A35" s="14">
        <v>33</v>
      </c>
      <c r="B35" s="14">
        <v>32</v>
      </c>
      <c r="D35" t="str">
        <f t="shared" si="0"/>
        <v>INSERT INTO TC_ANTIGUEDAD (id_antiguedad, descripcion) VALUES(33, '32');</v>
      </c>
    </row>
    <row r="36" spans="1:4" x14ac:dyDescent="0.25">
      <c r="A36" s="14">
        <v>34</v>
      </c>
      <c r="B36" s="14">
        <v>33</v>
      </c>
      <c r="D36" t="str">
        <f t="shared" si="0"/>
        <v>INSERT INTO TC_ANTIGUEDAD (id_antiguedad, descripcion) VALUES(34, '33');</v>
      </c>
    </row>
    <row r="37" spans="1:4" x14ac:dyDescent="0.25">
      <c r="A37" s="14">
        <v>35</v>
      </c>
      <c r="B37" s="14">
        <v>34</v>
      </c>
      <c r="D37" t="str">
        <f t="shared" si="0"/>
        <v>INSERT INTO TC_ANTIGUEDAD (id_antiguedad, descripcion) VALUES(35, '34');</v>
      </c>
    </row>
    <row r="38" spans="1:4" x14ac:dyDescent="0.25">
      <c r="A38" s="14">
        <v>36</v>
      </c>
      <c r="B38" s="14">
        <v>35</v>
      </c>
      <c r="D38" t="str">
        <f t="shared" si="0"/>
        <v>INSERT INTO TC_ANTIGUEDAD (id_antiguedad, descripcion) VALUES(36, '35');</v>
      </c>
    </row>
    <row r="39" spans="1:4" x14ac:dyDescent="0.25">
      <c r="A39" s="13">
        <v>37</v>
      </c>
      <c r="B39" s="14">
        <v>36</v>
      </c>
      <c r="D39" t="str">
        <f t="shared" si="0"/>
        <v>INSERT INTO TC_ANTIGUEDAD (id_antiguedad, descripcion) VALUES(37, '36');</v>
      </c>
    </row>
    <row r="40" spans="1:4" x14ac:dyDescent="0.25">
      <c r="A40" s="14">
        <v>38</v>
      </c>
      <c r="B40" s="14">
        <v>37</v>
      </c>
      <c r="D40" t="str">
        <f t="shared" si="0"/>
        <v>INSERT INTO TC_ANTIGUEDAD (id_antiguedad, descripcion) VALUES(38, '37');</v>
      </c>
    </row>
    <row r="41" spans="1:4" x14ac:dyDescent="0.25">
      <c r="A41" s="14">
        <v>39</v>
      </c>
      <c r="B41" s="14">
        <v>38</v>
      </c>
      <c r="D41" t="str">
        <f t="shared" si="0"/>
        <v>INSERT INTO TC_ANTIGUEDAD (id_antiguedad, descripcion) VALUES(39, '38');</v>
      </c>
    </row>
    <row r="42" spans="1:4" x14ac:dyDescent="0.25">
      <c r="A42" s="14">
        <v>40</v>
      </c>
      <c r="B42" s="14">
        <v>39</v>
      </c>
      <c r="D42" t="str">
        <f t="shared" si="0"/>
        <v>INSERT INTO TC_ANTIGUEDAD (id_antiguedad, descripcion) VALUES(40, '39');</v>
      </c>
    </row>
    <row r="43" spans="1:4" x14ac:dyDescent="0.25">
      <c r="A43" s="14">
        <v>41</v>
      </c>
      <c r="B43" s="14">
        <v>40</v>
      </c>
      <c r="D43" t="str">
        <f t="shared" si="0"/>
        <v>INSERT INTO TC_ANTIGUEDAD (id_antiguedad, descripcion) VALUES(41, '40');</v>
      </c>
    </row>
    <row r="44" spans="1:4" x14ac:dyDescent="0.25">
      <c r="A44" s="14">
        <v>42</v>
      </c>
      <c r="B44" s="14">
        <v>41</v>
      </c>
      <c r="D44" t="str">
        <f t="shared" si="0"/>
        <v>INSERT INTO TC_ANTIGUEDAD (id_antiguedad, descripcion) VALUES(42, '41');</v>
      </c>
    </row>
    <row r="45" spans="1:4" x14ac:dyDescent="0.25">
      <c r="A45" s="13">
        <v>43</v>
      </c>
      <c r="B45" s="14">
        <v>42</v>
      </c>
      <c r="D45" t="str">
        <f t="shared" si="0"/>
        <v>INSERT INTO TC_ANTIGUEDAD (id_antiguedad, descripcion) VALUES(43, '42');</v>
      </c>
    </row>
    <row r="46" spans="1:4" x14ac:dyDescent="0.25">
      <c r="A46" s="14">
        <v>44</v>
      </c>
      <c r="B46" s="14">
        <v>43</v>
      </c>
      <c r="D46" t="str">
        <f t="shared" si="0"/>
        <v>INSERT INTO TC_ANTIGUEDAD (id_antiguedad, descripcion) VALUES(44, '43');</v>
      </c>
    </row>
    <row r="47" spans="1:4" x14ac:dyDescent="0.25">
      <c r="A47" s="14">
        <v>45</v>
      </c>
      <c r="B47" s="14">
        <v>44</v>
      </c>
      <c r="D47" t="str">
        <f t="shared" si="0"/>
        <v>INSERT INTO TC_ANTIGUEDAD (id_antiguedad, descripcion) VALUES(45, '44');</v>
      </c>
    </row>
    <row r="48" spans="1:4" x14ac:dyDescent="0.25">
      <c r="A48" s="14">
        <v>46</v>
      </c>
      <c r="B48" s="14">
        <v>45</v>
      </c>
      <c r="D48" t="str">
        <f t="shared" si="0"/>
        <v>INSERT INTO TC_ANTIGUEDAD (id_antiguedad, descripcion) VALUES(46, '45');</v>
      </c>
    </row>
    <row r="49" spans="1:4" x14ac:dyDescent="0.25">
      <c r="A49" s="14">
        <v>47</v>
      </c>
      <c r="B49" s="14">
        <v>46</v>
      </c>
      <c r="D49" t="str">
        <f t="shared" si="0"/>
        <v>INSERT INTO TC_ANTIGUEDAD (id_antiguedad, descripcion) VALUES(47, '46');</v>
      </c>
    </row>
    <row r="50" spans="1:4" x14ac:dyDescent="0.25">
      <c r="A50" s="14">
        <v>48</v>
      </c>
      <c r="B50" s="14">
        <v>47</v>
      </c>
      <c r="D50" t="str">
        <f t="shared" si="0"/>
        <v>INSERT INTO TC_ANTIGUEDAD (id_antiguedad, descripcion) VALUES(48, '47');</v>
      </c>
    </row>
    <row r="51" spans="1:4" x14ac:dyDescent="0.25">
      <c r="A51" s="13">
        <v>49</v>
      </c>
      <c r="B51" s="14">
        <v>48</v>
      </c>
      <c r="D51" t="str">
        <f t="shared" si="0"/>
        <v>INSERT INTO TC_ANTIGUEDAD (id_antiguedad, descripcion) VALUES(49, '48');</v>
      </c>
    </row>
    <row r="52" spans="1:4" x14ac:dyDescent="0.25">
      <c r="A52" s="14">
        <v>50</v>
      </c>
      <c r="B52" s="14">
        <v>49</v>
      </c>
      <c r="D52" t="str">
        <f t="shared" si="0"/>
        <v>INSERT INTO TC_ANTIGUEDAD (id_antiguedad, descripcion) VALUES(50, '49');</v>
      </c>
    </row>
    <row r="53" spans="1:4" x14ac:dyDescent="0.25">
      <c r="A53" s="14">
        <v>51</v>
      </c>
      <c r="B53" s="14">
        <v>50</v>
      </c>
      <c r="D53" t="str">
        <f t="shared" si="0"/>
        <v>INSERT INTO TC_ANTIGUEDAD (id_antiguedad, descripcion) VALUES(51, '50');</v>
      </c>
    </row>
    <row r="54" spans="1:4" x14ac:dyDescent="0.25">
      <c r="A54" s="14">
        <v>52</v>
      </c>
      <c r="B54" s="14">
        <v>51</v>
      </c>
      <c r="D54" t="str">
        <f t="shared" si="0"/>
        <v>INSERT INTO TC_ANTIGUEDAD (id_antiguedad, descripcion) VALUES(52, '51');</v>
      </c>
    </row>
    <row r="55" spans="1:4" x14ac:dyDescent="0.25">
      <c r="A55" s="14">
        <v>53</v>
      </c>
      <c r="B55" s="14">
        <v>52</v>
      </c>
      <c r="D55" t="str">
        <f t="shared" si="0"/>
        <v>INSERT INTO TC_ANTIGUEDAD (id_antiguedad, descripcion) VALUES(53, '52');</v>
      </c>
    </row>
    <row r="56" spans="1:4" x14ac:dyDescent="0.25">
      <c r="A56" s="14">
        <v>54</v>
      </c>
      <c r="B56" s="14">
        <v>53</v>
      </c>
      <c r="D56" t="str">
        <f t="shared" si="0"/>
        <v>INSERT INTO TC_ANTIGUEDAD (id_antiguedad, descripcion) VALUES(54, '53');</v>
      </c>
    </row>
    <row r="57" spans="1:4" x14ac:dyDescent="0.25">
      <c r="A57" s="13">
        <v>55</v>
      </c>
      <c r="B57" s="14">
        <v>54</v>
      </c>
      <c r="D57" t="str">
        <f t="shared" si="0"/>
        <v>INSERT INTO TC_ANTIGUEDAD (id_antiguedad, descripcion) VALUES(55, '54');</v>
      </c>
    </row>
    <row r="58" spans="1:4" x14ac:dyDescent="0.25">
      <c r="A58" s="14">
        <v>56</v>
      </c>
      <c r="B58" s="14">
        <v>55</v>
      </c>
      <c r="D58" t="str">
        <f t="shared" si="0"/>
        <v>INSERT INTO TC_ANTIGUEDAD (id_antiguedad, descripcion) VALUES(56, '55');</v>
      </c>
    </row>
    <row r="59" spans="1:4" x14ac:dyDescent="0.25">
      <c r="A59" s="14">
        <v>57</v>
      </c>
      <c r="B59" s="14">
        <v>56</v>
      </c>
      <c r="D59" t="str">
        <f t="shared" si="0"/>
        <v>INSERT INTO TC_ANTIGUEDAD (id_antiguedad, descripcion) VALUES(57, '56');</v>
      </c>
    </row>
    <row r="60" spans="1:4" x14ac:dyDescent="0.25">
      <c r="A60" s="14">
        <v>58</v>
      </c>
      <c r="B60" s="14">
        <v>57</v>
      </c>
      <c r="D60" t="str">
        <f t="shared" si="0"/>
        <v>INSERT INTO TC_ANTIGUEDAD (id_antiguedad, descripcion) VALUES(58, '57');</v>
      </c>
    </row>
    <row r="61" spans="1:4" x14ac:dyDescent="0.25">
      <c r="A61" s="14">
        <v>59</v>
      </c>
      <c r="B61" s="14">
        <v>58</v>
      </c>
      <c r="D61" t="str">
        <f t="shared" si="0"/>
        <v>INSERT INTO TC_ANTIGUEDAD (id_antiguedad, descripcion) VALUES(59, '58');</v>
      </c>
    </row>
    <row r="62" spans="1:4" x14ac:dyDescent="0.25">
      <c r="A62" s="14">
        <v>60</v>
      </c>
      <c r="B62" s="14">
        <v>59</v>
      </c>
      <c r="D62" t="str">
        <f t="shared" si="0"/>
        <v>INSERT INTO TC_ANTIGUEDAD (id_antiguedad, descripcion) VALUES(60, '59');</v>
      </c>
    </row>
    <row r="63" spans="1:4" x14ac:dyDescent="0.25">
      <c r="A63" s="13">
        <v>61</v>
      </c>
      <c r="B63" s="14">
        <v>60</v>
      </c>
      <c r="D63" t="str">
        <f t="shared" si="0"/>
        <v>INSERT INTO TC_ANTIGUEDAD (id_antiguedad, descripcion) VALUES(61, '60');</v>
      </c>
    </row>
    <row r="64" spans="1:4" x14ac:dyDescent="0.25">
      <c r="A64" s="14">
        <v>62</v>
      </c>
      <c r="B64" s="14">
        <v>61</v>
      </c>
      <c r="D64" t="str">
        <f t="shared" si="0"/>
        <v>INSERT INTO TC_ANTIGUEDAD (id_antiguedad, descripcion) VALUES(62, '61');</v>
      </c>
    </row>
    <row r="65" spans="1:4" x14ac:dyDescent="0.25">
      <c r="A65" s="14">
        <v>63</v>
      </c>
      <c r="B65" s="14">
        <v>62</v>
      </c>
      <c r="D65" t="str">
        <f t="shared" si="0"/>
        <v>INSERT INTO TC_ANTIGUEDAD (id_antiguedad, descripcion) VALUES(63, '62');</v>
      </c>
    </row>
    <row r="66" spans="1:4" x14ac:dyDescent="0.25">
      <c r="A66" s="14">
        <v>64</v>
      </c>
      <c r="B66" s="14">
        <v>63</v>
      </c>
      <c r="D66" t="str">
        <f t="shared" si="0"/>
        <v>INSERT INTO TC_ANTIGUEDAD (id_antiguedad, descripcion) VALUES(64, '63');</v>
      </c>
    </row>
    <row r="67" spans="1:4" x14ac:dyDescent="0.25">
      <c r="A67" s="14">
        <v>65</v>
      </c>
      <c r="B67" s="14">
        <v>64</v>
      </c>
      <c r="D67" t="str">
        <f t="shared" si="0"/>
        <v>INSERT INTO TC_ANTIGUEDAD (id_antiguedad, descripcion) VALUES(65, '64');</v>
      </c>
    </row>
    <row r="68" spans="1:4" x14ac:dyDescent="0.25">
      <c r="A68" s="14">
        <v>66</v>
      </c>
      <c r="B68" s="14">
        <v>65</v>
      </c>
      <c r="D68" t="str">
        <f t="shared" ref="D68:D103" si="1">"INSERT INTO "&amp;$A$1&amp;" ("&amp;$A$2&amp;", "&amp;$B$2&amp;") VALUES("&amp;A68&amp;", '"&amp;B68&amp;"');"</f>
        <v>INSERT INTO TC_ANTIGUEDAD (id_antiguedad, descripcion) VALUES(66, '65');</v>
      </c>
    </row>
    <row r="69" spans="1:4" x14ac:dyDescent="0.25">
      <c r="A69" s="13">
        <v>67</v>
      </c>
      <c r="B69" s="14">
        <v>66</v>
      </c>
      <c r="D69" t="str">
        <f t="shared" si="1"/>
        <v>INSERT INTO TC_ANTIGUEDAD (id_antiguedad, descripcion) VALUES(67, '66');</v>
      </c>
    </row>
    <row r="70" spans="1:4" x14ac:dyDescent="0.25">
      <c r="A70" s="14">
        <v>68</v>
      </c>
      <c r="B70" s="14">
        <v>67</v>
      </c>
      <c r="D70" t="str">
        <f t="shared" si="1"/>
        <v>INSERT INTO TC_ANTIGUEDAD (id_antiguedad, descripcion) VALUES(68, '67');</v>
      </c>
    </row>
    <row r="71" spans="1:4" x14ac:dyDescent="0.25">
      <c r="A71" s="14">
        <v>69</v>
      </c>
      <c r="B71" s="14">
        <v>68</v>
      </c>
      <c r="D71" t="str">
        <f t="shared" si="1"/>
        <v>INSERT INTO TC_ANTIGUEDAD (id_antiguedad, descripcion) VALUES(69, '68');</v>
      </c>
    </row>
    <row r="72" spans="1:4" x14ac:dyDescent="0.25">
      <c r="A72" s="14">
        <v>70</v>
      </c>
      <c r="B72" s="14">
        <v>69</v>
      </c>
      <c r="D72" t="str">
        <f t="shared" si="1"/>
        <v>INSERT INTO TC_ANTIGUEDAD (id_antiguedad, descripcion) VALUES(70, '69');</v>
      </c>
    </row>
    <row r="73" spans="1:4" x14ac:dyDescent="0.25">
      <c r="A73" s="14">
        <v>71</v>
      </c>
      <c r="B73" s="14">
        <v>70</v>
      </c>
      <c r="D73" t="str">
        <f t="shared" si="1"/>
        <v>INSERT INTO TC_ANTIGUEDAD (id_antiguedad, descripcion) VALUES(71, '70');</v>
      </c>
    </row>
    <row r="74" spans="1:4" x14ac:dyDescent="0.25">
      <c r="A74" s="14">
        <v>72</v>
      </c>
      <c r="B74" s="14">
        <v>71</v>
      </c>
      <c r="D74" t="str">
        <f t="shared" si="1"/>
        <v>INSERT INTO TC_ANTIGUEDAD (id_antiguedad, descripcion) VALUES(72, '71');</v>
      </c>
    </row>
    <row r="75" spans="1:4" x14ac:dyDescent="0.25">
      <c r="A75" s="13">
        <v>73</v>
      </c>
      <c r="B75" s="14">
        <v>72</v>
      </c>
      <c r="D75" t="str">
        <f t="shared" si="1"/>
        <v>INSERT INTO TC_ANTIGUEDAD (id_antiguedad, descripcion) VALUES(73, '72');</v>
      </c>
    </row>
    <row r="76" spans="1:4" x14ac:dyDescent="0.25">
      <c r="A76" s="14">
        <v>74</v>
      </c>
      <c r="B76" s="14">
        <v>73</v>
      </c>
      <c r="D76" t="str">
        <f t="shared" si="1"/>
        <v>INSERT INTO TC_ANTIGUEDAD (id_antiguedad, descripcion) VALUES(74, '73');</v>
      </c>
    </row>
    <row r="77" spans="1:4" x14ac:dyDescent="0.25">
      <c r="A77" s="14">
        <v>75</v>
      </c>
      <c r="B77" s="14">
        <v>74</v>
      </c>
      <c r="D77" t="str">
        <f t="shared" si="1"/>
        <v>INSERT INTO TC_ANTIGUEDAD (id_antiguedad, descripcion) VALUES(75, '74');</v>
      </c>
    </row>
    <row r="78" spans="1:4" x14ac:dyDescent="0.25">
      <c r="A78" s="14">
        <v>76</v>
      </c>
      <c r="B78" s="14">
        <v>75</v>
      </c>
      <c r="D78" t="str">
        <f t="shared" si="1"/>
        <v>INSERT INTO TC_ANTIGUEDAD (id_antiguedad, descripcion) VALUES(76, '75');</v>
      </c>
    </row>
    <row r="79" spans="1:4" x14ac:dyDescent="0.25">
      <c r="A79" s="14">
        <v>77</v>
      </c>
      <c r="B79" s="14">
        <v>76</v>
      </c>
      <c r="D79" t="str">
        <f t="shared" si="1"/>
        <v>INSERT INTO TC_ANTIGUEDAD (id_antiguedad, descripcion) VALUES(77, '76');</v>
      </c>
    </row>
    <row r="80" spans="1:4" x14ac:dyDescent="0.25">
      <c r="A80" s="14">
        <v>78</v>
      </c>
      <c r="B80" s="14">
        <v>77</v>
      </c>
      <c r="D80" t="str">
        <f t="shared" si="1"/>
        <v>INSERT INTO TC_ANTIGUEDAD (id_antiguedad, descripcion) VALUES(78, '77');</v>
      </c>
    </row>
    <row r="81" spans="1:4" x14ac:dyDescent="0.25">
      <c r="A81" s="13">
        <v>79</v>
      </c>
      <c r="B81" s="14">
        <v>78</v>
      </c>
      <c r="D81" t="str">
        <f t="shared" si="1"/>
        <v>INSERT INTO TC_ANTIGUEDAD (id_antiguedad, descripcion) VALUES(79, '78');</v>
      </c>
    </row>
    <row r="82" spans="1:4" x14ac:dyDescent="0.25">
      <c r="A82" s="14">
        <v>80</v>
      </c>
      <c r="B82" s="14">
        <v>79</v>
      </c>
      <c r="D82" t="str">
        <f t="shared" si="1"/>
        <v>INSERT INTO TC_ANTIGUEDAD (id_antiguedad, descripcion) VALUES(80, '79');</v>
      </c>
    </row>
    <row r="83" spans="1:4" x14ac:dyDescent="0.25">
      <c r="A83" s="14">
        <v>81</v>
      </c>
      <c r="B83" s="14">
        <v>80</v>
      </c>
      <c r="D83" t="str">
        <f t="shared" si="1"/>
        <v>INSERT INTO TC_ANTIGUEDAD (id_antiguedad, descripcion) VALUES(81, '80');</v>
      </c>
    </row>
    <row r="84" spans="1:4" x14ac:dyDescent="0.25">
      <c r="A84" s="14">
        <v>82</v>
      </c>
      <c r="B84" s="14">
        <v>81</v>
      </c>
      <c r="D84" t="str">
        <f t="shared" si="1"/>
        <v>INSERT INTO TC_ANTIGUEDAD (id_antiguedad, descripcion) VALUES(82, '81');</v>
      </c>
    </row>
    <row r="85" spans="1:4" x14ac:dyDescent="0.25">
      <c r="A85" s="14">
        <v>83</v>
      </c>
      <c r="B85" s="14">
        <v>82</v>
      </c>
      <c r="D85" t="str">
        <f t="shared" si="1"/>
        <v>INSERT INTO TC_ANTIGUEDAD (id_antiguedad, descripcion) VALUES(83, '82');</v>
      </c>
    </row>
    <row r="86" spans="1:4" x14ac:dyDescent="0.25">
      <c r="A86" s="14">
        <v>84</v>
      </c>
      <c r="B86" s="14">
        <v>83</v>
      </c>
      <c r="D86" t="str">
        <f t="shared" si="1"/>
        <v>INSERT INTO TC_ANTIGUEDAD (id_antiguedad, descripcion) VALUES(84, '83');</v>
      </c>
    </row>
    <row r="87" spans="1:4" x14ac:dyDescent="0.25">
      <c r="A87" s="13">
        <v>85</v>
      </c>
      <c r="B87" s="14">
        <v>84</v>
      </c>
      <c r="D87" t="str">
        <f t="shared" si="1"/>
        <v>INSERT INTO TC_ANTIGUEDAD (id_antiguedad, descripcion) VALUES(85, '84');</v>
      </c>
    </row>
    <row r="88" spans="1:4" x14ac:dyDescent="0.25">
      <c r="A88" s="14">
        <v>86</v>
      </c>
      <c r="B88" s="14">
        <v>85</v>
      </c>
      <c r="D88" t="str">
        <f t="shared" si="1"/>
        <v>INSERT INTO TC_ANTIGUEDAD (id_antiguedad, descripcion) VALUES(86, '85');</v>
      </c>
    </row>
    <row r="89" spans="1:4" x14ac:dyDescent="0.25">
      <c r="A89" s="14">
        <v>87</v>
      </c>
      <c r="B89" s="14">
        <v>86</v>
      </c>
      <c r="D89" t="str">
        <f t="shared" si="1"/>
        <v>INSERT INTO TC_ANTIGUEDAD (id_antiguedad, descripcion) VALUES(87, '86');</v>
      </c>
    </row>
    <row r="90" spans="1:4" x14ac:dyDescent="0.25">
      <c r="A90" s="14">
        <v>88</v>
      </c>
      <c r="B90" s="14">
        <v>87</v>
      </c>
      <c r="D90" t="str">
        <f t="shared" si="1"/>
        <v>INSERT INTO TC_ANTIGUEDAD (id_antiguedad, descripcion) VALUES(88, '87');</v>
      </c>
    </row>
    <row r="91" spans="1:4" x14ac:dyDescent="0.25">
      <c r="A91" s="14">
        <v>89</v>
      </c>
      <c r="B91" s="14">
        <v>88</v>
      </c>
      <c r="D91" t="str">
        <f t="shared" si="1"/>
        <v>INSERT INTO TC_ANTIGUEDAD (id_antiguedad, descripcion) VALUES(89, '88');</v>
      </c>
    </row>
    <row r="92" spans="1:4" x14ac:dyDescent="0.25">
      <c r="A92" s="14">
        <v>90</v>
      </c>
      <c r="B92" s="14">
        <v>89</v>
      </c>
      <c r="D92" t="str">
        <f t="shared" si="1"/>
        <v>INSERT INTO TC_ANTIGUEDAD (id_antiguedad, descripcion) VALUES(90, '89');</v>
      </c>
    </row>
    <row r="93" spans="1:4" x14ac:dyDescent="0.25">
      <c r="A93" s="13">
        <v>91</v>
      </c>
      <c r="B93" s="14">
        <v>90</v>
      </c>
      <c r="D93" t="str">
        <f t="shared" si="1"/>
        <v>INSERT INTO TC_ANTIGUEDAD (id_antiguedad, descripcion) VALUES(91, '90');</v>
      </c>
    </row>
    <row r="94" spans="1:4" x14ac:dyDescent="0.25">
      <c r="A94" s="14">
        <v>92</v>
      </c>
      <c r="B94" s="14">
        <v>91</v>
      </c>
      <c r="D94" t="str">
        <f t="shared" si="1"/>
        <v>INSERT INTO TC_ANTIGUEDAD (id_antiguedad, descripcion) VALUES(92, '91');</v>
      </c>
    </row>
    <row r="95" spans="1:4" x14ac:dyDescent="0.25">
      <c r="A95" s="14">
        <v>93</v>
      </c>
      <c r="B95" s="14">
        <v>92</v>
      </c>
      <c r="D95" t="str">
        <f t="shared" si="1"/>
        <v>INSERT INTO TC_ANTIGUEDAD (id_antiguedad, descripcion) VALUES(93, '92');</v>
      </c>
    </row>
    <row r="96" spans="1:4" x14ac:dyDescent="0.25">
      <c r="A96" s="14">
        <v>94</v>
      </c>
      <c r="B96" s="14">
        <v>93</v>
      </c>
      <c r="D96" t="str">
        <f t="shared" si="1"/>
        <v>INSERT INTO TC_ANTIGUEDAD (id_antiguedad, descripcion) VALUES(94, '93');</v>
      </c>
    </row>
    <row r="97" spans="1:4" x14ac:dyDescent="0.25">
      <c r="A97" s="14">
        <v>95</v>
      </c>
      <c r="B97" s="14">
        <v>94</v>
      </c>
      <c r="D97" t="str">
        <f t="shared" si="1"/>
        <v>INSERT INTO TC_ANTIGUEDAD (id_antiguedad, descripcion) VALUES(95, '94');</v>
      </c>
    </row>
    <row r="98" spans="1:4" x14ac:dyDescent="0.25">
      <c r="A98" s="14">
        <v>96</v>
      </c>
      <c r="B98" s="14">
        <v>95</v>
      </c>
      <c r="D98" t="str">
        <f t="shared" si="1"/>
        <v>INSERT INTO TC_ANTIGUEDAD (id_antiguedad, descripcion) VALUES(96, '95');</v>
      </c>
    </row>
    <row r="99" spans="1:4" x14ac:dyDescent="0.25">
      <c r="A99" s="13">
        <v>97</v>
      </c>
      <c r="B99" s="14">
        <v>96</v>
      </c>
      <c r="D99" t="str">
        <f t="shared" si="1"/>
        <v>INSERT INTO TC_ANTIGUEDAD (id_antiguedad, descripcion) VALUES(97, '96');</v>
      </c>
    </row>
    <row r="100" spans="1:4" x14ac:dyDescent="0.25">
      <c r="A100" s="14">
        <v>98</v>
      </c>
      <c r="B100" s="14">
        <v>97</v>
      </c>
      <c r="D100" t="str">
        <f t="shared" si="1"/>
        <v>INSERT INTO TC_ANTIGUEDAD (id_antiguedad, descripcion) VALUES(98, '97');</v>
      </c>
    </row>
    <row r="101" spans="1:4" x14ac:dyDescent="0.25">
      <c r="A101" s="14">
        <v>99</v>
      </c>
      <c r="B101" s="14">
        <v>98</v>
      </c>
      <c r="D101" t="str">
        <f t="shared" si="1"/>
        <v>INSERT INTO TC_ANTIGUEDAD (id_antiguedad, descripcion) VALUES(99, '98');</v>
      </c>
    </row>
    <row r="102" spans="1:4" x14ac:dyDescent="0.25">
      <c r="A102" s="14">
        <v>100</v>
      </c>
      <c r="B102" s="14">
        <v>99</v>
      </c>
      <c r="D102" t="str">
        <f t="shared" si="1"/>
        <v>INSERT INTO TC_ANTIGUEDAD (id_antiguedad, descripcion) VALUES(100, '99');</v>
      </c>
    </row>
    <row r="103" spans="1:4" ht="24" x14ac:dyDescent="0.25">
      <c r="A103" s="24">
        <v>101</v>
      </c>
      <c r="B103" s="14" t="s">
        <v>4114</v>
      </c>
      <c r="D103" t="str">
        <f t="shared" si="1"/>
        <v>INSERT INTO TC_ANTIGUEDAD (id_antiguedad, descripcion) VALUES(101, 'No identificado ');</v>
      </c>
    </row>
  </sheetData>
  <pageMargins left="0.7" right="0.7" top="0.75" bottom="0.75" header="0.3" footer="0.3"/>
  <legacyDrawing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09D059-908C-4A84-BA38-16FCB0DDE4F8}">
  <sheetPr codeName="Hoja28"/>
  <dimension ref="A1:B22"/>
  <sheetViews>
    <sheetView workbookViewId="0">
      <selection activeCell="G10" sqref="F10:G13"/>
    </sheetView>
  </sheetViews>
  <sheetFormatPr baseColWidth="10" defaultColWidth="11.42578125" defaultRowHeight="15" x14ac:dyDescent="0.25"/>
  <sheetData>
    <row r="1" spans="1:2" x14ac:dyDescent="0.25">
      <c r="A1" t="s">
        <v>324</v>
      </c>
    </row>
    <row r="2" spans="1:2" x14ac:dyDescent="0.25">
      <c r="A2" t="s">
        <v>4136</v>
      </c>
      <c r="B2" t="s">
        <v>3523</v>
      </c>
    </row>
    <row r="3" spans="1:2" x14ac:dyDescent="0.25">
      <c r="A3">
        <v>1</v>
      </c>
      <c r="B3" t="s">
        <v>4137</v>
      </c>
    </row>
    <row r="4" spans="1:2" x14ac:dyDescent="0.25">
      <c r="A4">
        <v>2</v>
      </c>
      <c r="B4" t="s">
        <v>4138</v>
      </c>
    </row>
    <row r="5" spans="1:2" x14ac:dyDescent="0.25">
      <c r="A5">
        <v>3</v>
      </c>
      <c r="B5" t="s">
        <v>4139</v>
      </c>
    </row>
    <row r="6" spans="1:2" x14ac:dyDescent="0.25">
      <c r="A6">
        <v>4</v>
      </c>
      <c r="B6" t="s">
        <v>4140</v>
      </c>
    </row>
    <row r="7" spans="1:2" x14ac:dyDescent="0.25">
      <c r="A7">
        <v>5</v>
      </c>
      <c r="B7" t="s">
        <v>4141</v>
      </c>
    </row>
    <row r="8" spans="1:2" x14ac:dyDescent="0.25">
      <c r="A8">
        <v>6</v>
      </c>
      <c r="B8" t="s">
        <v>4142</v>
      </c>
    </row>
    <row r="9" spans="1:2" x14ac:dyDescent="0.25">
      <c r="A9">
        <v>9</v>
      </c>
      <c r="B9" t="s">
        <v>946</v>
      </c>
    </row>
    <row r="14" spans="1:2" x14ac:dyDescent="0.25">
      <c r="A14" t="str">
        <f>"CREATE TABLE "&amp;A1&amp;" ("&amp;A2&amp;" NUMBER(3,0) NOT NULL PRIMARY KEY, "&amp;B2&amp;" VARCHAR2(150));"</f>
        <v>CREATE TABLE TC_CARGO (id_cargo NUMBER(3,0) NOT NULL PRIMARY KEY, descripcion VARCHAR2(150));</v>
      </c>
    </row>
    <row r="16" spans="1:2" x14ac:dyDescent="0.25">
      <c r="A16" t="str">
        <f>"INSERT INTO "&amp;$A$1&amp;" ("&amp;$A$2&amp;", "&amp;$B$2&amp;") VALUES("&amp;A3&amp;", '"&amp;B3&amp;"');"</f>
        <v>INSERT INTO TC_CARGO (id_cargo, descripcion) VALUES(1, 'Presidencia');</v>
      </c>
    </row>
    <row r="17" spans="1:1" x14ac:dyDescent="0.25">
      <c r="A17" t="str">
        <f t="shared" ref="A17:A22" si="0">"INSERT INTO "&amp;$A$1&amp;" ("&amp;$A$2&amp;", "&amp;$B$2&amp;") VALUES("&amp;A4&amp;", '"&amp;B4&amp;"');"</f>
        <v>INSERT INTO TC_CARGO (id_cargo, descripcion) VALUES(2, 'Vicepresidencia');</v>
      </c>
    </row>
    <row r="18" spans="1:1" x14ac:dyDescent="0.25">
      <c r="A18" t="str">
        <f t="shared" si="0"/>
        <v>INSERT INTO TC_CARGO (id_cargo, descripcion) VALUES(3, 'Secretaría');</v>
      </c>
    </row>
    <row r="19" spans="1:1" x14ac:dyDescent="0.25">
      <c r="A19" t="str">
        <f t="shared" si="0"/>
        <v>INSERT INTO TC_CARGO (id_cargo, descripcion) VALUES(4, 'Prosecretaría');</v>
      </c>
    </row>
    <row r="20" spans="1:1" x14ac:dyDescent="0.25">
      <c r="A20" t="str">
        <f t="shared" si="0"/>
        <v>INSERT INTO TC_CARGO (id_cargo, descripcion) VALUES(5, 'Persona vocal, integrante o miembro');</v>
      </c>
    </row>
    <row r="21" spans="1:1" x14ac:dyDescent="0.25">
      <c r="A21" t="str">
        <f t="shared" si="0"/>
        <v>INSERT INTO TC_CARGO (id_cargo, descripcion) VALUES(6, 'Otro cargo (especifique)');</v>
      </c>
    </row>
    <row r="22" spans="1:1" x14ac:dyDescent="0.25">
      <c r="A22" t="str">
        <f t="shared" si="0"/>
        <v>INSERT INTO TC_CARGO (id_cargo, descripcion) VALUES(9, 'No identificado');</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28335D-562C-4571-8F95-ED908D2C1B30}">
  <sheetPr codeName="Hoja30"/>
  <dimension ref="A2:BX65"/>
  <sheetViews>
    <sheetView workbookViewId="0"/>
  </sheetViews>
  <sheetFormatPr baseColWidth="10" defaultColWidth="11.42578125" defaultRowHeight="15" x14ac:dyDescent="0.25"/>
  <cols>
    <col min="2" max="2" width="11.42578125" customWidth="1"/>
    <col min="29" max="29" width="18.7109375" bestFit="1" customWidth="1"/>
  </cols>
  <sheetData>
    <row r="2" spans="1:29" x14ac:dyDescent="0.25">
      <c r="B2" t="s">
        <v>5</v>
      </c>
    </row>
    <row r="3" spans="1:29" x14ac:dyDescent="0.25">
      <c r="B3" s="12" t="s">
        <v>910</v>
      </c>
      <c r="C3" t="s">
        <v>42</v>
      </c>
      <c r="D3" t="s">
        <v>48</v>
      </c>
      <c r="E3" t="s">
        <v>50</v>
      </c>
      <c r="F3" t="s">
        <v>53</v>
      </c>
      <c r="G3" t="s">
        <v>55</v>
      </c>
      <c r="H3" t="s">
        <v>59</v>
      </c>
      <c r="I3" t="s">
        <v>62</v>
      </c>
      <c r="J3" t="s">
        <v>65</v>
      </c>
      <c r="K3" t="s">
        <v>67</v>
      </c>
      <c r="L3" t="s">
        <v>70</v>
      </c>
      <c r="M3" t="s">
        <v>73</v>
      </c>
      <c r="N3" t="s">
        <v>76</v>
      </c>
      <c r="O3" t="s">
        <v>79</v>
      </c>
      <c r="P3" t="s">
        <v>82</v>
      </c>
      <c r="Q3" t="s">
        <v>85</v>
      </c>
      <c r="R3" t="s">
        <v>87</v>
      </c>
      <c r="S3" t="s">
        <v>90</v>
      </c>
      <c r="T3" t="s">
        <v>92</v>
      </c>
      <c r="U3" t="s">
        <v>94</v>
      </c>
      <c r="V3" t="s">
        <v>97</v>
      </c>
      <c r="W3" t="s">
        <v>99</v>
      </c>
      <c r="X3" t="s">
        <v>101</v>
      </c>
      <c r="Y3" t="s">
        <v>103</v>
      </c>
      <c r="Z3" t="s">
        <v>105</v>
      </c>
      <c r="AA3" t="s">
        <v>107</v>
      </c>
      <c r="AB3" t="s">
        <v>109</v>
      </c>
      <c r="AC3" s="12" t="s">
        <v>911</v>
      </c>
    </row>
    <row r="4" spans="1:29" x14ac:dyDescent="0.25">
      <c r="B4" t="s">
        <v>912</v>
      </c>
      <c r="C4" t="s">
        <v>913</v>
      </c>
      <c r="D4" t="s">
        <v>914</v>
      </c>
      <c r="E4" t="s">
        <v>915</v>
      </c>
      <c r="F4" t="s">
        <v>913</v>
      </c>
      <c r="G4" t="s">
        <v>916</v>
      </c>
      <c r="H4" t="s">
        <v>916</v>
      </c>
      <c r="I4" t="s">
        <v>914</v>
      </c>
      <c r="J4" t="s">
        <v>914</v>
      </c>
      <c r="K4" t="s">
        <v>914</v>
      </c>
      <c r="L4" t="s">
        <v>916</v>
      </c>
      <c r="M4" t="s">
        <v>916</v>
      </c>
      <c r="N4" t="s">
        <v>913</v>
      </c>
      <c r="O4" t="s">
        <v>916</v>
      </c>
      <c r="P4" t="s">
        <v>916</v>
      </c>
      <c r="Q4" t="s">
        <v>914</v>
      </c>
      <c r="R4" t="s">
        <v>914</v>
      </c>
      <c r="S4" t="s">
        <v>914</v>
      </c>
      <c r="T4" t="s">
        <v>913</v>
      </c>
      <c r="U4" t="s">
        <v>916</v>
      </c>
      <c r="V4" t="s">
        <v>916</v>
      </c>
      <c r="W4" t="s">
        <v>914</v>
      </c>
      <c r="X4" t="s">
        <v>913</v>
      </c>
      <c r="Y4" t="s">
        <v>913</v>
      </c>
      <c r="Z4" t="s">
        <v>913</v>
      </c>
      <c r="AA4" t="s">
        <v>913</v>
      </c>
      <c r="AB4" t="s">
        <v>913</v>
      </c>
      <c r="AC4" t="s">
        <v>916</v>
      </c>
    </row>
    <row r="6" spans="1:29" x14ac:dyDescent="0.25">
      <c r="A6" s="11"/>
      <c r="B6" t="str">
        <f>"CREATE TABLE "&amp;B2&amp;" ("&amp;B3&amp;" "&amp;B4&amp;", "&amp;C3&amp;" "&amp;C4&amp;" , "&amp;D3&amp;" "&amp;D4&amp;", "&amp;E3&amp;" "&amp;E4&amp;", "&amp;F3&amp;" "&amp;F4&amp;", "&amp;G3&amp;" "&amp;G4&amp;", "&amp;H3&amp;" "&amp;H4&amp;", "&amp;I3&amp;" "&amp;I4&amp;", "&amp;J3&amp;" "&amp;J4&amp;", "&amp;K3&amp;" "&amp;K4&amp;", "&amp;L3&amp;" "&amp;L4&amp;", "&amp;M3&amp;" "&amp;M4&amp;", "&amp;N3&amp;" "&amp;N4&amp;", "&amp;O3&amp;" "&amp;O4&amp;", "&amp;P3&amp;" "&amp;P4&amp;", "&amp;Q3&amp;" "&amp;Q4&amp;", "&amp;R3&amp;" "&amp;R4&amp;", "&amp;S3&amp;" "&amp;S4&amp;", "&amp;T3&amp;" "&amp;T4&amp;", "&amp;U3&amp;" "&amp;U4&amp;", "&amp;V3&amp;" "&amp;V4&amp;", "&amp;W3&amp;" "&amp;W4&amp;", "&amp;X3&amp;" "&amp;X4&amp;", "&amp;Y3&amp;" "&amp;Y4&amp;", "&amp;Z3&amp;" "&amp;Z4&amp;", "&amp;AA3&amp;" "&amp;AA4&amp;", "&amp;AB3&amp;" "&amp;AB4&amp;", "&amp;AC3&amp;" "&amp;AC4&amp;" );"</f>
        <v>CREATE TABLE TR_DATOS_GENERALES (id_datos_generales NUMBER(3,0) NOT NULL PRIMARY KEY, entidad_federativa  VARCHAR2(150) , agee NUMBER(3,0), numero_legislatura NUMBER(4,0), nombre_legislatura  VARCHAR2(150), inicio_funciones_legislatura DATE, termino_funciones_legislatura DATE, distritos_uninominales NUMBER(3,0), diputaciones_plurinominales NUMBER(3,0), ejercicio_constitucional_informacion_reportada NUMBER(3,0), fecha_inicio_informacion_reportada DATE, fecha_termino_informacion_reportada DATE, periodo_reportado  VARCHAR2(150), fecha_inicio_p DATE, fecha_termino_p DATE, sesiones_celebradas_p NUMBER(3,0), cond_celebracion_periodos_extraordinarios NUMBER(3,0), periodos_extraordinarios_celebrados NUMBER(3,0), periodo_extraordinario_reportado  VARCHAR2(150), fecha_inicio_pe DATE, fecha_termino_pe DATE, sesiones_celebradas_pe NUMBER(3,0), cond_reconocimiento_iniciativa_preferente  VARCHAR2(150), cond_reconocimiento_iniciativa_urgente_obvia  VARCHAR2(150), cond_existencia_juicio_politico  VARCHAR2(150), cond_existencia_declaracion_procedencia  VARCHAR2(150), cond_existencia_comparecencia  VARCHAR2(150), fecha_actualizacion DATE );</v>
      </c>
    </row>
    <row r="10" spans="1:29" x14ac:dyDescent="0.25">
      <c r="B10" t="s">
        <v>8</v>
      </c>
    </row>
    <row r="11" spans="1:29" x14ac:dyDescent="0.25">
      <c r="B11" t="s">
        <v>111</v>
      </c>
      <c r="C11" t="s">
        <v>115</v>
      </c>
      <c r="D11" t="s">
        <v>117</v>
      </c>
      <c r="E11" t="s">
        <v>119</v>
      </c>
      <c r="F11" t="s">
        <v>122</v>
      </c>
      <c r="G11" t="s">
        <v>126</v>
      </c>
      <c r="H11" t="s">
        <v>128</v>
      </c>
      <c r="I11" t="s">
        <v>131</v>
      </c>
      <c r="J11" t="s">
        <v>133</v>
      </c>
      <c r="K11" t="s">
        <v>135</v>
      </c>
      <c r="L11" t="s">
        <v>139</v>
      </c>
      <c r="M11" t="s">
        <v>142</v>
      </c>
      <c r="N11" t="s">
        <v>144</v>
      </c>
      <c r="O11" t="s">
        <v>148</v>
      </c>
      <c r="P11" t="s">
        <v>150</v>
      </c>
      <c r="Q11" t="s">
        <v>152</v>
      </c>
      <c r="R11" s="12" t="s">
        <v>911</v>
      </c>
    </row>
    <row r="12" spans="1:29" x14ac:dyDescent="0.25">
      <c r="B12" t="s">
        <v>912</v>
      </c>
      <c r="C12" t="s">
        <v>914</v>
      </c>
      <c r="D12" t="s">
        <v>913</v>
      </c>
      <c r="E12" t="s">
        <v>913</v>
      </c>
      <c r="F12" t="s">
        <v>913</v>
      </c>
      <c r="G12" t="s">
        <v>913</v>
      </c>
      <c r="H12" t="s">
        <v>913</v>
      </c>
      <c r="I12" t="s">
        <v>917</v>
      </c>
      <c r="J12" t="s">
        <v>913</v>
      </c>
      <c r="K12" t="s">
        <v>913</v>
      </c>
      <c r="L12" t="s">
        <v>914</v>
      </c>
      <c r="M12" t="s">
        <v>913</v>
      </c>
      <c r="N12" t="s">
        <v>914</v>
      </c>
      <c r="O12" t="s">
        <v>914</v>
      </c>
      <c r="P12" t="s">
        <v>914</v>
      </c>
      <c r="Q12" t="s">
        <v>913</v>
      </c>
      <c r="R12" t="s">
        <v>916</v>
      </c>
    </row>
    <row r="14" spans="1:29" x14ac:dyDescent="0.25">
      <c r="A14" s="11"/>
      <c r="B14" t="str">
        <f>"CREATE TABLE "&amp;B10&amp;" ("&amp;B11&amp;" "&amp;B12&amp;", "&amp;C11&amp;" "&amp;C12&amp;" , "&amp;D11&amp;" "&amp;D12&amp;", "&amp;E11&amp;" "&amp;E12&amp;", "&amp;F11&amp;" "&amp;F12&amp;", "&amp;G11&amp;" "&amp;G12&amp;", "&amp;H11&amp;" "&amp;H12&amp;", "&amp;I11&amp;" "&amp;I12&amp;", "&amp;J11&amp;" "&amp;J12&amp;", "&amp;K11&amp;" "&amp;K12&amp;", "&amp;L11&amp;" "&amp;L12&amp;", "&amp;M11&amp;" "&amp;M12&amp;", "&amp;N11&amp;" "&amp;N12&amp;", "&amp;O11&amp;" "&amp;O12&amp;", "&amp;P11&amp;" "&amp;P12&amp;", "&amp;Q11&amp;" "&amp;Q12&amp;", "&amp;R11&amp;" "&amp;R12&amp;");"</f>
        <v>CREATE TABLE TR_COMISIONES_LEGISLATIVAS (ID_comision_legislativa NUMBER(3,0) NOT NULL PRIMARY KEY, consecutivo_comision_legislativa NUMBER(3,0) , nombre_comision_legislativa  VARCHAR2(150), tipo_comision_legislativa  VARCHAR2(150), otro_tipo_comision_legislativa_especifique  VARCHAR2(150), tema_comision_legislativa  VARCHAR2(150), otro_tema_comision_legislativa_especifique  VARCHAR2(150), cant_integrantes_comision_legislativa NUMBER(5,0), cond_celebracion_reuniones_comision_legislativa  VARCHAR2(150), no_cond_celebracion_reuniones_comision_legislativa_especifique  VARCHAR2(150), cant_reuniones_celebradas_comision_legislativa NUMBER(3,0), cond_transmision_reuniones_celebradas_comision_legislativa  VARCHAR2(150), cant_reuniones_celebradas_transmitidas_comision_legislativa NUMBER(3,0), cant_iniciativas_turnadas_a_comision_legislativa NUMBER(3,0), cant_dictamenes_emitidos_por_comision_legislativa NUMBER(3,0), observaciones_cl  VARCHAR2(150), fecha_actualizacion DATE);</v>
      </c>
    </row>
    <row r="17" spans="1:76" x14ac:dyDescent="0.25">
      <c r="B17" t="s">
        <v>11</v>
      </c>
    </row>
    <row r="18" spans="1:76" x14ac:dyDescent="0.25">
      <c r="B18" t="s">
        <v>153</v>
      </c>
      <c r="C18" t="s">
        <v>154</v>
      </c>
      <c r="D18" t="s">
        <v>156</v>
      </c>
      <c r="E18" t="s">
        <v>159</v>
      </c>
      <c r="F18" t="s">
        <v>160</v>
      </c>
      <c r="G18" t="s">
        <v>163</v>
      </c>
      <c r="H18" t="s">
        <v>166</v>
      </c>
      <c r="I18" t="s">
        <v>167</v>
      </c>
      <c r="J18" t="s">
        <v>168</v>
      </c>
      <c r="K18" t="s">
        <v>171</v>
      </c>
      <c r="L18" t="s">
        <v>173</v>
      </c>
      <c r="M18" t="s">
        <v>176</v>
      </c>
      <c r="N18" t="s">
        <v>179</v>
      </c>
      <c r="O18" t="s">
        <v>181</v>
      </c>
      <c r="P18" t="s">
        <v>183</v>
      </c>
      <c r="Q18" t="s">
        <v>185</v>
      </c>
      <c r="R18" t="s">
        <v>189</v>
      </c>
      <c r="S18" t="s">
        <v>191</v>
      </c>
      <c r="T18" t="s">
        <v>195</v>
      </c>
      <c r="U18" t="s">
        <v>199</v>
      </c>
      <c r="V18" t="s">
        <v>202</v>
      </c>
      <c r="W18" t="s">
        <v>205</v>
      </c>
      <c r="X18" t="s">
        <v>207</v>
      </c>
      <c r="Y18" t="s">
        <v>210</v>
      </c>
      <c r="Z18" t="s">
        <v>212</v>
      </c>
      <c r="AA18" t="s">
        <v>216</v>
      </c>
      <c r="AB18" t="s">
        <v>218</v>
      </c>
      <c r="AC18" t="s">
        <v>221</v>
      </c>
      <c r="AD18" t="s">
        <v>224</v>
      </c>
      <c r="AE18" t="s">
        <v>226</v>
      </c>
      <c r="AF18" t="s">
        <v>229</v>
      </c>
      <c r="AG18" t="s">
        <v>233</v>
      </c>
      <c r="AH18" t="s">
        <v>236</v>
      </c>
      <c r="AI18" t="s">
        <v>241</v>
      </c>
      <c r="AJ18" t="s">
        <v>243</v>
      </c>
      <c r="AK18" t="s">
        <v>247</v>
      </c>
      <c r="AL18" t="s">
        <v>251</v>
      </c>
      <c r="AM18" t="s">
        <v>255</v>
      </c>
      <c r="AN18" t="s">
        <v>257</v>
      </c>
      <c r="AO18" t="s">
        <v>260</v>
      </c>
      <c r="AP18" t="s">
        <v>264</v>
      </c>
      <c r="AQ18" t="s">
        <v>267</v>
      </c>
      <c r="AR18" t="s">
        <v>271</v>
      </c>
      <c r="AS18" t="s">
        <v>274</v>
      </c>
      <c r="AT18" t="s">
        <v>276</v>
      </c>
      <c r="AU18" t="s">
        <v>280</v>
      </c>
      <c r="AV18" t="s">
        <v>282</v>
      </c>
      <c r="AW18" t="s">
        <v>286</v>
      </c>
      <c r="AX18" t="s">
        <v>288</v>
      </c>
      <c r="AY18" t="s">
        <v>292</v>
      </c>
      <c r="AZ18" t="s">
        <v>294</v>
      </c>
      <c r="BA18" t="s">
        <v>296</v>
      </c>
      <c r="BB18" t="s">
        <v>298</v>
      </c>
      <c r="BC18" t="s">
        <v>300</v>
      </c>
      <c r="BD18" t="s">
        <v>302</v>
      </c>
      <c r="BE18" t="s">
        <v>304</v>
      </c>
      <c r="BF18" t="s">
        <v>308</v>
      </c>
      <c r="BG18" t="s">
        <v>311</v>
      </c>
      <c r="BH18" t="s">
        <v>313</v>
      </c>
      <c r="BI18" t="s">
        <v>317</v>
      </c>
      <c r="BJ18" t="s">
        <v>320</v>
      </c>
      <c r="BK18" t="s">
        <v>322</v>
      </c>
      <c r="BL18" t="s">
        <v>326</v>
      </c>
      <c r="BM18" t="s">
        <v>330</v>
      </c>
      <c r="BN18" t="s">
        <v>333</v>
      </c>
      <c r="BO18" t="s">
        <v>336</v>
      </c>
      <c r="BP18" t="s">
        <v>338</v>
      </c>
      <c r="BQ18" t="s">
        <v>341</v>
      </c>
      <c r="BR18" t="s">
        <v>345</v>
      </c>
      <c r="BS18" t="s">
        <v>347</v>
      </c>
      <c r="BT18" t="s">
        <v>350</v>
      </c>
      <c r="BU18" t="s">
        <v>354</v>
      </c>
      <c r="BV18" t="s">
        <v>355</v>
      </c>
      <c r="BW18" t="s">
        <v>357</v>
      </c>
      <c r="BX18" t="s">
        <v>359</v>
      </c>
    </row>
    <row r="19" spans="1:76" x14ac:dyDescent="0.25">
      <c r="B19" t="s">
        <v>912</v>
      </c>
      <c r="C19" t="s">
        <v>913</v>
      </c>
      <c r="D19" t="s">
        <v>913</v>
      </c>
      <c r="E19" t="s">
        <v>913</v>
      </c>
      <c r="F19" t="s">
        <v>913</v>
      </c>
      <c r="G19" t="s">
        <v>913</v>
      </c>
      <c r="H19" t="s">
        <v>913</v>
      </c>
      <c r="I19" t="s">
        <v>916</v>
      </c>
      <c r="J19" t="s">
        <v>913</v>
      </c>
      <c r="K19" t="s">
        <v>913</v>
      </c>
      <c r="L19" t="s">
        <v>913</v>
      </c>
      <c r="M19" t="s">
        <v>913</v>
      </c>
      <c r="N19" t="s">
        <v>913</v>
      </c>
      <c r="O19" t="s">
        <v>913</v>
      </c>
      <c r="P19" t="s">
        <v>913</v>
      </c>
      <c r="Q19" t="s">
        <v>913</v>
      </c>
      <c r="R19" t="s">
        <v>913</v>
      </c>
      <c r="S19" t="s">
        <v>913</v>
      </c>
      <c r="T19" t="s">
        <v>913</v>
      </c>
      <c r="U19" t="s">
        <v>913</v>
      </c>
      <c r="V19" t="s">
        <v>913</v>
      </c>
      <c r="W19" t="s">
        <v>913</v>
      </c>
      <c r="X19" t="s">
        <v>913</v>
      </c>
      <c r="Y19" t="s">
        <v>913</v>
      </c>
      <c r="Z19" t="s">
        <v>913</v>
      </c>
      <c r="AA19" t="s">
        <v>913</v>
      </c>
      <c r="AB19" t="s">
        <v>913</v>
      </c>
      <c r="AC19" t="s">
        <v>913</v>
      </c>
      <c r="AD19" t="s">
        <v>913</v>
      </c>
      <c r="AE19" t="s">
        <v>913</v>
      </c>
      <c r="AF19" t="s">
        <v>913</v>
      </c>
      <c r="AG19" t="s">
        <v>913</v>
      </c>
      <c r="AH19" t="s">
        <v>913</v>
      </c>
      <c r="AI19" t="s">
        <v>913</v>
      </c>
      <c r="AJ19" t="s">
        <v>913</v>
      </c>
      <c r="AK19" t="s">
        <v>913</v>
      </c>
      <c r="AL19" t="s">
        <v>913</v>
      </c>
      <c r="AM19" t="s">
        <v>913</v>
      </c>
      <c r="AN19" t="s">
        <v>913</v>
      </c>
      <c r="AO19" t="s">
        <v>913</v>
      </c>
      <c r="AP19" t="s">
        <v>913</v>
      </c>
      <c r="AQ19" t="s">
        <v>913</v>
      </c>
      <c r="AR19" t="s">
        <v>913</v>
      </c>
      <c r="AS19" t="s">
        <v>913</v>
      </c>
      <c r="AT19" t="s">
        <v>913</v>
      </c>
      <c r="AU19" t="s">
        <v>913</v>
      </c>
      <c r="AV19" t="s">
        <v>913</v>
      </c>
      <c r="AW19" t="s">
        <v>913</v>
      </c>
      <c r="AX19" t="s">
        <v>913</v>
      </c>
      <c r="AY19" t="s">
        <v>913</v>
      </c>
      <c r="AZ19" t="s">
        <v>913</v>
      </c>
      <c r="BA19" t="s">
        <v>913</v>
      </c>
      <c r="BB19" t="s">
        <v>913</v>
      </c>
      <c r="BC19" t="s">
        <v>913</v>
      </c>
      <c r="BD19" t="s">
        <v>913</v>
      </c>
      <c r="BE19" t="s">
        <v>913</v>
      </c>
      <c r="BF19" t="s">
        <v>913</v>
      </c>
      <c r="BG19" t="s">
        <v>917</v>
      </c>
      <c r="BH19" t="s">
        <v>913</v>
      </c>
      <c r="BI19" t="s">
        <v>915</v>
      </c>
      <c r="BJ19" t="s">
        <v>913</v>
      </c>
      <c r="BK19" t="s">
        <v>913</v>
      </c>
      <c r="BL19" t="s">
        <v>913</v>
      </c>
      <c r="BM19" t="s">
        <v>913</v>
      </c>
      <c r="BN19" t="s">
        <v>915</v>
      </c>
      <c r="BO19" t="s">
        <v>913</v>
      </c>
      <c r="BP19" t="s">
        <v>913</v>
      </c>
      <c r="BQ19" t="s">
        <v>913</v>
      </c>
      <c r="BR19" t="s">
        <v>913</v>
      </c>
      <c r="BS19" t="s">
        <v>913</v>
      </c>
      <c r="BT19" t="s">
        <v>913</v>
      </c>
      <c r="BU19" t="s">
        <v>913</v>
      </c>
      <c r="BV19" t="s">
        <v>913</v>
      </c>
      <c r="BW19" t="s">
        <v>913</v>
      </c>
      <c r="BX19" t="s">
        <v>915</v>
      </c>
    </row>
    <row r="21" spans="1:76" x14ac:dyDescent="0.25">
      <c r="A21" s="11"/>
      <c r="B21" t="str">
        <f>"CREATE TABLE "&amp;B17&amp;" ("&amp;B18&amp;" "&amp;B19&amp;", "&amp;C18&amp;" "&amp;C19&amp;" , "&amp;D18&amp;" "&amp;D19&amp;", "&amp;E18&amp;" "&amp;E19&amp;", "&amp;F18&amp;" "&amp;F19&amp;", "&amp;G18&amp;" "&amp;G19&amp;", "&amp;H18&amp;" "&amp;H19&amp;", "&amp;I18&amp;" "&amp;I19&amp;", "&amp;J18&amp;" "&amp;J19&amp;", "&amp;K18&amp;" "&amp;K19&amp;", "&amp;L18&amp;" "&amp;L19&amp;", "&amp;M18&amp;" "&amp;M19&amp;", "&amp;N18&amp;" "&amp;N19&amp;", "&amp;O18&amp;" "&amp;O19&amp;", "&amp;P18&amp;" "&amp;P19&amp;", "&amp;Q18&amp;" "&amp;Q19&amp;", "&amp;R18&amp;" "&amp;R19&amp;", "&amp;S18&amp;" "&amp;S19&amp;", "&amp;T18&amp;" "&amp;T19&amp;", "&amp;U18&amp;" "&amp;U19&amp;", "&amp;V18&amp;" "&amp;V19&amp;", "&amp;W18&amp;" "&amp;W19&amp;", "&amp;X18&amp;" "&amp;X19&amp;", "&amp;Y18&amp;" "&amp;Y19&amp;", "&amp;Z18&amp;" "&amp;Z19&amp;", "&amp;AA18&amp;" "&amp;AA19&amp;", "&amp;AB18&amp;" "&amp;AB19&amp;", "&amp;AC18&amp;" "&amp;AC19&amp;",  "&amp;AD18&amp;" "&amp;AD19&amp;", "&amp;AE18&amp;" "&amp;AE19&amp;","&amp;AF18&amp;" "&amp;AF19&amp;", "&amp;AG18&amp;" "&amp;AG19&amp;", "&amp;AH18&amp;" "&amp;AH19&amp;", "&amp;AI18&amp;" "&amp;AI19&amp;", "&amp;AJ18&amp;" "&amp;AJ19&amp;", "&amp;AK18&amp;" "&amp;AK19&amp;", "&amp;AL18&amp;" "&amp;AL19&amp;", "&amp;AM18&amp;" "&amp;AM19&amp;", "&amp;AN18&amp;" "&amp;AN19&amp;", "&amp;AO18&amp;" "&amp;AO19&amp;", "&amp;AP18&amp;" "&amp;AP19&amp;", "&amp;AQ18&amp;" "&amp;AQ19&amp;", "&amp;AR18&amp;" "&amp;AR19&amp;", "&amp;AS18&amp;" "&amp;AS19&amp;", "&amp;AT18&amp;" "&amp;AT19&amp;", "&amp;AU18&amp;" "&amp;AU19&amp;", "&amp;AV18&amp;" "&amp;AV19&amp;", "&amp;AW18&amp;" "&amp;AW19&amp;", "&amp;AX18&amp;" "&amp;AX19&amp;", "&amp;AY18&amp;" "&amp;AY19&amp;", "&amp;AZ18&amp;" "&amp;AZ19&amp;", "&amp;BA18&amp;" "&amp;BA19&amp;",  "&amp;BB18&amp;" "&amp;BB19&amp;", "&amp;BC18&amp;" "&amp;BC19&amp;", "&amp;BD18&amp;" "&amp;BD19&amp;", "&amp;BE18&amp;" "&amp;BE19&amp;", "&amp;BF18&amp;" "&amp;BF19&amp;", "&amp;BG18&amp;" "&amp;BG19&amp;", "&amp;BH18&amp;" "&amp;BH19&amp;", "&amp;BI18&amp;" "&amp;BI19&amp;", "&amp;BJ18&amp;" "&amp;BJ19&amp;", "&amp;BK18&amp;" "&amp;BK19&amp;", "&amp;BL18&amp;" "&amp;BL19&amp;", "&amp;BM18&amp;" "&amp;BM19&amp;", "&amp;BN18&amp;" "&amp;BN19&amp;", "&amp;BO18&amp;" "&amp;BO19&amp;", "&amp;BP18&amp;" "&amp;BP19&amp;", "&amp;BQ18&amp;" "&amp;BQ19&amp;", "&amp;BR18&amp;" "&amp;BR19&amp;", "&amp;BS18&amp;" "&amp;BS19&amp;", "&amp;BT18&amp;" "&amp;BT19&amp;", "&amp;BU18&amp;" "&amp;BU19&amp;", "&amp;BV18&amp;" "&amp;BV19&amp;", "&amp;BW18&amp;" "&amp;BW19&amp;", "&amp;BX18&amp;" "&amp;BX19&amp;");"</f>
        <v>CREATE TABLE TR_PERSONAS_LEGISLADORAS (ID_persona_legisladora NUMBER(3,0) NOT NULL PRIMARY KEY, nombre_1_persona_legisladora  VARCHAR2(150) , nombre_2_persona_legisladora  VARCHAR2(150), nombre_3_persona_legisladora  VARCHAR2(150), apellido_1_persona_legisladora  VARCHAR2(150), apellido_2_persona_legisladora  VARCHAR2(150), apellido_3_persona_legisladora  VARCHAR2(150), fecha_nacimiento_persona_legisladora DATE, sexo_persona_legisladora  VARCHAR2(150), estatus_persona_legisladora  VARCHAR2(150), otro_estatus_persona_legisladora_especifique  VARCHAR2(150), causa_fallecimiento_persona_legisladora  VARCHAR2(150), tipo_licencia_persona_legisladora  VARCHAR2(150), caracter_cargo_persona_legisladora  VARCHAR2(150), ID_persona_legisladora_propietaria  VARCHAR2(150), nombre_persona_legisladora_propietaria  VARCHAR2(150), escolaridad_persona_legisladora  VARCHAR2(150), estatus_escolaridad_persona_legisladora  VARCHAR2(150), carrera_licenciatura_persona_legisladora  VARCHAR2(150), carrera_maestria_persona_legisladora  VARCHAR2(150), carrera_doctorado_persona_legisladora  VARCHAR2(150), cond_lengua_ind_persona_legisladora  VARCHAR2(150), lengua_ind_1_persona_legisladora  VARCHAR2(150), cond_pueblo_ind_persona_legisladora  VARCHAR2(150), pueblo_ind_persona_legisladora  VARCHAR2(150), cond_discapacidad_persona_legisladora  VARCHAR2(150), tipo_discapacidad_1_persona_legisladora  VARCHAR2(150), cond_pob_diversidad_sexual_persona_legisladora  VARCHAR2(150),  cond_pob_afromexicana_persona_legisladora  VARCHAR2(150), forma_eleccion_persona_legisladora  VARCHAR2(150),distrito_electoral_mayoria_relativa  VARCHAR2(150), tipo_candidatura_persona_legisladora  VARCHAR2(150), partido_politico_candidatura_partido_unico  VARCHAR2(150), partido_politico_1_candidatura_coalicion  VARCHAR2(150), tipo_adscripcion_inicial_persona_legisladora  VARCHAR2(150), grupo_parlamentario_adscipcion_inicial_persona_legisladora  VARCHAR2(150), otro_grupo_parlamentario_adscipcion_inicial_persona_legisladora_especifique  VARCHAR2(150), tipo_adscripcion_final_persona_legisladora  VARCHAR2(150), grupo_parlamentario_adscipcion_final_persona_legisladora  VARCHAR2(150), otro_grupo_parlamentario_adscipcion_final_persona_legisladora_especifique  VARCHAR2(150), empleo_anterior_persona_legisladora  VARCHAR2(150), antigüedad_servicio_publico_persona_legisladora  VARCHAR2(150), antigüedad_persona_legisladora  VARCHAR2(150), cond_presentacion_declaracion_situacion_patrimonial  VARCHAR2(150), no_aplica_presentacion_declaracion_situacion_patrimonial_especifique  VARCHAR2(150), cond_presentacion_declaracion_intereses  VARCHAR2(150), no_aplica_presentacion_declaracion_intereses_especifique  VARCHAR2(150), cond_presentacion_declaracion_fiscal   VARCHAR2(150), no_aplica_presentacion_declaracion_fiscal_especifique  VARCHAR2(150), remuneracion_persona_legisladora  VARCHAR2(150), asistencia_legislativa_persona_legisladora  VARCHAR2(150), gestion_parlamentaria_persona_legisladora  VARCHAR2(150),  atencion_ciudadana_persona_legisladora  VARCHAR2(150), otro_concepto_gasto_persona_legisladora  VARCHAR2(150), cond_casa_atencion_ciudadana  VARCHAR2(150), latitud_casa_atencion_ciudadana  VARCHAR2(150), longitud_casa_atencion_ciudadana  VARCHAR2(150), cant_iniciativas_presentadas_persona_legisladora NUMBER(5,0), asist_sesiones_plenarias_persona_legisladora  VARCHAR2(150), cant_intervenciones_sesiones plenarias_persona_legisladora NUMBER(4,0), cond_integrante_comision_permanente  VARCHAR2(150), cargo_comision_permanente  VARCHAR2(150), otro_cargo_comision_permanente_especifique  VARCHAR2(150), asist_sesiones_comision_permanente_persona_legisladora  VARCHAR2(150), cant_interv_sesiones_dip_permanente_persona_legisldora NUMBER(4,0), cond_integrante_jucopo  VARCHAR2(150), cargo_jucopo  VARCHAR2(150), otro_cargo_jucopo_especifique  VARCHAR2(150), cond_integrante_mesa_directiva  VARCHAR2(150), cargo_mesa_directiva  VARCHAR2(150), otro_cargo_mesa_directiva_especifique  VARCHAR2(150), ID_comision_legislativa_1  VARCHAR2(150), nombre_comision_legislativa_1  VARCHAR2(150), cargo_comision_legislativa_1  VARCHAR2(150), cant_reuniones_celebradas_comision_legislativa_1_asistidas NUMBER(4,0));</v>
      </c>
    </row>
    <row r="24" spans="1:76" x14ac:dyDescent="0.25">
      <c r="B24" t="s">
        <v>14</v>
      </c>
    </row>
    <row r="25" spans="1:76" x14ac:dyDescent="0.25">
      <c r="B25" t="s">
        <v>362</v>
      </c>
      <c r="C25" t="s">
        <v>364</v>
      </c>
      <c r="D25" t="s">
        <v>366</v>
      </c>
      <c r="E25" t="s">
        <v>369</v>
      </c>
      <c r="F25" t="s">
        <v>372</v>
      </c>
      <c r="G25" t="s">
        <v>374</v>
      </c>
      <c r="H25" t="s">
        <v>377</v>
      </c>
      <c r="I25" t="s">
        <v>380</v>
      </c>
      <c r="J25" t="s">
        <v>382</v>
      </c>
      <c r="K25" t="s">
        <v>384</v>
      </c>
      <c r="L25" t="s">
        <v>387</v>
      </c>
      <c r="M25" t="s">
        <v>391</v>
      </c>
      <c r="N25" t="s">
        <v>394</v>
      </c>
      <c r="O25" t="s">
        <v>396</v>
      </c>
      <c r="P25" t="s">
        <v>398</v>
      </c>
      <c r="Q25" t="s">
        <v>401</v>
      </c>
      <c r="R25" t="s">
        <v>404</v>
      </c>
      <c r="S25" t="s">
        <v>407</v>
      </c>
      <c r="T25" t="s">
        <v>410</v>
      </c>
      <c r="U25" t="s">
        <v>412</v>
      </c>
      <c r="V25" t="s">
        <v>415</v>
      </c>
      <c r="W25" t="s">
        <v>417</v>
      </c>
      <c r="X25" t="s">
        <v>420</v>
      </c>
      <c r="Y25" t="s">
        <v>422</v>
      </c>
      <c r="Z25" t="s">
        <v>425</v>
      </c>
      <c r="AA25" t="s">
        <v>428</v>
      </c>
      <c r="AB25" t="s">
        <v>431</v>
      </c>
      <c r="AC25" t="s">
        <v>434</v>
      </c>
      <c r="AD25" t="s">
        <v>437</v>
      </c>
      <c r="AE25" t="s">
        <v>441</v>
      </c>
      <c r="AF25" t="s">
        <v>443</v>
      </c>
      <c r="AG25" t="s">
        <v>446</v>
      </c>
    </row>
    <row r="26" spans="1:76" x14ac:dyDescent="0.25">
      <c r="B26" t="s">
        <v>912</v>
      </c>
      <c r="C26" t="s">
        <v>913</v>
      </c>
      <c r="D26" t="s">
        <v>913</v>
      </c>
      <c r="E26" t="s">
        <v>913</v>
      </c>
      <c r="F26" t="s">
        <v>913</v>
      </c>
      <c r="G26" t="s">
        <v>913</v>
      </c>
      <c r="H26" t="s">
        <v>913</v>
      </c>
      <c r="I26" t="s">
        <v>916</v>
      </c>
      <c r="J26" t="s">
        <v>913</v>
      </c>
      <c r="K26" t="s">
        <v>913</v>
      </c>
      <c r="L26" t="s">
        <v>913</v>
      </c>
      <c r="M26" t="s">
        <v>913</v>
      </c>
      <c r="N26" t="s">
        <v>913</v>
      </c>
      <c r="O26" t="s">
        <v>913</v>
      </c>
      <c r="P26" t="s">
        <v>913</v>
      </c>
      <c r="Q26" t="s">
        <v>913</v>
      </c>
      <c r="R26" t="s">
        <v>913</v>
      </c>
      <c r="S26" t="s">
        <v>913</v>
      </c>
      <c r="T26" t="s">
        <v>913</v>
      </c>
      <c r="U26" t="s">
        <v>913</v>
      </c>
      <c r="V26" t="s">
        <v>913</v>
      </c>
      <c r="W26" t="s">
        <v>913</v>
      </c>
      <c r="X26" t="s">
        <v>913</v>
      </c>
      <c r="Y26" t="s">
        <v>913</v>
      </c>
      <c r="Z26" t="s">
        <v>913</v>
      </c>
      <c r="AA26" t="s">
        <v>913</v>
      </c>
      <c r="AB26" t="s">
        <v>913</v>
      </c>
      <c r="AC26" t="s">
        <v>913</v>
      </c>
      <c r="AD26" t="s">
        <v>913</v>
      </c>
      <c r="AE26" t="s">
        <v>913</v>
      </c>
      <c r="AF26" t="s">
        <v>913</v>
      </c>
      <c r="AG26" t="s">
        <v>913</v>
      </c>
    </row>
    <row r="28" spans="1:76" x14ac:dyDescent="0.25">
      <c r="A28" s="11"/>
      <c r="B28" t="str">
        <f>"CREATE TABLE "&amp;B24&amp;" ("&amp;B25&amp;" "&amp;B26&amp;", "&amp;C25&amp;" "&amp;C26&amp;" , "&amp;D25&amp;" "&amp;D26&amp;", "&amp;E25&amp;" "&amp;E26&amp;", "&amp;F25&amp;" "&amp;F26&amp;", "&amp;G25&amp;" "&amp;G26&amp;", "&amp;H25&amp;" "&amp;H26&amp;", "&amp;I25&amp;" "&amp;I26&amp;", "&amp;J25&amp;" "&amp;J26&amp;", "&amp;K25&amp;" "&amp;K26&amp;", "&amp;L25&amp;" "&amp;L26&amp;", "&amp;M25&amp;" "&amp;M26&amp;", "&amp;N25&amp;" "&amp;N26&amp;", "&amp;O25&amp;" "&amp;O26&amp;", "&amp;P25&amp;" "&amp;P26&amp;", "&amp;Q25&amp;" "&amp;Q26&amp;", "&amp;R25&amp;" "&amp;R26&amp;", "&amp;S25&amp;" "&amp;S26&amp;", "&amp;T25&amp;" "&amp;T26&amp;", "&amp;U25&amp;" "&amp;U26&amp;", "&amp;V25&amp;" "&amp;V26&amp;", "&amp;W25&amp;" "&amp;W26&amp;", "&amp;X25&amp;" "&amp;X26&amp;", "&amp;Y25&amp;" "&amp;Y26&amp;", "&amp;Z25&amp;" "&amp;Z26&amp;", "&amp;AA25&amp;" "&amp;AA26&amp;", "&amp;AB25&amp;" "&amp;AB26&amp;", "&amp;AC25&amp;" "&amp;AC26&amp;",  "&amp;AD25&amp;" "&amp;AD26&amp;", "&amp;AE25&amp;" "&amp;AE26&amp;","&amp;AF25&amp;" "&amp;AF26&amp;", "&amp;AG25&amp;" "&amp;AG26&amp;");"</f>
        <v>CREATE TABLE TR_PERSONAL_APOYO (ID_personal_apoyo NUMBER(3,0) NOT NULL PRIMARY KEY, nombre_1_personal_apoyo  VARCHAR2(150) , nombre_2_personal_apoyo  VARCHAR2(150), nombre_3_personal_apoyo  VARCHAR2(150), apellido_1_personal_apoyo  VARCHAR2(150), apellido_2_personal_apoyo  VARCHAR2(150), apellido_3_personal_apoyo  VARCHAR2(150), fecha_nacimiento_personal_apoyo DATE, sexo_personal_apoyo  VARCHAR2(150), regimen_contratacion_personal_apoyo  VARCHAR2(150), otro_regimen_contratacion_personal_apoyo_especifique  VARCHAR2(150), institucion_seguridad_social_personal_apoyo  VARCHAR2(150), ingreso_mensual_personal_apoyo  VARCHAR2(150), escolaridad_personal_apoyo  VARCHAR2(150), estatus_escolaridad_personal_apoyo  VARCHAR2(150), carrera_licenciatura_personal_apoyo  VARCHAR2(150), carrera_maestria_personal_apoyo  VARCHAR2(150), carrera_doctorado_personal_apoyo  VARCHAR2(150), cond_lengua_ind_personal_apoyo  VARCHAR2(150), lengua_ind_1_personal_apoyo  VARCHAR2(150), cond_pueblo_ind_personal_apoyo  VARCHAR2(150), pueblo_ind_pertenencia_personal_apoyo  VARCHAR2(150), cond_discapacidad_personal_apoyo  VARCHAR2(150), tipo_discapacidad_1_personal_apoyo  VARCHAR2(150), tipo_adscripcion_personal_apoyo  VARCHAR2(150), ID_persona_legisladora_personal_apoyo  VARCHAR2(150), nombre_persona_legisladora_personal_apoyo  VARCHAR2(150), grupo_parlamentario_personal_apoyo  VARCHAR2(150),  otro_tipo_adscripcion_personal_apoyo_especifique  VARCHAR2(150), cond_secretario_tecnico_comision_legislativa_personal_apoyo  VARCHAR2(150),ID_comision_legislativa_personal_apoyo  VARCHAR2(150), nombre_comision_legislativa_personal_apoyo  VARCHAR2(150));</v>
      </c>
    </row>
    <row r="30" spans="1:76" x14ac:dyDescent="0.25">
      <c r="B30" t="s">
        <v>17</v>
      </c>
    </row>
    <row r="31" spans="1:76" x14ac:dyDescent="0.25">
      <c r="B31" t="s">
        <v>448</v>
      </c>
      <c r="C31" t="s">
        <v>451</v>
      </c>
      <c r="D31" t="s">
        <v>453</v>
      </c>
      <c r="E31" t="s">
        <v>456</v>
      </c>
      <c r="F31" t="s">
        <v>459</v>
      </c>
      <c r="G31" t="s">
        <v>461</v>
      </c>
      <c r="H31" t="s">
        <v>464</v>
      </c>
      <c r="I31" t="s">
        <v>466</v>
      </c>
      <c r="J31" t="s">
        <v>470</v>
      </c>
      <c r="K31" t="s">
        <v>474</v>
      </c>
      <c r="L31" t="s">
        <v>479</v>
      </c>
      <c r="M31" t="s">
        <v>483</v>
      </c>
      <c r="N31" t="s">
        <v>485</v>
      </c>
      <c r="O31" t="s">
        <v>488</v>
      </c>
      <c r="P31" t="s">
        <v>491</v>
      </c>
      <c r="Q31" t="s">
        <v>495</v>
      </c>
      <c r="R31" t="s">
        <v>498</v>
      </c>
      <c r="S31" t="s">
        <v>501</v>
      </c>
      <c r="T31" t="s">
        <v>503</v>
      </c>
      <c r="U31" t="s">
        <v>506</v>
      </c>
      <c r="V31" t="s">
        <v>354</v>
      </c>
      <c r="W31" t="s">
        <v>355</v>
      </c>
      <c r="X31" t="s">
        <v>512</v>
      </c>
      <c r="Y31" t="s">
        <v>515</v>
      </c>
      <c r="Z31" t="s">
        <v>518</v>
      </c>
      <c r="AA31" t="s">
        <v>522</v>
      </c>
      <c r="AB31" t="s">
        <v>526</v>
      </c>
      <c r="AC31" t="s">
        <v>530</v>
      </c>
      <c r="AD31" t="s">
        <v>533</v>
      </c>
      <c r="AE31" t="s">
        <v>535</v>
      </c>
      <c r="AF31" t="s">
        <v>538</v>
      </c>
      <c r="AG31" t="s">
        <v>541</v>
      </c>
      <c r="AH31" t="s">
        <v>544</v>
      </c>
      <c r="AI31" t="s">
        <v>546</v>
      </c>
      <c r="AJ31" t="s">
        <v>550</v>
      </c>
      <c r="AK31" t="s">
        <v>554</v>
      </c>
      <c r="AL31" t="s">
        <v>557</v>
      </c>
      <c r="AM31" t="s">
        <v>561</v>
      </c>
      <c r="AN31" t="s">
        <v>564</v>
      </c>
      <c r="AO31" t="s">
        <v>568</v>
      </c>
      <c r="AP31" t="s">
        <v>570</v>
      </c>
      <c r="AQ31" t="s">
        <v>574</v>
      </c>
      <c r="AR31" t="s">
        <v>578</v>
      </c>
      <c r="AS31" t="s">
        <v>582</v>
      </c>
      <c r="AT31" t="s">
        <v>585</v>
      </c>
      <c r="AU31" t="s">
        <v>587</v>
      </c>
      <c r="AV31" t="s">
        <v>589</v>
      </c>
      <c r="AW31" t="s">
        <v>591</v>
      </c>
      <c r="AX31" t="s">
        <v>595</v>
      </c>
      <c r="AY31" t="s">
        <v>598</v>
      </c>
    </row>
    <row r="32" spans="1:76" x14ac:dyDescent="0.25">
      <c r="B32" t="s">
        <v>912</v>
      </c>
      <c r="C32" t="s">
        <v>913</v>
      </c>
      <c r="D32" t="s">
        <v>913</v>
      </c>
      <c r="E32" t="s">
        <v>915</v>
      </c>
      <c r="F32" t="s">
        <v>913</v>
      </c>
      <c r="G32" t="s">
        <v>913</v>
      </c>
      <c r="H32" t="s">
        <v>913</v>
      </c>
      <c r="I32" t="s">
        <v>913</v>
      </c>
      <c r="J32" t="s">
        <v>913</v>
      </c>
      <c r="K32" t="s">
        <v>913</v>
      </c>
      <c r="L32" t="s">
        <v>916</v>
      </c>
      <c r="M32" t="s">
        <v>913</v>
      </c>
      <c r="N32" t="s">
        <v>916</v>
      </c>
      <c r="O32" t="s">
        <v>913</v>
      </c>
      <c r="P32" t="s">
        <v>913</v>
      </c>
      <c r="Q32" t="s">
        <v>913</v>
      </c>
      <c r="R32" t="s">
        <v>913</v>
      </c>
      <c r="S32" t="s">
        <v>913</v>
      </c>
      <c r="T32" t="s">
        <v>913</v>
      </c>
      <c r="U32" t="s">
        <v>913</v>
      </c>
      <c r="V32" t="s">
        <v>913</v>
      </c>
      <c r="W32" t="s">
        <v>913</v>
      </c>
      <c r="X32" t="s">
        <v>915</v>
      </c>
      <c r="Y32" t="s">
        <v>913</v>
      </c>
      <c r="Z32" t="s">
        <v>913</v>
      </c>
      <c r="AA32" t="s">
        <v>913</v>
      </c>
      <c r="AB32" t="s">
        <v>913</v>
      </c>
      <c r="AC32" t="s">
        <v>913</v>
      </c>
      <c r="AD32" t="s">
        <v>913</v>
      </c>
      <c r="AE32" t="s">
        <v>913</v>
      </c>
      <c r="AF32" t="s">
        <v>913</v>
      </c>
      <c r="AG32" t="s">
        <v>913</v>
      </c>
      <c r="AH32" t="s">
        <v>913</v>
      </c>
      <c r="AI32" t="s">
        <v>913</v>
      </c>
      <c r="AJ32" t="s">
        <v>913</v>
      </c>
      <c r="AK32" t="s">
        <v>913</v>
      </c>
      <c r="AL32" t="s">
        <v>913</v>
      </c>
      <c r="AM32" t="s">
        <v>913</v>
      </c>
      <c r="AN32" t="s">
        <v>913</v>
      </c>
      <c r="AO32" t="s">
        <v>913</v>
      </c>
      <c r="AP32" t="s">
        <v>913</v>
      </c>
      <c r="AQ32" t="s">
        <v>916</v>
      </c>
      <c r="AR32" t="s">
        <v>913</v>
      </c>
      <c r="AS32" t="s">
        <v>913</v>
      </c>
      <c r="AT32" t="s">
        <v>913</v>
      </c>
      <c r="AU32" t="s">
        <v>913</v>
      </c>
      <c r="AV32" t="s">
        <v>913</v>
      </c>
      <c r="AW32" t="s">
        <v>916</v>
      </c>
      <c r="AX32" t="s">
        <v>913</v>
      </c>
      <c r="AY32" t="s">
        <v>916</v>
      </c>
    </row>
    <row r="34" spans="1:36" x14ac:dyDescent="0.25">
      <c r="A34" s="11"/>
      <c r="B34" t="str">
        <f>"CREATE TABLE "&amp;B30&amp;" ("&amp;B31&amp;" "&amp;B32&amp;", "&amp;C31&amp;" "&amp;C32&amp;" , "&amp;D31&amp;" "&amp;D32&amp;", "&amp;E31&amp;" "&amp;E32&amp;", "&amp;F31&amp;" "&amp;F32&amp;", "&amp;G31&amp;" "&amp;G32&amp;", "&amp;H31&amp;" "&amp;H32&amp;", "&amp;I31&amp;" "&amp;I32&amp;", "&amp;J31&amp;" "&amp;J32&amp;", "&amp;K31&amp;" "&amp;K32&amp;", "&amp;L31&amp;" "&amp;L32&amp;", "&amp;M31&amp;" "&amp;M32&amp;", "&amp;N31&amp;" "&amp;N32&amp;", "&amp;O31&amp;" "&amp;O32&amp;", "&amp;P31&amp;" "&amp;P32&amp;", "&amp;Q31&amp;" "&amp;Q32&amp;", "&amp;R31&amp;" "&amp;R32&amp;", "&amp;S31&amp;" "&amp;S32&amp;", "&amp;T31&amp;" "&amp;T32&amp;", "&amp;U31&amp;" "&amp;U32&amp;", "&amp;V31&amp;" "&amp;V32&amp;", "&amp;W31&amp;" "&amp;W32&amp;", "&amp;X31&amp;" "&amp;X32&amp;", "&amp;Y31&amp;" "&amp;Y32&amp;", "&amp;Z31&amp;" "&amp;Z32&amp;", "&amp;AA31&amp;" "&amp;AA32&amp;", "&amp;AB31&amp;" "&amp;AB32&amp;", "&amp;AC31&amp;" "&amp;AC32&amp;",  "&amp;AD31&amp;" "&amp;AD32&amp;", "&amp;AE31&amp;" "&amp;AE32&amp;","&amp;AF31&amp;" "&amp;AF32&amp;", "&amp;AG31&amp;" "&amp;AG32&amp;", "&amp;AH31&amp;" "&amp;AH32&amp;", "&amp;AI31&amp;" "&amp;AI32&amp;", "&amp;AJ31&amp;" "&amp;AJ32&amp;", "&amp;AK31&amp;" "&amp;AK32&amp;", "&amp;AL31&amp;" "&amp;AL32&amp;", "&amp;AM31&amp;" "&amp;AM32&amp;", "&amp;AN31&amp;" "&amp;AN32&amp;", "&amp;AO31&amp;" "&amp;AO32&amp;", "&amp;AP31&amp;" "&amp;AP32&amp;", "&amp;AQ31&amp;" "&amp;AQ32&amp;", "&amp;AR31&amp;" "&amp;AR32&amp;", "&amp;AS31&amp;" "&amp;AS32&amp;", "&amp;AT31&amp;" "&amp;AT32&amp;", "&amp;AU31&amp;" "&amp;AU32&amp;", "&amp;AV31&amp;" "&amp;AV32&amp;", "&amp;AW31&amp;" "&amp;AW32&amp;", "&amp;AX31&amp;" "&amp;AX32&amp;", "&amp;AY31&amp;" "&amp;AY32&amp;");"</f>
        <v>CREATE TABLE TR_INICIATIVAS (ID_iniciativa NUMBER(3,0) NOT NULL PRIMARY KEY, cond_presentacion_iniciativa_legislatura_actual  VARCHAR2(150) , cond_presentacion_iniciativa_periodo  VARCHAR2(150), numero_legislatura_presentacion_iniciativa NUMBER(4,0), turno_iniciativa  VARCHAR2(150), cond_actualizacion_estatus_iniciativa_periodo  VARCHAR2(150), cond_modificacion_informacion_ingreso_periodo  VARCHAR2(150), estatus_iniciativa  VARCHAR2(150), otro_estatus_iniciativa_especifique  VARCHAR2(150), etapa_procesal_iniciativa  VARCHAR2(150), fecha_ingreso_iniciativa_oficialia_partes DATE, nombre_iniciativa  VARCHAR2(150), fecha_sesion_presentacion_iniciativa DATE, tipo_iniciativa  VARCHAR2(150), otro_tipo_iniciativa_especifique  VARCHAR2(150), tipo_promovente_iniciativa  VARCHAR2(150), ID_persona_legisladora_1  VARCHAR2(150), nombre_persona_legisladora_1  VARCHAR2(150), grupo_parlamentario  VARCHAR2(150), varios_grupos_parlamentarios_especifique_1  VARCHAR2(150), ID_comision_legislativa_1  VARCHAR2(150), nombre_comision_legislativa_1  VARCHAR2(150), AGEM NUMBER(4,0), ayuntamiento  VARCHAR2(150), tipo_organo_constitucional_autonomo  VARCHAR2(150), otro_tipo_organo_constitucional_autonomo_especifique  VARCHAR2(150), otro_tipo_promovente_iniciativa_especifique  VARCHAR2(150), cond_iniciativa_preferente  VARCHAR2(150),  cond_adhesion_iniciativa  VARCHAR2(150), ID_comision_legislativa_1_primer_estudio  VARCHAR2(150),nombre_comision_legislativa_1_primer_estudio  VARCHAR2(150), ID_comision_legislativa_1_segundo_estudio  VARCHAR2(150), nombre_comision_legislativa_1_segundo_estudio  VARCHAR2(150), tipo_primer_dictamen  VARCHAR2(150), otro_tipo_primer_dictamen_especifique  VARCHAR2(150), sentido_resolucion_primer_dictamen  VARCHAR2(150), otro_sentido_resolucion_primer_dictamen_especifique  VARCHAR2(150), tipo_segundo_dictamen  VARCHAR2(150), otro_tipo_segundo_dictamen_especifique  VARCHAR2(150), sentido_resolucion_segundo_dictamen  VARCHAR2(150), otro_sentido_resolucion_segundo_dictamen_especifique  VARCHAR2(150), fecha_resolucion_pleno_iniciativa DATE, sentido_resolucion_pleno_iniciativa  VARCHAR2(150), total_votaciones_pleno_iniciativa  VARCHAR2(150), votaciones_pleno_a_favor_iniciativa  VARCHAR2(150), votaciones_pleno_en_contra_iniciativa   VARCHAR2(150), votaciones_pleno_abstencion_iniciativa  VARCHAR2(150), fecha_remision_ejecutivo_iniciativa DATE, sentido_resolucion_ejecutivo_iniciativa  VARCHAR2(150), fecha_publicacion_gaceta_oficial_iniciativa DATE);</v>
      </c>
    </row>
    <row r="37" spans="1:36" x14ac:dyDescent="0.25">
      <c r="B37" t="s">
        <v>20</v>
      </c>
    </row>
    <row r="38" spans="1:36" x14ac:dyDescent="0.25">
      <c r="B38" t="s">
        <v>602</v>
      </c>
      <c r="C38" t="s">
        <v>605</v>
      </c>
      <c r="D38" t="s">
        <v>607</v>
      </c>
      <c r="E38" t="s">
        <v>610</v>
      </c>
      <c r="F38" t="s">
        <v>612</v>
      </c>
      <c r="G38" t="s">
        <v>614</v>
      </c>
      <c r="H38" t="s">
        <v>617</v>
      </c>
      <c r="I38" t="s">
        <v>619</v>
      </c>
      <c r="J38" t="s">
        <v>623</v>
      </c>
      <c r="K38" t="s">
        <v>498</v>
      </c>
      <c r="L38" t="s">
        <v>501</v>
      </c>
      <c r="M38" t="s">
        <v>503</v>
      </c>
      <c r="N38" t="s">
        <v>354</v>
      </c>
      <c r="O38" t="s">
        <v>355</v>
      </c>
      <c r="P38" t="s">
        <v>512</v>
      </c>
      <c r="Q38" t="s">
        <v>515</v>
      </c>
      <c r="R38" t="s">
        <v>518</v>
      </c>
      <c r="S38" t="s">
        <v>522</v>
      </c>
      <c r="T38" t="s">
        <v>639</v>
      </c>
      <c r="U38" t="s">
        <v>643</v>
      </c>
      <c r="V38" t="s">
        <v>645</v>
      </c>
      <c r="W38" t="s">
        <v>647</v>
      </c>
      <c r="X38" t="s">
        <v>649</v>
      </c>
      <c r="Y38" t="s">
        <v>651</v>
      </c>
      <c r="Z38" t="s">
        <v>653</v>
      </c>
      <c r="AA38" t="s">
        <v>655</v>
      </c>
      <c r="AB38" t="s">
        <v>656</v>
      </c>
      <c r="AC38" t="s">
        <v>659</v>
      </c>
      <c r="AD38" t="s">
        <v>661</v>
      </c>
    </row>
    <row r="39" spans="1:36" x14ac:dyDescent="0.25">
      <c r="B39" t="s">
        <v>912</v>
      </c>
      <c r="C39" t="s">
        <v>913</v>
      </c>
      <c r="D39" t="s">
        <v>913</v>
      </c>
      <c r="E39" t="s">
        <v>916</v>
      </c>
      <c r="F39" t="s">
        <v>913</v>
      </c>
      <c r="G39" t="s">
        <v>916</v>
      </c>
      <c r="H39" t="s">
        <v>913</v>
      </c>
      <c r="I39" t="s">
        <v>913</v>
      </c>
      <c r="J39" t="s">
        <v>913</v>
      </c>
      <c r="K39" t="s">
        <v>913</v>
      </c>
      <c r="L39" t="s">
        <v>913</v>
      </c>
      <c r="M39" t="s">
        <v>913</v>
      </c>
      <c r="N39" t="s">
        <v>913</v>
      </c>
      <c r="O39" t="s">
        <v>913</v>
      </c>
      <c r="P39" t="s">
        <v>915</v>
      </c>
      <c r="Q39" t="s">
        <v>913</v>
      </c>
      <c r="R39" t="s">
        <v>913</v>
      </c>
      <c r="S39" t="s">
        <v>913</v>
      </c>
      <c r="T39" t="s">
        <v>913</v>
      </c>
      <c r="U39" t="s">
        <v>913</v>
      </c>
      <c r="V39" t="s">
        <v>916</v>
      </c>
      <c r="W39" t="s">
        <v>913</v>
      </c>
      <c r="X39" t="s">
        <v>913</v>
      </c>
      <c r="Y39" t="s">
        <v>913</v>
      </c>
      <c r="Z39" t="s">
        <v>913</v>
      </c>
      <c r="AA39" t="s">
        <v>913</v>
      </c>
      <c r="AB39" t="s">
        <v>916</v>
      </c>
      <c r="AC39" t="s">
        <v>913</v>
      </c>
      <c r="AD39" t="s">
        <v>916</v>
      </c>
    </row>
    <row r="41" spans="1:36" x14ac:dyDescent="0.25">
      <c r="A41" s="11"/>
      <c r="B41" t="str">
        <f>"CREATE TABLE "&amp;B37&amp;" ("&amp;B38&amp;" "&amp;B39&amp;", "&amp;C38&amp;" "&amp;C39&amp;" , "&amp;D38&amp;" "&amp;D39&amp;", "&amp;E38&amp;" "&amp;E39&amp;", "&amp;F38&amp;" "&amp;F39&amp;", "&amp;G38&amp;" "&amp;G39&amp;", "&amp;H38&amp;" "&amp;H39&amp;", "&amp;I38&amp;" "&amp;I39&amp;", "&amp;J38&amp;" "&amp;J39&amp;", "&amp;K38&amp;" "&amp;K39&amp;", "&amp;L38&amp;" "&amp;L39&amp;", "&amp;M38&amp;" "&amp;M39&amp;", "&amp;N38&amp;" "&amp;N39&amp;", "&amp;O38&amp;" "&amp;O39&amp;", "&amp;P38&amp;" "&amp;P39&amp;", "&amp;Q38&amp;" "&amp;Q39&amp;", "&amp;R38&amp;" "&amp;R39&amp;", "&amp;S38&amp;" "&amp;S39&amp;", "&amp;T38&amp;" "&amp;T39&amp;", "&amp;U38&amp;" "&amp;U39&amp;", "&amp;V38&amp;" "&amp;V39&amp;", "&amp;W38&amp;" "&amp;W39&amp;", "&amp;X38&amp;" "&amp;X39&amp;", "&amp;Y38&amp;" "&amp;Y39&amp;", "&amp;Z38&amp;" "&amp;Z39&amp;", "&amp;AA38&amp;" "&amp;AA39&amp;", "&amp;AB38&amp;" "&amp;AB39&amp;", "&amp;AC38&amp;" "&amp;AC39&amp;",  "&amp;AD38&amp;" "&amp;AD39&amp;");"</f>
        <v>CREATE TABLE TR_INICIATIVAS_URG_OBVIA (ID_iniciativa_urgente_obvia NUMBER(3,0) NOT NULL PRIMARY KEY, turno_iniciativa_urgente_obvia  VARCHAR2(150) , estatus_iniciativa_urgente_obvia  VARCHAR2(150), fecha_ingreso_iniciativa_urgente_obvia_oficialia_partes DATE, nombre_iniciativa_urgente_obvia  VARCHAR2(150), fecha_sesion_presentacion_iniciativa_urgente_obvia DATE, tipo_iniciativa_urgente_obvia  VARCHAR2(150), otro_tipo_iniciativa_urgente_obvia_especifique  VARCHAR2(150), tipo_promovente_iniciativa_urgente_obvia  VARCHAR2(150), ID_persona_legisladora_1  VARCHAR2(150), nombre_persona_legisladora_1  VARCHAR2(150), grupo_parlamentario  VARCHAR2(150), ID_comision_legislativa_1  VARCHAR2(150), nombre_comision_legislativa_1  VARCHAR2(150), AGEM NUMBER(4,0), ayuntamiento  VARCHAR2(150), tipo_organo_constitucional_autonomo  VARCHAR2(150), otro_tipo_organo_constitucional_autonomo_especifique  VARCHAR2(150), otro_tipo_promovente_iniciativa_urgente_obvia_especifique  VARCHAR2(150), cond_adhesion_iniciativa_urgente_obvia  VARCHAR2(150), fecha_resolucion_pleno_iniciativa_urgente_obvia DATE, sentido_resolucion_pleno_iniciativa_urgente_obvia  VARCHAR2(150), total_votaciones_pleno_iniciativa_urgente_obvia  VARCHAR2(150), votaciones_pleno_a_favor_iniciativa_urgente_obvia  VARCHAR2(150), votaciones_pleno_en_contra_iniciativa_urgente_obvia  VARCHAR2(150), votaciones_pleno_abstencion_iniciativa_urgente_obvia  VARCHAR2(150), fecha_remision_ejecutivo_iniciativa_urgente_obvia DATE, sentido_resolucion_ejecutivo_iniciativa_urgente_obvia  VARCHAR2(150),  fecha_publicacion_gaceta_oficial_iniciativa_urgente_obvia DATE);</v>
      </c>
    </row>
    <row r="45" spans="1:36" x14ac:dyDescent="0.25">
      <c r="B45" t="s">
        <v>23</v>
      </c>
    </row>
    <row r="46" spans="1:36" x14ac:dyDescent="0.25">
      <c r="B46" t="s">
        <v>664</v>
      </c>
      <c r="C46" t="s">
        <v>666</v>
      </c>
      <c r="D46" t="s">
        <v>668</v>
      </c>
      <c r="E46" t="s">
        <v>671</v>
      </c>
      <c r="F46" t="s">
        <v>674</v>
      </c>
      <c r="G46" t="s">
        <v>676</v>
      </c>
      <c r="H46" t="s">
        <v>679</v>
      </c>
      <c r="I46" t="s">
        <v>684</v>
      </c>
      <c r="J46" t="s">
        <v>688</v>
      </c>
      <c r="K46" t="s">
        <v>692</v>
      </c>
      <c r="L46" t="s">
        <v>695</v>
      </c>
      <c r="M46" t="s">
        <v>699</v>
      </c>
      <c r="N46" t="s">
        <v>702</v>
      </c>
      <c r="O46" t="s">
        <v>704</v>
      </c>
      <c r="P46" t="s">
        <v>706</v>
      </c>
      <c r="Q46" t="s">
        <v>708</v>
      </c>
      <c r="R46" t="s">
        <v>710</v>
      </c>
      <c r="S46" t="s">
        <v>711</v>
      </c>
      <c r="T46" t="s">
        <v>713</v>
      </c>
      <c r="U46" t="s">
        <v>716</v>
      </c>
      <c r="V46" t="s">
        <v>719</v>
      </c>
      <c r="W46" t="s">
        <v>721</v>
      </c>
      <c r="X46" t="s">
        <v>724</v>
      </c>
      <c r="Y46" t="s">
        <v>727</v>
      </c>
      <c r="Z46" t="s">
        <v>729</v>
      </c>
      <c r="AA46" t="s">
        <v>732</v>
      </c>
      <c r="AB46" t="s">
        <v>735</v>
      </c>
      <c r="AC46" t="s">
        <v>738</v>
      </c>
      <c r="AD46" t="s">
        <v>740</v>
      </c>
      <c r="AE46" t="s">
        <v>743</v>
      </c>
      <c r="AF46" t="s">
        <v>746</v>
      </c>
      <c r="AG46" t="s">
        <v>748</v>
      </c>
      <c r="AH46" t="s">
        <v>752</v>
      </c>
      <c r="AI46" t="s">
        <v>756</v>
      </c>
      <c r="AJ46" t="s">
        <v>758</v>
      </c>
    </row>
    <row r="47" spans="1:36" x14ac:dyDescent="0.25">
      <c r="B47" t="s">
        <v>912</v>
      </c>
      <c r="C47" t="s">
        <v>913</v>
      </c>
      <c r="D47" t="s">
        <v>913</v>
      </c>
      <c r="E47" t="s">
        <v>915</v>
      </c>
      <c r="F47" t="s">
        <v>913</v>
      </c>
      <c r="G47" t="s">
        <v>913</v>
      </c>
      <c r="H47" t="s">
        <v>913</v>
      </c>
      <c r="I47" t="s">
        <v>913</v>
      </c>
      <c r="J47" t="s">
        <v>913</v>
      </c>
      <c r="K47" t="s">
        <v>916</v>
      </c>
      <c r="L47" t="s">
        <v>916</v>
      </c>
      <c r="M47" t="s">
        <v>916</v>
      </c>
      <c r="N47" t="s">
        <v>913</v>
      </c>
      <c r="O47" t="s">
        <v>913</v>
      </c>
      <c r="P47" t="s">
        <v>913</v>
      </c>
      <c r="Q47" t="s">
        <v>913</v>
      </c>
      <c r="R47" t="s">
        <v>913</v>
      </c>
      <c r="S47" t="s">
        <v>913</v>
      </c>
      <c r="T47" t="s">
        <v>913</v>
      </c>
      <c r="U47" t="s">
        <v>913</v>
      </c>
      <c r="V47" t="s">
        <v>913</v>
      </c>
      <c r="W47" t="s">
        <v>913</v>
      </c>
      <c r="X47" t="s">
        <v>913</v>
      </c>
      <c r="Y47" t="s">
        <v>913</v>
      </c>
      <c r="Z47" t="s">
        <v>913</v>
      </c>
      <c r="AA47" t="s">
        <v>913</v>
      </c>
      <c r="AB47" t="s">
        <v>913</v>
      </c>
      <c r="AC47" t="s">
        <v>913</v>
      </c>
      <c r="AD47" t="s">
        <v>913</v>
      </c>
      <c r="AE47" t="s">
        <v>915</v>
      </c>
      <c r="AF47" t="s">
        <v>913</v>
      </c>
      <c r="AG47" t="s">
        <v>913</v>
      </c>
      <c r="AH47" t="s">
        <v>913</v>
      </c>
      <c r="AI47" t="s">
        <v>913</v>
      </c>
      <c r="AJ47" t="s">
        <v>913</v>
      </c>
    </row>
    <row r="49" spans="1:34" x14ac:dyDescent="0.25">
      <c r="A49" s="11"/>
      <c r="B49" t="str">
        <f>"CREATE TABLE "&amp;B45&amp;" ("&amp;B46&amp;" "&amp;B47&amp;", "&amp;C46&amp;" "&amp;C47&amp;" , "&amp;D46&amp;" "&amp;D47&amp;", "&amp;E46&amp;" "&amp;E47&amp;", "&amp;F46&amp;" "&amp;F47&amp;", "&amp;G46&amp;" "&amp;G47&amp;", "&amp;H46&amp;" "&amp;H47&amp;", "&amp;I46&amp;" "&amp;I47&amp;", "&amp;J46&amp;" "&amp;J47&amp;", "&amp;K46&amp;" "&amp;K47&amp;", "&amp;L46&amp;" "&amp;L47&amp;", "&amp;M46&amp;" "&amp;M47&amp;", "&amp;N46&amp;" "&amp;N47&amp;", "&amp;O46&amp;" "&amp;O47&amp;", "&amp;P46&amp;" "&amp;P47&amp;", "&amp;Q46&amp;" "&amp;Q47&amp;", "&amp;R46&amp;" "&amp;R47&amp;", "&amp;S46&amp;" "&amp;S47&amp;", "&amp;T46&amp;" "&amp;T47&amp;", "&amp;U46&amp;" "&amp;U47&amp;", "&amp;V46&amp;" "&amp;V47&amp;", "&amp;W46&amp;" "&amp;W47&amp;", "&amp;X46&amp;" "&amp;X47&amp;", "&amp;Y46&amp;" "&amp;Y47&amp;", "&amp;Z46&amp;" "&amp;Z47&amp;", "&amp;AA46&amp;" "&amp;AA47&amp;", "&amp;AB46&amp;" "&amp;AB47&amp;", "&amp;AC46&amp;" "&amp;AC47&amp;",  "&amp;AD46&amp;" "&amp;AD47&amp;", "&amp;AE46&amp;" "&amp;AE47&amp;","&amp;AF46&amp;" "&amp;AF47&amp;", "&amp;AG46&amp;" "&amp;AG47&amp;", "&amp;AH46&amp;" "&amp;AH47&amp;", "&amp;AI46&amp;" "&amp;AI47&amp;", "&amp;AJ46&amp;" "&amp;AJ47&amp;");"</f>
        <v>CREATE TABLE TR_JUICIOS_POLITICOS (ID_juicio_político NUMBER(3,0) NOT NULL PRIMARY KEY, cond_presentacion_denuncia_juicio_politico_legislatura_actual  VARCHAR2(150) , cond_presentacion_denuncia_juicio_politico_periodo  VARCHAR2(150), numero_legislatura_presentacion_denuncia_juicio_politico NUMBER(4,0), turno_denuncia_juicio_politico  VARCHAR2(150), cond_actualizacion_estatus_denuncia_juicio_politico_periodo  VARCHAR2(150), estatus_denuncia_juicio_politico  VARCHAR2(150), improcedente_estatus_denuncia_juicio_politico_especifique  VARCHAR2(150), otro_estatus_denuncia_juicio_politico_especifique  VARCHAR2(150), fecha_ingreso_denuncia_juicio_politico_oficialia_partes DATE, fecha_procedencia_denuncia_juicio_politico DATE, fecha_resolucion_pleno_juicio_politico DATE, sentido_resolucion_pleno_juicio_politico  VARCHAR2(150), total_votaciones_pleno_juicio_politico  VARCHAR2(150), votaciones_pleno_a_favor_juicio_politico  VARCHAR2(150), votaciones_pleno_en_contra_juicio_politico  VARCHAR2(150), votaciones_pleno_abstencion_juicio_politico  VARCHAR2(150), nombre_1_persona_servidora_publica_juicio_politico  VARCHAR2(150), nombre_2_persona_servidora_publica_juicio_politico  VARCHAR2(150), nombre_3_persona_servidora_publica_juicio_politico  VARCHAR2(150), apellido_1_persona_servidora_publica_juicio_politico  VARCHAR2(150), apellido_2_persona_servidora_publica_juicio_politico  VARCHAR2(150), apellido_3_persona_servidora_publica_juicio_politico  VARCHAR2(150), sexo_persona_servidora_publica_juicio_politico  VARCHAR2(150), cargo_persona_servidora_publica_juicio_politico  VARCHAR2(150), cond_pertenencia_legislatura_actual_persona_legisladora_juicio_politico  VARCHAR2(150), ID_persona_legisladora_juicio_politico  VARCHAR2(150), nombre_persona_legisladora_juicio_politico  VARCHAR2(150),  nombre_institucion_persona_servidora_publica_juicio_politico  VARCHAR2(150), AGEM_persona_servidora_publica_juicio_politico NUMBER(4,0),municipio_persona_servidora_publica_juicio_politico  VARCHAR2(150), otro_cargo_persona_servidora_publica_juicio_politico_ambito_estatal_especifique  VARCHAR2(150), otro_cargo_persona_servidora_publica_juicio_politico_ambito_municipal_especifique  VARCHAR2(150), perjuicio_a_los_intereses_publicos_fundamentales_y_de_su_buen_despacho_1  VARCHAR2(150), otro_perjuicio_a_los_intereses_publicos_fundamentales_y_de_su_buen_despacho_especifique  VARCHAR2(150));</v>
      </c>
    </row>
    <row r="53" spans="1:34" x14ac:dyDescent="0.25">
      <c r="B53" t="s">
        <v>26</v>
      </c>
    </row>
    <row r="54" spans="1:34" x14ac:dyDescent="0.25">
      <c r="B54" t="s">
        <v>761</v>
      </c>
      <c r="C54" t="s">
        <v>763</v>
      </c>
      <c r="D54" t="s">
        <v>765</v>
      </c>
      <c r="E54" t="s">
        <v>768</v>
      </c>
      <c r="F54" t="s">
        <v>771</v>
      </c>
      <c r="G54" t="s">
        <v>773</v>
      </c>
      <c r="H54" t="s">
        <v>776</v>
      </c>
      <c r="I54" t="s">
        <v>780</v>
      </c>
      <c r="J54" t="s">
        <v>784</v>
      </c>
      <c r="K54" t="s">
        <v>787</v>
      </c>
      <c r="L54" t="s">
        <v>790</v>
      </c>
      <c r="M54" t="s">
        <v>794</v>
      </c>
      <c r="N54" t="s">
        <v>797</v>
      </c>
      <c r="O54" t="s">
        <v>798</v>
      </c>
      <c r="P54" t="s">
        <v>800</v>
      </c>
      <c r="Q54" t="s">
        <v>801</v>
      </c>
      <c r="R54" t="s">
        <v>802</v>
      </c>
      <c r="S54" t="s">
        <v>803</v>
      </c>
      <c r="T54" t="s">
        <v>805</v>
      </c>
      <c r="U54" t="s">
        <v>808</v>
      </c>
      <c r="V54" t="s">
        <v>811</v>
      </c>
      <c r="W54" t="s">
        <v>813</v>
      </c>
      <c r="X54" t="s">
        <v>816</v>
      </c>
      <c r="Y54" t="s">
        <v>819</v>
      </c>
      <c r="Z54" t="s">
        <v>821</v>
      </c>
      <c r="AA54" t="s">
        <v>823</v>
      </c>
      <c r="AB54" t="s">
        <v>826</v>
      </c>
      <c r="AC54" t="s">
        <v>829</v>
      </c>
      <c r="AD54" t="s">
        <v>831</v>
      </c>
      <c r="AE54" t="s">
        <v>834</v>
      </c>
      <c r="AF54" t="s">
        <v>837</v>
      </c>
      <c r="AG54" t="s">
        <v>839</v>
      </c>
      <c r="AH54" t="s">
        <v>843</v>
      </c>
    </row>
    <row r="55" spans="1:34" x14ac:dyDescent="0.25">
      <c r="B55" t="s">
        <v>912</v>
      </c>
      <c r="C55" t="s">
        <v>913</v>
      </c>
      <c r="D55" t="s">
        <v>913</v>
      </c>
      <c r="E55" t="s">
        <v>915</v>
      </c>
      <c r="F55" t="s">
        <v>913</v>
      </c>
      <c r="G55" t="s">
        <v>913</v>
      </c>
      <c r="H55" t="s">
        <v>913</v>
      </c>
      <c r="I55" t="s">
        <v>913</v>
      </c>
      <c r="J55" t="s">
        <v>913</v>
      </c>
      <c r="K55" t="s">
        <v>916</v>
      </c>
      <c r="L55" t="s">
        <v>916</v>
      </c>
      <c r="M55" t="s">
        <v>913</v>
      </c>
      <c r="N55" t="s">
        <v>913</v>
      </c>
      <c r="O55" t="s">
        <v>913</v>
      </c>
      <c r="P55" t="s">
        <v>913</v>
      </c>
      <c r="Q55" t="s">
        <v>913</v>
      </c>
      <c r="R55" t="s">
        <v>913</v>
      </c>
      <c r="S55" t="s">
        <v>913</v>
      </c>
      <c r="T55" t="s">
        <v>913</v>
      </c>
      <c r="U55" t="s">
        <v>913</v>
      </c>
      <c r="V55" t="s">
        <v>913</v>
      </c>
      <c r="W55" t="s">
        <v>913</v>
      </c>
      <c r="X55" t="s">
        <v>913</v>
      </c>
      <c r="Y55" t="s">
        <v>913</v>
      </c>
      <c r="Z55" t="s">
        <v>913</v>
      </c>
      <c r="AA55" t="s">
        <v>913</v>
      </c>
      <c r="AB55" t="s">
        <v>913</v>
      </c>
      <c r="AC55" t="s">
        <v>913</v>
      </c>
      <c r="AD55" t="s">
        <v>913</v>
      </c>
      <c r="AE55" t="s">
        <v>915</v>
      </c>
      <c r="AF55" t="s">
        <v>913</v>
      </c>
      <c r="AG55" t="s">
        <v>913</v>
      </c>
      <c r="AH55" t="s">
        <v>913</v>
      </c>
    </row>
    <row r="57" spans="1:34" x14ac:dyDescent="0.25">
      <c r="A57" s="11"/>
      <c r="B57" t="str">
        <f>"CREATE TABLE "&amp;B53&amp;" ("&amp;B54&amp;" "&amp;B55&amp;", "&amp;C54&amp;" "&amp;C55&amp;" , "&amp;D54&amp;" "&amp;D55&amp;", "&amp;E54&amp;" "&amp;E55&amp;", "&amp;F54&amp;" "&amp;F55&amp;", "&amp;G54&amp;" "&amp;G55&amp;", "&amp;H54&amp;" "&amp;H55&amp;", "&amp;I54&amp;" "&amp;I55&amp;", "&amp;J54&amp;" "&amp;J55&amp;", "&amp;K54&amp;" "&amp;K55&amp;", "&amp;L54&amp;" "&amp;L55&amp;", "&amp;M54&amp;" "&amp;M55&amp;", "&amp;N54&amp;" "&amp;N55&amp;", "&amp;O54&amp;" "&amp;O55&amp;", "&amp;P54&amp;" "&amp;P55&amp;", "&amp;Q54&amp;" "&amp;Q55&amp;", "&amp;R54&amp;" "&amp;R55&amp;", "&amp;S54&amp;" "&amp;S55&amp;", "&amp;T54&amp;" "&amp;T55&amp;", "&amp;U54&amp;" "&amp;U55&amp;", "&amp;V54&amp;" "&amp;V55&amp;", "&amp;W54&amp;" "&amp;W55&amp;", "&amp;X54&amp;" "&amp;X55&amp;", "&amp;Y54&amp;" "&amp;Y55&amp;", "&amp;Z54&amp;" "&amp;Z55&amp;", "&amp;AA54&amp;" "&amp;AA55&amp;", "&amp;AB54&amp;" "&amp;AB55&amp;", "&amp;AC54&amp;" "&amp;AC55&amp;",  "&amp;AD54&amp;" "&amp;AD55&amp;", "&amp;AE54&amp;" "&amp;AE55&amp;","&amp;AF54&amp;" "&amp;AF55&amp;", "&amp;AG54&amp;" "&amp;AG55&amp;", "&amp;AH54&amp;" "&amp;AH55&amp;");"</f>
        <v>CREATE TABLE TR_DECLARACIONES_PROCEDENCIA (ID_declaracion_procedencia NUMBER(3,0) NOT NULL PRIMARY KEY, cond_presentacion_denuncia_declaracion_procedencia_legislatura_actual  VARCHAR2(150) , cond_presentacion_denuncia_declaracion_procedencia_periodo  VARCHAR2(150), numero_legislatura_presentacion_denuncia_declaracion_procedencia NUMBER(4,0), turno_denuncia_declaracion_procedencia  VARCHAR2(150), cond_actualizacion_estatus_denuncia_declaracion_procedencia_periodo  VARCHAR2(150), estatus_denuncia_declaracion_procedencia  VARCHAR2(150), improcedente_estatus_denuncia_declaracion_procedencia_especifique  VARCHAR2(150), otro_estatus_denuncia_declaracion_procedencia_especifique  VARCHAR2(150), fecha_ingreso_denuncia_declaracion_procedencia_oficialia_partes DATE, fecha_procedencia_denuncia_declaracion_procedencia DATE, fecha_resolucion_pleno_declaracion_procedencia  VARCHAR2(150), sentido_resolucion_pleno_declaracion_procedencia  VARCHAR2(150), total_votaciones_pleno_declaracion_procedencia  VARCHAR2(150), votaciones_pleno_a_favor_declaracion_procedencia  VARCHAR2(150), votaciones_pleno_en_contra_declaracion_procedencia  VARCHAR2(150), votaciones_pleno_abstencion_declaracion_procedencia  VARCHAR2(150), nombre_1_persona_servidora_publica_declaracion_procedencia  VARCHAR2(150), nombre_2_persona_servidora_publica_declaracion_procedencia  VARCHAR2(150), nombre_3_persona_servidora_publica_declaracion_procedencia  VARCHAR2(150), apellido_1_persona_servidora_publica_declaracion_procedencia  VARCHAR2(150), apellido_2_persona_servidora_publica_declaracion_procedencia  VARCHAR2(150), apellido_3_persona_servidora_publica_declaracion_procedencia  VARCHAR2(150), sexo_persona_servidora_publica_declaracion_procedencia  VARCHAR2(150), cargo_persona_servidora_publica_declaracion_procedencia  VARCHAR2(150), cond_pertenencia_legislatura_actual_persona_legisladora_declaracion_procedencia  VARCHAR2(150), ID_persona_legisladora_declaracion_procedencia  VARCHAR2(150), nombre_persona_legisladora_declaracion_procedencia  VARCHAR2(150),  nombre_institucion_persona_servidora_publica_declaracion_procedencia  VARCHAR2(150), AGEM_persona_servidora_publica_declaracion_procedencia NUMBER(4,0),municipio_persona_servidora_publica_declaracion_procedencia  VARCHAR2(150), otro_cargo_persona_servidora_publica_declaracion_procedencia_ambito_estatal_especifique  VARCHAR2(150), otro_cargo_persona_servidora_publica_declaracion_procedencia_ambito_municipal_especifique  VARCHAR2(150));</v>
      </c>
    </row>
    <row r="61" spans="1:34" x14ac:dyDescent="0.25">
      <c r="B61" t="s">
        <v>29</v>
      </c>
    </row>
    <row r="62" spans="1:34" x14ac:dyDescent="0.25">
      <c r="B62" t="s">
        <v>847</v>
      </c>
      <c r="C62" t="s">
        <v>850</v>
      </c>
      <c r="D62" t="s">
        <v>852</v>
      </c>
      <c r="E62" t="s">
        <v>855</v>
      </c>
      <c r="F62" t="s">
        <v>858</v>
      </c>
      <c r="G62" t="s">
        <v>862</v>
      </c>
      <c r="H62" t="s">
        <v>865</v>
      </c>
      <c r="I62" t="s">
        <v>869</v>
      </c>
      <c r="J62" t="s">
        <v>872</v>
      </c>
      <c r="K62" t="s">
        <v>874</v>
      </c>
      <c r="L62" t="s">
        <v>876</v>
      </c>
      <c r="M62" t="s">
        <v>879</v>
      </c>
      <c r="N62" t="s">
        <v>882</v>
      </c>
      <c r="O62" t="s">
        <v>884</v>
      </c>
      <c r="P62" t="s">
        <v>887</v>
      </c>
      <c r="Q62" t="s">
        <v>890</v>
      </c>
      <c r="R62" t="s">
        <v>892</v>
      </c>
      <c r="S62" t="s">
        <v>894</v>
      </c>
      <c r="T62" t="s">
        <v>897</v>
      </c>
      <c r="U62" t="s">
        <v>900</v>
      </c>
      <c r="V62" t="s">
        <v>902</v>
      </c>
      <c r="W62" t="s">
        <v>906</v>
      </c>
    </row>
    <row r="63" spans="1:34" x14ac:dyDescent="0.25">
      <c r="B63" t="s">
        <v>912</v>
      </c>
      <c r="C63" t="s">
        <v>913</v>
      </c>
      <c r="D63" t="s">
        <v>916</v>
      </c>
      <c r="E63" t="s">
        <v>913</v>
      </c>
      <c r="F63" t="s">
        <v>913</v>
      </c>
      <c r="G63" t="s">
        <v>913</v>
      </c>
      <c r="H63" t="s">
        <v>913</v>
      </c>
      <c r="I63" t="s">
        <v>913</v>
      </c>
      <c r="J63" t="s">
        <v>913</v>
      </c>
      <c r="K63" t="s">
        <v>913</v>
      </c>
      <c r="L63" t="s">
        <v>913</v>
      </c>
      <c r="M63" t="s">
        <v>913</v>
      </c>
      <c r="N63" t="s">
        <v>913</v>
      </c>
      <c r="O63" t="s">
        <v>913</v>
      </c>
      <c r="P63" t="s">
        <v>913</v>
      </c>
      <c r="Q63" t="s">
        <v>913</v>
      </c>
      <c r="R63" t="s">
        <v>913</v>
      </c>
      <c r="S63" t="s">
        <v>913</v>
      </c>
      <c r="T63" t="s">
        <v>915</v>
      </c>
      <c r="U63" t="s">
        <v>913</v>
      </c>
      <c r="V63" t="s">
        <v>913</v>
      </c>
      <c r="W63" t="s">
        <v>913</v>
      </c>
    </row>
    <row r="65" spans="1:2" x14ac:dyDescent="0.25">
      <c r="A65" s="11"/>
      <c r="B65" t="str">
        <f>"CREATE TABLE "&amp;B61&amp;" ("&amp;B62&amp;" "&amp;B63&amp;", "&amp;C62&amp;" "&amp;C63&amp;" , "&amp;D62&amp;" "&amp;D63&amp;", "&amp;E62&amp;" "&amp;E63&amp;", "&amp;F62&amp;" "&amp;F63&amp;", "&amp;G62&amp;" "&amp;G63&amp;", "&amp;H62&amp;" "&amp;H63&amp;", "&amp;I62&amp;" "&amp;I63&amp;", "&amp;J62&amp;" "&amp;J63&amp;", "&amp;K62&amp;" "&amp;K63&amp;", "&amp;L62&amp;" "&amp;L63&amp;", "&amp;M62&amp;" "&amp;M63&amp;", "&amp;N62&amp;" "&amp;N63&amp;", "&amp;O62&amp;" "&amp;O63&amp;", "&amp;P62&amp;" "&amp;P63&amp;", "&amp;Q62&amp;" "&amp;Q63&amp;", "&amp;R62&amp;" "&amp;R63&amp;", "&amp;S62&amp;" "&amp;S63&amp;", "&amp;T62&amp;" "&amp;T63&amp;", "&amp;U62&amp;" "&amp;U63&amp;", "&amp;V62&amp;" "&amp;V63&amp;", "&amp;W62&amp;" "&amp;W63&amp;");"</f>
        <v>CREATE TABLE TR_COMPARECENCIAS (ID_comparecencia NUMBER(3,0) NOT NULL PRIMARY KEY, consecutivo_comparecencia  VARCHAR2(150) , fecha_comparecencia DATE, motivo_comparecencia  VARCHAR2(150), otro_motivo_comparecencia_especifique  VARCHAR2(150), modalidad_comparecencia  VARCHAR2(150), otra_modalidad_comparecencia_especifique  VARCHAR2(150), ID_comision_legislativa_1_comparecencia  VARCHAR2(150), nombre_comision_legislativa_1_comparecencia  VARCHAR2(150), nombre_1_persona_servidora_publica_comparecencia  VARCHAR2(150), nombre_2_persona_servidora_publica_comparecencia  VARCHAR2(150), nombre_3_persona_servidora_publica_comparecencia  VARCHAR2(150), apellido_1_persona_servidora_publica_comparecencia  VARCHAR2(150), apellido_2_persona_servidora_publica_comparecencia  VARCHAR2(150), apellido_3_persona_servidora_publica_comparecencia  VARCHAR2(150), sexo_persona_servidora_publica_comparecencia  VARCHAR2(150), cargo_persona_servidora_publica_comparecencia  VARCHAR2(150), nombre_institucion_persona_servidora_publica_comparecencia  VARCHAR2(150), AGEM_persona_servidora_publica_comparecencia NUMBER(4,0), municipio_persona_servidora_publica_comparecencia  VARCHAR2(150), otro_cargo_persona_servidora_publica_comparecencia_ambito_estatal_especifique  VARCHAR2(150), otro_cargo_persona_servidora_publica_comparecencia_ambito_municipal_especifique  VARCHAR2(150));</v>
      </c>
    </row>
  </sheetData>
  <pageMargins left="0.7" right="0.7" top="0.75" bottom="0.75" header="0.3" footer="0.3"/>
  <pageSetup paperSize="9"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6F7E8B-AB40-4F41-B126-C0D7A32C8112}">
  <sheetPr codeName="Hoja29"/>
  <dimension ref="A1:B22"/>
  <sheetViews>
    <sheetView workbookViewId="0"/>
  </sheetViews>
  <sheetFormatPr baseColWidth="10" defaultColWidth="11.42578125" defaultRowHeight="15" x14ac:dyDescent="0.25"/>
  <sheetData>
    <row r="1" spans="1:2" x14ac:dyDescent="0.25">
      <c r="A1" t="s">
        <v>386</v>
      </c>
    </row>
    <row r="2" spans="1:2" x14ac:dyDescent="0.25">
      <c r="A2" t="s">
        <v>4143</v>
      </c>
      <c r="B2" t="s">
        <v>3523</v>
      </c>
    </row>
    <row r="3" spans="1:2" x14ac:dyDescent="0.25">
      <c r="A3">
        <v>1</v>
      </c>
      <c r="B3" t="s">
        <v>4144</v>
      </c>
    </row>
    <row r="4" spans="1:2" x14ac:dyDescent="0.25">
      <c r="A4">
        <v>2</v>
      </c>
      <c r="B4" t="s">
        <v>4145</v>
      </c>
    </row>
    <row r="5" spans="1:2" x14ac:dyDescent="0.25">
      <c r="A5">
        <v>3</v>
      </c>
      <c r="B5" t="s">
        <v>4146</v>
      </c>
    </row>
    <row r="6" spans="1:2" x14ac:dyDescent="0.25">
      <c r="A6">
        <v>4</v>
      </c>
      <c r="B6" t="s">
        <v>4147</v>
      </c>
    </row>
    <row r="7" spans="1:2" x14ac:dyDescent="0.25">
      <c r="A7">
        <v>5</v>
      </c>
      <c r="B7" t="s">
        <v>4148</v>
      </c>
    </row>
    <row r="8" spans="1:2" x14ac:dyDescent="0.25">
      <c r="A8">
        <v>9</v>
      </c>
      <c r="B8" t="s">
        <v>946</v>
      </c>
    </row>
    <row r="15" spans="1:2" x14ac:dyDescent="0.25">
      <c r="A15" t="str">
        <f>"CREATE TABLE "&amp;A1&amp;" ("&amp;A2&amp;" NUMBER(3,0) NOT NULL PRIMARY KEY, "&amp;B2&amp;" VARCHAR2(150));"</f>
        <v>CREATE TABLE TC_REGIMEN_CONTRATACION (id_regimen_contratacion NUMBER(3,0) NOT NULL PRIMARY KEY, descripcion VARCHAR2(150));</v>
      </c>
    </row>
    <row r="17" spans="1:1" x14ac:dyDescent="0.25">
      <c r="A17" t="str">
        <f>"INSERT INTO "&amp;$A$1&amp;" ("&amp;$A$2&amp;", "&amp;$B$2&amp;") VALUES("&amp;A3&amp;", '"&amp;B3&amp;"');"</f>
        <v>INSERT INTO TC_REGIMEN_CONTRATACION (id_regimen_contratacion, descripcion) VALUES(1, 'Confianza');</v>
      </c>
    </row>
    <row r="18" spans="1:1" x14ac:dyDescent="0.25">
      <c r="A18" t="str">
        <f t="shared" ref="A18:A22" si="0">"INSERT INTO "&amp;$A$1&amp;" ("&amp;$A$2&amp;", "&amp;$B$2&amp;") VALUES("&amp;A4&amp;", '"&amp;B4&amp;"');"</f>
        <v>INSERT INTO TC_REGIMEN_CONTRATACION (id_regimen_contratacion, descripcion) VALUES(2, 'Base');</v>
      </c>
    </row>
    <row r="19" spans="1:1" x14ac:dyDescent="0.25">
      <c r="A19" t="str">
        <f t="shared" si="0"/>
        <v>INSERT INTO TC_REGIMEN_CONTRATACION (id_regimen_contratacion, descripcion) VALUES(3, 'Eventual');</v>
      </c>
    </row>
    <row r="20" spans="1:1" x14ac:dyDescent="0.25">
      <c r="A20" t="str">
        <f t="shared" si="0"/>
        <v>INSERT INTO TC_REGIMEN_CONTRATACION (id_regimen_contratacion, descripcion) VALUES(4, 'Honorarios');</v>
      </c>
    </row>
    <row r="21" spans="1:1" x14ac:dyDescent="0.25">
      <c r="A21" t="str">
        <f t="shared" si="0"/>
        <v>INSERT INTO TC_REGIMEN_CONTRATACION (id_regimen_contratacion, descripcion) VALUES(5, 'Otro régimen de contratación (especifique)');</v>
      </c>
    </row>
    <row r="22" spans="1:1" x14ac:dyDescent="0.25">
      <c r="A22" t="str">
        <f t="shared" si="0"/>
        <v>INSERT INTO TC_REGIMEN_CONTRATACION (id_regimen_contratacion, descripcion) VALUES(9, 'No identificado');</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9EAC87-8125-4D01-8C7E-E940FACE0FFB}">
  <sheetPr codeName="Hoja31"/>
  <dimension ref="A1:B22"/>
  <sheetViews>
    <sheetView workbookViewId="0"/>
  </sheetViews>
  <sheetFormatPr baseColWidth="10" defaultColWidth="11.42578125" defaultRowHeight="15" x14ac:dyDescent="0.25"/>
  <sheetData>
    <row r="1" spans="1:2" x14ac:dyDescent="0.25">
      <c r="A1" t="s">
        <v>393</v>
      </c>
    </row>
    <row r="2" spans="1:2" x14ac:dyDescent="0.25">
      <c r="A2" t="s">
        <v>4149</v>
      </c>
      <c r="B2" t="s">
        <v>3523</v>
      </c>
    </row>
    <row r="3" spans="1:2" x14ac:dyDescent="0.25">
      <c r="A3">
        <v>1</v>
      </c>
      <c r="B3" t="s">
        <v>4150</v>
      </c>
    </row>
    <row r="4" spans="1:2" x14ac:dyDescent="0.25">
      <c r="A4">
        <v>2</v>
      </c>
      <c r="B4" t="s">
        <v>4151</v>
      </c>
    </row>
    <row r="5" spans="1:2" x14ac:dyDescent="0.25">
      <c r="A5">
        <v>3</v>
      </c>
      <c r="B5" t="s">
        <v>4152</v>
      </c>
    </row>
    <row r="6" spans="1:2" x14ac:dyDescent="0.25">
      <c r="A6">
        <v>4</v>
      </c>
      <c r="B6" t="s">
        <v>4153</v>
      </c>
    </row>
    <row r="7" spans="1:2" x14ac:dyDescent="0.25">
      <c r="A7">
        <v>5</v>
      </c>
      <c r="B7" t="s">
        <v>4154</v>
      </c>
    </row>
    <row r="8" spans="1:2" x14ac:dyDescent="0.25">
      <c r="A8">
        <v>9</v>
      </c>
      <c r="B8" t="s">
        <v>946</v>
      </c>
    </row>
    <row r="15" spans="1:2" x14ac:dyDescent="0.25">
      <c r="A15" t="str">
        <f>"CREATE TABLE "&amp;A1&amp;" ("&amp;A2&amp;" NUMBER(3,0) NOT NULL PRIMARY KEY, "&amp;B2&amp;" VARCHAR2(150));"</f>
        <v>CREATE TABLE TC_INST_SEG_SOCIAL (id_inst_seg_social NUMBER(3,0) NOT NULL PRIMARY KEY, descripcion VARCHAR2(150));</v>
      </c>
    </row>
    <row r="17" spans="1:1" x14ac:dyDescent="0.25">
      <c r="A17" t="str">
        <f t="shared" ref="A17:A22" si="0">"INSERT INTO "&amp;$A$1&amp;" ("&amp;$A$2&amp;", "&amp;$B$2&amp;") VALUES("&amp;A3&amp;", '"&amp;B3&amp;"');"</f>
        <v>INSERT INTO TC_INST_SEG_SOCIAL (id_inst_seg_social, descripcion) VALUES(1, 'Institución de Seguridad y Servicios Sociales de los Trabajadores del Estado (ISSSTE)');</v>
      </c>
    </row>
    <row r="18" spans="1:1" x14ac:dyDescent="0.25">
      <c r="A18" t="str">
        <f t="shared" si="0"/>
        <v>INSERT INTO TC_INST_SEG_SOCIAL (id_inst_seg_social, descripcion) VALUES(2, 'Institución de Seguridad Social de la entidad federativa u homóloga');</v>
      </c>
    </row>
    <row r="19" spans="1:1" x14ac:dyDescent="0.25">
      <c r="A19" t="str">
        <f t="shared" si="0"/>
        <v>INSERT INTO TC_INST_SEG_SOCIAL (id_inst_seg_social, descripcion) VALUES(3, 'Instituto Mexicano del Seguro Social (IMSS)');</v>
      </c>
    </row>
    <row r="20" spans="1:1" x14ac:dyDescent="0.25">
      <c r="A20" t="str">
        <f t="shared" si="0"/>
        <v>INSERT INTO TC_INST_SEG_SOCIAL (id_inst_seg_social, descripcion) VALUES(4, 'Otra institución de seguridad social');</v>
      </c>
    </row>
    <row r="21" spans="1:1" x14ac:dyDescent="0.25">
      <c r="A21" t="str">
        <f t="shared" si="0"/>
        <v>INSERT INTO TC_INST_SEG_SOCIAL (id_inst_seg_social, descripcion) VALUES(5, 'Sin seguridad social');</v>
      </c>
    </row>
    <row r="22" spans="1:1" x14ac:dyDescent="0.25">
      <c r="A22" t="str">
        <f t="shared" si="0"/>
        <v>INSERT INTO TC_INST_SEG_SOCIAL (id_inst_seg_social, descripcion) VALUES(9, 'No identificado');</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36F2BD-6B43-4751-BD37-A1202EB59050}">
  <sheetPr codeName="Hoja32"/>
  <dimension ref="A1:B20"/>
  <sheetViews>
    <sheetView workbookViewId="0"/>
  </sheetViews>
  <sheetFormatPr baseColWidth="10" defaultColWidth="11.42578125" defaultRowHeight="15" x14ac:dyDescent="0.25"/>
  <sheetData>
    <row r="1" spans="1:2" x14ac:dyDescent="0.25">
      <c r="A1" t="s">
        <v>427</v>
      </c>
    </row>
    <row r="2" spans="1:2" x14ac:dyDescent="0.25">
      <c r="A2" t="s">
        <v>4155</v>
      </c>
      <c r="B2" t="s">
        <v>3523</v>
      </c>
    </row>
    <row r="3" spans="1:2" x14ac:dyDescent="0.25">
      <c r="A3">
        <v>1</v>
      </c>
      <c r="B3" t="s">
        <v>4156</v>
      </c>
    </row>
    <row r="4" spans="1:2" x14ac:dyDescent="0.25">
      <c r="A4">
        <v>2</v>
      </c>
      <c r="B4" t="s">
        <v>4157</v>
      </c>
    </row>
    <row r="5" spans="1:2" x14ac:dyDescent="0.25">
      <c r="A5">
        <v>3</v>
      </c>
      <c r="B5" t="s">
        <v>4116</v>
      </c>
    </row>
    <row r="6" spans="1:2" x14ac:dyDescent="0.25">
      <c r="A6">
        <v>4</v>
      </c>
      <c r="B6" t="s">
        <v>4158</v>
      </c>
    </row>
    <row r="7" spans="1:2" x14ac:dyDescent="0.25">
      <c r="A7">
        <v>9</v>
      </c>
      <c r="B7" t="s">
        <v>946</v>
      </c>
    </row>
    <row r="14" spans="1:2" x14ac:dyDescent="0.25">
      <c r="A14" t="str">
        <f>"CREATE TABLE "&amp;A1&amp;" ("&amp;A2&amp;" NUMBER(3,0) NOT NULL PRIMARY KEY, "&amp;B2&amp;" VARCHAR2(150));"</f>
        <v>CREATE TABLE TC_TIPO_ADSCRIP_PA (id_tipo_adscrip_pa NUMBER(3,0) NOT NULL PRIMARY KEY, descripcion VARCHAR2(150));</v>
      </c>
    </row>
    <row r="16" spans="1:2" x14ac:dyDescent="0.25">
      <c r="A16" t="str">
        <f>"INSERT INTO "&amp;$A$1&amp;" ("&amp;$A$2&amp;", "&amp;$B$2&amp;") VALUES("&amp;A3&amp;", '"&amp;B3&amp;"');"</f>
        <v>INSERT INTO TC_TIPO_ADSCRIP_PA (id_tipo_adscrip_pa, descripcion) VALUES(1, 'Nómina del Congreso');</v>
      </c>
    </row>
    <row r="17" spans="1:1" x14ac:dyDescent="0.25">
      <c r="A17" t="str">
        <f t="shared" ref="A17:A20" si="0">"INSERT INTO "&amp;$A$1&amp;" ("&amp;$A$2&amp;", "&amp;$B$2&amp;") VALUES("&amp;A4&amp;", '"&amp;B4&amp;"');"</f>
        <v>INSERT INTO TC_TIPO_ADSCRIP_PA (id_tipo_adscrip_pa, descripcion) VALUES(2, 'Persona legisladora');</v>
      </c>
    </row>
    <row r="18" spans="1:1" x14ac:dyDescent="0.25">
      <c r="A18" t="str">
        <f t="shared" si="0"/>
        <v>INSERT INTO TC_TIPO_ADSCRIP_PA (id_tipo_adscrip_pa, descripcion) VALUES(3, 'Grupo parlamentario');</v>
      </c>
    </row>
    <row r="19" spans="1:1" x14ac:dyDescent="0.25">
      <c r="A19" t="str">
        <f t="shared" si="0"/>
        <v>INSERT INTO TC_TIPO_ADSCRIP_PA (id_tipo_adscrip_pa, descripcion) VALUES(4, 'Otro tipo de adscripción (especifique)');</v>
      </c>
    </row>
    <row r="20" spans="1:1" x14ac:dyDescent="0.25">
      <c r="A20" t="str">
        <f t="shared" si="0"/>
        <v>INSERT INTO TC_TIPO_ADSCRIP_PA (id_tipo_adscrip_pa, descripcion) VALUES(9, 'No identificado');</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96797C-864A-4E9F-AA53-EF95B50C0C16}">
  <sheetPr codeName="Hoja33"/>
  <dimension ref="A1:B24"/>
  <sheetViews>
    <sheetView workbookViewId="0"/>
  </sheetViews>
  <sheetFormatPr baseColWidth="10" defaultColWidth="11.42578125" defaultRowHeight="15" x14ac:dyDescent="0.25"/>
  <sheetData>
    <row r="1" spans="1:2" x14ac:dyDescent="0.25">
      <c r="A1" t="s">
        <v>468</v>
      </c>
    </row>
    <row r="2" spans="1:2" x14ac:dyDescent="0.25">
      <c r="A2" t="s">
        <v>4159</v>
      </c>
      <c r="B2" t="s">
        <v>3523</v>
      </c>
    </row>
    <row r="3" spans="1:2" x14ac:dyDescent="0.25">
      <c r="A3">
        <v>1</v>
      </c>
      <c r="B3" t="s">
        <v>4160</v>
      </c>
    </row>
    <row r="4" spans="1:2" x14ac:dyDescent="0.25">
      <c r="A4">
        <v>2</v>
      </c>
      <c r="B4" t="s">
        <v>4161</v>
      </c>
    </row>
    <row r="5" spans="1:2" x14ac:dyDescent="0.25">
      <c r="A5">
        <v>3</v>
      </c>
      <c r="B5" t="s">
        <v>4162</v>
      </c>
    </row>
    <row r="6" spans="1:2" x14ac:dyDescent="0.25">
      <c r="A6">
        <v>4</v>
      </c>
      <c r="B6" t="s">
        <v>4163</v>
      </c>
    </row>
    <row r="7" spans="1:2" x14ac:dyDescent="0.25">
      <c r="A7">
        <v>5</v>
      </c>
      <c r="B7" t="s">
        <v>4164</v>
      </c>
    </row>
    <row r="8" spans="1:2" x14ac:dyDescent="0.25">
      <c r="A8">
        <v>6</v>
      </c>
      <c r="B8" t="s">
        <v>4165</v>
      </c>
    </row>
    <row r="9" spans="1:2" x14ac:dyDescent="0.25">
      <c r="A9">
        <v>7</v>
      </c>
      <c r="B9" t="s">
        <v>4166</v>
      </c>
    </row>
    <row r="10" spans="1:2" x14ac:dyDescent="0.25">
      <c r="A10">
        <v>8</v>
      </c>
      <c r="B10" t="s">
        <v>4167</v>
      </c>
    </row>
    <row r="15" spans="1:2" x14ac:dyDescent="0.25">
      <c r="A15" t="str">
        <f>"CREATE TABLE "&amp;A1&amp;" ("&amp;A2&amp;" NUMBER(3,0) NOT NULL PRIMARY KEY, "&amp;B2&amp;" VARCHAR2(150));"</f>
        <v>CREATE TABLE TC_ESTATUS_INI (id_estatus_ini NUMBER(3,0) NOT NULL PRIMARY KEY, descripcion VARCHAR2(150));</v>
      </c>
    </row>
    <row r="17" spans="1:1" x14ac:dyDescent="0.25">
      <c r="A17" t="str">
        <f>"INSERT INTO "&amp;$A$1&amp;" ("&amp;$A$2&amp;", "&amp;$B$2&amp;") VALUES("&amp;A3&amp;", '"&amp;B3&amp;"');"</f>
        <v>INSERT INTO TC_ESTATUS_INI (id_estatus_ini, descripcion) VALUES(1, 'Ingreso');</v>
      </c>
    </row>
    <row r="18" spans="1:1" x14ac:dyDescent="0.25">
      <c r="A18" t="str">
        <f t="shared" ref="A18:A24" si="0">"INSERT INTO "&amp;$A$1&amp;" ("&amp;$A$2&amp;", "&amp;$B$2&amp;") VALUES("&amp;A4&amp;", '"&amp;B4&amp;"');"</f>
        <v>INSERT INTO TC_ESTATUS_INI (id_estatus_ini, descripcion) VALUES(2, 'Estudio');</v>
      </c>
    </row>
    <row r="19" spans="1:1" x14ac:dyDescent="0.25">
      <c r="A19" t="str">
        <f t="shared" si="0"/>
        <v>INSERT INTO TC_ESTATUS_INI (id_estatus_ini, descripcion) VALUES(3, 'Desistimiento');</v>
      </c>
    </row>
    <row r="20" spans="1:1" x14ac:dyDescent="0.25">
      <c r="A20" t="str">
        <f t="shared" si="0"/>
        <v>INSERT INTO TC_ESTATUS_INI (id_estatus_ini, descripcion) VALUES(4, 'Caducidad');</v>
      </c>
    </row>
    <row r="21" spans="1:1" x14ac:dyDescent="0.25">
      <c r="A21" t="str">
        <f t="shared" si="0"/>
        <v>INSERT INTO TC_ESTATUS_INI (id_estatus_ini, descripcion) VALUES(5, 'Dictamen');</v>
      </c>
    </row>
    <row r="22" spans="1:1" x14ac:dyDescent="0.25">
      <c r="A22" t="str">
        <f t="shared" si="0"/>
        <v>INSERT INTO TC_ESTATUS_INI (id_estatus_ini, descripcion) VALUES(6, 'Desechada o improcedente');</v>
      </c>
    </row>
    <row r="23" spans="1:1" x14ac:dyDescent="0.25">
      <c r="A23" t="str">
        <f t="shared" si="0"/>
        <v>INSERT INTO TC_ESTATUS_INI (id_estatus_ini, descripcion) VALUES(7, 'Aprobada o procedente ');</v>
      </c>
    </row>
    <row r="24" spans="1:1" x14ac:dyDescent="0.25">
      <c r="A24" t="str">
        <f t="shared" si="0"/>
        <v>INSERT INTO TC_ESTATUS_INI (id_estatus_ini, descripcion) VALUES(8, 'Otro estatus (especifique)');</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32C4A9-951E-474D-9807-B394AC952E62}">
  <sheetPr codeName="Hoja34"/>
  <dimension ref="A1:B18"/>
  <sheetViews>
    <sheetView workbookViewId="0"/>
  </sheetViews>
  <sheetFormatPr baseColWidth="10" defaultColWidth="11.42578125" defaultRowHeight="15" x14ac:dyDescent="0.25"/>
  <sheetData>
    <row r="1" spans="1:2" x14ac:dyDescent="0.25">
      <c r="A1" t="s">
        <v>476</v>
      </c>
    </row>
    <row r="2" spans="1:2" x14ac:dyDescent="0.25">
      <c r="A2" t="s">
        <v>4168</v>
      </c>
      <c r="B2" t="s">
        <v>3523</v>
      </c>
    </row>
    <row r="3" spans="1:2" x14ac:dyDescent="0.25">
      <c r="A3">
        <v>1</v>
      </c>
      <c r="B3" t="s">
        <v>4169</v>
      </c>
    </row>
    <row r="4" spans="1:2" x14ac:dyDescent="0.25">
      <c r="A4">
        <v>2</v>
      </c>
      <c r="B4" t="s">
        <v>4170</v>
      </c>
    </row>
    <row r="5" spans="1:2" x14ac:dyDescent="0.25">
      <c r="A5">
        <v>3</v>
      </c>
      <c r="B5" t="s">
        <v>4171</v>
      </c>
    </row>
    <row r="6" spans="1:2" x14ac:dyDescent="0.25">
      <c r="A6">
        <v>4</v>
      </c>
      <c r="B6" t="s">
        <v>4172</v>
      </c>
    </row>
    <row r="13" spans="1:2" x14ac:dyDescent="0.25">
      <c r="A13" t="str">
        <f>"CREATE TABLE "&amp;A1&amp;" ("&amp;A2&amp;" NUMBER(3,0) NOT NULL PRIMARY KEY, "&amp;B2&amp;" VARCHAR2(150));"</f>
        <v>CREATE TABLE TC_ETAPA_PROC (id_etapa_proc NUMBER(3,0) NOT NULL PRIMARY KEY, descripcion VARCHAR2(150));</v>
      </c>
    </row>
    <row r="15" spans="1:2" x14ac:dyDescent="0.25">
      <c r="A15" t="str">
        <f>"INSERT INTO "&amp;$A$1&amp;" ("&amp;$A$2&amp;", "&amp;$B$2&amp;") VALUES("&amp;A3&amp;", '"&amp;B3&amp;"');"</f>
        <v>INSERT INTO TC_ETAPA_PROC (id_etapa_proc, descripcion) VALUES(1, 'Primer estudio');</v>
      </c>
    </row>
    <row r="16" spans="1:2" x14ac:dyDescent="0.25">
      <c r="A16" t="str">
        <f t="shared" ref="A16:A18" si="0">"INSERT INTO "&amp;$A$1&amp;" ("&amp;$A$2&amp;", "&amp;$B$2&amp;") VALUES("&amp;A4&amp;", '"&amp;B4&amp;"');"</f>
        <v>INSERT INTO TC_ETAPA_PROC (id_etapa_proc, descripcion) VALUES(2, 'Segundo estudio');</v>
      </c>
    </row>
    <row r="17" spans="1:1" x14ac:dyDescent="0.25">
      <c r="A17" t="str">
        <f t="shared" si="0"/>
        <v>INSERT INTO TC_ETAPA_PROC (id_etapa_proc, descripcion) VALUES(3, 'Primer dictamen');</v>
      </c>
    </row>
    <row r="18" spans="1:1" x14ac:dyDescent="0.25">
      <c r="A18" t="str">
        <f t="shared" si="0"/>
        <v>INSERT INTO TC_ETAPA_PROC (id_etapa_proc, descripcion) VALUES(4, 'Segundo dictamen');</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B94E7F-CB7C-4FBE-BA2A-859AC9C22DA5}">
  <sheetPr codeName="Hoja35"/>
  <dimension ref="A1:B18"/>
  <sheetViews>
    <sheetView workbookViewId="0"/>
  </sheetViews>
  <sheetFormatPr baseColWidth="10" defaultColWidth="11.42578125" defaultRowHeight="15" x14ac:dyDescent="0.25"/>
  <sheetData>
    <row r="1" spans="1:2" x14ac:dyDescent="0.25">
      <c r="A1" t="s">
        <v>490</v>
      </c>
    </row>
    <row r="2" spans="1:2" x14ac:dyDescent="0.25">
      <c r="A2" t="s">
        <v>4173</v>
      </c>
      <c r="B2" t="s">
        <v>3523</v>
      </c>
    </row>
    <row r="3" spans="1:2" x14ac:dyDescent="0.25">
      <c r="A3">
        <v>1</v>
      </c>
      <c r="B3" t="s">
        <v>4174</v>
      </c>
    </row>
    <row r="4" spans="1:2" x14ac:dyDescent="0.25">
      <c r="A4">
        <v>2</v>
      </c>
      <c r="B4" t="s">
        <v>4175</v>
      </c>
    </row>
    <row r="5" spans="1:2" x14ac:dyDescent="0.25">
      <c r="A5">
        <v>3</v>
      </c>
      <c r="B5" t="s">
        <v>3664</v>
      </c>
    </row>
    <row r="6" spans="1:2" x14ac:dyDescent="0.25">
      <c r="A6">
        <v>9</v>
      </c>
      <c r="B6" t="s">
        <v>946</v>
      </c>
    </row>
    <row r="13" spans="1:2" x14ac:dyDescent="0.25">
      <c r="A13" t="str">
        <f>"CREATE TABLE "&amp;A1&amp;" ("&amp;A2&amp;" NUMBER(3,0) NOT NULL PRIMARY KEY, "&amp;B2&amp;" VARCHAR2(150));"</f>
        <v>CREATE TABLE TC_TIPO_INI (id_tipo_ini NUMBER(3,0) NOT NULL PRIMARY KEY, descripcion VARCHAR2(150));</v>
      </c>
    </row>
    <row r="15" spans="1:2" x14ac:dyDescent="0.25">
      <c r="A15" t="str">
        <f>"INSERT INTO "&amp;$A$1&amp;" ("&amp;$A$2&amp;", "&amp;$B$2&amp;") VALUES("&amp;A3&amp;", '"&amp;B3&amp;"');"</f>
        <v>INSERT INTO TC_TIPO_INI (id_tipo_ini, descripcion) VALUES(1, 'Iniciativa de ley ');</v>
      </c>
    </row>
    <row r="16" spans="1:2" x14ac:dyDescent="0.25">
      <c r="A16" t="str">
        <f t="shared" ref="A16:A18" si="0">"INSERT INTO "&amp;$A$1&amp;" ("&amp;$A$2&amp;", "&amp;$B$2&amp;") VALUES("&amp;A4&amp;", '"&amp;B4&amp;"');"</f>
        <v>INSERT INTO TC_TIPO_INI (id_tipo_ini, descripcion) VALUES(2, 'Iniciativa decreto');</v>
      </c>
    </row>
    <row r="17" spans="1:1" x14ac:dyDescent="0.25">
      <c r="A17" t="str">
        <f t="shared" si="0"/>
        <v>INSERT INTO TC_TIPO_INI (id_tipo_ini, descripcion) VALUES(3, 'Otro tipo (especifique)');</v>
      </c>
    </row>
    <row r="18" spans="1:1" x14ac:dyDescent="0.25">
      <c r="A18" t="str">
        <f t="shared" si="0"/>
        <v>INSERT INTO TC_TIPO_INI (id_tipo_ini, descripcion) VALUES(9, 'No identificado');</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68A6C5-C967-447A-B480-A202C63EE401}">
  <sheetPr codeName="Hoja36"/>
  <dimension ref="A1:B34"/>
  <sheetViews>
    <sheetView workbookViewId="0"/>
  </sheetViews>
  <sheetFormatPr baseColWidth="10" defaultColWidth="11.42578125" defaultRowHeight="15" x14ac:dyDescent="0.25"/>
  <sheetData>
    <row r="1" spans="1:2" x14ac:dyDescent="0.25">
      <c r="A1" t="s">
        <v>497</v>
      </c>
    </row>
    <row r="2" spans="1:2" x14ac:dyDescent="0.25">
      <c r="A2" t="s">
        <v>4176</v>
      </c>
      <c r="B2" t="s">
        <v>3523</v>
      </c>
    </row>
    <row r="3" spans="1:2" x14ac:dyDescent="0.25">
      <c r="A3">
        <v>1</v>
      </c>
      <c r="B3" t="s">
        <v>4177</v>
      </c>
    </row>
    <row r="4" spans="1:2" x14ac:dyDescent="0.25">
      <c r="A4">
        <v>2</v>
      </c>
      <c r="B4" t="s">
        <v>4178</v>
      </c>
    </row>
    <row r="5" spans="1:2" x14ac:dyDescent="0.25">
      <c r="A5">
        <v>3</v>
      </c>
      <c r="B5" t="s">
        <v>12</v>
      </c>
    </row>
    <row r="6" spans="1:2" x14ac:dyDescent="0.25">
      <c r="A6">
        <v>4</v>
      </c>
      <c r="B6" t="s">
        <v>4116</v>
      </c>
    </row>
    <row r="7" spans="1:2" x14ac:dyDescent="0.25">
      <c r="A7">
        <v>5</v>
      </c>
      <c r="B7" t="s">
        <v>4179</v>
      </c>
    </row>
    <row r="8" spans="1:2" x14ac:dyDescent="0.25">
      <c r="A8">
        <v>6</v>
      </c>
      <c r="B8" t="s">
        <v>4180</v>
      </c>
    </row>
    <row r="9" spans="1:2" x14ac:dyDescent="0.25">
      <c r="A9">
        <v>7</v>
      </c>
      <c r="B9" t="s">
        <v>4181</v>
      </c>
    </row>
    <row r="10" spans="1:2" x14ac:dyDescent="0.25">
      <c r="A10">
        <v>8</v>
      </c>
      <c r="B10" t="s">
        <v>4182</v>
      </c>
    </row>
    <row r="11" spans="1:2" x14ac:dyDescent="0.25">
      <c r="A11">
        <v>9</v>
      </c>
      <c r="B11" t="s">
        <v>4183</v>
      </c>
    </row>
    <row r="12" spans="1:2" x14ac:dyDescent="0.25">
      <c r="A12">
        <v>10</v>
      </c>
      <c r="B12" t="s">
        <v>4184</v>
      </c>
    </row>
    <row r="13" spans="1:2" x14ac:dyDescent="0.25">
      <c r="A13">
        <v>11</v>
      </c>
      <c r="B13" t="s">
        <v>4185</v>
      </c>
    </row>
    <row r="14" spans="1:2" x14ac:dyDescent="0.25">
      <c r="A14">
        <v>12</v>
      </c>
      <c r="B14" t="s">
        <v>4186</v>
      </c>
    </row>
    <row r="15" spans="1:2" x14ac:dyDescent="0.25">
      <c r="A15">
        <v>99</v>
      </c>
      <c r="B15" t="s">
        <v>946</v>
      </c>
    </row>
    <row r="20" spans="1:1" x14ac:dyDescent="0.25">
      <c r="A20" t="str">
        <f>"CREATE TABLE "&amp;A1&amp;" ("&amp;A2&amp;" NUMBER(3,0) NOT NULL PRIMARY KEY, "&amp;B2&amp;" VARCHAR2(150));"</f>
        <v>CREATE TABLE TC_TIPO_PROMOVENTE (id_tipo_promovente NUMBER(3,0) NOT NULL PRIMARY KEY, descripcion VARCHAR2(150));</v>
      </c>
    </row>
    <row r="22" spans="1:1" x14ac:dyDescent="0.25">
      <c r="A22" t="str">
        <f>"INSERT INTO "&amp;$A$1&amp;" ("&amp;$A$2&amp;", "&amp;$B$2&amp;") VALUES("&amp;A3&amp;", '"&amp;B3&amp;"');"</f>
        <v>INSERT INTO TC_TIPO_PROMOVENTE (id_tipo_promovente, descripcion) VALUES(1, 'Persona titular del Poder Ejecutivo');</v>
      </c>
    </row>
    <row r="23" spans="1:1" x14ac:dyDescent="0.25">
      <c r="A23" t="str">
        <f t="shared" ref="A23:A34" si="0">"INSERT INTO "&amp;$A$1&amp;" ("&amp;$A$2&amp;", "&amp;$B$2&amp;") VALUES("&amp;A4&amp;", '"&amp;B4&amp;"');"</f>
        <v>INSERT INTO TC_TIPO_PROMOVENTE (id_tipo_promovente, descripcion) VALUES(2, 'Legislatura en funciones');</v>
      </c>
    </row>
    <row r="24" spans="1:1" x14ac:dyDescent="0.25">
      <c r="A24" t="str">
        <f t="shared" si="0"/>
        <v>INSERT INTO TC_TIPO_PROMOVENTE (id_tipo_promovente, descripcion) VALUES(3, 'Personas legisladoras');</v>
      </c>
    </row>
    <row r="25" spans="1:1" x14ac:dyDescent="0.25">
      <c r="A25" t="str">
        <f t="shared" si="0"/>
        <v>INSERT INTO TC_TIPO_PROMOVENTE (id_tipo_promovente, descripcion) VALUES(4, 'Grupo parlamentario');</v>
      </c>
    </row>
    <row r="26" spans="1:1" x14ac:dyDescent="0.25">
      <c r="A26" t="str">
        <f t="shared" si="0"/>
        <v>INSERT INTO TC_TIPO_PROMOVENTE (id_tipo_promovente, descripcion) VALUES(5, 'Comisión legislativa');</v>
      </c>
    </row>
    <row r="27" spans="1:1" x14ac:dyDescent="0.25">
      <c r="A27" t="str">
        <f t="shared" si="0"/>
        <v>INSERT INTO TC_TIPO_PROMOVENTE (id_tipo_promovente, descripcion) VALUES(6, 'Junta de coordinación política');</v>
      </c>
    </row>
    <row r="28" spans="1:1" x14ac:dyDescent="0.25">
      <c r="A28" t="str">
        <f t="shared" si="0"/>
        <v>INSERT INTO TC_TIPO_PROMOVENTE (id_tipo_promovente, descripcion) VALUES(7, 'Mesa directiva');</v>
      </c>
    </row>
    <row r="29" spans="1:1" x14ac:dyDescent="0.25">
      <c r="A29" t="str">
        <f t="shared" si="0"/>
        <v>INSERT INTO TC_TIPO_PROMOVENTE (id_tipo_promovente, descripcion) VALUES(8, 'Tribunal Superior de Justicia');</v>
      </c>
    </row>
    <row r="30" spans="1:1" x14ac:dyDescent="0.25">
      <c r="A30" t="str">
        <f t="shared" si="0"/>
        <v>INSERT INTO TC_TIPO_PROMOVENTE (id_tipo_promovente, descripcion) VALUES(9, 'Ayuntamientos');</v>
      </c>
    </row>
    <row r="31" spans="1:1" x14ac:dyDescent="0.25">
      <c r="A31" t="str">
        <f t="shared" si="0"/>
        <v>INSERT INTO TC_TIPO_PROMOVENTE (id_tipo_promovente, descripcion) VALUES(10, 'Órgano constitucional autónomo');</v>
      </c>
    </row>
    <row r="32" spans="1:1" x14ac:dyDescent="0.25">
      <c r="A32" t="str">
        <f t="shared" si="0"/>
        <v>INSERT INTO TC_TIPO_PROMOVENTE (id_tipo_promovente, descripcion) VALUES(11, 'Ciudadanía');</v>
      </c>
    </row>
    <row r="33" spans="1:1" x14ac:dyDescent="0.25">
      <c r="A33" t="str">
        <f t="shared" si="0"/>
        <v>INSERT INTO TC_TIPO_PROMOVENTE (id_tipo_promovente, descripcion) VALUES(12, 'Otro tipo de promovente (especifique)');</v>
      </c>
    </row>
    <row r="34" spans="1:1" x14ac:dyDescent="0.25">
      <c r="A34" t="str">
        <f t="shared" si="0"/>
        <v>INSERT INTO TC_TIPO_PROMOVENTE (id_tipo_promovente, descripcion) VALUES(99, 'No identificado');</v>
      </c>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D1BB2F-FF5C-42A7-B40A-67D63CB062F8}">
  <sheetPr codeName="Hoja37"/>
  <dimension ref="A1:B25"/>
  <sheetViews>
    <sheetView workbookViewId="0"/>
  </sheetViews>
  <sheetFormatPr baseColWidth="10" defaultColWidth="11.42578125" defaultRowHeight="15" x14ac:dyDescent="0.25"/>
  <sheetData>
    <row r="1" spans="1:2" x14ac:dyDescent="0.25">
      <c r="A1" t="s">
        <v>520</v>
      </c>
    </row>
    <row r="2" spans="1:2" x14ac:dyDescent="0.25">
      <c r="A2" t="s">
        <v>4187</v>
      </c>
      <c r="B2" t="s">
        <v>3523</v>
      </c>
    </row>
    <row r="3" spans="1:2" x14ac:dyDescent="0.25">
      <c r="A3">
        <v>1</v>
      </c>
      <c r="B3" t="s">
        <v>4188</v>
      </c>
    </row>
    <row r="4" spans="1:2" x14ac:dyDescent="0.25">
      <c r="A4">
        <v>2</v>
      </c>
      <c r="B4" t="s">
        <v>4189</v>
      </c>
    </row>
    <row r="5" spans="1:2" x14ac:dyDescent="0.25">
      <c r="A5">
        <v>3</v>
      </c>
      <c r="B5" t="s">
        <v>4190</v>
      </c>
    </row>
    <row r="6" spans="1:2" x14ac:dyDescent="0.25">
      <c r="A6">
        <v>4</v>
      </c>
      <c r="B6" t="s">
        <v>4191</v>
      </c>
    </row>
    <row r="7" spans="1:2" x14ac:dyDescent="0.25">
      <c r="A7">
        <v>5</v>
      </c>
      <c r="B7" t="s">
        <v>4192</v>
      </c>
    </row>
    <row r="8" spans="1:2" x14ac:dyDescent="0.25">
      <c r="A8">
        <v>6</v>
      </c>
      <c r="B8" t="s">
        <v>4193</v>
      </c>
    </row>
    <row r="9" spans="1:2" x14ac:dyDescent="0.25">
      <c r="A9">
        <v>7</v>
      </c>
      <c r="B9" t="s">
        <v>4194</v>
      </c>
    </row>
    <row r="17" spans="1:1" x14ac:dyDescent="0.25">
      <c r="A17" t="str">
        <f>"CREATE TABLE "&amp;A1&amp;" ("&amp;A2&amp;" NUMBER(3,0) NOT NULL PRIMARY KEY, "&amp;B2&amp;" VARCHAR2(200));"</f>
        <v>CREATE TABLE TC_ORG_CONST_AUT_PROMOVENTE (id_org_const_auty_promovente NUMBER(3,0) NOT NULL PRIMARY KEY, descripcion VARCHAR2(200));</v>
      </c>
    </row>
    <row r="19" spans="1:1" x14ac:dyDescent="0.25">
      <c r="A19" t="str">
        <f>"INSERT INTO "&amp;$A$1&amp;" ("&amp;$A$2&amp;", "&amp;$B$2&amp;") VALUES("&amp;A3&amp;", '"&amp;B3&amp;"');"</f>
        <v>INSERT INTO TC_ORG_CONST_AUT_PROMOVENTE (id_org_const_auty_promovente, descripcion) VALUES(1, 'Organismo Público de Derechos Humanos');</v>
      </c>
    </row>
    <row r="20" spans="1:1" x14ac:dyDescent="0.25">
      <c r="A20" t="str">
        <f t="shared" ref="A20:A25" si="0">"INSERT INTO "&amp;$A$1&amp;" ("&amp;$A$2&amp;", "&amp;$B$2&amp;") VALUES("&amp;A4&amp;", '"&amp;B4&amp;"');"</f>
        <v>INSERT INTO TC_ORG_CONST_AUT_PROMOVENTE (id_org_const_auty_promovente, descripcion) VALUES(2, 'Organismo Garante del Derecho de Acceso a la Información y Protección de Datos Personales');</v>
      </c>
    </row>
    <row r="21" spans="1:1" x14ac:dyDescent="0.25">
      <c r="A21" t="str">
        <f t="shared" si="0"/>
        <v>INSERT INTO TC_ORG_CONST_AUT_PROMOVENTE (id_org_const_auty_promovente, descripcion) VALUES(3, 'Organismo Público Local Electoral');</v>
      </c>
    </row>
    <row r="22" spans="1:1" x14ac:dyDescent="0.25">
      <c r="A22" t="str">
        <f t="shared" si="0"/>
        <v>INSERT INTO TC_ORG_CONST_AUT_PROMOVENTE (id_org_const_auty_promovente, descripcion) VALUES(4, 'Tribunal Electoral');</v>
      </c>
    </row>
    <row r="23" spans="1:1" x14ac:dyDescent="0.25">
      <c r="A23" t="str">
        <f t="shared" si="0"/>
        <v>INSERT INTO TC_ORG_CONST_AUT_PROMOVENTE (id_org_const_auty_promovente, descripcion) VALUES(5, 'Fiscalía General');</v>
      </c>
    </row>
    <row r="24" spans="1:1" x14ac:dyDescent="0.25">
      <c r="A24" t="str">
        <f t="shared" si="0"/>
        <v>INSERT INTO TC_ORG_CONST_AUT_PROMOVENTE (id_org_const_auty_promovente, descripcion) VALUES(6, 'Tribunal de Justicia Administrativa');</v>
      </c>
    </row>
    <row r="25" spans="1:1" x14ac:dyDescent="0.25">
      <c r="A25" t="str">
        <f t="shared" si="0"/>
        <v>INSERT INTO TC_ORG_CONST_AUT_PROMOVENTE (id_org_const_auty_promovente, descripcion) VALUES(7, 'Otro órgano constitucional autónomo (específique)');</v>
      </c>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3E18AD-0AE2-4F88-994E-5957EE6610D2}">
  <sheetPr codeName="Hoja38"/>
  <dimension ref="A1:B25"/>
  <sheetViews>
    <sheetView workbookViewId="0"/>
  </sheetViews>
  <sheetFormatPr baseColWidth="10" defaultColWidth="11.42578125" defaultRowHeight="15" x14ac:dyDescent="0.25"/>
  <sheetData>
    <row r="1" spans="1:2" x14ac:dyDescent="0.25">
      <c r="A1" t="s">
        <v>548</v>
      </c>
    </row>
    <row r="2" spans="1:2" x14ac:dyDescent="0.25">
      <c r="A2" t="s">
        <v>4195</v>
      </c>
      <c r="B2" t="s">
        <v>3523</v>
      </c>
    </row>
    <row r="3" spans="1:2" x14ac:dyDescent="0.25">
      <c r="A3">
        <v>1</v>
      </c>
      <c r="B3" t="s">
        <v>4196</v>
      </c>
    </row>
    <row r="4" spans="1:2" x14ac:dyDescent="0.25">
      <c r="A4">
        <v>2</v>
      </c>
      <c r="B4" t="s">
        <v>4197</v>
      </c>
    </row>
    <row r="5" spans="1:2" x14ac:dyDescent="0.25">
      <c r="A5">
        <v>3</v>
      </c>
      <c r="B5" t="s">
        <v>4198</v>
      </c>
    </row>
    <row r="6" spans="1:2" x14ac:dyDescent="0.25">
      <c r="A6">
        <v>4</v>
      </c>
      <c r="B6" t="s">
        <v>4199</v>
      </c>
    </row>
    <row r="7" spans="1:2" x14ac:dyDescent="0.25">
      <c r="A7">
        <v>5</v>
      </c>
      <c r="B7" t="s">
        <v>4200</v>
      </c>
    </row>
    <row r="8" spans="1:2" x14ac:dyDescent="0.25">
      <c r="A8">
        <v>6</v>
      </c>
      <c r="B8" t="s">
        <v>4201</v>
      </c>
    </row>
    <row r="9" spans="1:2" x14ac:dyDescent="0.25">
      <c r="A9">
        <v>7</v>
      </c>
      <c r="B9" t="s">
        <v>4202</v>
      </c>
    </row>
    <row r="10" spans="1:2" x14ac:dyDescent="0.25">
      <c r="A10">
        <v>8</v>
      </c>
      <c r="B10" t="s">
        <v>4203</v>
      </c>
    </row>
    <row r="11" spans="1:2" x14ac:dyDescent="0.25">
      <c r="A11">
        <v>9</v>
      </c>
      <c r="B11" t="s">
        <v>946</v>
      </c>
    </row>
    <row r="15" spans="1:2" x14ac:dyDescent="0.25">
      <c r="A15" t="str">
        <f>"CREATE TABLE "&amp;A1&amp;" ("&amp;A2&amp;" NUMBER(3,0) NOT NULL PRIMARY KEY, "&amp;B2&amp;" VARCHAR2(150));"</f>
        <v>CREATE TABLE TC_DICTAMEN (id_dicatmen NUMBER(3,0) NOT NULL PRIMARY KEY, descripcion VARCHAR2(150));</v>
      </c>
    </row>
    <row r="17" spans="1:1" x14ac:dyDescent="0.25">
      <c r="A17" t="str">
        <f>"INSERT INTO "&amp;$A$1&amp;" ("&amp;$A$2&amp;", "&amp;$B$2&amp;") VALUES("&amp;A3&amp;", '"&amp;B3&amp;"');"</f>
        <v>INSERT INTO TC_DICTAMEN (id_dicatmen, descripcion) VALUES(1, 'Reformas a la Constitución Política de los Estados Unidos Mexicanos');</v>
      </c>
    </row>
    <row r="18" spans="1:1" x14ac:dyDescent="0.25">
      <c r="A18" t="str">
        <f t="shared" ref="A18:A25" si="0">"INSERT INTO "&amp;$A$1&amp;" ("&amp;$A$2&amp;", "&amp;$B$2&amp;") VALUES("&amp;A4&amp;", '"&amp;B4&amp;"');"</f>
        <v>INSERT INTO TC_DICTAMEN (id_dicatmen, descripcion) VALUES(2, 'Reformas a la Constitución de la entidad federativa');</v>
      </c>
    </row>
    <row r="19" spans="1:1" x14ac:dyDescent="0.25">
      <c r="A19" t="str">
        <f t="shared" si="0"/>
        <v>INSERT INTO TC_DICTAMEN (id_dicatmen, descripcion) VALUES(3, 'Reformas a leyes nacionales y/o generales');</v>
      </c>
    </row>
    <row r="20" spans="1:1" x14ac:dyDescent="0.25">
      <c r="A20" t="str">
        <f t="shared" si="0"/>
        <v>INSERT INTO TC_DICTAMEN (id_dicatmen, descripcion) VALUES(4, 'Reformas a leyes estatales');</v>
      </c>
    </row>
    <row r="21" spans="1:1" x14ac:dyDescent="0.25">
      <c r="A21" t="str">
        <f t="shared" si="0"/>
        <v>INSERT INTO TC_DICTAMEN (id_dicatmen, descripcion) VALUES(5, 'Reformas a otro tipo de disposición normativa');</v>
      </c>
    </row>
    <row r="22" spans="1:1" x14ac:dyDescent="0.25">
      <c r="A22" t="str">
        <f t="shared" si="0"/>
        <v>INSERT INTO TC_DICTAMEN (id_dicatmen, descripcion) VALUES(6, 'Nueva ley');</v>
      </c>
    </row>
    <row r="23" spans="1:1" x14ac:dyDescent="0.25">
      <c r="A23" t="str">
        <f t="shared" si="0"/>
        <v>INSERT INTO TC_DICTAMEN (id_dicatmen, descripcion) VALUES(7, 'Nueva normatividad');</v>
      </c>
    </row>
    <row r="24" spans="1:1" x14ac:dyDescent="0.25">
      <c r="A24" t="str">
        <f t="shared" si="0"/>
        <v>INSERT INTO TC_DICTAMEN (id_dicatmen, descripcion) VALUES(8, 'Otro tipo (especifique)');</v>
      </c>
    </row>
    <row r="25" spans="1:1" x14ac:dyDescent="0.25">
      <c r="A25" t="str">
        <f t="shared" si="0"/>
        <v>INSERT INTO TC_DICTAMEN (id_dicatmen, descripcion) VALUES(9, 'No identificado');</v>
      </c>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0BC0BA-B7CE-45BF-87B7-E07EDD14C755}">
  <sheetPr codeName="Hoja39"/>
  <dimension ref="A1:B17"/>
  <sheetViews>
    <sheetView workbookViewId="0"/>
  </sheetViews>
  <sheetFormatPr baseColWidth="10" defaultColWidth="11.42578125" defaultRowHeight="15" x14ac:dyDescent="0.25"/>
  <sheetData>
    <row r="1" spans="1:2" x14ac:dyDescent="0.25">
      <c r="A1" t="s">
        <v>580</v>
      </c>
    </row>
    <row r="2" spans="1:2" x14ac:dyDescent="0.25">
      <c r="A2" t="s">
        <v>4204</v>
      </c>
      <c r="B2" t="s">
        <v>3523</v>
      </c>
    </row>
    <row r="3" spans="1:2" x14ac:dyDescent="0.25">
      <c r="A3">
        <v>1</v>
      </c>
      <c r="B3" t="s">
        <v>4205</v>
      </c>
    </row>
    <row r="4" spans="1:2" x14ac:dyDescent="0.25">
      <c r="A4">
        <v>2</v>
      </c>
      <c r="B4" t="s">
        <v>4206</v>
      </c>
    </row>
    <row r="14" spans="1:2" x14ac:dyDescent="0.25">
      <c r="A14" t="str">
        <f>"CREATE TABLE "&amp;A1&amp;" ("&amp;A2&amp;" NUMBER(3,0) NOT NULL PRIMARY KEY, "&amp;B2&amp;" VARCHAR2(150));"</f>
        <v>CREATE TABLE TC_SENTIDO_RESOLUCION (id_sentido_resolucion NUMBER(3,0) NOT NULL PRIMARY KEY, descripcion VARCHAR2(150));</v>
      </c>
    </row>
    <row r="16" spans="1:2" x14ac:dyDescent="0.25">
      <c r="A16" t="str">
        <f>"INSERT INTO "&amp;$A$1&amp;" ("&amp;$A$2&amp;", "&amp;$B$2&amp;") VALUES("&amp;A3&amp;", '"&amp;B3&amp;"');"</f>
        <v>INSERT INTO TC_SENTIDO_RESOLUCION (id_sentido_resolucion, descripcion) VALUES(1, 'Desechado');</v>
      </c>
    </row>
    <row r="17" spans="1:1" x14ac:dyDescent="0.25">
      <c r="A17" t="str">
        <f>"INSERT INTO "&amp;$A$1&amp;" ("&amp;$A$2&amp;", "&amp;$B$2&amp;") VALUES("&amp;A4&amp;", '"&amp;B4&amp;"');"</f>
        <v>INSERT INTO TC_SENTIDO_RESOLUCION (id_sentido_resolucion, descripcion) VALUES(2, 'Aprobado');</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37194B-EFF2-4371-92D8-2A9AD3E9E721}">
  <sheetPr codeName="Hoja3">
    <tabColor theme="9" tint="0.79998168889431442"/>
  </sheetPr>
  <dimension ref="A1:H2506"/>
  <sheetViews>
    <sheetView workbookViewId="0"/>
  </sheetViews>
  <sheetFormatPr baseColWidth="10" defaultColWidth="11.42578125" defaultRowHeight="15" x14ac:dyDescent="0.25"/>
  <sheetData>
    <row r="1" spans="1:8" x14ac:dyDescent="0.25">
      <c r="A1" t="s">
        <v>46</v>
      </c>
      <c r="H1" t="str">
        <f>"CREATE TABLE "&amp;A1&amp;" ("&amp;A2&amp;" NUMBER(3,0) NOT NULL PRIMARY KEY,  "&amp;B2&amp;" NUMBER(4) "&amp;C2&amp;" VARCHAR2(150) "&amp;D2&amp;" NUMBER(4)"&amp;E2&amp;" VARCHAR2(150));"</f>
        <v>CREATE TABLE TC_AGEEM (id_ageem NUMBER(3,0) NOT NULL PRIMARY KEY,  cve_ent NUMBER(4) nom_ent VARCHAR2(150) cve_mun NUMBER(4)nom_mun VARCHAR2(150));</v>
      </c>
    </row>
    <row r="2" spans="1:8" x14ac:dyDescent="0.25">
      <c r="A2" t="s">
        <v>918</v>
      </c>
      <c r="B2" t="s">
        <v>919</v>
      </c>
      <c r="C2" t="s">
        <v>920</v>
      </c>
      <c r="D2" t="s">
        <v>921</v>
      </c>
      <c r="E2" t="s">
        <v>922</v>
      </c>
    </row>
    <row r="3" spans="1:8" x14ac:dyDescent="0.25">
      <c r="A3">
        <v>1</v>
      </c>
      <c r="B3" s="9" t="s">
        <v>923</v>
      </c>
      <c r="C3" t="s">
        <v>924</v>
      </c>
      <c r="D3" s="9" t="s">
        <v>925</v>
      </c>
      <c r="E3" t="s">
        <v>924</v>
      </c>
      <c r="H3" t="str">
        <f>"INSERT INTO "&amp;$A$1&amp;" ("&amp;$A$2&amp;", "&amp;$B$2&amp;","&amp;$C$2&amp;","&amp;$D$2&amp;","&amp;$E$2&amp;") VALUES("&amp;A3&amp;", '"&amp;B3&amp;"', '"&amp;C3&amp;"', '"&amp;D3&amp;"', '"&amp;E3&amp;"');"</f>
        <v>INSERT INTO TC_AGEEM (id_ageem, cve_ent,nom_ent,cve_mun,nom_mun) VALUES(1, '01', 'Aguascalientes', '001', 'Aguascalientes');</v>
      </c>
    </row>
    <row r="4" spans="1:8" x14ac:dyDescent="0.25">
      <c r="A4">
        <v>2</v>
      </c>
      <c r="B4" s="9" t="s">
        <v>923</v>
      </c>
      <c r="C4" t="s">
        <v>924</v>
      </c>
      <c r="D4" s="9" t="s">
        <v>926</v>
      </c>
      <c r="E4" t="s">
        <v>927</v>
      </c>
      <c r="H4" t="str">
        <f t="shared" ref="H4:H67" si="0">"INSERT INTO "&amp;$A$1&amp;" ("&amp;$A$2&amp;", "&amp;$B$2&amp;","&amp;$C$2&amp;","&amp;$D$2&amp;","&amp;$E$2&amp;") VALUES("&amp;A4&amp;", '"&amp;B4&amp;"', '"&amp;C4&amp;"', '"&amp;D4&amp;"', '"&amp;E4&amp;"');"</f>
        <v>INSERT INTO TC_AGEEM (id_ageem, cve_ent,nom_ent,cve_mun,nom_mun) VALUES(2, '01', 'Aguascalientes', '002', 'Asientos');</v>
      </c>
    </row>
    <row r="5" spans="1:8" x14ac:dyDescent="0.25">
      <c r="A5">
        <v>3</v>
      </c>
      <c r="B5" s="9" t="s">
        <v>923</v>
      </c>
      <c r="C5" t="s">
        <v>924</v>
      </c>
      <c r="D5" s="9" t="s">
        <v>928</v>
      </c>
      <c r="E5" t="s">
        <v>929</v>
      </c>
      <c r="H5" t="str">
        <f t="shared" si="0"/>
        <v>INSERT INTO TC_AGEEM (id_ageem, cve_ent,nom_ent,cve_mun,nom_mun) VALUES(3, '01', 'Aguascalientes', '003', 'Calvillo');</v>
      </c>
    </row>
    <row r="6" spans="1:8" x14ac:dyDescent="0.25">
      <c r="A6">
        <v>4</v>
      </c>
      <c r="B6" s="9" t="s">
        <v>923</v>
      </c>
      <c r="C6" t="s">
        <v>924</v>
      </c>
      <c r="D6" s="9" t="s">
        <v>930</v>
      </c>
      <c r="E6" t="s">
        <v>931</v>
      </c>
      <c r="H6" t="str">
        <f t="shared" si="0"/>
        <v>INSERT INTO TC_AGEEM (id_ageem, cve_ent,nom_ent,cve_mun,nom_mun) VALUES(4, '01', 'Aguascalientes', '004', 'Cosío');</v>
      </c>
    </row>
    <row r="7" spans="1:8" x14ac:dyDescent="0.25">
      <c r="A7">
        <v>5</v>
      </c>
      <c r="B7" s="9" t="s">
        <v>923</v>
      </c>
      <c r="C7" t="s">
        <v>924</v>
      </c>
      <c r="D7" s="9" t="s">
        <v>932</v>
      </c>
      <c r="E7" t="s">
        <v>933</v>
      </c>
      <c r="H7" t="str">
        <f t="shared" si="0"/>
        <v>INSERT INTO TC_AGEEM (id_ageem, cve_ent,nom_ent,cve_mun,nom_mun) VALUES(5, '01', 'Aguascalientes', '005', 'Jesús María (AGS)');</v>
      </c>
    </row>
    <row r="8" spans="1:8" x14ac:dyDescent="0.25">
      <c r="A8">
        <v>6</v>
      </c>
      <c r="B8" s="9" t="s">
        <v>923</v>
      </c>
      <c r="C8" t="s">
        <v>924</v>
      </c>
      <c r="D8" s="9" t="s">
        <v>934</v>
      </c>
      <c r="E8" t="s">
        <v>935</v>
      </c>
      <c r="H8" t="str">
        <f t="shared" si="0"/>
        <v>INSERT INTO TC_AGEEM (id_ageem, cve_ent,nom_ent,cve_mun,nom_mun) VALUES(6, '01', 'Aguascalientes', '006', 'Pabellón de Arteaga');</v>
      </c>
    </row>
    <row r="9" spans="1:8" x14ac:dyDescent="0.25">
      <c r="A9">
        <v>7</v>
      </c>
      <c r="B9" s="9" t="s">
        <v>923</v>
      </c>
      <c r="C9" t="s">
        <v>924</v>
      </c>
      <c r="D9" s="9" t="s">
        <v>936</v>
      </c>
      <c r="E9" t="s">
        <v>937</v>
      </c>
      <c r="H9" t="str">
        <f t="shared" si="0"/>
        <v>INSERT INTO TC_AGEEM (id_ageem, cve_ent,nom_ent,cve_mun,nom_mun) VALUES(7, '01', 'Aguascalientes', '007', 'Rincón de Romos');</v>
      </c>
    </row>
    <row r="10" spans="1:8" x14ac:dyDescent="0.25">
      <c r="A10">
        <v>8</v>
      </c>
      <c r="B10" s="9" t="s">
        <v>923</v>
      </c>
      <c r="C10" t="s">
        <v>924</v>
      </c>
      <c r="D10" s="9" t="s">
        <v>938</v>
      </c>
      <c r="E10" t="s">
        <v>939</v>
      </c>
      <c r="H10" t="str">
        <f t="shared" si="0"/>
        <v>INSERT INTO TC_AGEEM (id_ageem, cve_ent,nom_ent,cve_mun,nom_mun) VALUES(8, '01', 'Aguascalientes', '008', 'San José de Gracia');</v>
      </c>
    </row>
    <row r="11" spans="1:8" x14ac:dyDescent="0.25">
      <c r="A11">
        <v>9</v>
      </c>
      <c r="B11" s="9" t="s">
        <v>923</v>
      </c>
      <c r="C11" t="s">
        <v>924</v>
      </c>
      <c r="D11" s="9" t="s">
        <v>940</v>
      </c>
      <c r="E11" t="s">
        <v>941</v>
      </c>
      <c r="H11" t="str">
        <f t="shared" si="0"/>
        <v>INSERT INTO TC_AGEEM (id_ageem, cve_ent,nom_ent,cve_mun,nom_mun) VALUES(9, '01', 'Aguascalientes', '009', 'Tepezalá');</v>
      </c>
    </row>
    <row r="12" spans="1:8" x14ac:dyDescent="0.25">
      <c r="A12">
        <v>10</v>
      </c>
      <c r="B12" s="9" t="s">
        <v>923</v>
      </c>
      <c r="C12" t="s">
        <v>924</v>
      </c>
      <c r="D12" s="9" t="s">
        <v>942</v>
      </c>
      <c r="E12" t="s">
        <v>943</v>
      </c>
      <c r="H12" t="str">
        <f t="shared" si="0"/>
        <v>INSERT INTO TC_AGEEM (id_ageem, cve_ent,nom_ent,cve_mun,nom_mun) VALUES(10, '01', 'Aguascalientes', '010', 'El Llano');</v>
      </c>
    </row>
    <row r="13" spans="1:8" x14ac:dyDescent="0.25">
      <c r="A13">
        <v>11</v>
      </c>
      <c r="B13" s="9" t="s">
        <v>923</v>
      </c>
      <c r="C13" t="s">
        <v>924</v>
      </c>
      <c r="D13" s="9" t="s">
        <v>944</v>
      </c>
      <c r="E13" t="s">
        <v>945</v>
      </c>
      <c r="H13" t="str">
        <f t="shared" si="0"/>
        <v>INSERT INTO TC_AGEEM (id_ageem, cve_ent,nom_ent,cve_mun,nom_mun) VALUES(11, '01', 'Aguascalientes', '011', 'San Francisco de los Romo');</v>
      </c>
    </row>
    <row r="14" spans="1:8" x14ac:dyDescent="0.25">
      <c r="A14">
        <v>12</v>
      </c>
      <c r="B14" s="9" t="s">
        <v>923</v>
      </c>
      <c r="C14" t="s">
        <v>924</v>
      </c>
      <c r="D14">
        <v>999</v>
      </c>
      <c r="E14" t="s">
        <v>946</v>
      </c>
      <c r="H14" t="str">
        <f t="shared" si="0"/>
        <v>INSERT INTO TC_AGEEM (id_ageem, cve_ent,nom_ent,cve_mun,nom_mun) VALUES(12, '01', 'Aguascalientes', '999', 'No identificado');</v>
      </c>
    </row>
    <row r="15" spans="1:8" x14ac:dyDescent="0.25">
      <c r="A15">
        <v>13</v>
      </c>
      <c r="B15" s="9" t="s">
        <v>947</v>
      </c>
      <c r="C15" t="s">
        <v>948</v>
      </c>
      <c r="D15" s="9" t="s">
        <v>925</v>
      </c>
      <c r="E15" t="s">
        <v>949</v>
      </c>
      <c r="H15" t="str">
        <f t="shared" si="0"/>
        <v>INSERT INTO TC_AGEEM (id_ageem, cve_ent,nom_ent,cve_mun,nom_mun) VALUES(13, '02', 'Baja California', '001', 'Ensenada');</v>
      </c>
    </row>
    <row r="16" spans="1:8" x14ac:dyDescent="0.25">
      <c r="A16">
        <v>14</v>
      </c>
      <c r="B16" s="9" t="s">
        <v>947</v>
      </c>
      <c r="C16" t="s">
        <v>948</v>
      </c>
      <c r="D16" s="9" t="s">
        <v>926</v>
      </c>
      <c r="E16" t="s">
        <v>950</v>
      </c>
      <c r="H16" t="str">
        <f t="shared" si="0"/>
        <v>INSERT INTO TC_AGEEM (id_ageem, cve_ent,nom_ent,cve_mun,nom_mun) VALUES(14, '02', 'Baja California', '002', 'Mexicali');</v>
      </c>
    </row>
    <row r="17" spans="1:8" x14ac:dyDescent="0.25">
      <c r="A17">
        <v>15</v>
      </c>
      <c r="B17" s="9" t="s">
        <v>947</v>
      </c>
      <c r="C17" t="s">
        <v>948</v>
      </c>
      <c r="D17" s="9" t="s">
        <v>928</v>
      </c>
      <c r="E17" t="s">
        <v>951</v>
      </c>
      <c r="H17" t="str">
        <f t="shared" si="0"/>
        <v>INSERT INTO TC_AGEEM (id_ageem, cve_ent,nom_ent,cve_mun,nom_mun) VALUES(15, '02', 'Baja California', '003', 'Tecate');</v>
      </c>
    </row>
    <row r="18" spans="1:8" x14ac:dyDescent="0.25">
      <c r="A18">
        <v>16</v>
      </c>
      <c r="B18" s="9" t="s">
        <v>947</v>
      </c>
      <c r="C18" t="s">
        <v>948</v>
      </c>
      <c r="D18" s="9" t="s">
        <v>930</v>
      </c>
      <c r="E18" t="s">
        <v>952</v>
      </c>
      <c r="H18" t="str">
        <f t="shared" si="0"/>
        <v>INSERT INTO TC_AGEEM (id_ageem, cve_ent,nom_ent,cve_mun,nom_mun) VALUES(16, '02', 'Baja California', '004', 'Tijuana');</v>
      </c>
    </row>
    <row r="19" spans="1:8" x14ac:dyDescent="0.25">
      <c r="A19">
        <v>17</v>
      </c>
      <c r="B19" s="9" t="s">
        <v>947</v>
      </c>
      <c r="C19" t="s">
        <v>948</v>
      </c>
      <c r="D19" s="9" t="s">
        <v>932</v>
      </c>
      <c r="E19" t="s">
        <v>953</v>
      </c>
      <c r="H19" t="str">
        <f t="shared" si="0"/>
        <v>INSERT INTO TC_AGEEM (id_ageem, cve_ent,nom_ent,cve_mun,nom_mun) VALUES(17, '02', 'Baja California', '005', 'Playas de Rosarito');</v>
      </c>
    </row>
    <row r="20" spans="1:8" x14ac:dyDescent="0.25">
      <c r="A20">
        <v>18</v>
      </c>
      <c r="B20" s="9" t="s">
        <v>947</v>
      </c>
      <c r="C20" t="s">
        <v>948</v>
      </c>
      <c r="D20" s="9" t="s">
        <v>934</v>
      </c>
      <c r="E20" t="s">
        <v>954</v>
      </c>
      <c r="H20" t="str">
        <f t="shared" si="0"/>
        <v>INSERT INTO TC_AGEEM (id_ageem, cve_ent,nom_ent,cve_mun,nom_mun) VALUES(18, '02', 'Baja California', '006', 'San Quintín');</v>
      </c>
    </row>
    <row r="21" spans="1:8" x14ac:dyDescent="0.25">
      <c r="A21">
        <v>19</v>
      </c>
      <c r="B21" s="9" t="s">
        <v>947</v>
      </c>
      <c r="C21" t="s">
        <v>948</v>
      </c>
      <c r="D21" s="9" t="s">
        <v>936</v>
      </c>
      <c r="E21" t="s">
        <v>955</v>
      </c>
      <c r="H21" t="str">
        <f t="shared" si="0"/>
        <v>INSERT INTO TC_AGEEM (id_ageem, cve_ent,nom_ent,cve_mun,nom_mun) VALUES(19, '02', 'Baja California', '007', 'San Felipe (BC)');</v>
      </c>
    </row>
    <row r="22" spans="1:8" x14ac:dyDescent="0.25">
      <c r="A22">
        <v>20</v>
      </c>
      <c r="B22" s="9" t="s">
        <v>947</v>
      </c>
      <c r="C22" t="s">
        <v>948</v>
      </c>
      <c r="D22">
        <v>999</v>
      </c>
      <c r="E22" t="s">
        <v>946</v>
      </c>
      <c r="H22" t="str">
        <f t="shared" si="0"/>
        <v>INSERT INTO TC_AGEEM (id_ageem, cve_ent,nom_ent,cve_mun,nom_mun) VALUES(20, '02', 'Baja California', '999', 'No identificado');</v>
      </c>
    </row>
    <row r="23" spans="1:8" x14ac:dyDescent="0.25">
      <c r="A23">
        <v>21</v>
      </c>
      <c r="B23" s="9" t="s">
        <v>956</v>
      </c>
      <c r="C23" t="s">
        <v>957</v>
      </c>
      <c r="D23" s="9" t="s">
        <v>925</v>
      </c>
      <c r="E23" t="s">
        <v>958</v>
      </c>
      <c r="H23" t="str">
        <f t="shared" si="0"/>
        <v>INSERT INTO TC_AGEEM (id_ageem, cve_ent,nom_ent,cve_mun,nom_mun) VALUES(21, '03', 'Baja California Sur', '001', 'Comondú');</v>
      </c>
    </row>
    <row r="24" spans="1:8" x14ac:dyDescent="0.25">
      <c r="A24">
        <v>22</v>
      </c>
      <c r="B24" s="9" t="s">
        <v>956</v>
      </c>
      <c r="C24" t="s">
        <v>957</v>
      </c>
      <c r="D24" s="9" t="s">
        <v>926</v>
      </c>
      <c r="E24" t="s">
        <v>959</v>
      </c>
      <c r="H24" t="str">
        <f t="shared" si="0"/>
        <v>INSERT INTO TC_AGEEM (id_ageem, cve_ent,nom_ent,cve_mun,nom_mun) VALUES(22, '03', 'Baja California Sur', '002', 'Mulegé');</v>
      </c>
    </row>
    <row r="25" spans="1:8" x14ac:dyDescent="0.25">
      <c r="A25">
        <v>23</v>
      </c>
      <c r="B25" s="9" t="s">
        <v>956</v>
      </c>
      <c r="C25" t="s">
        <v>957</v>
      </c>
      <c r="D25" s="9" t="s">
        <v>928</v>
      </c>
      <c r="E25" t="s">
        <v>960</v>
      </c>
      <c r="H25" t="str">
        <f t="shared" si="0"/>
        <v>INSERT INTO TC_AGEEM (id_ageem, cve_ent,nom_ent,cve_mun,nom_mun) VALUES(23, '03', 'Baja California Sur', '003', 'La Paz (BCS)');</v>
      </c>
    </row>
    <row r="26" spans="1:8" x14ac:dyDescent="0.25">
      <c r="A26">
        <v>24</v>
      </c>
      <c r="B26" s="9" t="s">
        <v>956</v>
      </c>
      <c r="C26" t="s">
        <v>957</v>
      </c>
      <c r="D26" s="9" t="s">
        <v>938</v>
      </c>
      <c r="E26" t="s">
        <v>961</v>
      </c>
      <c r="H26" t="str">
        <f t="shared" si="0"/>
        <v>INSERT INTO TC_AGEEM (id_ageem, cve_ent,nom_ent,cve_mun,nom_mun) VALUES(24, '03', 'Baja California Sur', '008', 'Los Cabos');</v>
      </c>
    </row>
    <row r="27" spans="1:8" x14ac:dyDescent="0.25">
      <c r="A27">
        <v>25</v>
      </c>
      <c r="B27" s="9" t="s">
        <v>956</v>
      </c>
      <c r="C27" t="s">
        <v>957</v>
      </c>
      <c r="D27" s="9" t="s">
        <v>940</v>
      </c>
      <c r="E27" t="s">
        <v>962</v>
      </c>
      <c r="H27" t="str">
        <f t="shared" si="0"/>
        <v>INSERT INTO TC_AGEEM (id_ageem, cve_ent,nom_ent,cve_mun,nom_mun) VALUES(25, '03', 'Baja California Sur', '009', 'Loreto (BCS)');</v>
      </c>
    </row>
    <row r="28" spans="1:8" x14ac:dyDescent="0.25">
      <c r="A28">
        <v>26</v>
      </c>
      <c r="B28" s="9" t="s">
        <v>956</v>
      </c>
      <c r="C28" t="s">
        <v>957</v>
      </c>
      <c r="D28">
        <v>999</v>
      </c>
      <c r="E28" t="s">
        <v>946</v>
      </c>
      <c r="H28" t="str">
        <f t="shared" si="0"/>
        <v>INSERT INTO TC_AGEEM (id_ageem, cve_ent,nom_ent,cve_mun,nom_mun) VALUES(26, '03', 'Baja California Sur', '999', 'No identificado');</v>
      </c>
    </row>
    <row r="29" spans="1:8" x14ac:dyDescent="0.25">
      <c r="A29">
        <v>27</v>
      </c>
      <c r="B29" s="9" t="s">
        <v>963</v>
      </c>
      <c r="C29" t="s">
        <v>964</v>
      </c>
      <c r="D29" s="9" t="s">
        <v>925</v>
      </c>
      <c r="E29" t="s">
        <v>965</v>
      </c>
      <c r="H29" t="str">
        <f t="shared" si="0"/>
        <v>INSERT INTO TC_AGEEM (id_ageem, cve_ent,nom_ent,cve_mun,nom_mun) VALUES(27, '04', 'Campeche', '001', 'Calkiní');</v>
      </c>
    </row>
    <row r="30" spans="1:8" x14ac:dyDescent="0.25">
      <c r="A30">
        <v>28</v>
      </c>
      <c r="B30" s="9" t="s">
        <v>963</v>
      </c>
      <c r="C30" t="s">
        <v>964</v>
      </c>
      <c r="D30" s="9" t="s">
        <v>926</v>
      </c>
      <c r="E30" t="s">
        <v>964</v>
      </c>
      <c r="H30" t="str">
        <f t="shared" si="0"/>
        <v>INSERT INTO TC_AGEEM (id_ageem, cve_ent,nom_ent,cve_mun,nom_mun) VALUES(28, '04', 'Campeche', '002', 'Campeche');</v>
      </c>
    </row>
    <row r="31" spans="1:8" x14ac:dyDescent="0.25">
      <c r="A31">
        <v>29</v>
      </c>
      <c r="B31" s="9" t="s">
        <v>963</v>
      </c>
      <c r="C31" t="s">
        <v>964</v>
      </c>
      <c r="D31" s="9" t="s">
        <v>928</v>
      </c>
      <c r="E31" t="s">
        <v>966</v>
      </c>
      <c r="H31" t="str">
        <f t="shared" si="0"/>
        <v>INSERT INTO TC_AGEEM (id_ageem, cve_ent,nom_ent,cve_mun,nom_mun) VALUES(29, '04', 'Campeche', '003', 'Carmen');</v>
      </c>
    </row>
    <row r="32" spans="1:8" x14ac:dyDescent="0.25">
      <c r="A32">
        <v>30</v>
      </c>
      <c r="B32" s="9" t="s">
        <v>963</v>
      </c>
      <c r="C32" t="s">
        <v>964</v>
      </c>
      <c r="D32" s="9" t="s">
        <v>930</v>
      </c>
      <c r="E32" t="s">
        <v>967</v>
      </c>
      <c r="H32" t="str">
        <f t="shared" si="0"/>
        <v>INSERT INTO TC_AGEEM (id_ageem, cve_ent,nom_ent,cve_mun,nom_mun) VALUES(30, '04', 'Campeche', '004', 'Champotón');</v>
      </c>
    </row>
    <row r="33" spans="1:8" x14ac:dyDescent="0.25">
      <c r="A33">
        <v>31</v>
      </c>
      <c r="B33" s="9" t="s">
        <v>963</v>
      </c>
      <c r="C33" t="s">
        <v>964</v>
      </c>
      <c r="D33" s="9" t="s">
        <v>932</v>
      </c>
      <c r="E33" t="s">
        <v>968</v>
      </c>
      <c r="H33" t="str">
        <f t="shared" si="0"/>
        <v>INSERT INTO TC_AGEEM (id_ageem, cve_ent,nom_ent,cve_mun,nom_mun) VALUES(31, '04', 'Campeche', '005', 'Hecelchakán');</v>
      </c>
    </row>
    <row r="34" spans="1:8" x14ac:dyDescent="0.25">
      <c r="A34">
        <v>32</v>
      </c>
      <c r="B34" s="9" t="s">
        <v>963</v>
      </c>
      <c r="C34" t="s">
        <v>964</v>
      </c>
      <c r="D34" s="9" t="s">
        <v>934</v>
      </c>
      <c r="E34" t="s">
        <v>969</v>
      </c>
      <c r="H34" t="str">
        <f t="shared" si="0"/>
        <v>INSERT INTO TC_AGEEM (id_ageem, cve_ent,nom_ent,cve_mun,nom_mun) VALUES(32, '04', 'Campeche', '006', 'Hopelchén');</v>
      </c>
    </row>
    <row r="35" spans="1:8" x14ac:dyDescent="0.25">
      <c r="A35">
        <v>33</v>
      </c>
      <c r="B35" s="9" t="s">
        <v>963</v>
      </c>
      <c r="C35" t="s">
        <v>964</v>
      </c>
      <c r="D35" s="9" t="s">
        <v>936</v>
      </c>
      <c r="E35" t="s">
        <v>970</v>
      </c>
      <c r="H35" t="str">
        <f t="shared" si="0"/>
        <v>INSERT INTO TC_AGEEM (id_ageem, cve_ent,nom_ent,cve_mun,nom_mun) VALUES(33, '04', 'Campeche', '007', 'Palizada');</v>
      </c>
    </row>
    <row r="36" spans="1:8" x14ac:dyDescent="0.25">
      <c r="A36">
        <v>34</v>
      </c>
      <c r="B36" s="9" t="s">
        <v>963</v>
      </c>
      <c r="C36" t="s">
        <v>964</v>
      </c>
      <c r="D36" s="9" t="s">
        <v>938</v>
      </c>
      <c r="E36" t="s">
        <v>971</v>
      </c>
      <c r="H36" t="str">
        <f t="shared" si="0"/>
        <v>INSERT INTO TC_AGEEM (id_ageem, cve_ent,nom_ent,cve_mun,nom_mun) VALUES(34, '04', 'Campeche', '008', 'Tenabo');</v>
      </c>
    </row>
    <row r="37" spans="1:8" x14ac:dyDescent="0.25">
      <c r="A37">
        <v>35</v>
      </c>
      <c r="B37" s="9" t="s">
        <v>963</v>
      </c>
      <c r="C37" t="s">
        <v>964</v>
      </c>
      <c r="D37" s="9" t="s">
        <v>940</v>
      </c>
      <c r="E37" t="s">
        <v>972</v>
      </c>
      <c r="H37" t="str">
        <f t="shared" si="0"/>
        <v>INSERT INTO TC_AGEEM (id_ageem, cve_ent,nom_ent,cve_mun,nom_mun) VALUES(35, '04', 'Campeche', '009', 'Escárcega');</v>
      </c>
    </row>
    <row r="38" spans="1:8" x14ac:dyDescent="0.25">
      <c r="A38">
        <v>36</v>
      </c>
      <c r="B38" s="9" t="s">
        <v>963</v>
      </c>
      <c r="C38" t="s">
        <v>964</v>
      </c>
      <c r="D38" s="9" t="s">
        <v>942</v>
      </c>
      <c r="E38" t="s">
        <v>973</v>
      </c>
      <c r="H38" t="str">
        <f t="shared" si="0"/>
        <v>INSERT INTO TC_AGEEM (id_ageem, cve_ent,nom_ent,cve_mun,nom_mun) VALUES(36, '04', 'Campeche', '010', 'Calakmul');</v>
      </c>
    </row>
    <row r="39" spans="1:8" x14ac:dyDescent="0.25">
      <c r="A39">
        <v>37</v>
      </c>
      <c r="B39" s="9" t="s">
        <v>963</v>
      </c>
      <c r="C39" t="s">
        <v>964</v>
      </c>
      <c r="D39" s="9" t="s">
        <v>944</v>
      </c>
      <c r="E39" t="s">
        <v>974</v>
      </c>
      <c r="H39" t="str">
        <f t="shared" si="0"/>
        <v>INSERT INTO TC_AGEEM (id_ageem, cve_ent,nom_ent,cve_mun,nom_mun) VALUES(37, '04', 'Campeche', '011', 'Candelaria');</v>
      </c>
    </row>
    <row r="40" spans="1:8" x14ac:dyDescent="0.25">
      <c r="A40">
        <v>38</v>
      </c>
      <c r="B40" s="9" t="s">
        <v>963</v>
      </c>
      <c r="C40" t="s">
        <v>964</v>
      </c>
      <c r="D40" s="9" t="s">
        <v>975</v>
      </c>
      <c r="E40" t="s">
        <v>976</v>
      </c>
      <c r="H40" t="str">
        <f t="shared" si="0"/>
        <v>INSERT INTO TC_AGEEM (id_ageem, cve_ent,nom_ent,cve_mun,nom_mun) VALUES(38, '04', 'Campeche', '012', 'Seybaplaya');</v>
      </c>
    </row>
    <row r="41" spans="1:8" x14ac:dyDescent="0.25">
      <c r="A41">
        <v>39</v>
      </c>
      <c r="B41" s="9" t="s">
        <v>963</v>
      </c>
      <c r="C41" t="s">
        <v>964</v>
      </c>
      <c r="D41" s="9" t="s">
        <v>977</v>
      </c>
      <c r="E41" t="s">
        <v>978</v>
      </c>
      <c r="H41" t="str">
        <f t="shared" si="0"/>
        <v>INSERT INTO TC_AGEEM (id_ageem, cve_ent,nom_ent,cve_mun,nom_mun) VALUES(39, '04', 'Campeche', '013', 'Dzitbalché');</v>
      </c>
    </row>
    <row r="42" spans="1:8" x14ac:dyDescent="0.25">
      <c r="A42">
        <v>40</v>
      </c>
      <c r="B42" s="9" t="s">
        <v>963</v>
      </c>
      <c r="C42" t="s">
        <v>964</v>
      </c>
      <c r="D42">
        <v>999</v>
      </c>
      <c r="E42" t="s">
        <v>946</v>
      </c>
      <c r="H42" t="str">
        <f t="shared" si="0"/>
        <v>INSERT INTO TC_AGEEM (id_ageem, cve_ent,nom_ent,cve_mun,nom_mun) VALUES(40, '04', 'Campeche', '999', 'No identificado');</v>
      </c>
    </row>
    <row r="43" spans="1:8" x14ac:dyDescent="0.25">
      <c r="A43">
        <v>41</v>
      </c>
      <c r="B43" s="9" t="s">
        <v>979</v>
      </c>
      <c r="C43" t="s">
        <v>980</v>
      </c>
      <c r="D43" s="9" t="s">
        <v>925</v>
      </c>
      <c r="E43" t="s">
        <v>981</v>
      </c>
      <c r="H43" t="str">
        <f t="shared" si="0"/>
        <v>INSERT INTO TC_AGEEM (id_ageem, cve_ent,nom_ent,cve_mun,nom_mun) VALUES(41, '05', 'Coahuila de Zaragoza', '001', 'Abasolo (COAH)');</v>
      </c>
    </row>
    <row r="44" spans="1:8" x14ac:dyDescent="0.25">
      <c r="A44">
        <v>42</v>
      </c>
      <c r="B44" s="9" t="s">
        <v>979</v>
      </c>
      <c r="C44" t="s">
        <v>980</v>
      </c>
      <c r="D44" s="9" t="s">
        <v>926</v>
      </c>
      <c r="E44" t="s">
        <v>982</v>
      </c>
      <c r="H44" t="str">
        <f t="shared" si="0"/>
        <v>INSERT INTO TC_AGEEM (id_ageem, cve_ent,nom_ent,cve_mun,nom_mun) VALUES(42, '05', 'Coahuila de Zaragoza', '002', 'Acuña');</v>
      </c>
    </row>
    <row r="45" spans="1:8" x14ac:dyDescent="0.25">
      <c r="A45">
        <v>43</v>
      </c>
      <c r="B45" s="9" t="s">
        <v>979</v>
      </c>
      <c r="C45" t="s">
        <v>980</v>
      </c>
      <c r="D45" s="9" t="s">
        <v>928</v>
      </c>
      <c r="E45" t="s">
        <v>983</v>
      </c>
      <c r="H45" t="str">
        <f t="shared" si="0"/>
        <v>INSERT INTO TC_AGEEM (id_ageem, cve_ent,nom_ent,cve_mun,nom_mun) VALUES(43, '05', 'Coahuila de Zaragoza', '003', 'Allende (COAH)');</v>
      </c>
    </row>
    <row r="46" spans="1:8" x14ac:dyDescent="0.25">
      <c r="A46">
        <v>44</v>
      </c>
      <c r="B46" s="9" t="s">
        <v>979</v>
      </c>
      <c r="C46" t="s">
        <v>980</v>
      </c>
      <c r="D46" s="9" t="s">
        <v>930</v>
      </c>
      <c r="E46" t="s">
        <v>984</v>
      </c>
      <c r="H46" t="str">
        <f t="shared" si="0"/>
        <v>INSERT INTO TC_AGEEM (id_ageem, cve_ent,nom_ent,cve_mun,nom_mun) VALUES(44, '05', 'Coahuila de Zaragoza', '004', 'Arteaga (COAH)');</v>
      </c>
    </row>
    <row r="47" spans="1:8" x14ac:dyDescent="0.25">
      <c r="A47">
        <v>45</v>
      </c>
      <c r="B47" s="9" t="s">
        <v>979</v>
      </c>
      <c r="C47" t="s">
        <v>980</v>
      </c>
      <c r="D47" s="9" t="s">
        <v>932</v>
      </c>
      <c r="E47" t="s">
        <v>985</v>
      </c>
      <c r="H47" t="str">
        <f t="shared" si="0"/>
        <v>INSERT INTO TC_AGEEM (id_ageem, cve_ent,nom_ent,cve_mun,nom_mun) VALUES(45, '05', 'Coahuila de Zaragoza', '005', 'Candela');</v>
      </c>
    </row>
    <row r="48" spans="1:8" x14ac:dyDescent="0.25">
      <c r="A48">
        <v>46</v>
      </c>
      <c r="B48" s="9" t="s">
        <v>979</v>
      </c>
      <c r="C48" t="s">
        <v>980</v>
      </c>
      <c r="D48" s="9" t="s">
        <v>934</v>
      </c>
      <c r="E48" t="s">
        <v>986</v>
      </c>
      <c r="H48" t="str">
        <f t="shared" si="0"/>
        <v>INSERT INTO TC_AGEEM (id_ageem, cve_ent,nom_ent,cve_mun,nom_mun) VALUES(46, '05', 'Coahuila de Zaragoza', '006', 'Castaños');</v>
      </c>
    </row>
    <row r="49" spans="1:8" x14ac:dyDescent="0.25">
      <c r="A49">
        <v>47</v>
      </c>
      <c r="B49" s="9" t="s">
        <v>979</v>
      </c>
      <c r="C49" t="s">
        <v>980</v>
      </c>
      <c r="D49" s="9" t="s">
        <v>936</v>
      </c>
      <c r="E49" t="s">
        <v>987</v>
      </c>
      <c r="H49" t="str">
        <f t="shared" si="0"/>
        <v>INSERT INTO TC_AGEEM (id_ageem, cve_ent,nom_ent,cve_mun,nom_mun) VALUES(47, '05', 'Coahuila de Zaragoza', '007', 'Cuatro Ciénegas');</v>
      </c>
    </row>
    <row r="50" spans="1:8" x14ac:dyDescent="0.25">
      <c r="A50">
        <v>48</v>
      </c>
      <c r="B50" s="9" t="s">
        <v>979</v>
      </c>
      <c r="C50" t="s">
        <v>980</v>
      </c>
      <c r="D50" s="9" t="s">
        <v>938</v>
      </c>
      <c r="E50" t="s">
        <v>988</v>
      </c>
      <c r="H50" t="str">
        <f t="shared" si="0"/>
        <v>INSERT INTO TC_AGEEM (id_ageem, cve_ent,nom_ent,cve_mun,nom_mun) VALUES(48, '05', 'Coahuila de Zaragoza', '008', 'Escobedo');</v>
      </c>
    </row>
    <row r="51" spans="1:8" x14ac:dyDescent="0.25">
      <c r="A51">
        <v>49</v>
      </c>
      <c r="B51" s="9" t="s">
        <v>979</v>
      </c>
      <c r="C51" t="s">
        <v>980</v>
      </c>
      <c r="D51" s="9" t="s">
        <v>940</v>
      </c>
      <c r="E51" t="s">
        <v>989</v>
      </c>
      <c r="H51" t="str">
        <f t="shared" si="0"/>
        <v>INSERT INTO TC_AGEEM (id_ageem, cve_ent,nom_ent,cve_mun,nom_mun) VALUES(49, '05', 'Coahuila de Zaragoza', '009', 'Francisco I. Madero (COAH)');</v>
      </c>
    </row>
    <row r="52" spans="1:8" x14ac:dyDescent="0.25">
      <c r="A52">
        <v>50</v>
      </c>
      <c r="B52" s="9" t="s">
        <v>979</v>
      </c>
      <c r="C52" t="s">
        <v>980</v>
      </c>
      <c r="D52" s="9" t="s">
        <v>942</v>
      </c>
      <c r="E52" t="s">
        <v>990</v>
      </c>
      <c r="H52" t="str">
        <f t="shared" si="0"/>
        <v>INSERT INTO TC_AGEEM (id_ageem, cve_ent,nom_ent,cve_mun,nom_mun) VALUES(50, '05', 'Coahuila de Zaragoza', '010', 'Frontera');</v>
      </c>
    </row>
    <row r="53" spans="1:8" x14ac:dyDescent="0.25">
      <c r="A53">
        <v>51</v>
      </c>
      <c r="B53" s="9" t="s">
        <v>979</v>
      </c>
      <c r="C53" t="s">
        <v>980</v>
      </c>
      <c r="D53" s="9" t="s">
        <v>944</v>
      </c>
      <c r="E53" t="s">
        <v>991</v>
      </c>
      <c r="H53" t="str">
        <f t="shared" si="0"/>
        <v>INSERT INTO TC_AGEEM (id_ageem, cve_ent,nom_ent,cve_mun,nom_mun) VALUES(51, '05', 'Coahuila de Zaragoza', '011', 'General Cepeda');</v>
      </c>
    </row>
    <row r="54" spans="1:8" x14ac:dyDescent="0.25">
      <c r="A54">
        <v>52</v>
      </c>
      <c r="B54" s="9" t="s">
        <v>979</v>
      </c>
      <c r="C54" t="s">
        <v>980</v>
      </c>
      <c r="D54" s="9" t="s">
        <v>975</v>
      </c>
      <c r="E54" t="s">
        <v>992</v>
      </c>
      <c r="H54" t="str">
        <f t="shared" si="0"/>
        <v>INSERT INTO TC_AGEEM (id_ageem, cve_ent,nom_ent,cve_mun,nom_mun) VALUES(52, '05', 'Coahuila de Zaragoza', '012', 'Guerrero (COAH)');</v>
      </c>
    </row>
    <row r="55" spans="1:8" x14ac:dyDescent="0.25">
      <c r="A55">
        <v>53</v>
      </c>
      <c r="B55" s="9" t="s">
        <v>979</v>
      </c>
      <c r="C55" t="s">
        <v>980</v>
      </c>
      <c r="D55" s="9" t="s">
        <v>977</v>
      </c>
      <c r="E55" t="s">
        <v>993</v>
      </c>
      <c r="H55" t="str">
        <f t="shared" si="0"/>
        <v>INSERT INTO TC_AGEEM (id_ageem, cve_ent,nom_ent,cve_mun,nom_mun) VALUES(53, '05', 'Coahuila de Zaragoza', '013', 'Hidalgo (COAH)');</v>
      </c>
    </row>
    <row r="56" spans="1:8" x14ac:dyDescent="0.25">
      <c r="A56">
        <v>54</v>
      </c>
      <c r="B56" s="9" t="s">
        <v>979</v>
      </c>
      <c r="C56" t="s">
        <v>980</v>
      </c>
      <c r="D56" s="9" t="s">
        <v>994</v>
      </c>
      <c r="E56" t="s">
        <v>995</v>
      </c>
      <c r="H56" t="str">
        <f t="shared" si="0"/>
        <v>INSERT INTO TC_AGEEM (id_ageem, cve_ent,nom_ent,cve_mun,nom_mun) VALUES(54, '05', 'Coahuila de Zaragoza', '014', 'Jiménez (COAH)');</v>
      </c>
    </row>
    <row r="57" spans="1:8" x14ac:dyDescent="0.25">
      <c r="A57">
        <v>55</v>
      </c>
      <c r="B57" s="9" t="s">
        <v>979</v>
      </c>
      <c r="C57" t="s">
        <v>980</v>
      </c>
      <c r="D57" s="9" t="s">
        <v>996</v>
      </c>
      <c r="E57" t="s">
        <v>997</v>
      </c>
      <c r="H57" t="str">
        <f t="shared" si="0"/>
        <v>INSERT INTO TC_AGEEM (id_ageem, cve_ent,nom_ent,cve_mun,nom_mun) VALUES(55, '05', 'Coahuila de Zaragoza', '015', 'Juárez (COAH)');</v>
      </c>
    </row>
    <row r="58" spans="1:8" x14ac:dyDescent="0.25">
      <c r="A58">
        <v>56</v>
      </c>
      <c r="B58" s="9" t="s">
        <v>979</v>
      </c>
      <c r="C58" t="s">
        <v>980</v>
      </c>
      <c r="D58" s="9" t="s">
        <v>998</v>
      </c>
      <c r="E58" t="s">
        <v>999</v>
      </c>
      <c r="H58" t="str">
        <f t="shared" si="0"/>
        <v>INSERT INTO TC_AGEEM (id_ageem, cve_ent,nom_ent,cve_mun,nom_mun) VALUES(56, '05', 'Coahuila de Zaragoza', '016', 'Lamadrid');</v>
      </c>
    </row>
    <row r="59" spans="1:8" x14ac:dyDescent="0.25">
      <c r="A59">
        <v>57</v>
      </c>
      <c r="B59" s="9" t="s">
        <v>979</v>
      </c>
      <c r="C59" t="s">
        <v>980</v>
      </c>
      <c r="D59" s="9" t="s">
        <v>1000</v>
      </c>
      <c r="E59" t="s">
        <v>1001</v>
      </c>
      <c r="H59" t="str">
        <f t="shared" si="0"/>
        <v>INSERT INTO TC_AGEEM (id_ageem, cve_ent,nom_ent,cve_mun,nom_mun) VALUES(57, '05', 'Coahuila de Zaragoza', '017', 'Matamoros (COAH)');</v>
      </c>
    </row>
    <row r="60" spans="1:8" x14ac:dyDescent="0.25">
      <c r="A60">
        <v>58</v>
      </c>
      <c r="B60" s="9" t="s">
        <v>979</v>
      </c>
      <c r="C60" t="s">
        <v>980</v>
      </c>
      <c r="D60" s="9" t="s">
        <v>1002</v>
      </c>
      <c r="E60" t="s">
        <v>1003</v>
      </c>
      <c r="H60" t="str">
        <f t="shared" si="0"/>
        <v>INSERT INTO TC_AGEEM (id_ageem, cve_ent,nom_ent,cve_mun,nom_mun) VALUES(58, '05', 'Coahuila de Zaragoza', '018', 'Monclova');</v>
      </c>
    </row>
    <row r="61" spans="1:8" x14ac:dyDescent="0.25">
      <c r="A61">
        <v>59</v>
      </c>
      <c r="B61" s="9" t="s">
        <v>979</v>
      </c>
      <c r="C61" t="s">
        <v>980</v>
      </c>
      <c r="D61" s="9" t="s">
        <v>1004</v>
      </c>
      <c r="E61" t="s">
        <v>1005</v>
      </c>
      <c r="H61" t="str">
        <f t="shared" si="0"/>
        <v>INSERT INTO TC_AGEEM (id_ageem, cve_ent,nom_ent,cve_mun,nom_mun) VALUES(59, '05', 'Coahuila de Zaragoza', '019', 'Morelos (COAH)');</v>
      </c>
    </row>
    <row r="62" spans="1:8" x14ac:dyDescent="0.25">
      <c r="A62">
        <v>60</v>
      </c>
      <c r="B62" s="9" t="s">
        <v>979</v>
      </c>
      <c r="C62" t="s">
        <v>980</v>
      </c>
      <c r="D62" s="9" t="s">
        <v>1006</v>
      </c>
      <c r="E62" t="s">
        <v>1007</v>
      </c>
      <c r="H62" t="str">
        <f t="shared" si="0"/>
        <v>INSERT INTO TC_AGEEM (id_ageem, cve_ent,nom_ent,cve_mun,nom_mun) VALUES(60, '05', 'Coahuila de Zaragoza', '020', 'Múzquiz');</v>
      </c>
    </row>
    <row r="63" spans="1:8" x14ac:dyDescent="0.25">
      <c r="A63">
        <v>61</v>
      </c>
      <c r="B63" s="9" t="s">
        <v>979</v>
      </c>
      <c r="C63" t="s">
        <v>980</v>
      </c>
      <c r="D63" s="9" t="s">
        <v>1008</v>
      </c>
      <c r="E63" t="s">
        <v>1009</v>
      </c>
      <c r="H63" t="str">
        <f t="shared" si="0"/>
        <v>INSERT INTO TC_AGEEM (id_ageem, cve_ent,nom_ent,cve_mun,nom_mun) VALUES(61, '05', 'Coahuila de Zaragoza', '021', 'Nadadores');</v>
      </c>
    </row>
    <row r="64" spans="1:8" x14ac:dyDescent="0.25">
      <c r="A64">
        <v>62</v>
      </c>
      <c r="B64" s="9" t="s">
        <v>979</v>
      </c>
      <c r="C64" t="s">
        <v>980</v>
      </c>
      <c r="D64" s="9" t="s">
        <v>1010</v>
      </c>
      <c r="E64" t="s">
        <v>1011</v>
      </c>
      <c r="H64" t="str">
        <f t="shared" si="0"/>
        <v>INSERT INTO TC_AGEEM (id_ageem, cve_ent,nom_ent,cve_mun,nom_mun) VALUES(62, '05', 'Coahuila de Zaragoza', '022', 'Nava');</v>
      </c>
    </row>
    <row r="65" spans="1:8" x14ac:dyDescent="0.25">
      <c r="A65">
        <v>63</v>
      </c>
      <c r="B65" s="9" t="s">
        <v>979</v>
      </c>
      <c r="C65" t="s">
        <v>980</v>
      </c>
      <c r="D65" s="9" t="s">
        <v>1012</v>
      </c>
      <c r="E65" t="s">
        <v>1013</v>
      </c>
      <c r="H65" t="str">
        <f t="shared" si="0"/>
        <v>INSERT INTO TC_AGEEM (id_ageem, cve_ent,nom_ent,cve_mun,nom_mun) VALUES(63, '05', 'Coahuila de Zaragoza', '023', 'Ocampo (COAH)');</v>
      </c>
    </row>
    <row r="66" spans="1:8" x14ac:dyDescent="0.25">
      <c r="A66">
        <v>64</v>
      </c>
      <c r="B66" s="9" t="s">
        <v>979</v>
      </c>
      <c r="C66" t="s">
        <v>980</v>
      </c>
      <c r="D66" s="9" t="s">
        <v>1014</v>
      </c>
      <c r="E66" t="s">
        <v>1015</v>
      </c>
      <c r="H66" t="str">
        <f t="shared" si="0"/>
        <v>INSERT INTO TC_AGEEM (id_ageem, cve_ent,nom_ent,cve_mun,nom_mun) VALUES(64, '05', 'Coahuila de Zaragoza', '024', 'Parras');</v>
      </c>
    </row>
    <row r="67" spans="1:8" x14ac:dyDescent="0.25">
      <c r="A67">
        <v>65</v>
      </c>
      <c r="B67" s="9" t="s">
        <v>979</v>
      </c>
      <c r="C67" t="s">
        <v>980</v>
      </c>
      <c r="D67" s="9" t="s">
        <v>1016</v>
      </c>
      <c r="E67" t="s">
        <v>1017</v>
      </c>
      <c r="H67" t="str">
        <f t="shared" si="0"/>
        <v>INSERT INTO TC_AGEEM (id_ageem, cve_ent,nom_ent,cve_mun,nom_mun) VALUES(65, '05', 'Coahuila de Zaragoza', '025', 'Piedras Negras');</v>
      </c>
    </row>
    <row r="68" spans="1:8" x14ac:dyDescent="0.25">
      <c r="A68">
        <v>66</v>
      </c>
      <c r="B68" s="9" t="s">
        <v>979</v>
      </c>
      <c r="C68" t="s">
        <v>980</v>
      </c>
      <c r="D68" s="9" t="s">
        <v>1018</v>
      </c>
      <c r="E68" t="s">
        <v>1019</v>
      </c>
      <c r="H68" t="str">
        <f t="shared" ref="H68:H131" si="1">"INSERT INTO "&amp;$A$1&amp;" ("&amp;$A$2&amp;", "&amp;$B$2&amp;","&amp;$C$2&amp;","&amp;$D$2&amp;","&amp;$E$2&amp;") VALUES("&amp;A68&amp;", '"&amp;B68&amp;"', '"&amp;C68&amp;"', '"&amp;D68&amp;"', '"&amp;E68&amp;"');"</f>
        <v>INSERT INTO TC_AGEEM (id_ageem, cve_ent,nom_ent,cve_mun,nom_mun) VALUES(66, '05', 'Coahuila de Zaragoza', '026', 'Progreso (COAH)');</v>
      </c>
    </row>
    <row r="69" spans="1:8" x14ac:dyDescent="0.25">
      <c r="A69">
        <v>67</v>
      </c>
      <c r="B69" s="9" t="s">
        <v>979</v>
      </c>
      <c r="C69" t="s">
        <v>980</v>
      </c>
      <c r="D69" s="9" t="s">
        <v>1020</v>
      </c>
      <c r="E69" t="s">
        <v>1021</v>
      </c>
      <c r="H69" t="str">
        <f t="shared" si="1"/>
        <v>INSERT INTO TC_AGEEM (id_ageem, cve_ent,nom_ent,cve_mun,nom_mun) VALUES(67, '05', 'Coahuila de Zaragoza', '027', 'Ramos Arizpe');</v>
      </c>
    </row>
    <row r="70" spans="1:8" x14ac:dyDescent="0.25">
      <c r="A70">
        <v>68</v>
      </c>
      <c r="B70" s="9" t="s">
        <v>979</v>
      </c>
      <c r="C70" t="s">
        <v>980</v>
      </c>
      <c r="D70" s="9" t="s">
        <v>1022</v>
      </c>
      <c r="E70" t="s">
        <v>1023</v>
      </c>
      <c r="H70" t="str">
        <f t="shared" si="1"/>
        <v>INSERT INTO TC_AGEEM (id_ageem, cve_ent,nom_ent,cve_mun,nom_mun) VALUES(68, '05', 'Coahuila de Zaragoza', '028', 'Sabinas');</v>
      </c>
    </row>
    <row r="71" spans="1:8" x14ac:dyDescent="0.25">
      <c r="A71">
        <v>69</v>
      </c>
      <c r="B71" s="9" t="s">
        <v>979</v>
      </c>
      <c r="C71" t="s">
        <v>980</v>
      </c>
      <c r="D71" s="9" t="s">
        <v>1024</v>
      </c>
      <c r="E71" t="s">
        <v>1025</v>
      </c>
      <c r="H71" t="str">
        <f t="shared" si="1"/>
        <v>INSERT INTO TC_AGEEM (id_ageem, cve_ent,nom_ent,cve_mun,nom_mun) VALUES(69, '05', 'Coahuila de Zaragoza', '029', 'Sacramento');</v>
      </c>
    </row>
    <row r="72" spans="1:8" x14ac:dyDescent="0.25">
      <c r="A72">
        <v>70</v>
      </c>
      <c r="B72" s="9" t="s">
        <v>979</v>
      </c>
      <c r="C72" t="s">
        <v>980</v>
      </c>
      <c r="D72" s="9" t="s">
        <v>1026</v>
      </c>
      <c r="E72" t="s">
        <v>1027</v>
      </c>
      <c r="H72" t="str">
        <f t="shared" si="1"/>
        <v>INSERT INTO TC_AGEEM (id_ageem, cve_ent,nom_ent,cve_mun,nom_mun) VALUES(70, '05', 'Coahuila de Zaragoza', '030', 'Saltillo');</v>
      </c>
    </row>
    <row r="73" spans="1:8" x14ac:dyDescent="0.25">
      <c r="A73">
        <v>71</v>
      </c>
      <c r="B73" s="9" t="s">
        <v>979</v>
      </c>
      <c r="C73" t="s">
        <v>980</v>
      </c>
      <c r="D73" s="9" t="s">
        <v>1028</v>
      </c>
      <c r="E73" t="s">
        <v>1029</v>
      </c>
      <c r="H73" t="str">
        <f t="shared" si="1"/>
        <v>INSERT INTO TC_AGEEM (id_ageem, cve_ent,nom_ent,cve_mun,nom_mun) VALUES(71, '05', 'Coahuila de Zaragoza', '031', 'San Buenaventura');</v>
      </c>
    </row>
    <row r="74" spans="1:8" x14ac:dyDescent="0.25">
      <c r="A74">
        <v>72</v>
      </c>
      <c r="B74" s="9" t="s">
        <v>979</v>
      </c>
      <c r="C74" t="s">
        <v>980</v>
      </c>
      <c r="D74" s="9" t="s">
        <v>1030</v>
      </c>
      <c r="E74" t="s">
        <v>1031</v>
      </c>
      <c r="H74" t="str">
        <f t="shared" si="1"/>
        <v>INSERT INTO TC_AGEEM (id_ageem, cve_ent,nom_ent,cve_mun,nom_mun) VALUES(72, '05', 'Coahuila de Zaragoza', '032', 'San Juan de Sabinas');</v>
      </c>
    </row>
    <row r="75" spans="1:8" x14ac:dyDescent="0.25">
      <c r="A75">
        <v>73</v>
      </c>
      <c r="B75" s="9" t="s">
        <v>979</v>
      </c>
      <c r="C75" t="s">
        <v>980</v>
      </c>
      <c r="D75" s="9" t="s">
        <v>1032</v>
      </c>
      <c r="E75" t="s">
        <v>1033</v>
      </c>
      <c r="H75" t="str">
        <f t="shared" si="1"/>
        <v>INSERT INTO TC_AGEEM (id_ageem, cve_ent,nom_ent,cve_mun,nom_mun) VALUES(73, '05', 'Coahuila de Zaragoza', '033', 'San Pedro');</v>
      </c>
    </row>
    <row r="76" spans="1:8" x14ac:dyDescent="0.25">
      <c r="A76">
        <v>74</v>
      </c>
      <c r="B76" s="9" t="s">
        <v>979</v>
      </c>
      <c r="C76" t="s">
        <v>980</v>
      </c>
      <c r="D76" s="9" t="s">
        <v>1034</v>
      </c>
      <c r="E76" t="s">
        <v>1035</v>
      </c>
      <c r="H76" t="str">
        <f t="shared" si="1"/>
        <v>INSERT INTO TC_AGEEM (id_ageem, cve_ent,nom_ent,cve_mun,nom_mun) VALUES(74, '05', 'Coahuila de Zaragoza', '034', 'Sierra Mojada');</v>
      </c>
    </row>
    <row r="77" spans="1:8" x14ac:dyDescent="0.25">
      <c r="A77">
        <v>75</v>
      </c>
      <c r="B77" s="9" t="s">
        <v>979</v>
      </c>
      <c r="C77" t="s">
        <v>980</v>
      </c>
      <c r="D77" s="9" t="s">
        <v>1036</v>
      </c>
      <c r="E77" t="s">
        <v>1037</v>
      </c>
      <c r="H77" t="str">
        <f t="shared" si="1"/>
        <v>INSERT INTO TC_AGEEM (id_ageem, cve_ent,nom_ent,cve_mun,nom_mun) VALUES(75, '05', 'Coahuila de Zaragoza', '035', 'Torreón');</v>
      </c>
    </row>
    <row r="78" spans="1:8" x14ac:dyDescent="0.25">
      <c r="A78">
        <v>76</v>
      </c>
      <c r="B78" s="9" t="s">
        <v>979</v>
      </c>
      <c r="C78" t="s">
        <v>980</v>
      </c>
      <c r="D78" s="9" t="s">
        <v>1038</v>
      </c>
      <c r="E78" t="s">
        <v>1039</v>
      </c>
      <c r="H78" t="str">
        <f t="shared" si="1"/>
        <v>INSERT INTO TC_AGEEM (id_ageem, cve_ent,nom_ent,cve_mun,nom_mun) VALUES(76, '05', 'Coahuila de Zaragoza', '036', 'Viesca');</v>
      </c>
    </row>
    <row r="79" spans="1:8" x14ac:dyDescent="0.25">
      <c r="A79">
        <v>77</v>
      </c>
      <c r="B79" s="9" t="s">
        <v>979</v>
      </c>
      <c r="C79" t="s">
        <v>980</v>
      </c>
      <c r="D79" s="9" t="s">
        <v>1040</v>
      </c>
      <c r="E79" t="s">
        <v>1041</v>
      </c>
      <c r="H79" t="str">
        <f t="shared" si="1"/>
        <v>INSERT INTO TC_AGEEM (id_ageem, cve_ent,nom_ent,cve_mun,nom_mun) VALUES(77, '05', 'Coahuila de Zaragoza', '037', 'Villa Unión');</v>
      </c>
    </row>
    <row r="80" spans="1:8" x14ac:dyDescent="0.25">
      <c r="A80">
        <v>78</v>
      </c>
      <c r="B80" s="9" t="s">
        <v>979</v>
      </c>
      <c r="C80" t="s">
        <v>980</v>
      </c>
      <c r="D80" s="9" t="s">
        <v>1042</v>
      </c>
      <c r="E80" t="s">
        <v>1043</v>
      </c>
      <c r="H80" t="str">
        <f t="shared" si="1"/>
        <v>INSERT INTO TC_AGEEM (id_ageem, cve_ent,nom_ent,cve_mun,nom_mun) VALUES(78, '05', 'Coahuila de Zaragoza', '038', 'Zaragoza (COAH)');</v>
      </c>
    </row>
    <row r="81" spans="1:8" x14ac:dyDescent="0.25">
      <c r="A81">
        <v>79</v>
      </c>
      <c r="B81" s="9" t="s">
        <v>979</v>
      </c>
      <c r="C81" t="s">
        <v>980</v>
      </c>
      <c r="D81">
        <v>999</v>
      </c>
      <c r="E81" t="s">
        <v>946</v>
      </c>
      <c r="H81" t="str">
        <f t="shared" si="1"/>
        <v>INSERT INTO TC_AGEEM (id_ageem, cve_ent,nom_ent,cve_mun,nom_mun) VALUES(79, '05', 'Coahuila de Zaragoza', '999', 'No identificado');</v>
      </c>
    </row>
    <row r="82" spans="1:8" x14ac:dyDescent="0.25">
      <c r="A82">
        <v>80</v>
      </c>
      <c r="B82" s="9" t="s">
        <v>1044</v>
      </c>
      <c r="C82" t="s">
        <v>1045</v>
      </c>
      <c r="D82" s="9" t="s">
        <v>925</v>
      </c>
      <c r="E82" t="s">
        <v>1046</v>
      </c>
      <c r="H82" t="str">
        <f t="shared" si="1"/>
        <v>INSERT INTO TC_AGEEM (id_ageem, cve_ent,nom_ent,cve_mun,nom_mun) VALUES(80, '06', 'Colima', '001', 'Armería');</v>
      </c>
    </row>
    <row r="83" spans="1:8" x14ac:dyDescent="0.25">
      <c r="A83">
        <v>81</v>
      </c>
      <c r="B83" s="9" t="s">
        <v>1044</v>
      </c>
      <c r="C83" t="s">
        <v>1045</v>
      </c>
      <c r="D83" s="9" t="s">
        <v>926</v>
      </c>
      <c r="E83" t="s">
        <v>1045</v>
      </c>
      <c r="H83" t="str">
        <f t="shared" si="1"/>
        <v>INSERT INTO TC_AGEEM (id_ageem, cve_ent,nom_ent,cve_mun,nom_mun) VALUES(81, '06', 'Colima', '002', 'Colima');</v>
      </c>
    </row>
    <row r="84" spans="1:8" x14ac:dyDescent="0.25">
      <c r="A84">
        <v>82</v>
      </c>
      <c r="B84" s="9" t="s">
        <v>1044</v>
      </c>
      <c r="C84" t="s">
        <v>1045</v>
      </c>
      <c r="D84" s="9" t="s">
        <v>928</v>
      </c>
      <c r="E84" t="s">
        <v>1047</v>
      </c>
      <c r="H84" t="str">
        <f t="shared" si="1"/>
        <v>INSERT INTO TC_AGEEM (id_ageem, cve_ent,nom_ent,cve_mun,nom_mun) VALUES(82, '06', 'Colima', '003', 'Comala');</v>
      </c>
    </row>
    <row r="85" spans="1:8" x14ac:dyDescent="0.25">
      <c r="A85">
        <v>83</v>
      </c>
      <c r="B85" s="9" t="s">
        <v>1044</v>
      </c>
      <c r="C85" t="s">
        <v>1045</v>
      </c>
      <c r="D85" s="9" t="s">
        <v>930</v>
      </c>
      <c r="E85" t="s">
        <v>1048</v>
      </c>
      <c r="H85" t="str">
        <f t="shared" si="1"/>
        <v>INSERT INTO TC_AGEEM (id_ageem, cve_ent,nom_ent,cve_mun,nom_mun) VALUES(83, '06', 'Colima', '004', 'Coquimatlán');</v>
      </c>
    </row>
    <row r="86" spans="1:8" x14ac:dyDescent="0.25">
      <c r="A86">
        <v>84</v>
      </c>
      <c r="B86" s="9" t="s">
        <v>1044</v>
      </c>
      <c r="C86" t="s">
        <v>1045</v>
      </c>
      <c r="D86" s="9" t="s">
        <v>932</v>
      </c>
      <c r="E86" t="s">
        <v>1049</v>
      </c>
      <c r="H86" t="str">
        <f t="shared" si="1"/>
        <v>INSERT INTO TC_AGEEM (id_ageem, cve_ent,nom_ent,cve_mun,nom_mun) VALUES(84, '06', 'Colima', '005', 'Cuauhtémoc (COL)');</v>
      </c>
    </row>
    <row r="87" spans="1:8" x14ac:dyDescent="0.25">
      <c r="A87">
        <v>85</v>
      </c>
      <c r="B87" s="9" t="s">
        <v>1044</v>
      </c>
      <c r="C87" t="s">
        <v>1045</v>
      </c>
      <c r="D87" s="9" t="s">
        <v>934</v>
      </c>
      <c r="E87" t="s">
        <v>1050</v>
      </c>
      <c r="H87" t="str">
        <f t="shared" si="1"/>
        <v>INSERT INTO TC_AGEEM (id_ageem, cve_ent,nom_ent,cve_mun,nom_mun) VALUES(85, '06', 'Colima', '006', 'Ixtlahuacán');</v>
      </c>
    </row>
    <row r="88" spans="1:8" x14ac:dyDescent="0.25">
      <c r="A88">
        <v>86</v>
      </c>
      <c r="B88" s="9" t="s">
        <v>1044</v>
      </c>
      <c r="C88" t="s">
        <v>1045</v>
      </c>
      <c r="D88" s="9" t="s">
        <v>936</v>
      </c>
      <c r="E88" t="s">
        <v>1051</v>
      </c>
      <c r="H88" t="str">
        <f t="shared" si="1"/>
        <v>INSERT INTO TC_AGEEM (id_ageem, cve_ent,nom_ent,cve_mun,nom_mun) VALUES(86, '06', 'Colima', '007', 'Manzanillo');</v>
      </c>
    </row>
    <row r="89" spans="1:8" x14ac:dyDescent="0.25">
      <c r="A89">
        <v>87</v>
      </c>
      <c r="B89" s="9" t="s">
        <v>1044</v>
      </c>
      <c r="C89" t="s">
        <v>1045</v>
      </c>
      <c r="D89" s="9" t="s">
        <v>938</v>
      </c>
      <c r="E89" t="s">
        <v>1052</v>
      </c>
      <c r="H89" t="str">
        <f t="shared" si="1"/>
        <v>INSERT INTO TC_AGEEM (id_ageem, cve_ent,nom_ent,cve_mun,nom_mun) VALUES(87, '06', 'Colima', '008', 'Minatitlán (COL)');</v>
      </c>
    </row>
    <row r="90" spans="1:8" x14ac:dyDescent="0.25">
      <c r="A90">
        <v>88</v>
      </c>
      <c r="B90" s="9" t="s">
        <v>1044</v>
      </c>
      <c r="C90" t="s">
        <v>1045</v>
      </c>
      <c r="D90" s="9" t="s">
        <v>940</v>
      </c>
      <c r="E90" t="s">
        <v>1053</v>
      </c>
      <c r="H90" t="str">
        <f t="shared" si="1"/>
        <v>INSERT INTO TC_AGEEM (id_ageem, cve_ent,nom_ent,cve_mun,nom_mun) VALUES(88, '06', 'Colima', '009', 'Tecomán');</v>
      </c>
    </row>
    <row r="91" spans="1:8" x14ac:dyDescent="0.25">
      <c r="A91">
        <v>89</v>
      </c>
      <c r="B91" s="9" t="s">
        <v>1044</v>
      </c>
      <c r="C91" t="s">
        <v>1045</v>
      </c>
      <c r="D91" s="9" t="s">
        <v>942</v>
      </c>
      <c r="E91" t="s">
        <v>1054</v>
      </c>
      <c r="H91" t="str">
        <f t="shared" si="1"/>
        <v>INSERT INTO TC_AGEEM (id_ageem, cve_ent,nom_ent,cve_mun,nom_mun) VALUES(89, '06', 'Colima', '010', 'Villa de Álvarez');</v>
      </c>
    </row>
    <row r="92" spans="1:8" x14ac:dyDescent="0.25">
      <c r="A92">
        <v>90</v>
      </c>
      <c r="B92" s="9" t="s">
        <v>1044</v>
      </c>
      <c r="C92" t="s">
        <v>1045</v>
      </c>
      <c r="D92">
        <v>999</v>
      </c>
      <c r="E92" t="s">
        <v>946</v>
      </c>
      <c r="H92" t="str">
        <f t="shared" si="1"/>
        <v>INSERT INTO TC_AGEEM (id_ageem, cve_ent,nom_ent,cve_mun,nom_mun) VALUES(90, '06', 'Colima', '999', 'No identificado');</v>
      </c>
    </row>
    <row r="93" spans="1:8" x14ac:dyDescent="0.25">
      <c r="A93">
        <v>91</v>
      </c>
      <c r="B93" s="9" t="s">
        <v>1055</v>
      </c>
      <c r="C93" t="s">
        <v>1056</v>
      </c>
      <c r="D93" s="9" t="s">
        <v>925</v>
      </c>
      <c r="E93" t="s">
        <v>1057</v>
      </c>
      <c r="H93" t="str">
        <f t="shared" si="1"/>
        <v>INSERT INTO TC_AGEEM (id_ageem, cve_ent,nom_ent,cve_mun,nom_mun) VALUES(91, '07', 'Chiapas', '001', 'Acacoyagua');</v>
      </c>
    </row>
    <row r="94" spans="1:8" x14ac:dyDescent="0.25">
      <c r="A94">
        <v>92</v>
      </c>
      <c r="B94" s="9" t="s">
        <v>1055</v>
      </c>
      <c r="C94" t="s">
        <v>1056</v>
      </c>
      <c r="D94" s="9" t="s">
        <v>926</v>
      </c>
      <c r="E94" t="s">
        <v>1058</v>
      </c>
      <c r="H94" t="str">
        <f t="shared" si="1"/>
        <v>INSERT INTO TC_AGEEM (id_ageem, cve_ent,nom_ent,cve_mun,nom_mun) VALUES(92, '07', 'Chiapas', '002', 'Acala');</v>
      </c>
    </row>
    <row r="95" spans="1:8" x14ac:dyDescent="0.25">
      <c r="A95">
        <v>93</v>
      </c>
      <c r="B95" s="9" t="s">
        <v>1055</v>
      </c>
      <c r="C95" t="s">
        <v>1056</v>
      </c>
      <c r="D95" s="9" t="s">
        <v>928</v>
      </c>
      <c r="E95" t="s">
        <v>1059</v>
      </c>
      <c r="H95" t="str">
        <f t="shared" si="1"/>
        <v>INSERT INTO TC_AGEEM (id_ageem, cve_ent,nom_ent,cve_mun,nom_mun) VALUES(93, '07', 'Chiapas', '003', 'Acapetahua');</v>
      </c>
    </row>
    <row r="96" spans="1:8" x14ac:dyDescent="0.25">
      <c r="A96">
        <v>94</v>
      </c>
      <c r="B96" s="9" t="s">
        <v>1055</v>
      </c>
      <c r="C96" t="s">
        <v>1056</v>
      </c>
      <c r="D96" s="9" t="s">
        <v>930</v>
      </c>
      <c r="E96" t="s">
        <v>1060</v>
      </c>
      <c r="H96" t="str">
        <f t="shared" si="1"/>
        <v>INSERT INTO TC_AGEEM (id_ageem, cve_ent,nom_ent,cve_mun,nom_mun) VALUES(94, '07', 'Chiapas', '004', 'Altamirano');</v>
      </c>
    </row>
    <row r="97" spans="1:8" x14ac:dyDescent="0.25">
      <c r="A97">
        <v>95</v>
      </c>
      <c r="B97" s="9" t="s">
        <v>1055</v>
      </c>
      <c r="C97" t="s">
        <v>1056</v>
      </c>
      <c r="D97" s="9" t="s">
        <v>932</v>
      </c>
      <c r="E97" t="s">
        <v>1061</v>
      </c>
      <c r="H97" t="str">
        <f t="shared" si="1"/>
        <v>INSERT INTO TC_AGEEM (id_ageem, cve_ent,nom_ent,cve_mun,nom_mun) VALUES(95, '07', 'Chiapas', '005', 'Amatán');</v>
      </c>
    </row>
    <row r="98" spans="1:8" x14ac:dyDescent="0.25">
      <c r="A98">
        <v>96</v>
      </c>
      <c r="B98" s="9" t="s">
        <v>1055</v>
      </c>
      <c r="C98" t="s">
        <v>1056</v>
      </c>
      <c r="D98" s="9" t="s">
        <v>934</v>
      </c>
      <c r="E98" t="s">
        <v>1062</v>
      </c>
      <c r="H98" t="str">
        <f t="shared" si="1"/>
        <v>INSERT INTO TC_AGEEM (id_ageem, cve_ent,nom_ent,cve_mun,nom_mun) VALUES(96, '07', 'Chiapas', '006', 'Amatenango de la Frontera');</v>
      </c>
    </row>
    <row r="99" spans="1:8" x14ac:dyDescent="0.25">
      <c r="A99">
        <v>97</v>
      </c>
      <c r="B99" s="9" t="s">
        <v>1055</v>
      </c>
      <c r="C99" t="s">
        <v>1056</v>
      </c>
      <c r="D99" s="9" t="s">
        <v>936</v>
      </c>
      <c r="E99" t="s">
        <v>1063</v>
      </c>
      <c r="H99" t="str">
        <f t="shared" si="1"/>
        <v>INSERT INTO TC_AGEEM (id_ageem, cve_ent,nom_ent,cve_mun,nom_mun) VALUES(97, '07', 'Chiapas', '007', 'Amatenango del Valle');</v>
      </c>
    </row>
    <row r="100" spans="1:8" x14ac:dyDescent="0.25">
      <c r="A100">
        <v>98</v>
      </c>
      <c r="B100" s="9" t="s">
        <v>1055</v>
      </c>
      <c r="C100" t="s">
        <v>1056</v>
      </c>
      <c r="D100" s="9" t="s">
        <v>938</v>
      </c>
      <c r="E100" t="s">
        <v>1064</v>
      </c>
      <c r="H100" t="str">
        <f t="shared" si="1"/>
        <v>INSERT INTO TC_AGEEM (id_ageem, cve_ent,nom_ent,cve_mun,nom_mun) VALUES(98, '07', 'Chiapas', '008', 'Angel Albino Corzo');</v>
      </c>
    </row>
    <row r="101" spans="1:8" x14ac:dyDescent="0.25">
      <c r="A101">
        <v>99</v>
      </c>
      <c r="B101" s="9" t="s">
        <v>1055</v>
      </c>
      <c r="C101" t="s">
        <v>1056</v>
      </c>
      <c r="D101" s="9" t="s">
        <v>940</v>
      </c>
      <c r="E101" t="s">
        <v>1065</v>
      </c>
      <c r="H101" t="str">
        <f t="shared" si="1"/>
        <v>INSERT INTO TC_AGEEM (id_ageem, cve_ent,nom_ent,cve_mun,nom_mun) VALUES(99, '07', 'Chiapas', '009', 'Arriaga');</v>
      </c>
    </row>
    <row r="102" spans="1:8" x14ac:dyDescent="0.25">
      <c r="A102">
        <v>100</v>
      </c>
      <c r="B102" s="9" t="s">
        <v>1055</v>
      </c>
      <c r="C102" t="s">
        <v>1056</v>
      </c>
      <c r="D102" s="9" t="s">
        <v>942</v>
      </c>
      <c r="E102" t="s">
        <v>1066</v>
      </c>
      <c r="H102" t="str">
        <f t="shared" si="1"/>
        <v>INSERT INTO TC_AGEEM (id_ageem, cve_ent,nom_ent,cve_mun,nom_mun) VALUES(100, '07', 'Chiapas', '010', 'Bejucal de Ocampo');</v>
      </c>
    </row>
    <row r="103" spans="1:8" x14ac:dyDescent="0.25">
      <c r="A103">
        <v>101</v>
      </c>
      <c r="B103" s="9" t="s">
        <v>1055</v>
      </c>
      <c r="C103" t="s">
        <v>1056</v>
      </c>
      <c r="D103" s="9" t="s">
        <v>944</v>
      </c>
      <c r="E103" t="s">
        <v>1067</v>
      </c>
      <c r="H103" t="str">
        <f t="shared" si="1"/>
        <v>INSERT INTO TC_AGEEM (id_ageem, cve_ent,nom_ent,cve_mun,nom_mun) VALUES(101, '07', 'Chiapas', '011', 'Bella Vista');</v>
      </c>
    </row>
    <row r="104" spans="1:8" x14ac:dyDescent="0.25">
      <c r="A104">
        <v>102</v>
      </c>
      <c r="B104" s="9" t="s">
        <v>1055</v>
      </c>
      <c r="C104" t="s">
        <v>1056</v>
      </c>
      <c r="D104" s="9" t="s">
        <v>975</v>
      </c>
      <c r="E104" t="s">
        <v>1068</v>
      </c>
      <c r="H104" t="str">
        <f t="shared" si="1"/>
        <v>INSERT INTO TC_AGEEM (id_ageem, cve_ent,nom_ent,cve_mun,nom_mun) VALUES(102, '07', 'Chiapas', '012', 'Berriozábal');</v>
      </c>
    </row>
    <row r="105" spans="1:8" x14ac:dyDescent="0.25">
      <c r="A105">
        <v>103</v>
      </c>
      <c r="B105" s="9" t="s">
        <v>1055</v>
      </c>
      <c r="C105" t="s">
        <v>1056</v>
      </c>
      <c r="D105" s="9" t="s">
        <v>977</v>
      </c>
      <c r="E105" t="s">
        <v>1069</v>
      </c>
      <c r="H105" t="str">
        <f t="shared" si="1"/>
        <v>INSERT INTO TC_AGEEM (id_ageem, cve_ent,nom_ent,cve_mun,nom_mun) VALUES(103, '07', 'Chiapas', '013', 'Bochil');</v>
      </c>
    </row>
    <row r="106" spans="1:8" x14ac:dyDescent="0.25">
      <c r="A106">
        <v>104</v>
      </c>
      <c r="B106" s="9" t="s">
        <v>1055</v>
      </c>
      <c r="C106" t="s">
        <v>1056</v>
      </c>
      <c r="D106" s="9" t="s">
        <v>994</v>
      </c>
      <c r="E106" t="s">
        <v>1070</v>
      </c>
      <c r="H106" t="str">
        <f t="shared" si="1"/>
        <v>INSERT INTO TC_AGEEM (id_ageem, cve_ent,nom_ent,cve_mun,nom_mun) VALUES(104, '07', 'Chiapas', '014', 'El Bosque');</v>
      </c>
    </row>
    <row r="107" spans="1:8" x14ac:dyDescent="0.25">
      <c r="A107">
        <v>105</v>
      </c>
      <c r="B107" s="9" t="s">
        <v>1055</v>
      </c>
      <c r="C107" t="s">
        <v>1056</v>
      </c>
      <c r="D107" s="9" t="s">
        <v>996</v>
      </c>
      <c r="E107" t="s">
        <v>1071</v>
      </c>
      <c r="H107" t="str">
        <f t="shared" si="1"/>
        <v>INSERT INTO TC_AGEEM (id_ageem, cve_ent,nom_ent,cve_mun,nom_mun) VALUES(105, '07', 'Chiapas', '015', 'Cacahoatán');</v>
      </c>
    </row>
    <row r="108" spans="1:8" x14ac:dyDescent="0.25">
      <c r="A108">
        <v>106</v>
      </c>
      <c r="B108" s="9" t="s">
        <v>1055</v>
      </c>
      <c r="C108" t="s">
        <v>1056</v>
      </c>
      <c r="D108" s="9" t="s">
        <v>998</v>
      </c>
      <c r="E108" t="s">
        <v>1072</v>
      </c>
      <c r="H108" t="str">
        <f t="shared" si="1"/>
        <v>INSERT INTO TC_AGEEM (id_ageem, cve_ent,nom_ent,cve_mun,nom_mun) VALUES(106, '07', 'Chiapas', '016', 'Catazajá');</v>
      </c>
    </row>
    <row r="109" spans="1:8" x14ac:dyDescent="0.25">
      <c r="A109">
        <v>107</v>
      </c>
      <c r="B109" s="9" t="s">
        <v>1055</v>
      </c>
      <c r="C109" t="s">
        <v>1056</v>
      </c>
      <c r="D109" s="9" t="s">
        <v>1000</v>
      </c>
      <c r="E109" t="s">
        <v>1073</v>
      </c>
      <c r="H109" t="str">
        <f t="shared" si="1"/>
        <v>INSERT INTO TC_AGEEM (id_ageem, cve_ent,nom_ent,cve_mun,nom_mun) VALUES(107, '07', 'Chiapas', '017', 'Cintalapa');</v>
      </c>
    </row>
    <row r="110" spans="1:8" x14ac:dyDescent="0.25">
      <c r="A110">
        <v>108</v>
      </c>
      <c r="B110" s="9" t="s">
        <v>1055</v>
      </c>
      <c r="C110" t="s">
        <v>1056</v>
      </c>
      <c r="D110" s="9" t="s">
        <v>1002</v>
      </c>
      <c r="E110" t="s">
        <v>1074</v>
      </c>
      <c r="H110" t="str">
        <f t="shared" si="1"/>
        <v>INSERT INTO TC_AGEEM (id_ageem, cve_ent,nom_ent,cve_mun,nom_mun) VALUES(108, '07', 'Chiapas', '018', 'Coapilla');</v>
      </c>
    </row>
    <row r="111" spans="1:8" x14ac:dyDescent="0.25">
      <c r="A111">
        <v>109</v>
      </c>
      <c r="B111" s="9" t="s">
        <v>1055</v>
      </c>
      <c r="C111" t="s">
        <v>1056</v>
      </c>
      <c r="D111" s="9" t="s">
        <v>1004</v>
      </c>
      <c r="E111" t="s">
        <v>1075</v>
      </c>
      <c r="H111" t="str">
        <f t="shared" si="1"/>
        <v>INSERT INTO TC_AGEEM (id_ageem, cve_ent,nom_ent,cve_mun,nom_mun) VALUES(109, '07', 'Chiapas', '019', 'Comitán de Domínguez');</v>
      </c>
    </row>
    <row r="112" spans="1:8" x14ac:dyDescent="0.25">
      <c r="A112">
        <v>110</v>
      </c>
      <c r="B112" s="9" t="s">
        <v>1055</v>
      </c>
      <c r="C112" t="s">
        <v>1056</v>
      </c>
      <c r="D112" s="9" t="s">
        <v>1006</v>
      </c>
      <c r="E112" t="s">
        <v>1076</v>
      </c>
      <c r="H112" t="str">
        <f t="shared" si="1"/>
        <v>INSERT INTO TC_AGEEM (id_ageem, cve_ent,nom_ent,cve_mun,nom_mun) VALUES(110, '07', 'Chiapas', '020', 'La Concordia');</v>
      </c>
    </row>
    <row r="113" spans="1:8" x14ac:dyDescent="0.25">
      <c r="A113">
        <v>111</v>
      </c>
      <c r="B113" s="9" t="s">
        <v>1055</v>
      </c>
      <c r="C113" t="s">
        <v>1056</v>
      </c>
      <c r="D113" s="9" t="s">
        <v>1008</v>
      </c>
      <c r="E113" t="s">
        <v>1077</v>
      </c>
      <c r="H113" t="str">
        <f t="shared" si="1"/>
        <v>INSERT INTO TC_AGEEM (id_ageem, cve_ent,nom_ent,cve_mun,nom_mun) VALUES(111, '07', 'Chiapas', '021', 'Copainalá');</v>
      </c>
    </row>
    <row r="114" spans="1:8" x14ac:dyDescent="0.25">
      <c r="A114">
        <v>112</v>
      </c>
      <c r="B114" s="9" t="s">
        <v>1055</v>
      </c>
      <c r="C114" t="s">
        <v>1056</v>
      </c>
      <c r="D114" s="9" t="s">
        <v>1010</v>
      </c>
      <c r="E114" t="s">
        <v>1078</v>
      </c>
      <c r="H114" t="str">
        <f t="shared" si="1"/>
        <v>INSERT INTO TC_AGEEM (id_ageem, cve_ent,nom_ent,cve_mun,nom_mun) VALUES(112, '07', 'Chiapas', '022', 'Chalchihuitán');</v>
      </c>
    </row>
    <row r="115" spans="1:8" x14ac:dyDescent="0.25">
      <c r="A115">
        <v>113</v>
      </c>
      <c r="B115" s="9" t="s">
        <v>1055</v>
      </c>
      <c r="C115" t="s">
        <v>1056</v>
      </c>
      <c r="D115" s="9" t="s">
        <v>1012</v>
      </c>
      <c r="E115" t="s">
        <v>1079</v>
      </c>
      <c r="H115" t="str">
        <f t="shared" si="1"/>
        <v>INSERT INTO TC_AGEEM (id_ageem, cve_ent,nom_ent,cve_mun,nom_mun) VALUES(113, '07', 'Chiapas', '023', 'Chamula');</v>
      </c>
    </row>
    <row r="116" spans="1:8" x14ac:dyDescent="0.25">
      <c r="A116">
        <v>114</v>
      </c>
      <c r="B116" s="9" t="s">
        <v>1055</v>
      </c>
      <c r="C116" t="s">
        <v>1056</v>
      </c>
      <c r="D116" s="9" t="s">
        <v>1014</v>
      </c>
      <c r="E116" t="s">
        <v>1080</v>
      </c>
      <c r="H116" t="str">
        <f t="shared" si="1"/>
        <v>INSERT INTO TC_AGEEM (id_ageem, cve_ent,nom_ent,cve_mun,nom_mun) VALUES(114, '07', 'Chiapas', '024', 'Chanal');</v>
      </c>
    </row>
    <row r="117" spans="1:8" x14ac:dyDescent="0.25">
      <c r="A117">
        <v>115</v>
      </c>
      <c r="B117" s="9" t="s">
        <v>1055</v>
      </c>
      <c r="C117" t="s">
        <v>1056</v>
      </c>
      <c r="D117" s="9" t="s">
        <v>1016</v>
      </c>
      <c r="E117" t="s">
        <v>1081</v>
      </c>
      <c r="H117" t="str">
        <f t="shared" si="1"/>
        <v>INSERT INTO TC_AGEEM (id_ageem, cve_ent,nom_ent,cve_mun,nom_mun) VALUES(115, '07', 'Chiapas', '025', 'Chapultenango');</v>
      </c>
    </row>
    <row r="118" spans="1:8" x14ac:dyDescent="0.25">
      <c r="A118">
        <v>116</v>
      </c>
      <c r="B118" s="9" t="s">
        <v>1055</v>
      </c>
      <c r="C118" t="s">
        <v>1056</v>
      </c>
      <c r="D118" s="9" t="s">
        <v>1018</v>
      </c>
      <c r="E118" t="s">
        <v>1082</v>
      </c>
      <c r="H118" t="str">
        <f t="shared" si="1"/>
        <v>INSERT INTO TC_AGEEM (id_ageem, cve_ent,nom_ent,cve_mun,nom_mun) VALUES(116, '07', 'Chiapas', '026', 'Chenalhó');</v>
      </c>
    </row>
    <row r="119" spans="1:8" x14ac:dyDescent="0.25">
      <c r="A119">
        <v>117</v>
      </c>
      <c r="B119" s="9" t="s">
        <v>1055</v>
      </c>
      <c r="C119" t="s">
        <v>1056</v>
      </c>
      <c r="D119" s="9" t="s">
        <v>1020</v>
      </c>
      <c r="E119" t="s">
        <v>1083</v>
      </c>
      <c r="H119" t="str">
        <f t="shared" si="1"/>
        <v>INSERT INTO TC_AGEEM (id_ageem, cve_ent,nom_ent,cve_mun,nom_mun) VALUES(117, '07', 'Chiapas', '027', 'Chiapa de Corzo');</v>
      </c>
    </row>
    <row r="120" spans="1:8" x14ac:dyDescent="0.25">
      <c r="A120">
        <v>118</v>
      </c>
      <c r="B120" s="9" t="s">
        <v>1055</v>
      </c>
      <c r="C120" t="s">
        <v>1056</v>
      </c>
      <c r="D120" s="9" t="s">
        <v>1022</v>
      </c>
      <c r="E120" t="s">
        <v>1084</v>
      </c>
      <c r="H120" t="str">
        <f t="shared" si="1"/>
        <v>INSERT INTO TC_AGEEM (id_ageem, cve_ent,nom_ent,cve_mun,nom_mun) VALUES(118, '07', 'Chiapas', '028', 'Chiapilla');</v>
      </c>
    </row>
    <row r="121" spans="1:8" x14ac:dyDescent="0.25">
      <c r="A121">
        <v>119</v>
      </c>
      <c r="B121" s="9" t="s">
        <v>1055</v>
      </c>
      <c r="C121" t="s">
        <v>1056</v>
      </c>
      <c r="D121" s="9" t="s">
        <v>1024</v>
      </c>
      <c r="E121" t="s">
        <v>1085</v>
      </c>
      <c r="H121" t="str">
        <f t="shared" si="1"/>
        <v>INSERT INTO TC_AGEEM (id_ageem, cve_ent,nom_ent,cve_mun,nom_mun) VALUES(119, '07', 'Chiapas', '029', 'Chicoasén');</v>
      </c>
    </row>
    <row r="122" spans="1:8" x14ac:dyDescent="0.25">
      <c r="A122">
        <v>120</v>
      </c>
      <c r="B122" s="9" t="s">
        <v>1055</v>
      </c>
      <c r="C122" t="s">
        <v>1056</v>
      </c>
      <c r="D122" s="9" t="s">
        <v>1026</v>
      </c>
      <c r="E122" t="s">
        <v>1086</v>
      </c>
      <c r="H122" t="str">
        <f t="shared" si="1"/>
        <v>INSERT INTO TC_AGEEM (id_ageem, cve_ent,nom_ent,cve_mun,nom_mun) VALUES(120, '07', 'Chiapas', '030', 'Chicomuselo');</v>
      </c>
    </row>
    <row r="123" spans="1:8" x14ac:dyDescent="0.25">
      <c r="A123">
        <v>121</v>
      </c>
      <c r="B123" s="9" t="s">
        <v>1055</v>
      </c>
      <c r="C123" t="s">
        <v>1056</v>
      </c>
      <c r="D123" s="9" t="s">
        <v>1028</v>
      </c>
      <c r="E123" t="s">
        <v>1087</v>
      </c>
      <c r="H123" t="str">
        <f t="shared" si="1"/>
        <v>INSERT INTO TC_AGEEM (id_ageem, cve_ent,nom_ent,cve_mun,nom_mun) VALUES(121, '07', 'Chiapas', '031', 'Chilón');</v>
      </c>
    </row>
    <row r="124" spans="1:8" x14ac:dyDescent="0.25">
      <c r="A124">
        <v>122</v>
      </c>
      <c r="B124" s="9" t="s">
        <v>1055</v>
      </c>
      <c r="C124" t="s">
        <v>1056</v>
      </c>
      <c r="D124" s="9" t="s">
        <v>1030</v>
      </c>
      <c r="E124" t="s">
        <v>1088</v>
      </c>
      <c r="H124" t="str">
        <f t="shared" si="1"/>
        <v>INSERT INTO TC_AGEEM (id_ageem, cve_ent,nom_ent,cve_mun,nom_mun) VALUES(122, '07', 'Chiapas', '032', 'Escuintla');</v>
      </c>
    </row>
    <row r="125" spans="1:8" x14ac:dyDescent="0.25">
      <c r="A125">
        <v>123</v>
      </c>
      <c r="B125" s="9" t="s">
        <v>1055</v>
      </c>
      <c r="C125" t="s">
        <v>1056</v>
      </c>
      <c r="D125" s="9" t="s">
        <v>1032</v>
      </c>
      <c r="E125" t="s">
        <v>1089</v>
      </c>
      <c r="H125" t="str">
        <f t="shared" si="1"/>
        <v>INSERT INTO TC_AGEEM (id_ageem, cve_ent,nom_ent,cve_mun,nom_mun) VALUES(123, '07', 'Chiapas', '033', 'Francisco León');</v>
      </c>
    </row>
    <row r="126" spans="1:8" x14ac:dyDescent="0.25">
      <c r="A126">
        <v>124</v>
      </c>
      <c r="B126" s="9" t="s">
        <v>1055</v>
      </c>
      <c r="C126" t="s">
        <v>1056</v>
      </c>
      <c r="D126" s="9" t="s">
        <v>1034</v>
      </c>
      <c r="E126" t="s">
        <v>1090</v>
      </c>
      <c r="H126" t="str">
        <f t="shared" si="1"/>
        <v>INSERT INTO TC_AGEEM (id_ageem, cve_ent,nom_ent,cve_mun,nom_mun) VALUES(124, '07', 'Chiapas', '034', 'Frontera Comalapa');</v>
      </c>
    </row>
    <row r="127" spans="1:8" x14ac:dyDescent="0.25">
      <c r="A127">
        <v>125</v>
      </c>
      <c r="B127" s="9" t="s">
        <v>1055</v>
      </c>
      <c r="C127" t="s">
        <v>1056</v>
      </c>
      <c r="D127" s="9" t="s">
        <v>1036</v>
      </c>
      <c r="E127" t="s">
        <v>1091</v>
      </c>
      <c r="H127" t="str">
        <f t="shared" si="1"/>
        <v>INSERT INTO TC_AGEEM (id_ageem, cve_ent,nom_ent,cve_mun,nom_mun) VALUES(125, '07', 'Chiapas', '035', 'Frontera Hidalgo');</v>
      </c>
    </row>
    <row r="128" spans="1:8" x14ac:dyDescent="0.25">
      <c r="A128">
        <v>126</v>
      </c>
      <c r="B128" s="9" t="s">
        <v>1055</v>
      </c>
      <c r="C128" t="s">
        <v>1056</v>
      </c>
      <c r="D128" s="9" t="s">
        <v>1038</v>
      </c>
      <c r="E128" t="s">
        <v>1092</v>
      </c>
      <c r="H128" t="str">
        <f t="shared" si="1"/>
        <v>INSERT INTO TC_AGEEM (id_ageem, cve_ent,nom_ent,cve_mun,nom_mun) VALUES(126, '07', 'Chiapas', '036', 'La Grandeza');</v>
      </c>
    </row>
    <row r="129" spans="1:8" x14ac:dyDescent="0.25">
      <c r="A129">
        <v>127</v>
      </c>
      <c r="B129" s="9" t="s">
        <v>1055</v>
      </c>
      <c r="C129" t="s">
        <v>1056</v>
      </c>
      <c r="D129" s="9" t="s">
        <v>1040</v>
      </c>
      <c r="E129" t="s">
        <v>1093</v>
      </c>
      <c r="H129" t="str">
        <f t="shared" si="1"/>
        <v>INSERT INTO TC_AGEEM (id_ageem, cve_ent,nom_ent,cve_mun,nom_mun) VALUES(127, '07', 'Chiapas', '037', 'Huehuetán');</v>
      </c>
    </row>
    <row r="130" spans="1:8" x14ac:dyDescent="0.25">
      <c r="A130">
        <v>128</v>
      </c>
      <c r="B130" s="9" t="s">
        <v>1055</v>
      </c>
      <c r="C130" t="s">
        <v>1056</v>
      </c>
      <c r="D130" s="9" t="s">
        <v>1042</v>
      </c>
      <c r="E130" t="s">
        <v>1094</v>
      </c>
      <c r="H130" t="str">
        <f t="shared" si="1"/>
        <v>INSERT INTO TC_AGEEM (id_ageem, cve_ent,nom_ent,cve_mun,nom_mun) VALUES(128, '07', 'Chiapas', '038', 'Huixtán');</v>
      </c>
    </row>
    <row r="131" spans="1:8" x14ac:dyDescent="0.25">
      <c r="A131">
        <v>129</v>
      </c>
      <c r="B131" s="9" t="s">
        <v>1055</v>
      </c>
      <c r="C131" t="s">
        <v>1056</v>
      </c>
      <c r="D131" s="9" t="s">
        <v>1095</v>
      </c>
      <c r="E131" t="s">
        <v>1096</v>
      </c>
      <c r="H131" t="str">
        <f t="shared" si="1"/>
        <v>INSERT INTO TC_AGEEM (id_ageem, cve_ent,nom_ent,cve_mun,nom_mun) VALUES(129, '07', 'Chiapas', '039', 'Huitiupán');</v>
      </c>
    </row>
    <row r="132" spans="1:8" x14ac:dyDescent="0.25">
      <c r="A132">
        <v>130</v>
      </c>
      <c r="B132" s="9" t="s">
        <v>1055</v>
      </c>
      <c r="C132" t="s">
        <v>1056</v>
      </c>
      <c r="D132" s="9" t="s">
        <v>1097</v>
      </c>
      <c r="E132" t="s">
        <v>1098</v>
      </c>
      <c r="H132" t="str">
        <f t="shared" ref="H132:H195" si="2">"INSERT INTO "&amp;$A$1&amp;" ("&amp;$A$2&amp;", "&amp;$B$2&amp;","&amp;$C$2&amp;","&amp;$D$2&amp;","&amp;$E$2&amp;") VALUES("&amp;A132&amp;", '"&amp;B132&amp;"', '"&amp;C132&amp;"', '"&amp;D132&amp;"', '"&amp;E132&amp;"');"</f>
        <v>INSERT INTO TC_AGEEM (id_ageem, cve_ent,nom_ent,cve_mun,nom_mun) VALUES(130, '07', 'Chiapas', '040', 'Huixtla');</v>
      </c>
    </row>
    <row r="133" spans="1:8" x14ac:dyDescent="0.25">
      <c r="A133">
        <v>131</v>
      </c>
      <c r="B133" s="9" t="s">
        <v>1055</v>
      </c>
      <c r="C133" t="s">
        <v>1056</v>
      </c>
      <c r="D133" s="9" t="s">
        <v>1099</v>
      </c>
      <c r="E133" t="s">
        <v>1100</v>
      </c>
      <c r="H133" t="str">
        <f t="shared" si="2"/>
        <v>INSERT INTO TC_AGEEM (id_ageem, cve_ent,nom_ent,cve_mun,nom_mun) VALUES(131, '07', 'Chiapas', '041', 'La Independencia');</v>
      </c>
    </row>
    <row r="134" spans="1:8" x14ac:dyDescent="0.25">
      <c r="A134">
        <v>132</v>
      </c>
      <c r="B134" s="9" t="s">
        <v>1055</v>
      </c>
      <c r="C134" t="s">
        <v>1056</v>
      </c>
      <c r="D134" s="9" t="s">
        <v>1101</v>
      </c>
      <c r="E134" t="s">
        <v>1102</v>
      </c>
      <c r="H134" t="str">
        <f t="shared" si="2"/>
        <v>INSERT INTO TC_AGEEM (id_ageem, cve_ent,nom_ent,cve_mun,nom_mun) VALUES(132, '07', 'Chiapas', '042', 'Ixhuatán');</v>
      </c>
    </row>
    <row r="135" spans="1:8" x14ac:dyDescent="0.25">
      <c r="A135">
        <v>133</v>
      </c>
      <c r="B135" s="9" t="s">
        <v>1055</v>
      </c>
      <c r="C135" t="s">
        <v>1056</v>
      </c>
      <c r="D135" s="9" t="s">
        <v>1103</v>
      </c>
      <c r="E135" t="s">
        <v>1104</v>
      </c>
      <c r="H135" t="str">
        <f t="shared" si="2"/>
        <v>INSERT INTO TC_AGEEM (id_ageem, cve_ent,nom_ent,cve_mun,nom_mun) VALUES(133, '07', 'Chiapas', '043', 'Ixtacomitán');</v>
      </c>
    </row>
    <row r="136" spans="1:8" x14ac:dyDescent="0.25">
      <c r="A136">
        <v>134</v>
      </c>
      <c r="B136" s="9" t="s">
        <v>1055</v>
      </c>
      <c r="C136" t="s">
        <v>1056</v>
      </c>
      <c r="D136" s="9" t="s">
        <v>1105</v>
      </c>
      <c r="E136" t="s">
        <v>1106</v>
      </c>
      <c r="H136" t="str">
        <f t="shared" si="2"/>
        <v>INSERT INTO TC_AGEEM (id_ageem, cve_ent,nom_ent,cve_mun,nom_mun) VALUES(134, '07', 'Chiapas', '044', 'Ixtapa');</v>
      </c>
    </row>
    <row r="137" spans="1:8" x14ac:dyDescent="0.25">
      <c r="A137">
        <v>135</v>
      </c>
      <c r="B137" s="9" t="s">
        <v>1055</v>
      </c>
      <c r="C137" t="s">
        <v>1056</v>
      </c>
      <c r="D137" s="9" t="s">
        <v>1107</v>
      </c>
      <c r="E137" t="s">
        <v>1108</v>
      </c>
      <c r="H137" t="str">
        <f t="shared" si="2"/>
        <v>INSERT INTO TC_AGEEM (id_ageem, cve_ent,nom_ent,cve_mun,nom_mun) VALUES(135, '07', 'Chiapas', '045', 'Ixtapangajoya');</v>
      </c>
    </row>
    <row r="138" spans="1:8" x14ac:dyDescent="0.25">
      <c r="A138">
        <v>136</v>
      </c>
      <c r="B138" s="9" t="s">
        <v>1055</v>
      </c>
      <c r="C138" t="s">
        <v>1056</v>
      </c>
      <c r="D138" s="9" t="s">
        <v>1109</v>
      </c>
      <c r="E138" t="s">
        <v>1110</v>
      </c>
      <c r="H138" t="str">
        <f t="shared" si="2"/>
        <v>INSERT INTO TC_AGEEM (id_ageem, cve_ent,nom_ent,cve_mun,nom_mun) VALUES(136, '07', 'Chiapas', '046', 'Jiquipilas');</v>
      </c>
    </row>
    <row r="139" spans="1:8" x14ac:dyDescent="0.25">
      <c r="A139">
        <v>137</v>
      </c>
      <c r="B139" s="9" t="s">
        <v>1055</v>
      </c>
      <c r="C139" t="s">
        <v>1056</v>
      </c>
      <c r="D139" s="9" t="s">
        <v>1111</v>
      </c>
      <c r="E139" t="s">
        <v>1112</v>
      </c>
      <c r="H139" t="str">
        <f t="shared" si="2"/>
        <v>INSERT INTO TC_AGEEM (id_ageem, cve_ent,nom_ent,cve_mun,nom_mun) VALUES(137, '07', 'Chiapas', '047', 'Jitotol');</v>
      </c>
    </row>
    <row r="140" spans="1:8" x14ac:dyDescent="0.25">
      <c r="A140">
        <v>138</v>
      </c>
      <c r="B140" s="9" t="s">
        <v>1055</v>
      </c>
      <c r="C140" t="s">
        <v>1056</v>
      </c>
      <c r="D140" s="9" t="s">
        <v>1113</v>
      </c>
      <c r="E140" t="s">
        <v>1114</v>
      </c>
      <c r="H140" t="str">
        <f t="shared" si="2"/>
        <v>INSERT INTO TC_AGEEM (id_ageem, cve_ent,nom_ent,cve_mun,nom_mun) VALUES(138, '07', 'Chiapas', '048', 'Juárez (CHIS)');</v>
      </c>
    </row>
    <row r="141" spans="1:8" x14ac:dyDescent="0.25">
      <c r="A141">
        <v>139</v>
      </c>
      <c r="B141" s="9" t="s">
        <v>1055</v>
      </c>
      <c r="C141" t="s">
        <v>1056</v>
      </c>
      <c r="D141" s="9" t="s">
        <v>1115</v>
      </c>
      <c r="E141" t="s">
        <v>1116</v>
      </c>
      <c r="H141" t="str">
        <f t="shared" si="2"/>
        <v>INSERT INTO TC_AGEEM (id_ageem, cve_ent,nom_ent,cve_mun,nom_mun) VALUES(139, '07', 'Chiapas', '049', 'Larráinzar');</v>
      </c>
    </row>
    <row r="142" spans="1:8" x14ac:dyDescent="0.25">
      <c r="A142">
        <v>140</v>
      </c>
      <c r="B142" s="9" t="s">
        <v>1055</v>
      </c>
      <c r="C142" t="s">
        <v>1056</v>
      </c>
      <c r="D142" s="9" t="s">
        <v>1117</v>
      </c>
      <c r="E142" t="s">
        <v>1118</v>
      </c>
      <c r="H142" t="str">
        <f t="shared" si="2"/>
        <v>INSERT INTO TC_AGEEM (id_ageem, cve_ent,nom_ent,cve_mun,nom_mun) VALUES(140, '07', 'Chiapas', '050', 'La Libertad');</v>
      </c>
    </row>
    <row r="143" spans="1:8" x14ac:dyDescent="0.25">
      <c r="A143">
        <v>141</v>
      </c>
      <c r="B143" s="9" t="s">
        <v>1055</v>
      </c>
      <c r="C143" t="s">
        <v>1056</v>
      </c>
      <c r="D143" s="9" t="s">
        <v>1119</v>
      </c>
      <c r="E143" t="s">
        <v>1120</v>
      </c>
      <c r="H143" t="str">
        <f t="shared" si="2"/>
        <v>INSERT INTO TC_AGEEM (id_ageem, cve_ent,nom_ent,cve_mun,nom_mun) VALUES(141, '07', 'Chiapas', '051', 'Mapastepec');</v>
      </c>
    </row>
    <row r="144" spans="1:8" x14ac:dyDescent="0.25">
      <c r="A144">
        <v>142</v>
      </c>
      <c r="B144" s="9" t="s">
        <v>1055</v>
      </c>
      <c r="C144" t="s">
        <v>1056</v>
      </c>
      <c r="D144" s="9" t="s">
        <v>1121</v>
      </c>
      <c r="E144" t="s">
        <v>1122</v>
      </c>
      <c r="H144" t="str">
        <f t="shared" si="2"/>
        <v>INSERT INTO TC_AGEEM (id_ageem, cve_ent,nom_ent,cve_mun,nom_mun) VALUES(142, '07', 'Chiapas', '052', 'Las Margaritas');</v>
      </c>
    </row>
    <row r="145" spans="1:8" x14ac:dyDescent="0.25">
      <c r="A145">
        <v>143</v>
      </c>
      <c r="B145" s="9" t="s">
        <v>1055</v>
      </c>
      <c r="C145" t="s">
        <v>1056</v>
      </c>
      <c r="D145" s="9" t="s">
        <v>1123</v>
      </c>
      <c r="E145" t="s">
        <v>1124</v>
      </c>
      <c r="H145" t="str">
        <f t="shared" si="2"/>
        <v>INSERT INTO TC_AGEEM (id_ageem, cve_ent,nom_ent,cve_mun,nom_mun) VALUES(143, '07', 'Chiapas', '053', 'Mazapa de Madero');</v>
      </c>
    </row>
    <row r="146" spans="1:8" x14ac:dyDescent="0.25">
      <c r="A146">
        <v>144</v>
      </c>
      <c r="B146" s="9" t="s">
        <v>1055</v>
      </c>
      <c r="C146" t="s">
        <v>1056</v>
      </c>
      <c r="D146" s="9" t="s">
        <v>1125</v>
      </c>
      <c r="E146" t="s">
        <v>1126</v>
      </c>
      <c r="H146" t="str">
        <f t="shared" si="2"/>
        <v>INSERT INTO TC_AGEEM (id_ageem, cve_ent,nom_ent,cve_mun,nom_mun) VALUES(144, '07', 'Chiapas', '054', 'Mazatán (CHIS)');</v>
      </c>
    </row>
    <row r="147" spans="1:8" x14ac:dyDescent="0.25">
      <c r="A147">
        <v>145</v>
      </c>
      <c r="B147" s="9" t="s">
        <v>1055</v>
      </c>
      <c r="C147" t="s">
        <v>1056</v>
      </c>
      <c r="D147" s="9" t="s">
        <v>1127</v>
      </c>
      <c r="E147" t="s">
        <v>1128</v>
      </c>
      <c r="H147" t="str">
        <f t="shared" si="2"/>
        <v>INSERT INTO TC_AGEEM (id_ageem, cve_ent,nom_ent,cve_mun,nom_mun) VALUES(145, '07', 'Chiapas', '055', 'Metapa');</v>
      </c>
    </row>
    <row r="148" spans="1:8" x14ac:dyDescent="0.25">
      <c r="A148">
        <v>146</v>
      </c>
      <c r="B148" s="9" t="s">
        <v>1055</v>
      </c>
      <c r="C148" t="s">
        <v>1056</v>
      </c>
      <c r="D148" s="9" t="s">
        <v>1129</v>
      </c>
      <c r="E148" t="s">
        <v>1130</v>
      </c>
      <c r="H148" t="str">
        <f t="shared" si="2"/>
        <v>INSERT INTO TC_AGEEM (id_ageem, cve_ent,nom_ent,cve_mun,nom_mun) VALUES(146, '07', 'Chiapas', '056', 'Mitontic');</v>
      </c>
    </row>
    <row r="149" spans="1:8" x14ac:dyDescent="0.25">
      <c r="A149">
        <v>147</v>
      </c>
      <c r="B149" s="9" t="s">
        <v>1055</v>
      </c>
      <c r="C149" t="s">
        <v>1056</v>
      </c>
      <c r="D149" s="9" t="s">
        <v>1131</v>
      </c>
      <c r="E149" t="s">
        <v>1132</v>
      </c>
      <c r="H149" t="str">
        <f t="shared" si="2"/>
        <v>INSERT INTO TC_AGEEM (id_ageem, cve_ent,nom_ent,cve_mun,nom_mun) VALUES(147, '07', 'Chiapas', '057', 'Motozintla');</v>
      </c>
    </row>
    <row r="150" spans="1:8" x14ac:dyDescent="0.25">
      <c r="A150">
        <v>148</v>
      </c>
      <c r="B150" s="9" t="s">
        <v>1055</v>
      </c>
      <c r="C150" t="s">
        <v>1056</v>
      </c>
      <c r="D150" s="9" t="s">
        <v>1133</v>
      </c>
      <c r="E150" t="s">
        <v>1134</v>
      </c>
      <c r="H150" t="str">
        <f t="shared" si="2"/>
        <v>INSERT INTO TC_AGEEM (id_ageem, cve_ent,nom_ent,cve_mun,nom_mun) VALUES(148, '07', 'Chiapas', '058', 'Nicolás Ruíz');</v>
      </c>
    </row>
    <row r="151" spans="1:8" x14ac:dyDescent="0.25">
      <c r="A151">
        <v>149</v>
      </c>
      <c r="B151" s="9" t="s">
        <v>1055</v>
      </c>
      <c r="C151" t="s">
        <v>1056</v>
      </c>
      <c r="D151" s="9" t="s">
        <v>1135</v>
      </c>
      <c r="E151" t="s">
        <v>1136</v>
      </c>
      <c r="H151" t="str">
        <f t="shared" si="2"/>
        <v>INSERT INTO TC_AGEEM (id_ageem, cve_ent,nom_ent,cve_mun,nom_mun) VALUES(149, '07', 'Chiapas', '059', 'Ocosingo');</v>
      </c>
    </row>
    <row r="152" spans="1:8" x14ac:dyDescent="0.25">
      <c r="A152">
        <v>150</v>
      </c>
      <c r="B152" s="9" t="s">
        <v>1055</v>
      </c>
      <c r="C152" t="s">
        <v>1056</v>
      </c>
      <c r="D152" s="9" t="s">
        <v>1137</v>
      </c>
      <c r="E152" t="s">
        <v>1138</v>
      </c>
      <c r="H152" t="str">
        <f t="shared" si="2"/>
        <v>INSERT INTO TC_AGEEM (id_ageem, cve_ent,nom_ent,cve_mun,nom_mun) VALUES(150, '07', 'Chiapas', '060', 'Ocotepec (CHIS)');</v>
      </c>
    </row>
    <row r="153" spans="1:8" x14ac:dyDescent="0.25">
      <c r="A153">
        <v>151</v>
      </c>
      <c r="B153" s="9" t="s">
        <v>1055</v>
      </c>
      <c r="C153" t="s">
        <v>1056</v>
      </c>
      <c r="D153" s="9" t="s">
        <v>1139</v>
      </c>
      <c r="E153" t="s">
        <v>1140</v>
      </c>
      <c r="H153" t="str">
        <f t="shared" si="2"/>
        <v>INSERT INTO TC_AGEEM (id_ageem, cve_ent,nom_ent,cve_mun,nom_mun) VALUES(151, '07', 'Chiapas', '061', 'Ocozocoautla de Espinosa');</v>
      </c>
    </row>
    <row r="154" spans="1:8" x14ac:dyDescent="0.25">
      <c r="A154">
        <v>152</v>
      </c>
      <c r="B154" s="9" t="s">
        <v>1055</v>
      </c>
      <c r="C154" t="s">
        <v>1056</v>
      </c>
      <c r="D154" s="9" t="s">
        <v>1141</v>
      </c>
      <c r="E154" t="s">
        <v>1142</v>
      </c>
      <c r="H154" t="str">
        <f t="shared" si="2"/>
        <v>INSERT INTO TC_AGEEM (id_ageem, cve_ent,nom_ent,cve_mun,nom_mun) VALUES(152, '07', 'Chiapas', '062', 'Ostuacán');</v>
      </c>
    </row>
    <row r="155" spans="1:8" x14ac:dyDescent="0.25">
      <c r="A155">
        <v>153</v>
      </c>
      <c r="B155" s="9" t="s">
        <v>1055</v>
      </c>
      <c r="C155" t="s">
        <v>1056</v>
      </c>
      <c r="D155" s="9" t="s">
        <v>1143</v>
      </c>
      <c r="E155" t="s">
        <v>1144</v>
      </c>
      <c r="H155" t="str">
        <f t="shared" si="2"/>
        <v>INSERT INTO TC_AGEEM (id_ageem, cve_ent,nom_ent,cve_mun,nom_mun) VALUES(153, '07', 'Chiapas', '063', 'Osumacinta');</v>
      </c>
    </row>
    <row r="156" spans="1:8" x14ac:dyDescent="0.25">
      <c r="A156">
        <v>154</v>
      </c>
      <c r="B156" s="9" t="s">
        <v>1055</v>
      </c>
      <c r="C156" t="s">
        <v>1056</v>
      </c>
      <c r="D156" s="9" t="s">
        <v>1145</v>
      </c>
      <c r="E156" t="s">
        <v>1146</v>
      </c>
      <c r="H156" t="str">
        <f t="shared" si="2"/>
        <v>INSERT INTO TC_AGEEM (id_ageem, cve_ent,nom_ent,cve_mun,nom_mun) VALUES(154, '07', 'Chiapas', '064', 'Oxchuc');</v>
      </c>
    </row>
    <row r="157" spans="1:8" x14ac:dyDescent="0.25">
      <c r="A157">
        <v>155</v>
      </c>
      <c r="B157" s="9" t="s">
        <v>1055</v>
      </c>
      <c r="C157" t="s">
        <v>1056</v>
      </c>
      <c r="D157" s="9" t="s">
        <v>1147</v>
      </c>
      <c r="E157" t="s">
        <v>1148</v>
      </c>
      <c r="H157" t="str">
        <f t="shared" si="2"/>
        <v>INSERT INTO TC_AGEEM (id_ageem, cve_ent,nom_ent,cve_mun,nom_mun) VALUES(155, '07', 'Chiapas', '065', 'Palenque');</v>
      </c>
    </row>
    <row r="158" spans="1:8" x14ac:dyDescent="0.25">
      <c r="A158">
        <v>156</v>
      </c>
      <c r="B158" s="9" t="s">
        <v>1055</v>
      </c>
      <c r="C158" t="s">
        <v>1056</v>
      </c>
      <c r="D158" s="9" t="s">
        <v>1149</v>
      </c>
      <c r="E158" t="s">
        <v>1150</v>
      </c>
      <c r="H158" t="str">
        <f t="shared" si="2"/>
        <v>INSERT INTO TC_AGEEM (id_ageem, cve_ent,nom_ent,cve_mun,nom_mun) VALUES(156, '07', 'Chiapas', '066', 'Pantelhó');</v>
      </c>
    </row>
    <row r="159" spans="1:8" x14ac:dyDescent="0.25">
      <c r="A159">
        <v>157</v>
      </c>
      <c r="B159" s="9" t="s">
        <v>1055</v>
      </c>
      <c r="C159" t="s">
        <v>1056</v>
      </c>
      <c r="D159" s="9" t="s">
        <v>1151</v>
      </c>
      <c r="E159" t="s">
        <v>1152</v>
      </c>
      <c r="H159" t="str">
        <f t="shared" si="2"/>
        <v>INSERT INTO TC_AGEEM (id_ageem, cve_ent,nom_ent,cve_mun,nom_mun) VALUES(157, '07', 'Chiapas', '067', 'Pantepec (CHIS)');</v>
      </c>
    </row>
    <row r="160" spans="1:8" x14ac:dyDescent="0.25">
      <c r="A160">
        <v>158</v>
      </c>
      <c r="B160" s="9" t="s">
        <v>1055</v>
      </c>
      <c r="C160" t="s">
        <v>1056</v>
      </c>
      <c r="D160" s="9" t="s">
        <v>1153</v>
      </c>
      <c r="E160" t="s">
        <v>1154</v>
      </c>
      <c r="H160" t="str">
        <f t="shared" si="2"/>
        <v>INSERT INTO TC_AGEEM (id_ageem, cve_ent,nom_ent,cve_mun,nom_mun) VALUES(158, '07', 'Chiapas', '068', 'Pichucalco');</v>
      </c>
    </row>
    <row r="161" spans="1:8" x14ac:dyDescent="0.25">
      <c r="A161">
        <v>159</v>
      </c>
      <c r="B161" s="9" t="s">
        <v>1055</v>
      </c>
      <c r="C161" t="s">
        <v>1056</v>
      </c>
      <c r="D161" s="9" t="s">
        <v>1155</v>
      </c>
      <c r="E161" t="s">
        <v>1156</v>
      </c>
      <c r="H161" t="str">
        <f t="shared" si="2"/>
        <v>INSERT INTO TC_AGEEM (id_ageem, cve_ent,nom_ent,cve_mun,nom_mun) VALUES(159, '07', 'Chiapas', '069', 'Pijijiapan');</v>
      </c>
    </row>
    <row r="162" spans="1:8" x14ac:dyDescent="0.25">
      <c r="A162">
        <v>160</v>
      </c>
      <c r="B162" s="9" t="s">
        <v>1055</v>
      </c>
      <c r="C162" t="s">
        <v>1056</v>
      </c>
      <c r="D162" s="9" t="s">
        <v>1157</v>
      </c>
      <c r="E162" t="s">
        <v>1158</v>
      </c>
      <c r="H162" t="str">
        <f t="shared" si="2"/>
        <v>INSERT INTO TC_AGEEM (id_ageem, cve_ent,nom_ent,cve_mun,nom_mun) VALUES(160, '07', 'Chiapas', '070', 'El Porvenir');</v>
      </c>
    </row>
    <row r="163" spans="1:8" x14ac:dyDescent="0.25">
      <c r="A163">
        <v>161</v>
      </c>
      <c r="B163" s="9" t="s">
        <v>1055</v>
      </c>
      <c r="C163" t="s">
        <v>1056</v>
      </c>
      <c r="D163" s="9" t="s">
        <v>1159</v>
      </c>
      <c r="E163" t="s">
        <v>1160</v>
      </c>
      <c r="H163" t="str">
        <f t="shared" si="2"/>
        <v>INSERT INTO TC_AGEEM (id_ageem, cve_ent,nom_ent,cve_mun,nom_mun) VALUES(161, '07', 'Chiapas', '071', 'Villa Comaltitlán');</v>
      </c>
    </row>
    <row r="164" spans="1:8" x14ac:dyDescent="0.25">
      <c r="A164">
        <v>162</v>
      </c>
      <c r="B164" s="9" t="s">
        <v>1055</v>
      </c>
      <c r="C164" t="s">
        <v>1056</v>
      </c>
      <c r="D164" s="9" t="s">
        <v>1161</v>
      </c>
      <c r="E164" t="s">
        <v>1162</v>
      </c>
      <c r="H164" t="str">
        <f t="shared" si="2"/>
        <v>INSERT INTO TC_AGEEM (id_ageem, cve_ent,nom_ent,cve_mun,nom_mun) VALUES(162, '07', 'Chiapas', '072', 'Pueblo Nuevo Solistahuacán');</v>
      </c>
    </row>
    <row r="165" spans="1:8" x14ac:dyDescent="0.25">
      <c r="A165">
        <v>163</v>
      </c>
      <c r="B165" s="9" t="s">
        <v>1055</v>
      </c>
      <c r="C165" t="s">
        <v>1056</v>
      </c>
      <c r="D165" s="9" t="s">
        <v>1163</v>
      </c>
      <c r="E165" t="s">
        <v>1164</v>
      </c>
      <c r="H165" t="str">
        <f t="shared" si="2"/>
        <v>INSERT INTO TC_AGEEM (id_ageem, cve_ent,nom_ent,cve_mun,nom_mun) VALUES(163, '07', 'Chiapas', '073', 'Rayón (CHIS)');</v>
      </c>
    </row>
    <row r="166" spans="1:8" x14ac:dyDescent="0.25">
      <c r="A166">
        <v>164</v>
      </c>
      <c r="B166" s="9" t="s">
        <v>1055</v>
      </c>
      <c r="C166" t="s">
        <v>1056</v>
      </c>
      <c r="D166" s="9" t="s">
        <v>1165</v>
      </c>
      <c r="E166" t="s">
        <v>1166</v>
      </c>
      <c r="H166" t="str">
        <f t="shared" si="2"/>
        <v>INSERT INTO TC_AGEEM (id_ageem, cve_ent,nom_ent,cve_mun,nom_mun) VALUES(164, '07', 'Chiapas', '074', 'Reforma');</v>
      </c>
    </row>
    <row r="167" spans="1:8" x14ac:dyDescent="0.25">
      <c r="A167">
        <v>165</v>
      </c>
      <c r="B167" s="9" t="s">
        <v>1055</v>
      </c>
      <c r="C167" t="s">
        <v>1056</v>
      </c>
      <c r="D167" s="9" t="s">
        <v>1167</v>
      </c>
      <c r="E167" t="s">
        <v>1168</v>
      </c>
      <c r="H167" t="str">
        <f t="shared" si="2"/>
        <v>INSERT INTO TC_AGEEM (id_ageem, cve_ent,nom_ent,cve_mun,nom_mun) VALUES(165, '07', 'Chiapas', '075', 'Las Rosas');</v>
      </c>
    </row>
    <row r="168" spans="1:8" x14ac:dyDescent="0.25">
      <c r="A168">
        <v>166</v>
      </c>
      <c r="B168" s="9" t="s">
        <v>1055</v>
      </c>
      <c r="C168" t="s">
        <v>1056</v>
      </c>
      <c r="D168" s="9" t="s">
        <v>1169</v>
      </c>
      <c r="E168" t="s">
        <v>1170</v>
      </c>
      <c r="H168" t="str">
        <f t="shared" si="2"/>
        <v>INSERT INTO TC_AGEEM (id_ageem, cve_ent,nom_ent,cve_mun,nom_mun) VALUES(166, '07', 'Chiapas', '076', 'Sabanilla');</v>
      </c>
    </row>
    <row r="169" spans="1:8" x14ac:dyDescent="0.25">
      <c r="A169">
        <v>167</v>
      </c>
      <c r="B169" s="9" t="s">
        <v>1055</v>
      </c>
      <c r="C169" t="s">
        <v>1056</v>
      </c>
      <c r="D169" s="9" t="s">
        <v>1171</v>
      </c>
      <c r="E169" t="s">
        <v>1172</v>
      </c>
      <c r="H169" t="str">
        <f t="shared" si="2"/>
        <v>INSERT INTO TC_AGEEM (id_ageem, cve_ent,nom_ent,cve_mun,nom_mun) VALUES(167, '07', 'Chiapas', '077', 'Salto de Agua');</v>
      </c>
    </row>
    <row r="170" spans="1:8" x14ac:dyDescent="0.25">
      <c r="A170">
        <v>168</v>
      </c>
      <c r="B170" s="9" t="s">
        <v>1055</v>
      </c>
      <c r="C170" t="s">
        <v>1056</v>
      </c>
      <c r="D170" s="9" t="s">
        <v>1173</v>
      </c>
      <c r="E170" t="s">
        <v>1174</v>
      </c>
      <c r="H170" t="str">
        <f t="shared" si="2"/>
        <v>INSERT INTO TC_AGEEM (id_ageem, cve_ent,nom_ent,cve_mun,nom_mun) VALUES(168, '07', 'Chiapas', '078', 'San Cristóbal de las Casas');</v>
      </c>
    </row>
    <row r="171" spans="1:8" x14ac:dyDescent="0.25">
      <c r="A171">
        <v>169</v>
      </c>
      <c r="B171" s="9" t="s">
        <v>1055</v>
      </c>
      <c r="C171" t="s">
        <v>1056</v>
      </c>
      <c r="D171" s="9" t="s">
        <v>1175</v>
      </c>
      <c r="E171" t="s">
        <v>1176</v>
      </c>
      <c r="H171" t="str">
        <f t="shared" si="2"/>
        <v>INSERT INTO TC_AGEEM (id_ageem, cve_ent,nom_ent,cve_mun,nom_mun) VALUES(169, '07', 'Chiapas', '079', 'San Fernando (CHIS)');</v>
      </c>
    </row>
    <row r="172" spans="1:8" x14ac:dyDescent="0.25">
      <c r="A172">
        <v>170</v>
      </c>
      <c r="B172" s="9" t="s">
        <v>1055</v>
      </c>
      <c r="C172" t="s">
        <v>1056</v>
      </c>
      <c r="D172" s="9" t="s">
        <v>1177</v>
      </c>
      <c r="E172" t="s">
        <v>1178</v>
      </c>
      <c r="H172" t="str">
        <f t="shared" si="2"/>
        <v>INSERT INTO TC_AGEEM (id_ageem, cve_ent,nom_ent,cve_mun,nom_mun) VALUES(170, '07', 'Chiapas', '080', 'Siltepec');</v>
      </c>
    </row>
    <row r="173" spans="1:8" x14ac:dyDescent="0.25">
      <c r="A173">
        <v>171</v>
      </c>
      <c r="B173" s="9" t="s">
        <v>1055</v>
      </c>
      <c r="C173" t="s">
        <v>1056</v>
      </c>
      <c r="D173" s="9" t="s">
        <v>1179</v>
      </c>
      <c r="E173" t="s">
        <v>1180</v>
      </c>
      <c r="H173" t="str">
        <f t="shared" si="2"/>
        <v>INSERT INTO TC_AGEEM (id_ageem, cve_ent,nom_ent,cve_mun,nom_mun) VALUES(171, '07', 'Chiapas', '081', 'Simojovel');</v>
      </c>
    </row>
    <row r="174" spans="1:8" x14ac:dyDescent="0.25">
      <c r="A174">
        <v>172</v>
      </c>
      <c r="B174" s="9" t="s">
        <v>1055</v>
      </c>
      <c r="C174" t="s">
        <v>1056</v>
      </c>
      <c r="D174" s="9" t="s">
        <v>1181</v>
      </c>
      <c r="E174" t="s">
        <v>1182</v>
      </c>
      <c r="H174" t="str">
        <f t="shared" si="2"/>
        <v>INSERT INTO TC_AGEEM (id_ageem, cve_ent,nom_ent,cve_mun,nom_mun) VALUES(172, '07', 'Chiapas', '082', 'Sitalá');</v>
      </c>
    </row>
    <row r="175" spans="1:8" x14ac:dyDescent="0.25">
      <c r="A175">
        <v>173</v>
      </c>
      <c r="B175" s="9" t="s">
        <v>1055</v>
      </c>
      <c r="C175" t="s">
        <v>1056</v>
      </c>
      <c r="D175" s="9" t="s">
        <v>1183</v>
      </c>
      <c r="E175" t="s">
        <v>1184</v>
      </c>
      <c r="H175" t="str">
        <f t="shared" si="2"/>
        <v>INSERT INTO TC_AGEEM (id_ageem, cve_ent,nom_ent,cve_mun,nom_mun) VALUES(173, '07', 'Chiapas', '083', 'Socoltenango');</v>
      </c>
    </row>
    <row r="176" spans="1:8" x14ac:dyDescent="0.25">
      <c r="A176">
        <v>174</v>
      </c>
      <c r="B176" s="9" t="s">
        <v>1055</v>
      </c>
      <c r="C176" t="s">
        <v>1056</v>
      </c>
      <c r="D176" s="9" t="s">
        <v>1185</v>
      </c>
      <c r="E176" t="s">
        <v>1186</v>
      </c>
      <c r="H176" t="str">
        <f t="shared" si="2"/>
        <v>INSERT INTO TC_AGEEM (id_ageem, cve_ent,nom_ent,cve_mun,nom_mun) VALUES(174, '07', 'Chiapas', '084', 'Solosuchiapa');</v>
      </c>
    </row>
    <row r="177" spans="1:8" x14ac:dyDescent="0.25">
      <c r="A177">
        <v>175</v>
      </c>
      <c r="B177" s="9" t="s">
        <v>1055</v>
      </c>
      <c r="C177" t="s">
        <v>1056</v>
      </c>
      <c r="D177" s="9" t="s">
        <v>1187</v>
      </c>
      <c r="E177" t="s">
        <v>1188</v>
      </c>
      <c r="H177" t="str">
        <f t="shared" si="2"/>
        <v>INSERT INTO TC_AGEEM (id_ageem, cve_ent,nom_ent,cve_mun,nom_mun) VALUES(175, '07', 'Chiapas', '085', 'Soyaló');</v>
      </c>
    </row>
    <row r="178" spans="1:8" x14ac:dyDescent="0.25">
      <c r="A178">
        <v>176</v>
      </c>
      <c r="B178" s="9" t="s">
        <v>1055</v>
      </c>
      <c r="C178" t="s">
        <v>1056</v>
      </c>
      <c r="D178" s="9" t="s">
        <v>1189</v>
      </c>
      <c r="E178" t="s">
        <v>1190</v>
      </c>
      <c r="H178" t="str">
        <f t="shared" si="2"/>
        <v>INSERT INTO TC_AGEEM (id_ageem, cve_ent,nom_ent,cve_mun,nom_mun) VALUES(176, '07', 'Chiapas', '086', 'Suchiapa');</v>
      </c>
    </row>
    <row r="179" spans="1:8" x14ac:dyDescent="0.25">
      <c r="A179">
        <v>177</v>
      </c>
      <c r="B179" s="9" t="s">
        <v>1055</v>
      </c>
      <c r="C179" t="s">
        <v>1056</v>
      </c>
      <c r="D179" s="9" t="s">
        <v>1191</v>
      </c>
      <c r="E179" t="s">
        <v>1192</v>
      </c>
      <c r="H179" t="str">
        <f t="shared" si="2"/>
        <v>INSERT INTO TC_AGEEM (id_ageem, cve_ent,nom_ent,cve_mun,nom_mun) VALUES(177, '07', 'Chiapas', '087', 'Suchiate');</v>
      </c>
    </row>
    <row r="180" spans="1:8" x14ac:dyDescent="0.25">
      <c r="A180">
        <v>178</v>
      </c>
      <c r="B180" s="9" t="s">
        <v>1055</v>
      </c>
      <c r="C180" t="s">
        <v>1056</v>
      </c>
      <c r="D180" s="9" t="s">
        <v>1193</v>
      </c>
      <c r="E180" t="s">
        <v>1194</v>
      </c>
      <c r="H180" t="str">
        <f t="shared" si="2"/>
        <v>INSERT INTO TC_AGEEM (id_ageem, cve_ent,nom_ent,cve_mun,nom_mun) VALUES(178, '07', 'Chiapas', '088', 'Sunuapa');</v>
      </c>
    </row>
    <row r="181" spans="1:8" x14ac:dyDescent="0.25">
      <c r="A181">
        <v>179</v>
      </c>
      <c r="B181" s="9" t="s">
        <v>1055</v>
      </c>
      <c r="C181" t="s">
        <v>1056</v>
      </c>
      <c r="D181" s="9" t="s">
        <v>1195</v>
      </c>
      <c r="E181" t="s">
        <v>1196</v>
      </c>
      <c r="H181" t="str">
        <f t="shared" si="2"/>
        <v>INSERT INTO TC_AGEEM (id_ageem, cve_ent,nom_ent,cve_mun,nom_mun) VALUES(179, '07', 'Chiapas', '089', 'Tapachula');</v>
      </c>
    </row>
    <row r="182" spans="1:8" x14ac:dyDescent="0.25">
      <c r="A182">
        <v>180</v>
      </c>
      <c r="B182" s="9" t="s">
        <v>1055</v>
      </c>
      <c r="C182" t="s">
        <v>1056</v>
      </c>
      <c r="D182" s="9" t="s">
        <v>1197</v>
      </c>
      <c r="E182" t="s">
        <v>1198</v>
      </c>
      <c r="H182" t="str">
        <f t="shared" si="2"/>
        <v>INSERT INTO TC_AGEEM (id_ageem, cve_ent,nom_ent,cve_mun,nom_mun) VALUES(180, '07', 'Chiapas', '090', 'Tapalapa');</v>
      </c>
    </row>
    <row r="183" spans="1:8" x14ac:dyDescent="0.25">
      <c r="A183">
        <v>181</v>
      </c>
      <c r="B183" s="9" t="s">
        <v>1055</v>
      </c>
      <c r="C183" t="s">
        <v>1056</v>
      </c>
      <c r="D183" s="9" t="s">
        <v>1199</v>
      </c>
      <c r="E183" t="s">
        <v>1200</v>
      </c>
      <c r="H183" t="str">
        <f t="shared" si="2"/>
        <v>INSERT INTO TC_AGEEM (id_ageem, cve_ent,nom_ent,cve_mun,nom_mun) VALUES(181, '07', 'Chiapas', '091', 'Tapilula');</v>
      </c>
    </row>
    <row r="184" spans="1:8" x14ac:dyDescent="0.25">
      <c r="A184">
        <v>182</v>
      </c>
      <c r="B184" s="9" t="s">
        <v>1055</v>
      </c>
      <c r="C184" t="s">
        <v>1056</v>
      </c>
      <c r="D184" s="9" t="s">
        <v>1201</v>
      </c>
      <c r="E184" t="s">
        <v>1202</v>
      </c>
      <c r="H184" t="str">
        <f t="shared" si="2"/>
        <v>INSERT INTO TC_AGEEM (id_ageem, cve_ent,nom_ent,cve_mun,nom_mun) VALUES(182, '07', 'Chiapas', '092', 'Tecpatán');</v>
      </c>
    </row>
    <row r="185" spans="1:8" x14ac:dyDescent="0.25">
      <c r="A185">
        <v>183</v>
      </c>
      <c r="B185" s="9" t="s">
        <v>1055</v>
      </c>
      <c r="C185" t="s">
        <v>1056</v>
      </c>
      <c r="D185" s="9" t="s">
        <v>1203</v>
      </c>
      <c r="E185" t="s">
        <v>1204</v>
      </c>
      <c r="H185" t="str">
        <f t="shared" si="2"/>
        <v>INSERT INTO TC_AGEEM (id_ageem, cve_ent,nom_ent,cve_mun,nom_mun) VALUES(183, '07', 'Chiapas', '093', 'Tenejapa');</v>
      </c>
    </row>
    <row r="186" spans="1:8" x14ac:dyDescent="0.25">
      <c r="A186">
        <v>184</v>
      </c>
      <c r="B186" s="9" t="s">
        <v>1055</v>
      </c>
      <c r="C186" t="s">
        <v>1056</v>
      </c>
      <c r="D186" s="9" t="s">
        <v>1205</v>
      </c>
      <c r="E186" t="s">
        <v>1206</v>
      </c>
      <c r="H186" t="str">
        <f t="shared" si="2"/>
        <v>INSERT INTO TC_AGEEM (id_ageem, cve_ent,nom_ent,cve_mun,nom_mun) VALUES(184, '07', 'Chiapas', '094', 'Teopisca');</v>
      </c>
    </row>
    <row r="187" spans="1:8" x14ac:dyDescent="0.25">
      <c r="A187">
        <v>185</v>
      </c>
      <c r="B187" s="9" t="s">
        <v>1055</v>
      </c>
      <c r="C187" t="s">
        <v>1056</v>
      </c>
      <c r="D187" s="9" t="s">
        <v>1207</v>
      </c>
      <c r="E187" t="s">
        <v>1208</v>
      </c>
      <c r="H187" t="str">
        <f t="shared" si="2"/>
        <v>INSERT INTO TC_AGEEM (id_ageem, cve_ent,nom_ent,cve_mun,nom_mun) VALUES(185, '07', 'Chiapas', '096', 'Tila');</v>
      </c>
    </row>
    <row r="188" spans="1:8" x14ac:dyDescent="0.25">
      <c r="A188">
        <v>186</v>
      </c>
      <c r="B188" s="9" t="s">
        <v>1055</v>
      </c>
      <c r="C188" t="s">
        <v>1056</v>
      </c>
      <c r="D188" s="9" t="s">
        <v>1209</v>
      </c>
      <c r="E188" t="s">
        <v>1210</v>
      </c>
      <c r="H188" t="str">
        <f t="shared" si="2"/>
        <v>INSERT INTO TC_AGEEM (id_ageem, cve_ent,nom_ent,cve_mun,nom_mun) VALUES(186, '07', 'Chiapas', '097', 'Tonalá (CHIS)');</v>
      </c>
    </row>
    <row r="189" spans="1:8" x14ac:dyDescent="0.25">
      <c r="A189">
        <v>187</v>
      </c>
      <c r="B189" s="9" t="s">
        <v>1055</v>
      </c>
      <c r="C189" t="s">
        <v>1056</v>
      </c>
      <c r="D189" s="9" t="s">
        <v>1211</v>
      </c>
      <c r="E189" t="s">
        <v>1212</v>
      </c>
      <c r="H189" t="str">
        <f t="shared" si="2"/>
        <v>INSERT INTO TC_AGEEM (id_ageem, cve_ent,nom_ent,cve_mun,nom_mun) VALUES(187, '07', 'Chiapas', '098', 'Totolapa');</v>
      </c>
    </row>
    <row r="190" spans="1:8" x14ac:dyDescent="0.25">
      <c r="A190">
        <v>188</v>
      </c>
      <c r="B190" s="9" t="s">
        <v>1055</v>
      </c>
      <c r="C190" t="s">
        <v>1056</v>
      </c>
      <c r="D190" s="9" t="s">
        <v>1213</v>
      </c>
      <c r="E190" t="s">
        <v>1214</v>
      </c>
      <c r="H190" t="str">
        <f t="shared" si="2"/>
        <v>INSERT INTO TC_AGEEM (id_ageem, cve_ent,nom_ent,cve_mun,nom_mun) VALUES(188, '07', 'Chiapas', '099', 'La Trinitaria');</v>
      </c>
    </row>
    <row r="191" spans="1:8" x14ac:dyDescent="0.25">
      <c r="A191">
        <v>189</v>
      </c>
      <c r="B191" s="9" t="s">
        <v>1055</v>
      </c>
      <c r="C191" t="s">
        <v>1056</v>
      </c>
      <c r="D191">
        <v>100</v>
      </c>
      <c r="E191" t="s">
        <v>1215</v>
      </c>
      <c r="H191" t="str">
        <f t="shared" si="2"/>
        <v>INSERT INTO TC_AGEEM (id_ageem, cve_ent,nom_ent,cve_mun,nom_mun) VALUES(189, '07', 'Chiapas', '100', 'Tumbalá');</v>
      </c>
    </row>
    <row r="192" spans="1:8" x14ac:dyDescent="0.25">
      <c r="A192">
        <v>190</v>
      </c>
      <c r="B192" s="9" t="s">
        <v>1055</v>
      </c>
      <c r="C192" t="s">
        <v>1056</v>
      </c>
      <c r="D192">
        <v>101</v>
      </c>
      <c r="E192" t="s">
        <v>1216</v>
      </c>
      <c r="H192" t="str">
        <f t="shared" si="2"/>
        <v>INSERT INTO TC_AGEEM (id_ageem, cve_ent,nom_ent,cve_mun,nom_mun) VALUES(190, '07', 'Chiapas', '101', 'Tuxtla Gutiérrez');</v>
      </c>
    </row>
    <row r="193" spans="1:8" x14ac:dyDescent="0.25">
      <c r="A193">
        <v>191</v>
      </c>
      <c r="B193" s="9" t="s">
        <v>1055</v>
      </c>
      <c r="C193" t="s">
        <v>1056</v>
      </c>
      <c r="D193">
        <v>102</v>
      </c>
      <c r="E193" t="s">
        <v>1217</v>
      </c>
      <c r="H193" t="str">
        <f t="shared" si="2"/>
        <v>INSERT INTO TC_AGEEM (id_ageem, cve_ent,nom_ent,cve_mun,nom_mun) VALUES(191, '07', 'Chiapas', '102', 'Tuxtla Chico');</v>
      </c>
    </row>
    <row r="194" spans="1:8" x14ac:dyDescent="0.25">
      <c r="A194">
        <v>192</v>
      </c>
      <c r="B194" s="9" t="s">
        <v>1055</v>
      </c>
      <c r="C194" t="s">
        <v>1056</v>
      </c>
      <c r="D194">
        <v>103</v>
      </c>
      <c r="E194" t="s">
        <v>1218</v>
      </c>
      <c r="H194" t="str">
        <f t="shared" si="2"/>
        <v>INSERT INTO TC_AGEEM (id_ageem, cve_ent,nom_ent,cve_mun,nom_mun) VALUES(192, '07', 'Chiapas', '103', 'Tuzantán');</v>
      </c>
    </row>
    <row r="195" spans="1:8" x14ac:dyDescent="0.25">
      <c r="A195">
        <v>193</v>
      </c>
      <c r="B195" s="9" t="s">
        <v>1055</v>
      </c>
      <c r="C195" t="s">
        <v>1056</v>
      </c>
      <c r="D195">
        <v>104</v>
      </c>
      <c r="E195" t="s">
        <v>1219</v>
      </c>
      <c r="H195" t="str">
        <f t="shared" si="2"/>
        <v>INSERT INTO TC_AGEEM (id_ageem, cve_ent,nom_ent,cve_mun,nom_mun) VALUES(193, '07', 'Chiapas', '104', 'Tzimol');</v>
      </c>
    </row>
    <row r="196" spans="1:8" x14ac:dyDescent="0.25">
      <c r="A196">
        <v>194</v>
      </c>
      <c r="B196" s="9" t="s">
        <v>1055</v>
      </c>
      <c r="C196" t="s">
        <v>1056</v>
      </c>
      <c r="D196">
        <v>105</v>
      </c>
      <c r="E196" t="s">
        <v>1220</v>
      </c>
      <c r="H196" t="str">
        <f t="shared" ref="H196:H259" si="3">"INSERT INTO "&amp;$A$1&amp;" ("&amp;$A$2&amp;", "&amp;$B$2&amp;","&amp;$C$2&amp;","&amp;$D$2&amp;","&amp;$E$2&amp;") VALUES("&amp;A196&amp;", '"&amp;B196&amp;"', '"&amp;C196&amp;"', '"&amp;D196&amp;"', '"&amp;E196&amp;"');"</f>
        <v>INSERT INTO TC_AGEEM (id_ageem, cve_ent,nom_ent,cve_mun,nom_mun) VALUES(194, '07', 'Chiapas', '105', 'Unión Juárez');</v>
      </c>
    </row>
    <row r="197" spans="1:8" x14ac:dyDescent="0.25">
      <c r="A197">
        <v>195</v>
      </c>
      <c r="B197" s="9" t="s">
        <v>1055</v>
      </c>
      <c r="C197" t="s">
        <v>1056</v>
      </c>
      <c r="D197">
        <v>106</v>
      </c>
      <c r="E197" t="s">
        <v>1221</v>
      </c>
      <c r="H197" t="str">
        <f t="shared" si="3"/>
        <v>INSERT INTO TC_AGEEM (id_ageem, cve_ent,nom_ent,cve_mun,nom_mun) VALUES(195, '07', 'Chiapas', '106', 'Venustiano Carranza (CHIS)');</v>
      </c>
    </row>
    <row r="198" spans="1:8" x14ac:dyDescent="0.25">
      <c r="A198">
        <v>196</v>
      </c>
      <c r="B198" s="9" t="s">
        <v>1055</v>
      </c>
      <c r="C198" t="s">
        <v>1056</v>
      </c>
      <c r="D198">
        <v>107</v>
      </c>
      <c r="E198" t="s">
        <v>1222</v>
      </c>
      <c r="H198" t="str">
        <f t="shared" si="3"/>
        <v>INSERT INTO TC_AGEEM (id_ageem, cve_ent,nom_ent,cve_mun,nom_mun) VALUES(196, '07', 'Chiapas', '107', 'Villa Corzo');</v>
      </c>
    </row>
    <row r="199" spans="1:8" x14ac:dyDescent="0.25">
      <c r="A199">
        <v>197</v>
      </c>
      <c r="B199" s="9" t="s">
        <v>1055</v>
      </c>
      <c r="C199" t="s">
        <v>1056</v>
      </c>
      <c r="D199">
        <v>108</v>
      </c>
      <c r="E199" t="s">
        <v>1223</v>
      </c>
      <c r="H199" t="str">
        <f t="shared" si="3"/>
        <v>INSERT INTO TC_AGEEM (id_ageem, cve_ent,nom_ent,cve_mun,nom_mun) VALUES(197, '07', 'Chiapas', '108', 'Villaflores');</v>
      </c>
    </row>
    <row r="200" spans="1:8" x14ac:dyDescent="0.25">
      <c r="A200">
        <v>198</v>
      </c>
      <c r="B200" s="9" t="s">
        <v>1055</v>
      </c>
      <c r="C200" t="s">
        <v>1056</v>
      </c>
      <c r="D200">
        <v>109</v>
      </c>
      <c r="E200" t="s">
        <v>1224</v>
      </c>
      <c r="H200" t="str">
        <f t="shared" si="3"/>
        <v>INSERT INTO TC_AGEEM (id_ageem, cve_ent,nom_ent,cve_mun,nom_mun) VALUES(198, '07', 'Chiapas', '109', 'Yajalón');</v>
      </c>
    </row>
    <row r="201" spans="1:8" x14ac:dyDescent="0.25">
      <c r="A201">
        <v>199</v>
      </c>
      <c r="B201" s="9" t="s">
        <v>1055</v>
      </c>
      <c r="C201" t="s">
        <v>1056</v>
      </c>
      <c r="D201">
        <v>110</v>
      </c>
      <c r="E201" t="s">
        <v>1225</v>
      </c>
      <c r="H201" t="str">
        <f t="shared" si="3"/>
        <v>INSERT INTO TC_AGEEM (id_ageem, cve_ent,nom_ent,cve_mun,nom_mun) VALUES(199, '07', 'Chiapas', '110', 'San Lucas (CHIS)');</v>
      </c>
    </row>
    <row r="202" spans="1:8" x14ac:dyDescent="0.25">
      <c r="A202">
        <v>200</v>
      </c>
      <c r="B202" s="9" t="s">
        <v>1055</v>
      </c>
      <c r="C202" t="s">
        <v>1056</v>
      </c>
      <c r="D202">
        <v>111</v>
      </c>
      <c r="E202" t="s">
        <v>1226</v>
      </c>
      <c r="H202" t="str">
        <f t="shared" si="3"/>
        <v>INSERT INTO TC_AGEEM (id_ageem, cve_ent,nom_ent,cve_mun,nom_mun) VALUES(200, '07', 'Chiapas', '111', 'Zinacantán');</v>
      </c>
    </row>
    <row r="203" spans="1:8" x14ac:dyDescent="0.25">
      <c r="A203">
        <v>201</v>
      </c>
      <c r="B203" s="9" t="s">
        <v>1055</v>
      </c>
      <c r="C203" t="s">
        <v>1056</v>
      </c>
      <c r="D203">
        <v>112</v>
      </c>
      <c r="E203" t="s">
        <v>1227</v>
      </c>
      <c r="H203" t="str">
        <f t="shared" si="3"/>
        <v>INSERT INTO TC_AGEEM (id_ageem, cve_ent,nom_ent,cve_mun,nom_mun) VALUES(201, '07', 'Chiapas', '112', 'San Juan Cancuc');</v>
      </c>
    </row>
    <row r="204" spans="1:8" x14ac:dyDescent="0.25">
      <c r="A204">
        <v>202</v>
      </c>
      <c r="B204" s="9" t="s">
        <v>1055</v>
      </c>
      <c r="C204" t="s">
        <v>1056</v>
      </c>
      <c r="D204">
        <v>113</v>
      </c>
      <c r="E204" t="s">
        <v>1228</v>
      </c>
      <c r="H204" t="str">
        <f t="shared" si="3"/>
        <v>INSERT INTO TC_AGEEM (id_ageem, cve_ent,nom_ent,cve_mun,nom_mun) VALUES(202, '07', 'Chiapas', '113', 'Aldama (CHIS)');</v>
      </c>
    </row>
    <row r="205" spans="1:8" x14ac:dyDescent="0.25">
      <c r="A205">
        <v>203</v>
      </c>
      <c r="B205" s="9" t="s">
        <v>1055</v>
      </c>
      <c r="C205" t="s">
        <v>1056</v>
      </c>
      <c r="D205">
        <v>114</v>
      </c>
      <c r="E205" t="s">
        <v>1229</v>
      </c>
      <c r="H205" t="str">
        <f t="shared" si="3"/>
        <v>INSERT INTO TC_AGEEM (id_ageem, cve_ent,nom_ent,cve_mun,nom_mun) VALUES(203, '07', 'Chiapas', '114', 'Benemérito de las Américas');</v>
      </c>
    </row>
    <row r="206" spans="1:8" x14ac:dyDescent="0.25">
      <c r="A206">
        <v>204</v>
      </c>
      <c r="B206" s="9" t="s">
        <v>1055</v>
      </c>
      <c r="C206" t="s">
        <v>1056</v>
      </c>
      <c r="D206">
        <v>115</v>
      </c>
      <c r="E206" t="s">
        <v>1230</v>
      </c>
      <c r="H206" t="str">
        <f t="shared" si="3"/>
        <v>INSERT INTO TC_AGEEM (id_ageem, cve_ent,nom_ent,cve_mun,nom_mun) VALUES(204, '07', 'Chiapas', '115', 'Maravilla Tenejapa');</v>
      </c>
    </row>
    <row r="207" spans="1:8" x14ac:dyDescent="0.25">
      <c r="A207">
        <v>205</v>
      </c>
      <c r="B207" s="9" t="s">
        <v>1055</v>
      </c>
      <c r="C207" t="s">
        <v>1056</v>
      </c>
      <c r="D207">
        <v>116</v>
      </c>
      <c r="E207" t="s">
        <v>1231</v>
      </c>
      <c r="H207" t="str">
        <f t="shared" si="3"/>
        <v>INSERT INTO TC_AGEEM (id_ageem, cve_ent,nom_ent,cve_mun,nom_mun) VALUES(205, '07', 'Chiapas', '116', 'Marqués de Comillas');</v>
      </c>
    </row>
    <row r="208" spans="1:8" x14ac:dyDescent="0.25">
      <c r="A208">
        <v>206</v>
      </c>
      <c r="B208" s="9" t="s">
        <v>1055</v>
      </c>
      <c r="C208" t="s">
        <v>1056</v>
      </c>
      <c r="D208">
        <v>117</v>
      </c>
      <c r="E208" t="s">
        <v>1232</v>
      </c>
      <c r="H208" t="str">
        <f t="shared" si="3"/>
        <v>INSERT INTO TC_AGEEM (id_ageem, cve_ent,nom_ent,cve_mun,nom_mun) VALUES(206, '07', 'Chiapas', '117', 'Montecristo de Guerrero');</v>
      </c>
    </row>
    <row r="209" spans="1:8" x14ac:dyDescent="0.25">
      <c r="A209">
        <v>207</v>
      </c>
      <c r="B209" s="9" t="s">
        <v>1055</v>
      </c>
      <c r="C209" t="s">
        <v>1056</v>
      </c>
      <c r="D209">
        <v>118</v>
      </c>
      <c r="E209" t="s">
        <v>1233</v>
      </c>
      <c r="H209" t="str">
        <f t="shared" si="3"/>
        <v>INSERT INTO TC_AGEEM (id_ageem, cve_ent,nom_ent,cve_mun,nom_mun) VALUES(207, '07', 'Chiapas', '118', 'San Andrés Duraznal');</v>
      </c>
    </row>
    <row r="210" spans="1:8" x14ac:dyDescent="0.25">
      <c r="A210">
        <v>208</v>
      </c>
      <c r="B210" s="9" t="s">
        <v>1055</v>
      </c>
      <c r="C210" t="s">
        <v>1056</v>
      </c>
      <c r="D210">
        <v>119</v>
      </c>
      <c r="E210" t="s">
        <v>1234</v>
      </c>
      <c r="H210" t="str">
        <f t="shared" si="3"/>
        <v>INSERT INTO TC_AGEEM (id_ageem, cve_ent,nom_ent,cve_mun,nom_mun) VALUES(208, '07', 'Chiapas', '119', 'Santiago el Pinar');</v>
      </c>
    </row>
    <row r="211" spans="1:8" x14ac:dyDescent="0.25">
      <c r="A211">
        <v>209</v>
      </c>
      <c r="B211" s="9" t="s">
        <v>1055</v>
      </c>
      <c r="C211" t="s">
        <v>1056</v>
      </c>
      <c r="D211">
        <v>120</v>
      </c>
      <c r="E211" t="s">
        <v>1235</v>
      </c>
      <c r="H211" t="str">
        <f t="shared" si="3"/>
        <v>INSERT INTO TC_AGEEM (id_ageem, cve_ent,nom_ent,cve_mun,nom_mun) VALUES(209, '07', 'Chiapas', '120', 'Capitán Luis Ángel Vidal');</v>
      </c>
    </row>
    <row r="212" spans="1:8" x14ac:dyDescent="0.25">
      <c r="A212">
        <v>210</v>
      </c>
      <c r="B212" s="9" t="s">
        <v>1055</v>
      </c>
      <c r="C212" t="s">
        <v>1056</v>
      </c>
      <c r="D212">
        <v>121</v>
      </c>
      <c r="E212" t="s">
        <v>1236</v>
      </c>
      <c r="H212" t="str">
        <f t="shared" si="3"/>
        <v>INSERT INTO TC_AGEEM (id_ageem, cve_ent,nom_ent,cve_mun,nom_mun) VALUES(210, '07', 'Chiapas', '121', 'Rincón Chamula San Pedro');</v>
      </c>
    </row>
    <row r="213" spans="1:8" x14ac:dyDescent="0.25">
      <c r="A213">
        <v>211</v>
      </c>
      <c r="B213" s="9" t="s">
        <v>1055</v>
      </c>
      <c r="C213" t="s">
        <v>1056</v>
      </c>
      <c r="D213">
        <v>122</v>
      </c>
      <c r="E213" t="s">
        <v>1237</v>
      </c>
      <c r="H213" t="str">
        <f t="shared" si="3"/>
        <v>INSERT INTO TC_AGEEM (id_ageem, cve_ent,nom_ent,cve_mun,nom_mun) VALUES(211, '07', 'Chiapas', '122', 'El Parral');</v>
      </c>
    </row>
    <row r="214" spans="1:8" x14ac:dyDescent="0.25">
      <c r="A214">
        <v>212</v>
      </c>
      <c r="B214" s="9" t="s">
        <v>1055</v>
      </c>
      <c r="C214" t="s">
        <v>1056</v>
      </c>
      <c r="D214">
        <v>123</v>
      </c>
      <c r="E214" t="s">
        <v>1238</v>
      </c>
      <c r="H214" t="str">
        <f t="shared" si="3"/>
        <v>INSERT INTO TC_AGEEM (id_ageem, cve_ent,nom_ent,cve_mun,nom_mun) VALUES(212, '07', 'Chiapas', '123', 'Emiliano Zapata (CHIS)');</v>
      </c>
    </row>
    <row r="215" spans="1:8" x14ac:dyDescent="0.25">
      <c r="A215">
        <v>213</v>
      </c>
      <c r="B215" s="9" t="s">
        <v>1055</v>
      </c>
      <c r="C215" t="s">
        <v>1056</v>
      </c>
      <c r="D215">
        <v>124</v>
      </c>
      <c r="E215" t="s">
        <v>1239</v>
      </c>
      <c r="H215" t="str">
        <f t="shared" si="3"/>
        <v>INSERT INTO TC_AGEEM (id_ageem, cve_ent,nom_ent,cve_mun,nom_mun) VALUES(213, '07', 'Chiapas', '124', 'Mezcalapa');</v>
      </c>
    </row>
    <row r="216" spans="1:8" x14ac:dyDescent="0.25">
      <c r="A216">
        <v>214</v>
      </c>
      <c r="B216" s="9" t="s">
        <v>1055</v>
      </c>
      <c r="C216" t="s">
        <v>1056</v>
      </c>
      <c r="D216">
        <v>125</v>
      </c>
      <c r="E216" t="s">
        <v>1240</v>
      </c>
      <c r="H216" t="str">
        <f t="shared" si="3"/>
        <v>INSERT INTO TC_AGEEM (id_ageem, cve_ent,nom_ent,cve_mun,nom_mun) VALUES(214, '07', 'Chiapas', '125', 'Honduras de la Sierra');</v>
      </c>
    </row>
    <row r="217" spans="1:8" x14ac:dyDescent="0.25">
      <c r="A217">
        <v>215</v>
      </c>
      <c r="B217" s="9" t="s">
        <v>1055</v>
      </c>
      <c r="C217" t="s">
        <v>1056</v>
      </c>
      <c r="D217">
        <v>999</v>
      </c>
      <c r="E217" t="s">
        <v>946</v>
      </c>
      <c r="H217" t="str">
        <f t="shared" si="3"/>
        <v>INSERT INTO TC_AGEEM (id_ageem, cve_ent,nom_ent,cve_mun,nom_mun) VALUES(215, '07', 'Chiapas', '999', 'No identificado');</v>
      </c>
    </row>
    <row r="218" spans="1:8" x14ac:dyDescent="0.25">
      <c r="A218">
        <v>216</v>
      </c>
      <c r="B218" s="9" t="s">
        <v>1241</v>
      </c>
      <c r="C218" t="s">
        <v>1242</v>
      </c>
      <c r="D218" s="9" t="s">
        <v>925</v>
      </c>
      <c r="E218" t="s">
        <v>1243</v>
      </c>
      <c r="H218" t="str">
        <f t="shared" si="3"/>
        <v>INSERT INTO TC_AGEEM (id_ageem, cve_ent,nom_ent,cve_mun,nom_mun) VALUES(216, '08', 'Chihuahua', '001', 'Ahumada');</v>
      </c>
    </row>
    <row r="219" spans="1:8" x14ac:dyDescent="0.25">
      <c r="A219">
        <v>217</v>
      </c>
      <c r="B219" s="9" t="s">
        <v>1241</v>
      </c>
      <c r="C219" t="s">
        <v>1242</v>
      </c>
      <c r="D219" s="9" t="s">
        <v>926</v>
      </c>
      <c r="E219" t="s">
        <v>1244</v>
      </c>
      <c r="H219" t="str">
        <f t="shared" si="3"/>
        <v>INSERT INTO TC_AGEEM (id_ageem, cve_ent,nom_ent,cve_mun,nom_mun) VALUES(217, '08', 'Chihuahua', '002', 'Aldama (CHIH)');</v>
      </c>
    </row>
    <row r="220" spans="1:8" x14ac:dyDescent="0.25">
      <c r="A220">
        <v>218</v>
      </c>
      <c r="B220" s="9" t="s">
        <v>1241</v>
      </c>
      <c r="C220" t="s">
        <v>1242</v>
      </c>
      <c r="D220" s="9" t="s">
        <v>928</v>
      </c>
      <c r="E220" t="s">
        <v>1245</v>
      </c>
      <c r="H220" t="str">
        <f t="shared" si="3"/>
        <v>INSERT INTO TC_AGEEM (id_ageem, cve_ent,nom_ent,cve_mun,nom_mun) VALUES(218, '08', 'Chihuahua', '003', 'Allende (CHIH)');</v>
      </c>
    </row>
    <row r="221" spans="1:8" x14ac:dyDescent="0.25">
      <c r="A221">
        <v>219</v>
      </c>
      <c r="B221" s="9" t="s">
        <v>1241</v>
      </c>
      <c r="C221" t="s">
        <v>1242</v>
      </c>
      <c r="D221" s="9" t="s">
        <v>930</v>
      </c>
      <c r="E221" t="s">
        <v>1246</v>
      </c>
      <c r="H221" t="str">
        <f t="shared" si="3"/>
        <v>INSERT INTO TC_AGEEM (id_ageem, cve_ent,nom_ent,cve_mun,nom_mun) VALUES(219, '08', 'Chihuahua', '004', 'Aquiles Serdán');</v>
      </c>
    </row>
    <row r="222" spans="1:8" x14ac:dyDescent="0.25">
      <c r="A222">
        <v>220</v>
      </c>
      <c r="B222" s="9" t="s">
        <v>1241</v>
      </c>
      <c r="C222" t="s">
        <v>1242</v>
      </c>
      <c r="D222" s="9" t="s">
        <v>932</v>
      </c>
      <c r="E222" t="s">
        <v>1247</v>
      </c>
      <c r="H222" t="str">
        <f t="shared" si="3"/>
        <v>INSERT INTO TC_AGEEM (id_ageem, cve_ent,nom_ent,cve_mun,nom_mun) VALUES(220, '08', 'Chihuahua', '005', 'Ascensión');</v>
      </c>
    </row>
    <row r="223" spans="1:8" x14ac:dyDescent="0.25">
      <c r="A223">
        <v>221</v>
      </c>
      <c r="B223" s="9" t="s">
        <v>1241</v>
      </c>
      <c r="C223" t="s">
        <v>1242</v>
      </c>
      <c r="D223" s="9" t="s">
        <v>934</v>
      </c>
      <c r="E223" t="s">
        <v>1248</v>
      </c>
      <c r="H223" t="str">
        <f t="shared" si="3"/>
        <v>INSERT INTO TC_AGEEM (id_ageem, cve_ent,nom_ent,cve_mun,nom_mun) VALUES(221, '08', 'Chihuahua', '006', 'Bachíniva');</v>
      </c>
    </row>
    <row r="224" spans="1:8" x14ac:dyDescent="0.25">
      <c r="A224">
        <v>222</v>
      </c>
      <c r="B224" s="9" t="s">
        <v>1241</v>
      </c>
      <c r="C224" t="s">
        <v>1242</v>
      </c>
      <c r="D224" s="9" t="s">
        <v>936</v>
      </c>
      <c r="E224" t="s">
        <v>1249</v>
      </c>
      <c r="H224" t="str">
        <f t="shared" si="3"/>
        <v>INSERT INTO TC_AGEEM (id_ageem, cve_ent,nom_ent,cve_mun,nom_mun) VALUES(222, '08', 'Chihuahua', '007', 'Balleza');</v>
      </c>
    </row>
    <row r="225" spans="1:8" x14ac:dyDescent="0.25">
      <c r="A225">
        <v>223</v>
      </c>
      <c r="B225" s="9" t="s">
        <v>1241</v>
      </c>
      <c r="C225" t="s">
        <v>1242</v>
      </c>
      <c r="D225" s="9" t="s">
        <v>938</v>
      </c>
      <c r="E225" t="s">
        <v>1250</v>
      </c>
      <c r="H225" t="str">
        <f t="shared" si="3"/>
        <v>INSERT INTO TC_AGEEM (id_ageem, cve_ent,nom_ent,cve_mun,nom_mun) VALUES(223, '08', 'Chihuahua', '008', 'Batopilas de Manuel Gómez Morín');</v>
      </c>
    </row>
    <row r="226" spans="1:8" x14ac:dyDescent="0.25">
      <c r="A226">
        <v>224</v>
      </c>
      <c r="B226" s="9" t="s">
        <v>1241</v>
      </c>
      <c r="C226" t="s">
        <v>1242</v>
      </c>
      <c r="D226" s="9" t="s">
        <v>940</v>
      </c>
      <c r="E226" t="s">
        <v>1251</v>
      </c>
      <c r="H226" t="str">
        <f t="shared" si="3"/>
        <v>INSERT INTO TC_AGEEM (id_ageem, cve_ent,nom_ent,cve_mun,nom_mun) VALUES(224, '08', 'Chihuahua', '009', 'Bocoyna');</v>
      </c>
    </row>
    <row r="227" spans="1:8" x14ac:dyDescent="0.25">
      <c r="A227">
        <v>225</v>
      </c>
      <c r="B227" s="9" t="s">
        <v>1241</v>
      </c>
      <c r="C227" t="s">
        <v>1242</v>
      </c>
      <c r="D227" s="9" t="s">
        <v>942</v>
      </c>
      <c r="E227" t="s">
        <v>1252</v>
      </c>
      <c r="H227" t="str">
        <f t="shared" si="3"/>
        <v>INSERT INTO TC_AGEEM (id_ageem, cve_ent,nom_ent,cve_mun,nom_mun) VALUES(225, '08', 'Chihuahua', '010', 'Buenaventura');</v>
      </c>
    </row>
    <row r="228" spans="1:8" x14ac:dyDescent="0.25">
      <c r="A228">
        <v>226</v>
      </c>
      <c r="B228" s="9" t="s">
        <v>1241</v>
      </c>
      <c r="C228" t="s">
        <v>1242</v>
      </c>
      <c r="D228" s="9" t="s">
        <v>944</v>
      </c>
      <c r="E228" t="s">
        <v>1253</v>
      </c>
      <c r="H228" t="str">
        <f t="shared" si="3"/>
        <v>INSERT INTO TC_AGEEM (id_ageem, cve_ent,nom_ent,cve_mun,nom_mun) VALUES(226, '08', 'Chihuahua', '011', 'Camargo (CHIH)');</v>
      </c>
    </row>
    <row r="229" spans="1:8" x14ac:dyDescent="0.25">
      <c r="A229">
        <v>227</v>
      </c>
      <c r="B229" s="9" t="s">
        <v>1241</v>
      </c>
      <c r="C229" t="s">
        <v>1242</v>
      </c>
      <c r="D229" s="9" t="s">
        <v>975</v>
      </c>
      <c r="E229" t="s">
        <v>1254</v>
      </c>
      <c r="H229" t="str">
        <f t="shared" si="3"/>
        <v>INSERT INTO TC_AGEEM (id_ageem, cve_ent,nom_ent,cve_mun,nom_mun) VALUES(227, '08', 'Chihuahua', '012', 'Carichí');</v>
      </c>
    </row>
    <row r="230" spans="1:8" x14ac:dyDescent="0.25">
      <c r="A230">
        <v>228</v>
      </c>
      <c r="B230" s="9" t="s">
        <v>1241</v>
      </c>
      <c r="C230" t="s">
        <v>1242</v>
      </c>
      <c r="D230" s="9" t="s">
        <v>977</v>
      </c>
      <c r="E230" t="s">
        <v>1255</v>
      </c>
      <c r="H230" t="str">
        <f t="shared" si="3"/>
        <v>INSERT INTO TC_AGEEM (id_ageem, cve_ent,nom_ent,cve_mun,nom_mun) VALUES(228, '08', 'Chihuahua', '013', 'Casas Grandes');</v>
      </c>
    </row>
    <row r="231" spans="1:8" x14ac:dyDescent="0.25">
      <c r="A231">
        <v>229</v>
      </c>
      <c r="B231" s="9" t="s">
        <v>1241</v>
      </c>
      <c r="C231" t="s">
        <v>1242</v>
      </c>
      <c r="D231" s="9" t="s">
        <v>994</v>
      </c>
      <c r="E231" t="s">
        <v>1256</v>
      </c>
      <c r="H231" t="str">
        <f t="shared" si="3"/>
        <v>INSERT INTO TC_AGEEM (id_ageem, cve_ent,nom_ent,cve_mun,nom_mun) VALUES(229, '08', 'Chihuahua', '014', 'Coronado');</v>
      </c>
    </row>
    <row r="232" spans="1:8" x14ac:dyDescent="0.25">
      <c r="A232">
        <v>230</v>
      </c>
      <c r="B232" s="9" t="s">
        <v>1241</v>
      </c>
      <c r="C232" t="s">
        <v>1242</v>
      </c>
      <c r="D232" s="9" t="s">
        <v>996</v>
      </c>
      <c r="E232" t="s">
        <v>1257</v>
      </c>
      <c r="H232" t="str">
        <f t="shared" si="3"/>
        <v>INSERT INTO TC_AGEEM (id_ageem, cve_ent,nom_ent,cve_mun,nom_mun) VALUES(230, '08', 'Chihuahua', '015', 'Coyame del Sotol');</v>
      </c>
    </row>
    <row r="233" spans="1:8" x14ac:dyDescent="0.25">
      <c r="A233">
        <v>231</v>
      </c>
      <c r="B233" s="9" t="s">
        <v>1241</v>
      </c>
      <c r="C233" t="s">
        <v>1242</v>
      </c>
      <c r="D233" s="9" t="s">
        <v>998</v>
      </c>
      <c r="E233" t="s">
        <v>1258</v>
      </c>
      <c r="H233" t="str">
        <f t="shared" si="3"/>
        <v>INSERT INTO TC_AGEEM (id_ageem, cve_ent,nom_ent,cve_mun,nom_mun) VALUES(231, '08', 'Chihuahua', '016', 'La Cruz');</v>
      </c>
    </row>
    <row r="234" spans="1:8" x14ac:dyDescent="0.25">
      <c r="A234">
        <v>232</v>
      </c>
      <c r="B234" s="9" t="s">
        <v>1241</v>
      </c>
      <c r="C234" t="s">
        <v>1242</v>
      </c>
      <c r="D234" s="9" t="s">
        <v>1000</v>
      </c>
      <c r="E234" t="s">
        <v>1259</v>
      </c>
      <c r="H234" t="str">
        <f t="shared" si="3"/>
        <v>INSERT INTO TC_AGEEM (id_ageem, cve_ent,nom_ent,cve_mun,nom_mun) VALUES(232, '08', 'Chihuahua', '017', 'Cuauhtémoc (CHIH)');</v>
      </c>
    </row>
    <row r="235" spans="1:8" x14ac:dyDescent="0.25">
      <c r="A235">
        <v>233</v>
      </c>
      <c r="B235" s="9" t="s">
        <v>1241</v>
      </c>
      <c r="C235" t="s">
        <v>1242</v>
      </c>
      <c r="D235" s="9" t="s">
        <v>1002</v>
      </c>
      <c r="E235" t="s">
        <v>1260</v>
      </c>
      <c r="H235" t="str">
        <f t="shared" si="3"/>
        <v>INSERT INTO TC_AGEEM (id_ageem, cve_ent,nom_ent,cve_mun,nom_mun) VALUES(233, '08', 'Chihuahua', '018', 'Cusihuiriachi');</v>
      </c>
    </row>
    <row r="236" spans="1:8" x14ac:dyDescent="0.25">
      <c r="A236">
        <v>234</v>
      </c>
      <c r="B236" s="9" t="s">
        <v>1241</v>
      </c>
      <c r="C236" t="s">
        <v>1242</v>
      </c>
      <c r="D236" s="9" t="s">
        <v>1004</v>
      </c>
      <c r="E236" t="s">
        <v>1242</v>
      </c>
      <c r="H236" t="str">
        <f t="shared" si="3"/>
        <v>INSERT INTO TC_AGEEM (id_ageem, cve_ent,nom_ent,cve_mun,nom_mun) VALUES(234, '08', 'Chihuahua', '019', 'Chihuahua');</v>
      </c>
    </row>
    <row r="237" spans="1:8" x14ac:dyDescent="0.25">
      <c r="A237">
        <v>235</v>
      </c>
      <c r="B237" s="9" t="s">
        <v>1241</v>
      </c>
      <c r="C237" t="s">
        <v>1242</v>
      </c>
      <c r="D237" s="9" t="s">
        <v>1006</v>
      </c>
      <c r="E237" t="s">
        <v>1261</v>
      </c>
      <c r="H237" t="str">
        <f t="shared" si="3"/>
        <v>INSERT INTO TC_AGEEM (id_ageem, cve_ent,nom_ent,cve_mun,nom_mun) VALUES(235, '08', 'Chihuahua', '020', 'Chínipas');</v>
      </c>
    </row>
    <row r="238" spans="1:8" x14ac:dyDescent="0.25">
      <c r="A238">
        <v>236</v>
      </c>
      <c r="B238" s="9" t="s">
        <v>1241</v>
      </c>
      <c r="C238" t="s">
        <v>1242</v>
      </c>
      <c r="D238" s="9" t="s">
        <v>1008</v>
      </c>
      <c r="E238" t="s">
        <v>1262</v>
      </c>
      <c r="H238" t="str">
        <f t="shared" si="3"/>
        <v>INSERT INTO TC_AGEEM (id_ageem, cve_ent,nom_ent,cve_mun,nom_mun) VALUES(236, '08', 'Chihuahua', '021', 'Delicias');</v>
      </c>
    </row>
    <row r="239" spans="1:8" x14ac:dyDescent="0.25">
      <c r="A239">
        <v>237</v>
      </c>
      <c r="B239" s="9" t="s">
        <v>1241</v>
      </c>
      <c r="C239" t="s">
        <v>1242</v>
      </c>
      <c r="D239" s="9" t="s">
        <v>1010</v>
      </c>
      <c r="E239" t="s">
        <v>1263</v>
      </c>
      <c r="H239" t="str">
        <f t="shared" si="3"/>
        <v>INSERT INTO TC_AGEEM (id_ageem, cve_ent,nom_ent,cve_mun,nom_mun) VALUES(237, '08', 'Chihuahua', '022', 'Dr. Belisario Domínguez');</v>
      </c>
    </row>
    <row r="240" spans="1:8" x14ac:dyDescent="0.25">
      <c r="A240">
        <v>238</v>
      </c>
      <c r="B240" s="9" t="s">
        <v>1241</v>
      </c>
      <c r="C240" t="s">
        <v>1242</v>
      </c>
      <c r="D240" s="9" t="s">
        <v>1012</v>
      </c>
      <c r="E240" t="s">
        <v>1264</v>
      </c>
      <c r="H240" t="str">
        <f t="shared" si="3"/>
        <v>INSERT INTO TC_AGEEM (id_ageem, cve_ent,nom_ent,cve_mun,nom_mun) VALUES(238, '08', 'Chihuahua', '023', 'Galeana (CHIH)');</v>
      </c>
    </row>
    <row r="241" spans="1:8" x14ac:dyDescent="0.25">
      <c r="A241">
        <v>239</v>
      </c>
      <c r="B241" s="9" t="s">
        <v>1241</v>
      </c>
      <c r="C241" t="s">
        <v>1242</v>
      </c>
      <c r="D241" s="9" t="s">
        <v>1014</v>
      </c>
      <c r="E241" t="s">
        <v>1265</v>
      </c>
      <c r="H241" t="str">
        <f t="shared" si="3"/>
        <v>INSERT INTO TC_AGEEM (id_ageem, cve_ent,nom_ent,cve_mun,nom_mun) VALUES(239, '08', 'Chihuahua', '024', 'Santa Isabel');</v>
      </c>
    </row>
    <row r="242" spans="1:8" x14ac:dyDescent="0.25">
      <c r="A242">
        <v>240</v>
      </c>
      <c r="B242" s="9" t="s">
        <v>1241</v>
      </c>
      <c r="C242" t="s">
        <v>1242</v>
      </c>
      <c r="D242" s="9" t="s">
        <v>1016</v>
      </c>
      <c r="E242" t="s">
        <v>1266</v>
      </c>
      <c r="H242" t="str">
        <f t="shared" si="3"/>
        <v>INSERT INTO TC_AGEEM (id_ageem, cve_ent,nom_ent,cve_mun,nom_mun) VALUES(240, '08', 'Chihuahua', '025', 'Gómez Farías (CHIH)');</v>
      </c>
    </row>
    <row r="243" spans="1:8" x14ac:dyDescent="0.25">
      <c r="A243">
        <v>241</v>
      </c>
      <c r="B243" s="9" t="s">
        <v>1241</v>
      </c>
      <c r="C243" t="s">
        <v>1242</v>
      </c>
      <c r="D243" s="9" t="s">
        <v>1018</v>
      </c>
      <c r="E243" t="s">
        <v>1267</v>
      </c>
      <c r="H243" t="str">
        <f t="shared" si="3"/>
        <v>INSERT INTO TC_AGEEM (id_ageem, cve_ent,nom_ent,cve_mun,nom_mun) VALUES(241, '08', 'Chihuahua', '026', 'Gran Morelos');</v>
      </c>
    </row>
    <row r="244" spans="1:8" x14ac:dyDescent="0.25">
      <c r="A244">
        <v>242</v>
      </c>
      <c r="B244" s="9" t="s">
        <v>1241</v>
      </c>
      <c r="C244" t="s">
        <v>1242</v>
      </c>
      <c r="D244" s="9" t="s">
        <v>1020</v>
      </c>
      <c r="E244" t="s">
        <v>1268</v>
      </c>
      <c r="H244" t="str">
        <f t="shared" si="3"/>
        <v>INSERT INTO TC_AGEEM (id_ageem, cve_ent,nom_ent,cve_mun,nom_mun) VALUES(242, '08', 'Chihuahua', '027', 'Guachochi');</v>
      </c>
    </row>
    <row r="245" spans="1:8" x14ac:dyDescent="0.25">
      <c r="A245">
        <v>243</v>
      </c>
      <c r="B245" s="9" t="s">
        <v>1241</v>
      </c>
      <c r="C245" t="s">
        <v>1242</v>
      </c>
      <c r="D245" s="9" t="s">
        <v>1022</v>
      </c>
      <c r="E245" t="s">
        <v>1269</v>
      </c>
      <c r="H245" t="str">
        <f t="shared" si="3"/>
        <v>INSERT INTO TC_AGEEM (id_ageem, cve_ent,nom_ent,cve_mun,nom_mun) VALUES(243, '08', 'Chihuahua', '028', 'Guadalupe (CHIH)');</v>
      </c>
    </row>
    <row r="246" spans="1:8" x14ac:dyDescent="0.25">
      <c r="A246">
        <v>244</v>
      </c>
      <c r="B246" s="9" t="s">
        <v>1241</v>
      </c>
      <c r="C246" t="s">
        <v>1242</v>
      </c>
      <c r="D246" s="9" t="s">
        <v>1024</v>
      </c>
      <c r="E246" t="s">
        <v>1270</v>
      </c>
      <c r="H246" t="str">
        <f t="shared" si="3"/>
        <v>INSERT INTO TC_AGEEM (id_ageem, cve_ent,nom_ent,cve_mun,nom_mun) VALUES(244, '08', 'Chihuahua', '029', 'Guadalupe y Calvo');</v>
      </c>
    </row>
    <row r="247" spans="1:8" x14ac:dyDescent="0.25">
      <c r="A247">
        <v>245</v>
      </c>
      <c r="B247" s="9" t="s">
        <v>1241</v>
      </c>
      <c r="C247" t="s">
        <v>1242</v>
      </c>
      <c r="D247" s="9" t="s">
        <v>1026</v>
      </c>
      <c r="E247" t="s">
        <v>1271</v>
      </c>
      <c r="H247" t="str">
        <f t="shared" si="3"/>
        <v>INSERT INTO TC_AGEEM (id_ageem, cve_ent,nom_ent,cve_mun,nom_mun) VALUES(245, '08', 'Chihuahua', '030', 'Guazapares');</v>
      </c>
    </row>
    <row r="248" spans="1:8" x14ac:dyDescent="0.25">
      <c r="A248">
        <v>246</v>
      </c>
      <c r="B248" s="9" t="s">
        <v>1241</v>
      </c>
      <c r="C248" t="s">
        <v>1242</v>
      </c>
      <c r="D248" s="9" t="s">
        <v>1028</v>
      </c>
      <c r="E248" t="s">
        <v>1272</v>
      </c>
      <c r="H248" t="str">
        <f t="shared" si="3"/>
        <v>INSERT INTO TC_AGEEM (id_ageem, cve_ent,nom_ent,cve_mun,nom_mun) VALUES(246, '08', 'Chihuahua', '031', 'Guerrero (CHIH)');</v>
      </c>
    </row>
    <row r="249" spans="1:8" x14ac:dyDescent="0.25">
      <c r="A249">
        <v>247</v>
      </c>
      <c r="B249" s="9" t="s">
        <v>1241</v>
      </c>
      <c r="C249" t="s">
        <v>1242</v>
      </c>
      <c r="D249" s="9" t="s">
        <v>1030</v>
      </c>
      <c r="E249" t="s">
        <v>1273</v>
      </c>
      <c r="H249" t="str">
        <f t="shared" si="3"/>
        <v>INSERT INTO TC_AGEEM (id_ageem, cve_ent,nom_ent,cve_mun,nom_mun) VALUES(247, '08', 'Chihuahua', '032', 'Hidalgo del Parral');</v>
      </c>
    </row>
    <row r="250" spans="1:8" x14ac:dyDescent="0.25">
      <c r="A250">
        <v>248</v>
      </c>
      <c r="B250" s="9" t="s">
        <v>1241</v>
      </c>
      <c r="C250" t="s">
        <v>1242</v>
      </c>
      <c r="D250" s="9" t="s">
        <v>1032</v>
      </c>
      <c r="E250" t="s">
        <v>1274</v>
      </c>
      <c r="H250" t="str">
        <f t="shared" si="3"/>
        <v>INSERT INTO TC_AGEEM (id_ageem, cve_ent,nom_ent,cve_mun,nom_mun) VALUES(248, '08', 'Chihuahua', '033', 'Huejotitán');</v>
      </c>
    </row>
    <row r="251" spans="1:8" x14ac:dyDescent="0.25">
      <c r="A251">
        <v>249</v>
      </c>
      <c r="B251" s="9" t="s">
        <v>1241</v>
      </c>
      <c r="C251" t="s">
        <v>1242</v>
      </c>
      <c r="D251" s="9" t="s">
        <v>1034</v>
      </c>
      <c r="E251" t="s">
        <v>1275</v>
      </c>
      <c r="H251" t="str">
        <f t="shared" si="3"/>
        <v>INSERT INTO TC_AGEEM (id_ageem, cve_ent,nom_ent,cve_mun,nom_mun) VALUES(249, '08', 'Chihuahua', '034', 'Ignacio Zaragoza');</v>
      </c>
    </row>
    <row r="252" spans="1:8" x14ac:dyDescent="0.25">
      <c r="A252">
        <v>250</v>
      </c>
      <c r="B252" s="9" t="s">
        <v>1241</v>
      </c>
      <c r="C252" t="s">
        <v>1242</v>
      </c>
      <c r="D252" s="9" t="s">
        <v>1036</v>
      </c>
      <c r="E252" t="s">
        <v>1276</v>
      </c>
      <c r="H252" t="str">
        <f t="shared" si="3"/>
        <v>INSERT INTO TC_AGEEM (id_ageem, cve_ent,nom_ent,cve_mun,nom_mun) VALUES(250, '08', 'Chihuahua', '035', 'Janos');</v>
      </c>
    </row>
    <row r="253" spans="1:8" x14ac:dyDescent="0.25">
      <c r="A253">
        <v>251</v>
      </c>
      <c r="B253" s="9" t="s">
        <v>1241</v>
      </c>
      <c r="C253" t="s">
        <v>1242</v>
      </c>
      <c r="D253" s="9" t="s">
        <v>1038</v>
      </c>
      <c r="E253" t="s">
        <v>1277</v>
      </c>
      <c r="H253" t="str">
        <f t="shared" si="3"/>
        <v>INSERT INTO TC_AGEEM (id_ageem, cve_ent,nom_ent,cve_mun,nom_mun) VALUES(251, '08', 'Chihuahua', '036', 'Jiménez (CHIH)');</v>
      </c>
    </row>
    <row r="254" spans="1:8" x14ac:dyDescent="0.25">
      <c r="A254">
        <v>252</v>
      </c>
      <c r="B254" s="9" t="s">
        <v>1241</v>
      </c>
      <c r="C254" t="s">
        <v>1242</v>
      </c>
      <c r="D254" s="9" t="s">
        <v>1040</v>
      </c>
      <c r="E254" t="s">
        <v>1278</v>
      </c>
      <c r="H254" t="str">
        <f t="shared" si="3"/>
        <v>INSERT INTO TC_AGEEM (id_ageem, cve_ent,nom_ent,cve_mun,nom_mun) VALUES(252, '08', 'Chihuahua', '037', 'Juárez (CHIH)');</v>
      </c>
    </row>
    <row r="255" spans="1:8" x14ac:dyDescent="0.25">
      <c r="A255">
        <v>253</v>
      </c>
      <c r="B255" s="9" t="s">
        <v>1241</v>
      </c>
      <c r="C255" t="s">
        <v>1242</v>
      </c>
      <c r="D255" s="9" t="s">
        <v>1042</v>
      </c>
      <c r="E255" t="s">
        <v>1279</v>
      </c>
      <c r="H255" t="str">
        <f t="shared" si="3"/>
        <v>INSERT INTO TC_AGEEM (id_ageem, cve_ent,nom_ent,cve_mun,nom_mun) VALUES(253, '08', 'Chihuahua', '038', 'Julimes');</v>
      </c>
    </row>
    <row r="256" spans="1:8" x14ac:dyDescent="0.25">
      <c r="A256">
        <v>254</v>
      </c>
      <c r="B256" s="9" t="s">
        <v>1241</v>
      </c>
      <c r="C256" t="s">
        <v>1242</v>
      </c>
      <c r="D256" s="9" t="s">
        <v>1095</v>
      </c>
      <c r="E256" t="s">
        <v>1280</v>
      </c>
      <c r="H256" t="str">
        <f t="shared" si="3"/>
        <v>INSERT INTO TC_AGEEM (id_ageem, cve_ent,nom_ent,cve_mun,nom_mun) VALUES(254, '08', 'Chihuahua', '039', 'López');</v>
      </c>
    </row>
    <row r="257" spans="1:8" x14ac:dyDescent="0.25">
      <c r="A257">
        <v>255</v>
      </c>
      <c r="B257" s="9" t="s">
        <v>1241</v>
      </c>
      <c r="C257" t="s">
        <v>1242</v>
      </c>
      <c r="D257" s="9" t="s">
        <v>1097</v>
      </c>
      <c r="E257" t="s">
        <v>1281</v>
      </c>
      <c r="H257" t="str">
        <f t="shared" si="3"/>
        <v>INSERT INTO TC_AGEEM (id_ageem, cve_ent,nom_ent,cve_mun,nom_mun) VALUES(255, '08', 'Chihuahua', '040', 'Madera');</v>
      </c>
    </row>
    <row r="258" spans="1:8" x14ac:dyDescent="0.25">
      <c r="A258">
        <v>256</v>
      </c>
      <c r="B258" s="9" t="s">
        <v>1241</v>
      </c>
      <c r="C258" t="s">
        <v>1242</v>
      </c>
      <c r="D258" s="9" t="s">
        <v>1099</v>
      </c>
      <c r="E258" t="s">
        <v>1282</v>
      </c>
      <c r="H258" t="str">
        <f t="shared" si="3"/>
        <v>INSERT INTO TC_AGEEM (id_ageem, cve_ent,nom_ent,cve_mun,nom_mun) VALUES(256, '08', 'Chihuahua', '041', 'Maguarichi');</v>
      </c>
    </row>
    <row r="259" spans="1:8" x14ac:dyDescent="0.25">
      <c r="A259">
        <v>257</v>
      </c>
      <c r="B259" s="9" t="s">
        <v>1241</v>
      </c>
      <c r="C259" t="s">
        <v>1242</v>
      </c>
      <c r="D259" s="9" t="s">
        <v>1101</v>
      </c>
      <c r="E259" t="s">
        <v>1283</v>
      </c>
      <c r="H259" t="str">
        <f t="shared" si="3"/>
        <v>INSERT INTO TC_AGEEM (id_ageem, cve_ent,nom_ent,cve_mun,nom_mun) VALUES(257, '08', 'Chihuahua', '042', 'Manuel Benavides');</v>
      </c>
    </row>
    <row r="260" spans="1:8" x14ac:dyDescent="0.25">
      <c r="A260">
        <v>258</v>
      </c>
      <c r="B260" s="9" t="s">
        <v>1241</v>
      </c>
      <c r="C260" t="s">
        <v>1242</v>
      </c>
      <c r="D260" s="9" t="s">
        <v>1103</v>
      </c>
      <c r="E260" t="s">
        <v>1284</v>
      </c>
      <c r="H260" t="str">
        <f t="shared" ref="H260:H323" si="4">"INSERT INTO "&amp;$A$1&amp;" ("&amp;$A$2&amp;", "&amp;$B$2&amp;","&amp;$C$2&amp;","&amp;$D$2&amp;","&amp;$E$2&amp;") VALUES("&amp;A260&amp;", '"&amp;B260&amp;"', '"&amp;C260&amp;"', '"&amp;D260&amp;"', '"&amp;E260&amp;"');"</f>
        <v>INSERT INTO TC_AGEEM (id_ageem, cve_ent,nom_ent,cve_mun,nom_mun) VALUES(258, '08', 'Chihuahua', '043', 'Matachí');</v>
      </c>
    </row>
    <row r="261" spans="1:8" x14ac:dyDescent="0.25">
      <c r="A261">
        <v>259</v>
      </c>
      <c r="B261" s="9" t="s">
        <v>1241</v>
      </c>
      <c r="C261" t="s">
        <v>1242</v>
      </c>
      <c r="D261" s="9" t="s">
        <v>1105</v>
      </c>
      <c r="E261" t="s">
        <v>1285</v>
      </c>
      <c r="H261" t="str">
        <f t="shared" si="4"/>
        <v>INSERT INTO TC_AGEEM (id_ageem, cve_ent,nom_ent,cve_mun,nom_mun) VALUES(259, '08', 'Chihuahua', '044', 'Matamoros (CHIH)');</v>
      </c>
    </row>
    <row r="262" spans="1:8" x14ac:dyDescent="0.25">
      <c r="A262">
        <v>260</v>
      </c>
      <c r="B262" s="9" t="s">
        <v>1241</v>
      </c>
      <c r="C262" t="s">
        <v>1242</v>
      </c>
      <c r="D262" s="9" t="s">
        <v>1107</v>
      </c>
      <c r="E262" t="s">
        <v>1286</v>
      </c>
      <c r="H262" t="str">
        <f t="shared" si="4"/>
        <v>INSERT INTO TC_AGEEM (id_ageem, cve_ent,nom_ent,cve_mun,nom_mun) VALUES(260, '08', 'Chihuahua', '045', 'Meoqui');</v>
      </c>
    </row>
    <row r="263" spans="1:8" x14ac:dyDescent="0.25">
      <c r="A263">
        <v>261</v>
      </c>
      <c r="B263" s="9" t="s">
        <v>1241</v>
      </c>
      <c r="C263" t="s">
        <v>1242</v>
      </c>
      <c r="D263" s="9" t="s">
        <v>1109</v>
      </c>
      <c r="E263" t="s">
        <v>1287</v>
      </c>
      <c r="H263" t="str">
        <f t="shared" si="4"/>
        <v>INSERT INTO TC_AGEEM (id_ageem, cve_ent,nom_ent,cve_mun,nom_mun) VALUES(261, '08', 'Chihuahua', '046', 'Morelos (CHIH)');</v>
      </c>
    </row>
    <row r="264" spans="1:8" x14ac:dyDescent="0.25">
      <c r="A264">
        <v>262</v>
      </c>
      <c r="B264" s="9" t="s">
        <v>1241</v>
      </c>
      <c r="C264" t="s">
        <v>1242</v>
      </c>
      <c r="D264" s="9" t="s">
        <v>1111</v>
      </c>
      <c r="E264" t="s">
        <v>1288</v>
      </c>
      <c r="H264" t="str">
        <f t="shared" si="4"/>
        <v>INSERT INTO TC_AGEEM (id_ageem, cve_ent,nom_ent,cve_mun,nom_mun) VALUES(262, '08', 'Chihuahua', '047', 'Moris');</v>
      </c>
    </row>
    <row r="265" spans="1:8" x14ac:dyDescent="0.25">
      <c r="A265">
        <v>263</v>
      </c>
      <c r="B265" s="9" t="s">
        <v>1241</v>
      </c>
      <c r="C265" t="s">
        <v>1242</v>
      </c>
      <c r="D265" s="9" t="s">
        <v>1113</v>
      </c>
      <c r="E265" t="s">
        <v>1289</v>
      </c>
      <c r="H265" t="str">
        <f t="shared" si="4"/>
        <v>INSERT INTO TC_AGEEM (id_ageem, cve_ent,nom_ent,cve_mun,nom_mun) VALUES(263, '08', 'Chihuahua', '048', 'Namiquipa');</v>
      </c>
    </row>
    <row r="266" spans="1:8" x14ac:dyDescent="0.25">
      <c r="A266">
        <v>264</v>
      </c>
      <c r="B266" s="9" t="s">
        <v>1241</v>
      </c>
      <c r="C266" t="s">
        <v>1242</v>
      </c>
      <c r="D266" s="9" t="s">
        <v>1115</v>
      </c>
      <c r="E266" t="s">
        <v>1290</v>
      </c>
      <c r="H266" t="str">
        <f t="shared" si="4"/>
        <v>INSERT INTO TC_AGEEM (id_ageem, cve_ent,nom_ent,cve_mun,nom_mun) VALUES(264, '08', 'Chihuahua', '049', 'Nonoava');</v>
      </c>
    </row>
    <row r="267" spans="1:8" x14ac:dyDescent="0.25">
      <c r="A267">
        <v>265</v>
      </c>
      <c r="B267" s="9" t="s">
        <v>1241</v>
      </c>
      <c r="C267" t="s">
        <v>1242</v>
      </c>
      <c r="D267" s="9" t="s">
        <v>1117</v>
      </c>
      <c r="E267" t="s">
        <v>1291</v>
      </c>
      <c r="H267" t="str">
        <f t="shared" si="4"/>
        <v>INSERT INTO TC_AGEEM (id_ageem, cve_ent,nom_ent,cve_mun,nom_mun) VALUES(265, '08', 'Chihuahua', '050', 'Nuevo Casas Grandes');</v>
      </c>
    </row>
    <row r="268" spans="1:8" x14ac:dyDescent="0.25">
      <c r="A268">
        <v>266</v>
      </c>
      <c r="B268" s="9" t="s">
        <v>1241</v>
      </c>
      <c r="C268" t="s">
        <v>1242</v>
      </c>
      <c r="D268" s="9" t="s">
        <v>1119</v>
      </c>
      <c r="E268" t="s">
        <v>1292</v>
      </c>
      <c r="H268" t="str">
        <f t="shared" si="4"/>
        <v>INSERT INTO TC_AGEEM (id_ageem, cve_ent,nom_ent,cve_mun,nom_mun) VALUES(266, '08', 'Chihuahua', '051', 'Ocampo (CHIH)');</v>
      </c>
    </row>
    <row r="269" spans="1:8" x14ac:dyDescent="0.25">
      <c r="A269">
        <v>267</v>
      </c>
      <c r="B269" s="9" t="s">
        <v>1241</v>
      </c>
      <c r="C269" t="s">
        <v>1242</v>
      </c>
      <c r="D269" s="9" t="s">
        <v>1121</v>
      </c>
      <c r="E269" t="s">
        <v>1293</v>
      </c>
      <c r="H269" t="str">
        <f t="shared" si="4"/>
        <v>INSERT INTO TC_AGEEM (id_ageem, cve_ent,nom_ent,cve_mun,nom_mun) VALUES(267, '08', 'Chihuahua', '052', 'Ojinaga');</v>
      </c>
    </row>
    <row r="270" spans="1:8" x14ac:dyDescent="0.25">
      <c r="A270">
        <v>268</v>
      </c>
      <c r="B270" s="9" t="s">
        <v>1241</v>
      </c>
      <c r="C270" t="s">
        <v>1242</v>
      </c>
      <c r="D270" s="9" t="s">
        <v>1123</v>
      </c>
      <c r="E270" t="s">
        <v>1294</v>
      </c>
      <c r="H270" t="str">
        <f t="shared" si="4"/>
        <v>INSERT INTO TC_AGEEM (id_ageem, cve_ent,nom_ent,cve_mun,nom_mun) VALUES(268, '08', 'Chihuahua', '053', 'Praxedis G. Guerrero');</v>
      </c>
    </row>
    <row r="271" spans="1:8" x14ac:dyDescent="0.25">
      <c r="A271">
        <v>269</v>
      </c>
      <c r="B271" s="9" t="s">
        <v>1241</v>
      </c>
      <c r="C271" t="s">
        <v>1242</v>
      </c>
      <c r="D271" s="9" t="s">
        <v>1125</v>
      </c>
      <c r="E271" t="s">
        <v>1295</v>
      </c>
      <c r="H271" t="str">
        <f t="shared" si="4"/>
        <v>INSERT INTO TC_AGEEM (id_ageem, cve_ent,nom_ent,cve_mun,nom_mun) VALUES(269, '08', 'Chihuahua', '054', 'Riva Palacio');</v>
      </c>
    </row>
    <row r="272" spans="1:8" x14ac:dyDescent="0.25">
      <c r="A272">
        <v>270</v>
      </c>
      <c r="B272" s="9" t="s">
        <v>1241</v>
      </c>
      <c r="C272" t="s">
        <v>1242</v>
      </c>
      <c r="D272" s="9" t="s">
        <v>1127</v>
      </c>
      <c r="E272" t="s">
        <v>1296</v>
      </c>
      <c r="H272" t="str">
        <f t="shared" si="4"/>
        <v>INSERT INTO TC_AGEEM (id_ageem, cve_ent,nom_ent,cve_mun,nom_mun) VALUES(270, '08', 'Chihuahua', '055', 'Rosales');</v>
      </c>
    </row>
    <row r="273" spans="1:8" x14ac:dyDescent="0.25">
      <c r="A273">
        <v>271</v>
      </c>
      <c r="B273" s="9" t="s">
        <v>1241</v>
      </c>
      <c r="C273" t="s">
        <v>1242</v>
      </c>
      <c r="D273" s="9" t="s">
        <v>1129</v>
      </c>
      <c r="E273" t="s">
        <v>1297</v>
      </c>
      <c r="H273" t="str">
        <f t="shared" si="4"/>
        <v>INSERT INTO TC_AGEEM (id_ageem, cve_ent,nom_ent,cve_mun,nom_mun) VALUES(271, '08', 'Chihuahua', '056', 'Rosario (CHIH)');</v>
      </c>
    </row>
    <row r="274" spans="1:8" x14ac:dyDescent="0.25">
      <c r="A274">
        <v>272</v>
      </c>
      <c r="B274" s="9" t="s">
        <v>1241</v>
      </c>
      <c r="C274" t="s">
        <v>1242</v>
      </c>
      <c r="D274" s="9" t="s">
        <v>1131</v>
      </c>
      <c r="E274" t="s">
        <v>1298</v>
      </c>
      <c r="H274" t="str">
        <f t="shared" si="4"/>
        <v>INSERT INTO TC_AGEEM (id_ageem, cve_ent,nom_ent,cve_mun,nom_mun) VALUES(272, '08', 'Chihuahua', '057', 'San Francisco de Borja');</v>
      </c>
    </row>
    <row r="275" spans="1:8" x14ac:dyDescent="0.25">
      <c r="A275">
        <v>273</v>
      </c>
      <c r="B275" s="9" t="s">
        <v>1241</v>
      </c>
      <c r="C275" t="s">
        <v>1242</v>
      </c>
      <c r="D275" s="9" t="s">
        <v>1133</v>
      </c>
      <c r="E275" t="s">
        <v>1299</v>
      </c>
      <c r="H275" t="str">
        <f t="shared" si="4"/>
        <v>INSERT INTO TC_AGEEM (id_ageem, cve_ent,nom_ent,cve_mun,nom_mun) VALUES(273, '08', 'Chihuahua', '058', 'San Francisco de Conchos');</v>
      </c>
    </row>
    <row r="276" spans="1:8" x14ac:dyDescent="0.25">
      <c r="A276">
        <v>274</v>
      </c>
      <c r="B276" s="9" t="s">
        <v>1241</v>
      </c>
      <c r="C276" t="s">
        <v>1242</v>
      </c>
      <c r="D276" s="9" t="s">
        <v>1135</v>
      </c>
      <c r="E276" t="s">
        <v>1300</v>
      </c>
      <c r="H276" t="str">
        <f t="shared" si="4"/>
        <v>INSERT INTO TC_AGEEM (id_ageem, cve_ent,nom_ent,cve_mun,nom_mun) VALUES(274, '08', 'Chihuahua', '059', 'San Francisco del Oro');</v>
      </c>
    </row>
    <row r="277" spans="1:8" x14ac:dyDescent="0.25">
      <c r="A277">
        <v>275</v>
      </c>
      <c r="B277" s="9" t="s">
        <v>1241</v>
      </c>
      <c r="C277" t="s">
        <v>1242</v>
      </c>
      <c r="D277" s="9" t="s">
        <v>1137</v>
      </c>
      <c r="E277" t="s">
        <v>1301</v>
      </c>
      <c r="H277" t="str">
        <f t="shared" si="4"/>
        <v>INSERT INTO TC_AGEEM (id_ageem, cve_ent,nom_ent,cve_mun,nom_mun) VALUES(275, '08', 'Chihuahua', '060', 'Santa Bárbara');</v>
      </c>
    </row>
    <row r="278" spans="1:8" x14ac:dyDescent="0.25">
      <c r="A278">
        <v>276</v>
      </c>
      <c r="B278" s="9" t="s">
        <v>1241</v>
      </c>
      <c r="C278" t="s">
        <v>1242</v>
      </c>
      <c r="D278" s="9" t="s">
        <v>1139</v>
      </c>
      <c r="E278" t="s">
        <v>1302</v>
      </c>
      <c r="H278" t="str">
        <f t="shared" si="4"/>
        <v>INSERT INTO TC_AGEEM (id_ageem, cve_ent,nom_ent,cve_mun,nom_mun) VALUES(276, '08', 'Chihuahua', '061', 'Satevó');</v>
      </c>
    </row>
    <row r="279" spans="1:8" x14ac:dyDescent="0.25">
      <c r="A279">
        <v>277</v>
      </c>
      <c r="B279" s="9" t="s">
        <v>1241</v>
      </c>
      <c r="C279" t="s">
        <v>1242</v>
      </c>
      <c r="D279" s="9" t="s">
        <v>1141</v>
      </c>
      <c r="E279" t="s">
        <v>1303</v>
      </c>
      <c r="H279" t="str">
        <f t="shared" si="4"/>
        <v>INSERT INTO TC_AGEEM (id_ageem, cve_ent,nom_ent,cve_mun,nom_mun) VALUES(277, '08', 'Chihuahua', '062', 'Saucillo');</v>
      </c>
    </row>
    <row r="280" spans="1:8" x14ac:dyDescent="0.25">
      <c r="A280">
        <v>278</v>
      </c>
      <c r="B280" s="9" t="s">
        <v>1241</v>
      </c>
      <c r="C280" t="s">
        <v>1242</v>
      </c>
      <c r="D280" s="9" t="s">
        <v>1143</v>
      </c>
      <c r="E280" t="s">
        <v>1304</v>
      </c>
      <c r="H280" t="str">
        <f t="shared" si="4"/>
        <v>INSERT INTO TC_AGEEM (id_ageem, cve_ent,nom_ent,cve_mun,nom_mun) VALUES(278, '08', 'Chihuahua', '063', 'Temósachic');</v>
      </c>
    </row>
    <row r="281" spans="1:8" x14ac:dyDescent="0.25">
      <c r="A281">
        <v>279</v>
      </c>
      <c r="B281" s="9" t="s">
        <v>1241</v>
      </c>
      <c r="C281" t="s">
        <v>1242</v>
      </c>
      <c r="D281" s="9" t="s">
        <v>1145</v>
      </c>
      <c r="E281" t="s">
        <v>1305</v>
      </c>
      <c r="H281" t="str">
        <f t="shared" si="4"/>
        <v>INSERT INTO TC_AGEEM (id_ageem, cve_ent,nom_ent,cve_mun,nom_mun) VALUES(279, '08', 'Chihuahua', '064', 'El Tule');</v>
      </c>
    </row>
    <row r="282" spans="1:8" x14ac:dyDescent="0.25">
      <c r="A282">
        <v>280</v>
      </c>
      <c r="B282" s="9" t="s">
        <v>1241</v>
      </c>
      <c r="C282" t="s">
        <v>1242</v>
      </c>
      <c r="D282" s="9" t="s">
        <v>1147</v>
      </c>
      <c r="E282" t="s">
        <v>1306</v>
      </c>
      <c r="H282" t="str">
        <f t="shared" si="4"/>
        <v>INSERT INTO TC_AGEEM (id_ageem, cve_ent,nom_ent,cve_mun,nom_mun) VALUES(280, '08', 'Chihuahua', '065', 'Urique');</v>
      </c>
    </row>
    <row r="283" spans="1:8" x14ac:dyDescent="0.25">
      <c r="A283">
        <v>281</v>
      </c>
      <c r="B283" s="9" t="s">
        <v>1241</v>
      </c>
      <c r="C283" t="s">
        <v>1242</v>
      </c>
      <c r="D283" s="9" t="s">
        <v>1149</v>
      </c>
      <c r="E283" t="s">
        <v>1307</v>
      </c>
      <c r="H283" t="str">
        <f t="shared" si="4"/>
        <v>INSERT INTO TC_AGEEM (id_ageem, cve_ent,nom_ent,cve_mun,nom_mun) VALUES(281, '08', 'Chihuahua', '066', 'Uruachi');</v>
      </c>
    </row>
    <row r="284" spans="1:8" x14ac:dyDescent="0.25">
      <c r="A284">
        <v>282</v>
      </c>
      <c r="B284" s="9" t="s">
        <v>1241</v>
      </c>
      <c r="C284" t="s">
        <v>1242</v>
      </c>
      <c r="D284" s="9" t="s">
        <v>1151</v>
      </c>
      <c r="E284" t="s">
        <v>1308</v>
      </c>
      <c r="H284" t="str">
        <f t="shared" si="4"/>
        <v>INSERT INTO TC_AGEEM (id_ageem, cve_ent,nom_ent,cve_mun,nom_mun) VALUES(282, '08', 'Chihuahua', '067', 'Valle de Zaragoza');</v>
      </c>
    </row>
    <row r="285" spans="1:8" x14ac:dyDescent="0.25">
      <c r="A285">
        <v>283</v>
      </c>
      <c r="B285" s="9" t="s">
        <v>1241</v>
      </c>
      <c r="C285" t="s">
        <v>1242</v>
      </c>
      <c r="D285">
        <v>999</v>
      </c>
      <c r="E285" t="s">
        <v>946</v>
      </c>
      <c r="H285" t="str">
        <f t="shared" si="4"/>
        <v>INSERT INTO TC_AGEEM (id_ageem, cve_ent,nom_ent,cve_mun,nom_mun) VALUES(283, '08', 'Chihuahua', '999', 'No identificado');</v>
      </c>
    </row>
    <row r="286" spans="1:8" x14ac:dyDescent="0.25">
      <c r="A286">
        <v>284</v>
      </c>
      <c r="B286" s="9" t="s">
        <v>1309</v>
      </c>
      <c r="C286" t="s">
        <v>1310</v>
      </c>
      <c r="D286" s="9" t="s">
        <v>926</v>
      </c>
      <c r="E286" t="s">
        <v>1311</v>
      </c>
      <c r="H286" t="str">
        <f t="shared" si="4"/>
        <v>INSERT INTO TC_AGEEM (id_ageem, cve_ent,nom_ent,cve_mun,nom_mun) VALUES(284, '09', 'Ciudad de México', '002', 'Azcapotzalco');</v>
      </c>
    </row>
    <row r="287" spans="1:8" x14ac:dyDescent="0.25">
      <c r="A287">
        <v>285</v>
      </c>
      <c r="B287" s="9" t="s">
        <v>1309</v>
      </c>
      <c r="C287" t="s">
        <v>1310</v>
      </c>
      <c r="D287" s="9" t="s">
        <v>928</v>
      </c>
      <c r="E287" t="s">
        <v>1312</v>
      </c>
      <c r="H287" t="str">
        <f t="shared" si="4"/>
        <v>INSERT INTO TC_AGEEM (id_ageem, cve_ent,nom_ent,cve_mun,nom_mun) VALUES(285, '09', 'Ciudad de México', '003', 'Coyoacán');</v>
      </c>
    </row>
    <row r="288" spans="1:8" x14ac:dyDescent="0.25">
      <c r="A288">
        <v>286</v>
      </c>
      <c r="B288" s="9" t="s">
        <v>1309</v>
      </c>
      <c r="C288" t="s">
        <v>1310</v>
      </c>
      <c r="D288" s="9" t="s">
        <v>930</v>
      </c>
      <c r="E288" t="s">
        <v>1313</v>
      </c>
      <c r="H288" t="str">
        <f t="shared" si="4"/>
        <v>INSERT INTO TC_AGEEM (id_ageem, cve_ent,nom_ent,cve_mun,nom_mun) VALUES(286, '09', 'Ciudad de México', '004', 'Cuajimalpa de Morelos');</v>
      </c>
    </row>
    <row r="289" spans="1:8" x14ac:dyDescent="0.25">
      <c r="A289">
        <v>287</v>
      </c>
      <c r="B289" s="9" t="s">
        <v>1309</v>
      </c>
      <c r="C289" t="s">
        <v>1310</v>
      </c>
      <c r="D289" s="9" t="s">
        <v>932</v>
      </c>
      <c r="E289" t="s">
        <v>1314</v>
      </c>
      <c r="H289" t="str">
        <f t="shared" si="4"/>
        <v>INSERT INTO TC_AGEEM (id_ageem, cve_ent,nom_ent,cve_mun,nom_mun) VALUES(287, '09', 'Ciudad de México', '005', 'Gustavo A. Madero');</v>
      </c>
    </row>
    <row r="290" spans="1:8" x14ac:dyDescent="0.25">
      <c r="A290">
        <v>288</v>
      </c>
      <c r="B290" s="9" t="s">
        <v>1309</v>
      </c>
      <c r="C290" t="s">
        <v>1310</v>
      </c>
      <c r="D290" s="9" t="s">
        <v>934</v>
      </c>
      <c r="E290" t="s">
        <v>1315</v>
      </c>
      <c r="H290" t="str">
        <f t="shared" si="4"/>
        <v>INSERT INTO TC_AGEEM (id_ageem, cve_ent,nom_ent,cve_mun,nom_mun) VALUES(288, '09', 'Ciudad de México', '006', 'Iztacalco');</v>
      </c>
    </row>
    <row r="291" spans="1:8" x14ac:dyDescent="0.25">
      <c r="A291">
        <v>289</v>
      </c>
      <c r="B291" s="9" t="s">
        <v>1309</v>
      </c>
      <c r="C291" t="s">
        <v>1310</v>
      </c>
      <c r="D291" s="9" t="s">
        <v>936</v>
      </c>
      <c r="E291" t="s">
        <v>1316</v>
      </c>
      <c r="H291" t="str">
        <f t="shared" si="4"/>
        <v>INSERT INTO TC_AGEEM (id_ageem, cve_ent,nom_ent,cve_mun,nom_mun) VALUES(289, '09', 'Ciudad de México', '007', 'Iztapalapa');</v>
      </c>
    </row>
    <row r="292" spans="1:8" x14ac:dyDescent="0.25">
      <c r="A292">
        <v>290</v>
      </c>
      <c r="B292" s="9" t="s">
        <v>1309</v>
      </c>
      <c r="C292" t="s">
        <v>1310</v>
      </c>
      <c r="D292" s="9" t="s">
        <v>938</v>
      </c>
      <c r="E292" t="s">
        <v>1317</v>
      </c>
      <c r="H292" t="str">
        <f t="shared" si="4"/>
        <v>INSERT INTO TC_AGEEM (id_ageem, cve_ent,nom_ent,cve_mun,nom_mun) VALUES(290, '09', 'Ciudad de México', '008', 'La Magdalena Contreras');</v>
      </c>
    </row>
    <row r="293" spans="1:8" x14ac:dyDescent="0.25">
      <c r="A293">
        <v>291</v>
      </c>
      <c r="B293" s="9" t="s">
        <v>1309</v>
      </c>
      <c r="C293" t="s">
        <v>1310</v>
      </c>
      <c r="D293" s="9" t="s">
        <v>940</v>
      </c>
      <c r="E293" t="s">
        <v>1318</v>
      </c>
      <c r="H293" t="str">
        <f t="shared" si="4"/>
        <v>INSERT INTO TC_AGEEM (id_ageem, cve_ent,nom_ent,cve_mun,nom_mun) VALUES(291, '09', 'Ciudad de México', '009', 'Milpa Alta');</v>
      </c>
    </row>
    <row r="294" spans="1:8" x14ac:dyDescent="0.25">
      <c r="A294">
        <v>292</v>
      </c>
      <c r="B294" s="9" t="s">
        <v>1309</v>
      </c>
      <c r="C294" t="s">
        <v>1310</v>
      </c>
      <c r="D294" s="9" t="s">
        <v>942</v>
      </c>
      <c r="E294" t="s">
        <v>1319</v>
      </c>
      <c r="H294" t="str">
        <f t="shared" si="4"/>
        <v>INSERT INTO TC_AGEEM (id_ageem, cve_ent,nom_ent,cve_mun,nom_mun) VALUES(292, '09', 'Ciudad de México', '010', 'Álvaro Obregón (CDMX)');</v>
      </c>
    </row>
    <row r="295" spans="1:8" x14ac:dyDescent="0.25">
      <c r="A295">
        <v>293</v>
      </c>
      <c r="B295" s="9" t="s">
        <v>1309</v>
      </c>
      <c r="C295" t="s">
        <v>1310</v>
      </c>
      <c r="D295" s="9" t="s">
        <v>944</v>
      </c>
      <c r="E295" t="s">
        <v>1320</v>
      </c>
      <c r="H295" t="str">
        <f t="shared" si="4"/>
        <v>INSERT INTO TC_AGEEM (id_ageem, cve_ent,nom_ent,cve_mun,nom_mun) VALUES(293, '09', 'Ciudad de México', '011', 'Tláhuac');</v>
      </c>
    </row>
    <row r="296" spans="1:8" x14ac:dyDescent="0.25">
      <c r="A296">
        <v>294</v>
      </c>
      <c r="B296" s="9" t="s">
        <v>1309</v>
      </c>
      <c r="C296" t="s">
        <v>1310</v>
      </c>
      <c r="D296" s="9" t="s">
        <v>975</v>
      </c>
      <c r="E296" t="s">
        <v>1321</v>
      </c>
      <c r="H296" t="str">
        <f t="shared" si="4"/>
        <v>INSERT INTO TC_AGEEM (id_ageem, cve_ent,nom_ent,cve_mun,nom_mun) VALUES(294, '09', 'Ciudad de México', '012', 'Tlalpan');</v>
      </c>
    </row>
    <row r="297" spans="1:8" x14ac:dyDescent="0.25">
      <c r="A297">
        <v>295</v>
      </c>
      <c r="B297" s="9" t="s">
        <v>1309</v>
      </c>
      <c r="C297" t="s">
        <v>1310</v>
      </c>
      <c r="D297" s="9" t="s">
        <v>977</v>
      </c>
      <c r="E297" t="s">
        <v>1322</v>
      </c>
      <c r="H297" t="str">
        <f t="shared" si="4"/>
        <v>INSERT INTO TC_AGEEM (id_ageem, cve_ent,nom_ent,cve_mun,nom_mun) VALUES(295, '09', 'Ciudad de México', '013', 'Xochimilco');</v>
      </c>
    </row>
    <row r="298" spans="1:8" x14ac:dyDescent="0.25">
      <c r="A298">
        <v>296</v>
      </c>
      <c r="B298" s="9" t="s">
        <v>1309</v>
      </c>
      <c r="C298" t="s">
        <v>1310</v>
      </c>
      <c r="D298" s="9" t="s">
        <v>994</v>
      </c>
      <c r="E298" t="s">
        <v>1323</v>
      </c>
      <c r="H298" t="str">
        <f t="shared" si="4"/>
        <v>INSERT INTO TC_AGEEM (id_ageem, cve_ent,nom_ent,cve_mun,nom_mun) VALUES(296, '09', 'Ciudad de México', '014', 'Benito Juárez (CDMX)');</v>
      </c>
    </row>
    <row r="299" spans="1:8" x14ac:dyDescent="0.25">
      <c r="A299">
        <v>297</v>
      </c>
      <c r="B299" s="9" t="s">
        <v>1309</v>
      </c>
      <c r="C299" t="s">
        <v>1310</v>
      </c>
      <c r="D299" s="9" t="s">
        <v>996</v>
      </c>
      <c r="E299" t="s">
        <v>1324</v>
      </c>
      <c r="H299" t="str">
        <f t="shared" si="4"/>
        <v>INSERT INTO TC_AGEEM (id_ageem, cve_ent,nom_ent,cve_mun,nom_mun) VALUES(297, '09', 'Ciudad de México', '015', 'Cuauhtémoc (CDMX)');</v>
      </c>
    </row>
    <row r="300" spans="1:8" x14ac:dyDescent="0.25">
      <c r="A300">
        <v>298</v>
      </c>
      <c r="B300" s="9" t="s">
        <v>1309</v>
      </c>
      <c r="C300" t="s">
        <v>1310</v>
      </c>
      <c r="D300" s="9" t="s">
        <v>998</v>
      </c>
      <c r="E300" t="s">
        <v>1325</v>
      </c>
      <c r="H300" t="str">
        <f t="shared" si="4"/>
        <v>INSERT INTO TC_AGEEM (id_ageem, cve_ent,nom_ent,cve_mun,nom_mun) VALUES(298, '09', 'Ciudad de México', '016', 'Miguel Hidalgo');</v>
      </c>
    </row>
    <row r="301" spans="1:8" x14ac:dyDescent="0.25">
      <c r="A301">
        <v>299</v>
      </c>
      <c r="B301" s="9" t="s">
        <v>1309</v>
      </c>
      <c r="C301" t="s">
        <v>1310</v>
      </c>
      <c r="D301" s="9" t="s">
        <v>1000</v>
      </c>
      <c r="E301" t="s">
        <v>1326</v>
      </c>
      <c r="H301" t="str">
        <f t="shared" si="4"/>
        <v>INSERT INTO TC_AGEEM (id_ageem, cve_ent,nom_ent,cve_mun,nom_mun) VALUES(299, '09', 'Ciudad de México', '017', 'Venustiano Carranza (CDMX)');</v>
      </c>
    </row>
    <row r="302" spans="1:8" x14ac:dyDescent="0.25">
      <c r="A302">
        <v>300</v>
      </c>
      <c r="B302" s="9" t="s">
        <v>1309</v>
      </c>
      <c r="C302" t="s">
        <v>1310</v>
      </c>
      <c r="D302">
        <v>999</v>
      </c>
      <c r="E302" t="s">
        <v>946</v>
      </c>
      <c r="H302" t="str">
        <f t="shared" si="4"/>
        <v>INSERT INTO TC_AGEEM (id_ageem, cve_ent,nom_ent,cve_mun,nom_mun) VALUES(300, '09', 'Ciudad de México', '999', 'No identificado');</v>
      </c>
    </row>
    <row r="303" spans="1:8" x14ac:dyDescent="0.25">
      <c r="A303">
        <v>301</v>
      </c>
      <c r="B303">
        <v>10</v>
      </c>
      <c r="C303" t="s">
        <v>1327</v>
      </c>
      <c r="D303" s="9" t="s">
        <v>925</v>
      </c>
      <c r="E303" t="s">
        <v>1328</v>
      </c>
      <c r="H303" t="str">
        <f t="shared" si="4"/>
        <v>INSERT INTO TC_AGEEM (id_ageem, cve_ent,nom_ent,cve_mun,nom_mun) VALUES(301, '10', 'Durango', '001', 'Canatlán');</v>
      </c>
    </row>
    <row r="304" spans="1:8" x14ac:dyDescent="0.25">
      <c r="A304">
        <v>302</v>
      </c>
      <c r="B304">
        <v>10</v>
      </c>
      <c r="C304" t="s">
        <v>1327</v>
      </c>
      <c r="D304" s="9" t="s">
        <v>926</v>
      </c>
      <c r="E304" t="s">
        <v>1329</v>
      </c>
      <c r="H304" t="str">
        <f t="shared" si="4"/>
        <v>INSERT INTO TC_AGEEM (id_ageem, cve_ent,nom_ent,cve_mun,nom_mun) VALUES(302, '10', 'Durango', '002', 'Canelas');</v>
      </c>
    </row>
    <row r="305" spans="1:8" x14ac:dyDescent="0.25">
      <c r="A305">
        <v>303</v>
      </c>
      <c r="B305">
        <v>10</v>
      </c>
      <c r="C305" t="s">
        <v>1327</v>
      </c>
      <c r="D305" s="9" t="s">
        <v>928</v>
      </c>
      <c r="E305" t="s">
        <v>1330</v>
      </c>
      <c r="H305" t="str">
        <f t="shared" si="4"/>
        <v>INSERT INTO TC_AGEEM (id_ageem, cve_ent,nom_ent,cve_mun,nom_mun) VALUES(303, '10', 'Durango', '003', 'Coneto de Comonfort');</v>
      </c>
    </row>
    <row r="306" spans="1:8" x14ac:dyDescent="0.25">
      <c r="A306">
        <v>304</v>
      </c>
      <c r="B306">
        <v>10</v>
      </c>
      <c r="C306" t="s">
        <v>1327</v>
      </c>
      <c r="D306" s="9" t="s">
        <v>930</v>
      </c>
      <c r="E306" t="s">
        <v>1331</v>
      </c>
      <c r="H306" t="str">
        <f t="shared" si="4"/>
        <v>INSERT INTO TC_AGEEM (id_ageem, cve_ent,nom_ent,cve_mun,nom_mun) VALUES(304, '10', 'Durango', '004', 'Cuencamé');</v>
      </c>
    </row>
    <row r="307" spans="1:8" x14ac:dyDescent="0.25">
      <c r="A307">
        <v>305</v>
      </c>
      <c r="B307">
        <v>10</v>
      </c>
      <c r="C307" t="s">
        <v>1327</v>
      </c>
      <c r="D307" s="9" t="s">
        <v>932</v>
      </c>
      <c r="E307" t="s">
        <v>1327</v>
      </c>
      <c r="H307" t="str">
        <f t="shared" si="4"/>
        <v>INSERT INTO TC_AGEEM (id_ageem, cve_ent,nom_ent,cve_mun,nom_mun) VALUES(305, '10', 'Durango', '005', 'Durango');</v>
      </c>
    </row>
    <row r="308" spans="1:8" x14ac:dyDescent="0.25">
      <c r="A308">
        <v>306</v>
      </c>
      <c r="B308">
        <v>10</v>
      </c>
      <c r="C308" t="s">
        <v>1327</v>
      </c>
      <c r="D308" s="9" t="s">
        <v>934</v>
      </c>
      <c r="E308" t="s">
        <v>1332</v>
      </c>
      <c r="H308" t="str">
        <f t="shared" si="4"/>
        <v>INSERT INTO TC_AGEEM (id_ageem, cve_ent,nom_ent,cve_mun,nom_mun) VALUES(306, '10', 'Durango', '006', 'General Simón Bolívar');</v>
      </c>
    </row>
    <row r="309" spans="1:8" x14ac:dyDescent="0.25">
      <c r="A309">
        <v>307</v>
      </c>
      <c r="B309">
        <v>10</v>
      </c>
      <c r="C309" t="s">
        <v>1327</v>
      </c>
      <c r="D309" s="9" t="s">
        <v>936</v>
      </c>
      <c r="E309" t="s">
        <v>1333</v>
      </c>
      <c r="H309" t="str">
        <f t="shared" si="4"/>
        <v>INSERT INTO TC_AGEEM (id_ageem, cve_ent,nom_ent,cve_mun,nom_mun) VALUES(307, '10', 'Durango', '007', 'Gómez Palacio');</v>
      </c>
    </row>
    <row r="310" spans="1:8" x14ac:dyDescent="0.25">
      <c r="A310">
        <v>308</v>
      </c>
      <c r="B310">
        <v>10</v>
      </c>
      <c r="C310" t="s">
        <v>1327</v>
      </c>
      <c r="D310" s="9" t="s">
        <v>938</v>
      </c>
      <c r="E310" t="s">
        <v>1334</v>
      </c>
      <c r="H310" t="str">
        <f t="shared" si="4"/>
        <v>INSERT INTO TC_AGEEM (id_ageem, cve_ent,nom_ent,cve_mun,nom_mun) VALUES(308, '10', 'Durango', '008', 'Guadalupe Victoria (DGO)');</v>
      </c>
    </row>
    <row r="311" spans="1:8" x14ac:dyDescent="0.25">
      <c r="A311">
        <v>309</v>
      </c>
      <c r="B311">
        <v>10</v>
      </c>
      <c r="C311" t="s">
        <v>1327</v>
      </c>
      <c r="D311" s="9" t="s">
        <v>940</v>
      </c>
      <c r="E311" t="s">
        <v>1335</v>
      </c>
      <c r="H311" t="str">
        <f t="shared" si="4"/>
        <v>INSERT INTO TC_AGEEM (id_ageem, cve_ent,nom_ent,cve_mun,nom_mun) VALUES(309, '10', 'Durango', '009', 'Guanaceví');</v>
      </c>
    </row>
    <row r="312" spans="1:8" x14ac:dyDescent="0.25">
      <c r="A312">
        <v>310</v>
      </c>
      <c r="B312">
        <v>10</v>
      </c>
      <c r="C312" t="s">
        <v>1327</v>
      </c>
      <c r="D312" s="9" t="s">
        <v>942</v>
      </c>
      <c r="E312" t="s">
        <v>1336</v>
      </c>
      <c r="H312" t="str">
        <f t="shared" si="4"/>
        <v>INSERT INTO TC_AGEEM (id_ageem, cve_ent,nom_ent,cve_mun,nom_mun) VALUES(310, '10', 'Durango', '010', 'Hidalgo (DGO)');</v>
      </c>
    </row>
    <row r="313" spans="1:8" x14ac:dyDescent="0.25">
      <c r="A313">
        <v>311</v>
      </c>
      <c r="B313">
        <v>10</v>
      </c>
      <c r="C313" t="s">
        <v>1327</v>
      </c>
      <c r="D313" s="9" t="s">
        <v>944</v>
      </c>
      <c r="E313" t="s">
        <v>1337</v>
      </c>
      <c r="H313" t="str">
        <f t="shared" si="4"/>
        <v>INSERT INTO TC_AGEEM (id_ageem, cve_ent,nom_ent,cve_mun,nom_mun) VALUES(311, '10', 'Durango', '011', 'Indé');</v>
      </c>
    </row>
    <row r="314" spans="1:8" x14ac:dyDescent="0.25">
      <c r="A314">
        <v>312</v>
      </c>
      <c r="B314">
        <v>10</v>
      </c>
      <c r="C314" t="s">
        <v>1327</v>
      </c>
      <c r="D314" s="9" t="s">
        <v>975</v>
      </c>
      <c r="E314" t="s">
        <v>1338</v>
      </c>
      <c r="H314" t="str">
        <f t="shared" si="4"/>
        <v>INSERT INTO TC_AGEEM (id_ageem, cve_ent,nom_ent,cve_mun,nom_mun) VALUES(312, '10', 'Durango', '012', 'Lerdo');</v>
      </c>
    </row>
    <row r="315" spans="1:8" x14ac:dyDescent="0.25">
      <c r="A315">
        <v>313</v>
      </c>
      <c r="B315">
        <v>10</v>
      </c>
      <c r="C315" t="s">
        <v>1327</v>
      </c>
      <c r="D315" s="9" t="s">
        <v>977</v>
      </c>
      <c r="E315" t="s">
        <v>1339</v>
      </c>
      <c r="H315" t="str">
        <f t="shared" si="4"/>
        <v>INSERT INTO TC_AGEEM (id_ageem, cve_ent,nom_ent,cve_mun,nom_mun) VALUES(313, '10', 'Durango', '013', 'Mapimí');</v>
      </c>
    </row>
    <row r="316" spans="1:8" x14ac:dyDescent="0.25">
      <c r="A316">
        <v>314</v>
      </c>
      <c r="B316">
        <v>10</v>
      </c>
      <c r="C316" t="s">
        <v>1327</v>
      </c>
      <c r="D316" s="9" t="s">
        <v>994</v>
      </c>
      <c r="E316" t="s">
        <v>1340</v>
      </c>
      <c r="H316" t="str">
        <f t="shared" si="4"/>
        <v>INSERT INTO TC_AGEEM (id_ageem, cve_ent,nom_ent,cve_mun,nom_mun) VALUES(314, '10', 'Durango', '014', 'Mezquital');</v>
      </c>
    </row>
    <row r="317" spans="1:8" x14ac:dyDescent="0.25">
      <c r="A317">
        <v>315</v>
      </c>
      <c r="B317">
        <v>10</v>
      </c>
      <c r="C317" t="s">
        <v>1327</v>
      </c>
      <c r="D317" s="9" t="s">
        <v>996</v>
      </c>
      <c r="E317" t="s">
        <v>1341</v>
      </c>
      <c r="H317" t="str">
        <f t="shared" si="4"/>
        <v>INSERT INTO TC_AGEEM (id_ageem, cve_ent,nom_ent,cve_mun,nom_mun) VALUES(315, '10', 'Durango', '015', 'Nazas');</v>
      </c>
    </row>
    <row r="318" spans="1:8" x14ac:dyDescent="0.25">
      <c r="A318">
        <v>316</v>
      </c>
      <c r="B318">
        <v>10</v>
      </c>
      <c r="C318" t="s">
        <v>1327</v>
      </c>
      <c r="D318" s="9" t="s">
        <v>998</v>
      </c>
      <c r="E318" t="s">
        <v>1342</v>
      </c>
      <c r="H318" t="str">
        <f t="shared" si="4"/>
        <v>INSERT INTO TC_AGEEM (id_ageem, cve_ent,nom_ent,cve_mun,nom_mun) VALUES(316, '10', 'Durango', '016', 'Nombre de Dios');</v>
      </c>
    </row>
    <row r="319" spans="1:8" x14ac:dyDescent="0.25">
      <c r="A319">
        <v>317</v>
      </c>
      <c r="B319">
        <v>10</v>
      </c>
      <c r="C319" t="s">
        <v>1327</v>
      </c>
      <c r="D319" s="9" t="s">
        <v>1000</v>
      </c>
      <c r="E319" t="s">
        <v>1343</v>
      </c>
      <c r="H319" t="str">
        <f t="shared" si="4"/>
        <v>INSERT INTO TC_AGEEM (id_ageem, cve_ent,nom_ent,cve_mun,nom_mun) VALUES(317, '10', 'Durango', '017', 'Ocampo (DGO)');</v>
      </c>
    </row>
    <row r="320" spans="1:8" x14ac:dyDescent="0.25">
      <c r="A320">
        <v>318</v>
      </c>
      <c r="B320">
        <v>10</v>
      </c>
      <c r="C320" t="s">
        <v>1327</v>
      </c>
      <c r="D320" s="9" t="s">
        <v>1002</v>
      </c>
      <c r="E320" t="s">
        <v>1344</v>
      </c>
      <c r="H320" t="str">
        <f t="shared" si="4"/>
        <v>INSERT INTO TC_AGEEM (id_ageem, cve_ent,nom_ent,cve_mun,nom_mun) VALUES(318, '10', 'Durango', '018', 'El Oro (DGO)');</v>
      </c>
    </row>
    <row r="321" spans="1:8" x14ac:dyDescent="0.25">
      <c r="A321">
        <v>319</v>
      </c>
      <c r="B321">
        <v>10</v>
      </c>
      <c r="C321" t="s">
        <v>1327</v>
      </c>
      <c r="D321" s="9" t="s">
        <v>1004</v>
      </c>
      <c r="E321" t="s">
        <v>1345</v>
      </c>
      <c r="H321" t="str">
        <f t="shared" si="4"/>
        <v>INSERT INTO TC_AGEEM (id_ageem, cve_ent,nom_ent,cve_mun,nom_mun) VALUES(319, '10', 'Durango', '019', 'Otáez');</v>
      </c>
    </row>
    <row r="322" spans="1:8" x14ac:dyDescent="0.25">
      <c r="A322">
        <v>320</v>
      </c>
      <c r="B322">
        <v>10</v>
      </c>
      <c r="C322" t="s">
        <v>1327</v>
      </c>
      <c r="D322" s="9" t="s">
        <v>1006</v>
      </c>
      <c r="E322" t="s">
        <v>1346</v>
      </c>
      <c r="H322" t="str">
        <f t="shared" si="4"/>
        <v>INSERT INTO TC_AGEEM (id_ageem, cve_ent,nom_ent,cve_mun,nom_mun) VALUES(320, '10', 'Durango', '020', 'Pánuco de Coronado');</v>
      </c>
    </row>
    <row r="323" spans="1:8" x14ac:dyDescent="0.25">
      <c r="A323">
        <v>321</v>
      </c>
      <c r="B323">
        <v>10</v>
      </c>
      <c r="C323" t="s">
        <v>1327</v>
      </c>
      <c r="D323" s="9" t="s">
        <v>1008</v>
      </c>
      <c r="E323" t="s">
        <v>1347</v>
      </c>
      <c r="H323" t="str">
        <f t="shared" si="4"/>
        <v>INSERT INTO TC_AGEEM (id_ageem, cve_ent,nom_ent,cve_mun,nom_mun) VALUES(321, '10', 'Durango', '021', 'Peñón Blanco');</v>
      </c>
    </row>
    <row r="324" spans="1:8" x14ac:dyDescent="0.25">
      <c r="A324">
        <v>322</v>
      </c>
      <c r="B324">
        <v>10</v>
      </c>
      <c r="C324" t="s">
        <v>1327</v>
      </c>
      <c r="D324" s="9" t="s">
        <v>1010</v>
      </c>
      <c r="E324" t="s">
        <v>1348</v>
      </c>
      <c r="H324" t="str">
        <f t="shared" ref="H324:H387" si="5">"INSERT INTO "&amp;$A$1&amp;" ("&amp;$A$2&amp;", "&amp;$B$2&amp;","&amp;$C$2&amp;","&amp;$D$2&amp;","&amp;$E$2&amp;") VALUES("&amp;A324&amp;", '"&amp;B324&amp;"', '"&amp;C324&amp;"', '"&amp;D324&amp;"', '"&amp;E324&amp;"');"</f>
        <v>INSERT INTO TC_AGEEM (id_ageem, cve_ent,nom_ent,cve_mun,nom_mun) VALUES(322, '10', 'Durango', '022', 'Poanas');</v>
      </c>
    </row>
    <row r="325" spans="1:8" x14ac:dyDescent="0.25">
      <c r="A325">
        <v>323</v>
      </c>
      <c r="B325">
        <v>10</v>
      </c>
      <c r="C325" t="s">
        <v>1327</v>
      </c>
      <c r="D325" s="9" t="s">
        <v>1012</v>
      </c>
      <c r="E325" t="s">
        <v>1349</v>
      </c>
      <c r="H325" t="str">
        <f t="shared" si="5"/>
        <v>INSERT INTO TC_AGEEM (id_ageem, cve_ent,nom_ent,cve_mun,nom_mun) VALUES(323, '10', 'Durango', '023', 'Pueblo Nuevo (DGO)');</v>
      </c>
    </row>
    <row r="326" spans="1:8" x14ac:dyDescent="0.25">
      <c r="A326">
        <v>324</v>
      </c>
      <c r="B326">
        <v>10</v>
      </c>
      <c r="C326" t="s">
        <v>1327</v>
      </c>
      <c r="D326" s="9" t="s">
        <v>1014</v>
      </c>
      <c r="E326" t="s">
        <v>1350</v>
      </c>
      <c r="H326" t="str">
        <f t="shared" si="5"/>
        <v>INSERT INTO TC_AGEEM (id_ageem, cve_ent,nom_ent,cve_mun,nom_mun) VALUES(324, '10', 'Durango', '024', 'Rodeo');</v>
      </c>
    </row>
    <row r="327" spans="1:8" x14ac:dyDescent="0.25">
      <c r="A327">
        <v>325</v>
      </c>
      <c r="B327">
        <v>10</v>
      </c>
      <c r="C327" t="s">
        <v>1327</v>
      </c>
      <c r="D327" s="9" t="s">
        <v>1016</v>
      </c>
      <c r="E327" t="s">
        <v>1351</v>
      </c>
      <c r="H327" t="str">
        <f t="shared" si="5"/>
        <v>INSERT INTO TC_AGEEM (id_ageem, cve_ent,nom_ent,cve_mun,nom_mun) VALUES(325, '10', 'Durango', '025', 'San Bernardo');</v>
      </c>
    </row>
    <row r="328" spans="1:8" x14ac:dyDescent="0.25">
      <c r="A328">
        <v>326</v>
      </c>
      <c r="B328">
        <v>10</v>
      </c>
      <c r="C328" t="s">
        <v>1327</v>
      </c>
      <c r="D328" s="9" t="s">
        <v>1018</v>
      </c>
      <c r="E328" t="s">
        <v>1352</v>
      </c>
      <c r="H328" t="str">
        <f t="shared" si="5"/>
        <v>INSERT INTO TC_AGEEM (id_ageem, cve_ent,nom_ent,cve_mun,nom_mun) VALUES(326, '10', 'Durango', '026', 'San Dimas');</v>
      </c>
    </row>
    <row r="329" spans="1:8" x14ac:dyDescent="0.25">
      <c r="A329">
        <v>327</v>
      </c>
      <c r="B329">
        <v>10</v>
      </c>
      <c r="C329" t="s">
        <v>1327</v>
      </c>
      <c r="D329" s="9" t="s">
        <v>1020</v>
      </c>
      <c r="E329" t="s">
        <v>1353</v>
      </c>
      <c r="H329" t="str">
        <f t="shared" si="5"/>
        <v>INSERT INTO TC_AGEEM (id_ageem, cve_ent,nom_ent,cve_mun,nom_mun) VALUES(327, '10', 'Durango', '027', 'San Juan de Guadalupe');</v>
      </c>
    </row>
    <row r="330" spans="1:8" x14ac:dyDescent="0.25">
      <c r="A330">
        <v>328</v>
      </c>
      <c r="B330">
        <v>10</v>
      </c>
      <c r="C330" t="s">
        <v>1327</v>
      </c>
      <c r="D330" s="9" t="s">
        <v>1022</v>
      </c>
      <c r="E330" t="s">
        <v>1354</v>
      </c>
      <c r="H330" t="str">
        <f t="shared" si="5"/>
        <v>INSERT INTO TC_AGEEM (id_ageem, cve_ent,nom_ent,cve_mun,nom_mun) VALUES(328, '10', 'Durango', '028', 'San Juan del Río (DGO)');</v>
      </c>
    </row>
    <row r="331" spans="1:8" x14ac:dyDescent="0.25">
      <c r="A331">
        <v>329</v>
      </c>
      <c r="B331">
        <v>10</v>
      </c>
      <c r="C331" t="s">
        <v>1327</v>
      </c>
      <c r="D331" s="9" t="s">
        <v>1024</v>
      </c>
      <c r="E331" t="s">
        <v>1355</v>
      </c>
      <c r="H331" t="str">
        <f t="shared" si="5"/>
        <v>INSERT INTO TC_AGEEM (id_ageem, cve_ent,nom_ent,cve_mun,nom_mun) VALUES(329, '10', 'Durango', '029', 'San Luis del Cordero');</v>
      </c>
    </row>
    <row r="332" spans="1:8" x14ac:dyDescent="0.25">
      <c r="A332">
        <v>330</v>
      </c>
      <c r="B332">
        <v>10</v>
      </c>
      <c r="C332" t="s">
        <v>1327</v>
      </c>
      <c r="D332" s="9" t="s">
        <v>1026</v>
      </c>
      <c r="E332" t="s">
        <v>1356</v>
      </c>
      <c r="H332" t="str">
        <f t="shared" si="5"/>
        <v>INSERT INTO TC_AGEEM (id_ageem, cve_ent,nom_ent,cve_mun,nom_mun) VALUES(330, '10', 'Durango', '030', 'San Pedro del Gallo');</v>
      </c>
    </row>
    <row r="333" spans="1:8" x14ac:dyDescent="0.25">
      <c r="A333">
        <v>331</v>
      </c>
      <c r="B333">
        <v>10</v>
      </c>
      <c r="C333" t="s">
        <v>1327</v>
      </c>
      <c r="D333" s="9" t="s">
        <v>1028</v>
      </c>
      <c r="E333" t="s">
        <v>1357</v>
      </c>
      <c r="H333" t="str">
        <f t="shared" si="5"/>
        <v>INSERT INTO TC_AGEEM (id_ageem, cve_ent,nom_ent,cve_mun,nom_mun) VALUES(331, '10', 'Durango', '031', 'Santa Clara');</v>
      </c>
    </row>
    <row r="334" spans="1:8" x14ac:dyDescent="0.25">
      <c r="A334">
        <v>332</v>
      </c>
      <c r="B334">
        <v>10</v>
      </c>
      <c r="C334" t="s">
        <v>1327</v>
      </c>
      <c r="D334" s="9" t="s">
        <v>1030</v>
      </c>
      <c r="E334" t="s">
        <v>1358</v>
      </c>
      <c r="H334" t="str">
        <f t="shared" si="5"/>
        <v>INSERT INTO TC_AGEEM (id_ageem, cve_ent,nom_ent,cve_mun,nom_mun) VALUES(332, '10', 'Durango', '032', 'Santiago Papasquiaro');</v>
      </c>
    </row>
    <row r="335" spans="1:8" x14ac:dyDescent="0.25">
      <c r="A335">
        <v>333</v>
      </c>
      <c r="B335">
        <v>10</v>
      </c>
      <c r="C335" t="s">
        <v>1327</v>
      </c>
      <c r="D335" s="9" t="s">
        <v>1032</v>
      </c>
      <c r="E335" t="s">
        <v>1359</v>
      </c>
      <c r="H335" t="str">
        <f t="shared" si="5"/>
        <v>INSERT INTO TC_AGEEM (id_ageem, cve_ent,nom_ent,cve_mun,nom_mun) VALUES(333, '10', 'Durango', '033', 'Súchil');</v>
      </c>
    </row>
    <row r="336" spans="1:8" x14ac:dyDescent="0.25">
      <c r="A336">
        <v>334</v>
      </c>
      <c r="B336">
        <v>10</v>
      </c>
      <c r="C336" t="s">
        <v>1327</v>
      </c>
      <c r="D336" s="9" t="s">
        <v>1034</v>
      </c>
      <c r="E336" t="s">
        <v>1360</v>
      </c>
      <c r="H336" t="str">
        <f t="shared" si="5"/>
        <v>INSERT INTO TC_AGEEM (id_ageem, cve_ent,nom_ent,cve_mun,nom_mun) VALUES(334, '10', 'Durango', '034', 'Tamazula');</v>
      </c>
    </row>
    <row r="337" spans="1:8" x14ac:dyDescent="0.25">
      <c r="A337">
        <v>335</v>
      </c>
      <c r="B337">
        <v>10</v>
      </c>
      <c r="C337" t="s">
        <v>1327</v>
      </c>
      <c r="D337" s="9" t="s">
        <v>1036</v>
      </c>
      <c r="E337" t="s">
        <v>1361</v>
      </c>
      <c r="H337" t="str">
        <f t="shared" si="5"/>
        <v>INSERT INTO TC_AGEEM (id_ageem, cve_ent,nom_ent,cve_mun,nom_mun) VALUES(335, '10', 'Durango', '035', 'Tepehuanes');</v>
      </c>
    </row>
    <row r="338" spans="1:8" x14ac:dyDescent="0.25">
      <c r="A338">
        <v>336</v>
      </c>
      <c r="B338">
        <v>10</v>
      </c>
      <c r="C338" t="s">
        <v>1327</v>
      </c>
      <c r="D338" s="9" t="s">
        <v>1038</v>
      </c>
      <c r="E338" t="s">
        <v>1362</v>
      </c>
      <c r="H338" t="str">
        <f t="shared" si="5"/>
        <v>INSERT INTO TC_AGEEM (id_ageem, cve_ent,nom_ent,cve_mun,nom_mun) VALUES(336, '10', 'Durango', '036', 'Tlahualilo');</v>
      </c>
    </row>
    <row r="339" spans="1:8" x14ac:dyDescent="0.25">
      <c r="A339">
        <v>337</v>
      </c>
      <c r="B339">
        <v>10</v>
      </c>
      <c r="C339" t="s">
        <v>1327</v>
      </c>
      <c r="D339" s="9" t="s">
        <v>1040</v>
      </c>
      <c r="E339" t="s">
        <v>1363</v>
      </c>
      <c r="H339" t="str">
        <f t="shared" si="5"/>
        <v>INSERT INTO TC_AGEEM (id_ageem, cve_ent,nom_ent,cve_mun,nom_mun) VALUES(337, '10', 'Durango', '037', 'Topia');</v>
      </c>
    </row>
    <row r="340" spans="1:8" x14ac:dyDescent="0.25">
      <c r="A340">
        <v>338</v>
      </c>
      <c r="B340">
        <v>10</v>
      </c>
      <c r="C340" t="s">
        <v>1327</v>
      </c>
      <c r="D340" s="9" t="s">
        <v>1042</v>
      </c>
      <c r="E340" t="s">
        <v>1364</v>
      </c>
      <c r="H340" t="str">
        <f t="shared" si="5"/>
        <v>INSERT INTO TC_AGEEM (id_ageem, cve_ent,nom_ent,cve_mun,nom_mun) VALUES(338, '10', 'Durango', '038', 'Vicente Guerrero (DGO)');</v>
      </c>
    </row>
    <row r="341" spans="1:8" x14ac:dyDescent="0.25">
      <c r="A341">
        <v>339</v>
      </c>
      <c r="B341">
        <v>10</v>
      </c>
      <c r="C341" t="s">
        <v>1327</v>
      </c>
      <c r="D341" s="9" t="s">
        <v>1095</v>
      </c>
      <c r="E341" t="s">
        <v>1365</v>
      </c>
      <c r="H341" t="str">
        <f t="shared" si="5"/>
        <v>INSERT INTO TC_AGEEM (id_ageem, cve_ent,nom_ent,cve_mun,nom_mun) VALUES(339, '10', 'Durango', '039', 'Nuevo Ideal');</v>
      </c>
    </row>
    <row r="342" spans="1:8" x14ac:dyDescent="0.25">
      <c r="A342">
        <v>340</v>
      </c>
      <c r="B342">
        <v>10</v>
      </c>
      <c r="C342" t="s">
        <v>1327</v>
      </c>
      <c r="D342">
        <v>999</v>
      </c>
      <c r="E342" t="s">
        <v>946</v>
      </c>
      <c r="H342" t="str">
        <f t="shared" si="5"/>
        <v>INSERT INTO TC_AGEEM (id_ageem, cve_ent,nom_ent,cve_mun,nom_mun) VALUES(340, '10', 'Durango', '999', 'No identificado');</v>
      </c>
    </row>
    <row r="343" spans="1:8" x14ac:dyDescent="0.25">
      <c r="A343">
        <v>341</v>
      </c>
      <c r="B343">
        <v>11</v>
      </c>
      <c r="C343" t="s">
        <v>1366</v>
      </c>
      <c r="D343" s="9" t="s">
        <v>925</v>
      </c>
      <c r="E343" t="s">
        <v>1367</v>
      </c>
      <c r="H343" t="str">
        <f t="shared" si="5"/>
        <v>INSERT INTO TC_AGEEM (id_ageem, cve_ent,nom_ent,cve_mun,nom_mun) VALUES(341, '11', 'Guanajuato', '001', 'Abasolo (GTO)');</v>
      </c>
    </row>
    <row r="344" spans="1:8" x14ac:dyDescent="0.25">
      <c r="A344">
        <v>342</v>
      </c>
      <c r="B344">
        <v>11</v>
      </c>
      <c r="C344" t="s">
        <v>1366</v>
      </c>
      <c r="D344" s="9" t="s">
        <v>926</v>
      </c>
      <c r="E344" t="s">
        <v>1368</v>
      </c>
      <c r="H344" t="str">
        <f t="shared" si="5"/>
        <v>INSERT INTO TC_AGEEM (id_ageem, cve_ent,nom_ent,cve_mun,nom_mun) VALUES(342, '11', 'Guanajuato', '002', 'Acámbaro');</v>
      </c>
    </row>
    <row r="345" spans="1:8" x14ac:dyDescent="0.25">
      <c r="A345">
        <v>343</v>
      </c>
      <c r="B345">
        <v>11</v>
      </c>
      <c r="C345" t="s">
        <v>1366</v>
      </c>
      <c r="D345" s="9" t="s">
        <v>928</v>
      </c>
      <c r="E345" t="s">
        <v>1369</v>
      </c>
      <c r="H345" t="str">
        <f t="shared" si="5"/>
        <v>INSERT INTO TC_AGEEM (id_ageem, cve_ent,nom_ent,cve_mun,nom_mun) VALUES(343, '11', 'Guanajuato', '003', 'San Miguel de Allende');</v>
      </c>
    </row>
    <row r="346" spans="1:8" x14ac:dyDescent="0.25">
      <c r="A346">
        <v>344</v>
      </c>
      <c r="B346">
        <v>11</v>
      </c>
      <c r="C346" t="s">
        <v>1366</v>
      </c>
      <c r="D346" s="9" t="s">
        <v>930</v>
      </c>
      <c r="E346" t="s">
        <v>1370</v>
      </c>
      <c r="H346" t="str">
        <f t="shared" si="5"/>
        <v>INSERT INTO TC_AGEEM (id_ageem, cve_ent,nom_ent,cve_mun,nom_mun) VALUES(344, '11', 'Guanajuato', '004', 'Apaseo el Alto');</v>
      </c>
    </row>
    <row r="347" spans="1:8" x14ac:dyDescent="0.25">
      <c r="A347">
        <v>345</v>
      </c>
      <c r="B347">
        <v>11</v>
      </c>
      <c r="C347" t="s">
        <v>1366</v>
      </c>
      <c r="D347" s="9" t="s">
        <v>932</v>
      </c>
      <c r="E347" t="s">
        <v>1371</v>
      </c>
      <c r="H347" t="str">
        <f t="shared" si="5"/>
        <v>INSERT INTO TC_AGEEM (id_ageem, cve_ent,nom_ent,cve_mun,nom_mun) VALUES(345, '11', 'Guanajuato', '005', 'Apaseo el Grande');</v>
      </c>
    </row>
    <row r="348" spans="1:8" x14ac:dyDescent="0.25">
      <c r="A348">
        <v>346</v>
      </c>
      <c r="B348">
        <v>11</v>
      </c>
      <c r="C348" t="s">
        <v>1366</v>
      </c>
      <c r="D348" s="9" t="s">
        <v>934</v>
      </c>
      <c r="E348" t="s">
        <v>1372</v>
      </c>
      <c r="H348" t="str">
        <f t="shared" si="5"/>
        <v>INSERT INTO TC_AGEEM (id_ageem, cve_ent,nom_ent,cve_mun,nom_mun) VALUES(346, '11', 'Guanajuato', '006', 'Atarjea');</v>
      </c>
    </row>
    <row r="349" spans="1:8" x14ac:dyDescent="0.25">
      <c r="A349">
        <v>347</v>
      </c>
      <c r="B349">
        <v>11</v>
      </c>
      <c r="C349" t="s">
        <v>1366</v>
      </c>
      <c r="D349" s="9" t="s">
        <v>936</v>
      </c>
      <c r="E349" t="s">
        <v>1373</v>
      </c>
      <c r="H349" t="str">
        <f t="shared" si="5"/>
        <v>INSERT INTO TC_AGEEM (id_ageem, cve_ent,nom_ent,cve_mun,nom_mun) VALUES(347, '11', 'Guanajuato', '007', 'Celaya');</v>
      </c>
    </row>
    <row r="350" spans="1:8" x14ac:dyDescent="0.25">
      <c r="A350">
        <v>348</v>
      </c>
      <c r="B350">
        <v>11</v>
      </c>
      <c r="C350" t="s">
        <v>1366</v>
      </c>
      <c r="D350" s="9" t="s">
        <v>938</v>
      </c>
      <c r="E350" t="s">
        <v>1374</v>
      </c>
      <c r="H350" t="str">
        <f t="shared" si="5"/>
        <v>INSERT INTO TC_AGEEM (id_ageem, cve_ent,nom_ent,cve_mun,nom_mun) VALUES(348, '11', 'Guanajuato', '008', 'Manuel Doblado');</v>
      </c>
    </row>
    <row r="351" spans="1:8" x14ac:dyDescent="0.25">
      <c r="A351">
        <v>349</v>
      </c>
      <c r="B351">
        <v>11</v>
      </c>
      <c r="C351" t="s">
        <v>1366</v>
      </c>
      <c r="D351" s="9" t="s">
        <v>940</v>
      </c>
      <c r="E351" t="s">
        <v>1375</v>
      </c>
      <c r="H351" t="str">
        <f t="shared" si="5"/>
        <v>INSERT INTO TC_AGEEM (id_ageem, cve_ent,nom_ent,cve_mun,nom_mun) VALUES(349, '11', 'Guanajuato', '009', 'Comonfort');</v>
      </c>
    </row>
    <row r="352" spans="1:8" x14ac:dyDescent="0.25">
      <c r="A352">
        <v>350</v>
      </c>
      <c r="B352">
        <v>11</v>
      </c>
      <c r="C352" t="s">
        <v>1366</v>
      </c>
      <c r="D352" s="9" t="s">
        <v>942</v>
      </c>
      <c r="E352" t="s">
        <v>1376</v>
      </c>
      <c r="H352" t="str">
        <f t="shared" si="5"/>
        <v>INSERT INTO TC_AGEEM (id_ageem, cve_ent,nom_ent,cve_mun,nom_mun) VALUES(350, '11', 'Guanajuato', '010', 'Coroneo');</v>
      </c>
    </row>
    <row r="353" spans="1:8" x14ac:dyDescent="0.25">
      <c r="A353">
        <v>351</v>
      </c>
      <c r="B353">
        <v>11</v>
      </c>
      <c r="C353" t="s">
        <v>1366</v>
      </c>
      <c r="D353" s="9" t="s">
        <v>944</v>
      </c>
      <c r="E353" t="s">
        <v>1377</v>
      </c>
      <c r="H353" t="str">
        <f t="shared" si="5"/>
        <v>INSERT INTO TC_AGEEM (id_ageem, cve_ent,nom_ent,cve_mun,nom_mun) VALUES(351, '11', 'Guanajuato', '011', 'Cortazar');</v>
      </c>
    </row>
    <row r="354" spans="1:8" x14ac:dyDescent="0.25">
      <c r="A354">
        <v>352</v>
      </c>
      <c r="B354">
        <v>11</v>
      </c>
      <c r="C354" t="s">
        <v>1366</v>
      </c>
      <c r="D354" s="9" t="s">
        <v>975</v>
      </c>
      <c r="E354" t="s">
        <v>1378</v>
      </c>
      <c r="H354" t="str">
        <f t="shared" si="5"/>
        <v>INSERT INTO TC_AGEEM (id_ageem, cve_ent,nom_ent,cve_mun,nom_mun) VALUES(352, '11', 'Guanajuato', '012', 'Cuerámaro');</v>
      </c>
    </row>
    <row r="355" spans="1:8" x14ac:dyDescent="0.25">
      <c r="A355">
        <v>353</v>
      </c>
      <c r="B355">
        <v>11</v>
      </c>
      <c r="C355" t="s">
        <v>1366</v>
      </c>
      <c r="D355" s="9" t="s">
        <v>977</v>
      </c>
      <c r="E355" t="s">
        <v>1379</v>
      </c>
      <c r="H355" t="str">
        <f t="shared" si="5"/>
        <v>INSERT INTO TC_AGEEM (id_ageem, cve_ent,nom_ent,cve_mun,nom_mun) VALUES(353, '11', 'Guanajuato', '013', 'Doctor Mora');</v>
      </c>
    </row>
    <row r="356" spans="1:8" x14ac:dyDescent="0.25">
      <c r="A356">
        <v>354</v>
      </c>
      <c r="B356">
        <v>11</v>
      </c>
      <c r="C356" t="s">
        <v>1366</v>
      </c>
      <c r="D356" s="9" t="s">
        <v>994</v>
      </c>
      <c r="E356" t="s">
        <v>1380</v>
      </c>
      <c r="H356" t="str">
        <f t="shared" si="5"/>
        <v>INSERT INTO TC_AGEEM (id_ageem, cve_ent,nom_ent,cve_mun,nom_mun) VALUES(354, '11', 'Guanajuato', '014', 'Dolores Hidalgo Cuna de la Independencia Nacional');</v>
      </c>
    </row>
    <row r="357" spans="1:8" x14ac:dyDescent="0.25">
      <c r="A357">
        <v>355</v>
      </c>
      <c r="B357">
        <v>11</v>
      </c>
      <c r="C357" t="s">
        <v>1366</v>
      </c>
      <c r="D357" s="9" t="s">
        <v>996</v>
      </c>
      <c r="E357" t="s">
        <v>1366</v>
      </c>
      <c r="H357" t="str">
        <f t="shared" si="5"/>
        <v>INSERT INTO TC_AGEEM (id_ageem, cve_ent,nom_ent,cve_mun,nom_mun) VALUES(355, '11', 'Guanajuato', '015', 'Guanajuato');</v>
      </c>
    </row>
    <row r="358" spans="1:8" x14ac:dyDescent="0.25">
      <c r="A358">
        <v>356</v>
      </c>
      <c r="B358">
        <v>11</v>
      </c>
      <c r="C358" t="s">
        <v>1366</v>
      </c>
      <c r="D358" s="9" t="s">
        <v>998</v>
      </c>
      <c r="E358" t="s">
        <v>1381</v>
      </c>
      <c r="H358" t="str">
        <f t="shared" si="5"/>
        <v>INSERT INTO TC_AGEEM (id_ageem, cve_ent,nom_ent,cve_mun,nom_mun) VALUES(356, '11', 'Guanajuato', '016', 'Huanímaro');</v>
      </c>
    </row>
    <row r="359" spans="1:8" x14ac:dyDescent="0.25">
      <c r="A359">
        <v>357</v>
      </c>
      <c r="B359">
        <v>11</v>
      </c>
      <c r="C359" t="s">
        <v>1366</v>
      </c>
      <c r="D359" s="9" t="s">
        <v>1000</v>
      </c>
      <c r="E359" t="s">
        <v>1382</v>
      </c>
      <c r="H359" t="str">
        <f t="shared" si="5"/>
        <v>INSERT INTO TC_AGEEM (id_ageem, cve_ent,nom_ent,cve_mun,nom_mun) VALUES(357, '11', 'Guanajuato', '017', 'Irapuato');</v>
      </c>
    </row>
    <row r="360" spans="1:8" x14ac:dyDescent="0.25">
      <c r="A360">
        <v>358</v>
      </c>
      <c r="B360">
        <v>11</v>
      </c>
      <c r="C360" t="s">
        <v>1366</v>
      </c>
      <c r="D360" s="9" t="s">
        <v>1002</v>
      </c>
      <c r="E360" t="s">
        <v>1383</v>
      </c>
      <c r="H360" t="str">
        <f t="shared" si="5"/>
        <v>INSERT INTO TC_AGEEM (id_ageem, cve_ent,nom_ent,cve_mun,nom_mun) VALUES(358, '11', 'Guanajuato', '018', 'Jaral del Progreso');</v>
      </c>
    </row>
    <row r="361" spans="1:8" x14ac:dyDescent="0.25">
      <c r="A361">
        <v>359</v>
      </c>
      <c r="B361">
        <v>11</v>
      </c>
      <c r="C361" t="s">
        <v>1366</v>
      </c>
      <c r="D361" s="9" t="s">
        <v>1004</v>
      </c>
      <c r="E361" t="s">
        <v>1384</v>
      </c>
      <c r="H361" t="str">
        <f t="shared" si="5"/>
        <v>INSERT INTO TC_AGEEM (id_ageem, cve_ent,nom_ent,cve_mun,nom_mun) VALUES(359, '11', 'Guanajuato', '019', 'Jerécuaro');</v>
      </c>
    </row>
    <row r="362" spans="1:8" x14ac:dyDescent="0.25">
      <c r="A362">
        <v>360</v>
      </c>
      <c r="B362">
        <v>11</v>
      </c>
      <c r="C362" t="s">
        <v>1366</v>
      </c>
      <c r="D362" s="9" t="s">
        <v>1006</v>
      </c>
      <c r="E362" t="s">
        <v>1385</v>
      </c>
      <c r="H362" t="str">
        <f t="shared" si="5"/>
        <v>INSERT INTO TC_AGEEM (id_ageem, cve_ent,nom_ent,cve_mun,nom_mun) VALUES(360, '11', 'Guanajuato', '020', 'León');</v>
      </c>
    </row>
    <row r="363" spans="1:8" x14ac:dyDescent="0.25">
      <c r="A363">
        <v>361</v>
      </c>
      <c r="B363">
        <v>11</v>
      </c>
      <c r="C363" t="s">
        <v>1366</v>
      </c>
      <c r="D363" s="9" t="s">
        <v>1008</v>
      </c>
      <c r="E363" t="s">
        <v>1386</v>
      </c>
      <c r="H363" t="str">
        <f t="shared" si="5"/>
        <v>INSERT INTO TC_AGEEM (id_ageem, cve_ent,nom_ent,cve_mun,nom_mun) VALUES(361, '11', 'Guanajuato', '021', 'Moroleón');</v>
      </c>
    </row>
    <row r="364" spans="1:8" x14ac:dyDescent="0.25">
      <c r="A364">
        <v>362</v>
      </c>
      <c r="B364">
        <v>11</v>
      </c>
      <c r="C364" t="s">
        <v>1366</v>
      </c>
      <c r="D364" s="9" t="s">
        <v>1010</v>
      </c>
      <c r="E364" t="s">
        <v>1387</v>
      </c>
      <c r="H364" t="str">
        <f t="shared" si="5"/>
        <v>INSERT INTO TC_AGEEM (id_ageem, cve_ent,nom_ent,cve_mun,nom_mun) VALUES(362, '11', 'Guanajuato', '022', 'Ocampo (GTO)');</v>
      </c>
    </row>
    <row r="365" spans="1:8" x14ac:dyDescent="0.25">
      <c r="A365">
        <v>363</v>
      </c>
      <c r="B365">
        <v>11</v>
      </c>
      <c r="C365" t="s">
        <v>1366</v>
      </c>
      <c r="D365" s="9" t="s">
        <v>1012</v>
      </c>
      <c r="E365" t="s">
        <v>1388</v>
      </c>
      <c r="H365" t="str">
        <f t="shared" si="5"/>
        <v>INSERT INTO TC_AGEEM (id_ageem, cve_ent,nom_ent,cve_mun,nom_mun) VALUES(363, '11', 'Guanajuato', '023', 'Pénjamo');</v>
      </c>
    </row>
    <row r="366" spans="1:8" x14ac:dyDescent="0.25">
      <c r="A366">
        <v>364</v>
      </c>
      <c r="B366">
        <v>11</v>
      </c>
      <c r="C366" t="s">
        <v>1366</v>
      </c>
      <c r="D366" s="9" t="s">
        <v>1014</v>
      </c>
      <c r="E366" t="s">
        <v>1389</v>
      </c>
      <c r="H366" t="str">
        <f t="shared" si="5"/>
        <v>INSERT INTO TC_AGEEM (id_ageem, cve_ent,nom_ent,cve_mun,nom_mun) VALUES(364, '11', 'Guanajuato', '024', 'Pueblo Nuevo (GTO)');</v>
      </c>
    </row>
    <row r="367" spans="1:8" x14ac:dyDescent="0.25">
      <c r="A367">
        <v>365</v>
      </c>
      <c r="B367">
        <v>11</v>
      </c>
      <c r="C367" t="s">
        <v>1366</v>
      </c>
      <c r="D367" s="9" t="s">
        <v>1016</v>
      </c>
      <c r="E367" t="s">
        <v>1390</v>
      </c>
      <c r="H367" t="str">
        <f t="shared" si="5"/>
        <v>INSERT INTO TC_AGEEM (id_ageem, cve_ent,nom_ent,cve_mun,nom_mun) VALUES(365, '11', 'Guanajuato', '025', 'Purísima del Rincón');</v>
      </c>
    </row>
    <row r="368" spans="1:8" x14ac:dyDescent="0.25">
      <c r="A368">
        <v>366</v>
      </c>
      <c r="B368">
        <v>11</v>
      </c>
      <c r="C368" t="s">
        <v>1366</v>
      </c>
      <c r="D368" s="9" t="s">
        <v>1018</v>
      </c>
      <c r="E368" t="s">
        <v>1391</v>
      </c>
      <c r="H368" t="str">
        <f t="shared" si="5"/>
        <v>INSERT INTO TC_AGEEM (id_ageem, cve_ent,nom_ent,cve_mun,nom_mun) VALUES(366, '11', 'Guanajuato', '026', 'Romita');</v>
      </c>
    </row>
    <row r="369" spans="1:8" x14ac:dyDescent="0.25">
      <c r="A369">
        <v>367</v>
      </c>
      <c r="B369">
        <v>11</v>
      </c>
      <c r="C369" t="s">
        <v>1366</v>
      </c>
      <c r="D369" s="9" t="s">
        <v>1020</v>
      </c>
      <c r="E369" t="s">
        <v>1392</v>
      </c>
      <c r="H369" t="str">
        <f t="shared" si="5"/>
        <v>INSERT INTO TC_AGEEM (id_ageem, cve_ent,nom_ent,cve_mun,nom_mun) VALUES(367, '11', 'Guanajuato', '027', 'Salamanca');</v>
      </c>
    </row>
    <row r="370" spans="1:8" x14ac:dyDescent="0.25">
      <c r="A370">
        <v>368</v>
      </c>
      <c r="B370">
        <v>11</v>
      </c>
      <c r="C370" t="s">
        <v>1366</v>
      </c>
      <c r="D370" s="9" t="s">
        <v>1022</v>
      </c>
      <c r="E370" t="s">
        <v>1393</v>
      </c>
      <c r="H370" t="str">
        <f t="shared" si="5"/>
        <v>INSERT INTO TC_AGEEM (id_ageem, cve_ent,nom_ent,cve_mun,nom_mun) VALUES(368, '11', 'Guanajuato', '028', 'Salvatierra');</v>
      </c>
    </row>
    <row r="371" spans="1:8" x14ac:dyDescent="0.25">
      <c r="A371">
        <v>369</v>
      </c>
      <c r="B371">
        <v>11</v>
      </c>
      <c r="C371" t="s">
        <v>1366</v>
      </c>
      <c r="D371" s="9" t="s">
        <v>1024</v>
      </c>
      <c r="E371" t="s">
        <v>1394</v>
      </c>
      <c r="H371" t="str">
        <f t="shared" si="5"/>
        <v>INSERT INTO TC_AGEEM (id_ageem, cve_ent,nom_ent,cve_mun,nom_mun) VALUES(369, '11', 'Guanajuato', '029', 'San Diego de la Unión');</v>
      </c>
    </row>
    <row r="372" spans="1:8" x14ac:dyDescent="0.25">
      <c r="A372">
        <v>370</v>
      </c>
      <c r="B372">
        <v>11</v>
      </c>
      <c r="C372" t="s">
        <v>1366</v>
      </c>
      <c r="D372" s="9" t="s">
        <v>1026</v>
      </c>
      <c r="E372" t="s">
        <v>1395</v>
      </c>
      <c r="H372" t="str">
        <f t="shared" si="5"/>
        <v>INSERT INTO TC_AGEEM (id_ageem, cve_ent,nom_ent,cve_mun,nom_mun) VALUES(370, '11', 'Guanajuato', '030', 'San Felipe (GTO)');</v>
      </c>
    </row>
    <row r="373" spans="1:8" x14ac:dyDescent="0.25">
      <c r="A373">
        <v>371</v>
      </c>
      <c r="B373">
        <v>11</v>
      </c>
      <c r="C373" t="s">
        <v>1366</v>
      </c>
      <c r="D373" s="9" t="s">
        <v>1028</v>
      </c>
      <c r="E373" t="s">
        <v>1396</v>
      </c>
      <c r="H373" t="str">
        <f t="shared" si="5"/>
        <v>INSERT INTO TC_AGEEM (id_ageem, cve_ent,nom_ent,cve_mun,nom_mun) VALUES(371, '11', 'Guanajuato', '031', 'San Francisco del Rincón');</v>
      </c>
    </row>
    <row r="374" spans="1:8" x14ac:dyDescent="0.25">
      <c r="A374">
        <v>372</v>
      </c>
      <c r="B374">
        <v>11</v>
      </c>
      <c r="C374" t="s">
        <v>1366</v>
      </c>
      <c r="D374" s="9" t="s">
        <v>1030</v>
      </c>
      <c r="E374" t="s">
        <v>1397</v>
      </c>
      <c r="H374" t="str">
        <f t="shared" si="5"/>
        <v>INSERT INTO TC_AGEEM (id_ageem, cve_ent,nom_ent,cve_mun,nom_mun) VALUES(372, '11', 'Guanajuato', '032', 'San José Iturbide');</v>
      </c>
    </row>
    <row r="375" spans="1:8" x14ac:dyDescent="0.25">
      <c r="A375">
        <v>373</v>
      </c>
      <c r="B375">
        <v>11</v>
      </c>
      <c r="C375" t="s">
        <v>1366</v>
      </c>
      <c r="D375" s="9" t="s">
        <v>1032</v>
      </c>
      <c r="E375" t="s">
        <v>1398</v>
      </c>
      <c r="H375" t="str">
        <f t="shared" si="5"/>
        <v>INSERT INTO TC_AGEEM (id_ageem, cve_ent,nom_ent,cve_mun,nom_mun) VALUES(373, '11', 'Guanajuato', '033', 'San Luis de la Paz');</v>
      </c>
    </row>
    <row r="376" spans="1:8" x14ac:dyDescent="0.25">
      <c r="A376">
        <v>374</v>
      </c>
      <c r="B376">
        <v>11</v>
      </c>
      <c r="C376" t="s">
        <v>1366</v>
      </c>
      <c r="D376" s="9" t="s">
        <v>1034</v>
      </c>
      <c r="E376" t="s">
        <v>1399</v>
      </c>
      <c r="H376" t="str">
        <f t="shared" si="5"/>
        <v>INSERT INTO TC_AGEEM (id_ageem, cve_ent,nom_ent,cve_mun,nom_mun) VALUES(374, '11', 'Guanajuato', '034', 'Santa Catarina (GTO)');</v>
      </c>
    </row>
    <row r="377" spans="1:8" x14ac:dyDescent="0.25">
      <c r="A377">
        <v>375</v>
      </c>
      <c r="B377">
        <v>11</v>
      </c>
      <c r="C377" t="s">
        <v>1366</v>
      </c>
      <c r="D377" s="9" t="s">
        <v>1036</v>
      </c>
      <c r="E377" t="s">
        <v>1400</v>
      </c>
      <c r="H377" t="str">
        <f t="shared" si="5"/>
        <v>INSERT INTO TC_AGEEM (id_ageem, cve_ent,nom_ent,cve_mun,nom_mun) VALUES(375, '11', 'Guanajuato', '035', 'Santa Cruz de Juventino Rosas');</v>
      </c>
    </row>
    <row r="378" spans="1:8" x14ac:dyDescent="0.25">
      <c r="A378">
        <v>376</v>
      </c>
      <c r="B378">
        <v>11</v>
      </c>
      <c r="C378" t="s">
        <v>1366</v>
      </c>
      <c r="D378" s="9" t="s">
        <v>1038</v>
      </c>
      <c r="E378" t="s">
        <v>1401</v>
      </c>
      <c r="H378" t="str">
        <f t="shared" si="5"/>
        <v>INSERT INTO TC_AGEEM (id_ageem, cve_ent,nom_ent,cve_mun,nom_mun) VALUES(376, '11', 'Guanajuato', '036', 'Santiago Maravatío');</v>
      </c>
    </row>
    <row r="379" spans="1:8" x14ac:dyDescent="0.25">
      <c r="A379">
        <v>377</v>
      </c>
      <c r="B379">
        <v>11</v>
      </c>
      <c r="C379" t="s">
        <v>1366</v>
      </c>
      <c r="D379" s="9" t="s">
        <v>1040</v>
      </c>
      <c r="E379" t="s">
        <v>1402</v>
      </c>
      <c r="H379" t="str">
        <f t="shared" si="5"/>
        <v>INSERT INTO TC_AGEEM (id_ageem, cve_ent,nom_ent,cve_mun,nom_mun) VALUES(377, '11', 'Guanajuato', '037', 'Silao de la Victoria');</v>
      </c>
    </row>
    <row r="380" spans="1:8" x14ac:dyDescent="0.25">
      <c r="A380">
        <v>378</v>
      </c>
      <c r="B380">
        <v>11</v>
      </c>
      <c r="C380" t="s">
        <v>1366</v>
      </c>
      <c r="D380" s="9" t="s">
        <v>1042</v>
      </c>
      <c r="E380" t="s">
        <v>1403</v>
      </c>
      <c r="H380" t="str">
        <f t="shared" si="5"/>
        <v>INSERT INTO TC_AGEEM (id_ageem, cve_ent,nom_ent,cve_mun,nom_mun) VALUES(378, '11', 'Guanajuato', '038', 'Tarandacuao');</v>
      </c>
    </row>
    <row r="381" spans="1:8" x14ac:dyDescent="0.25">
      <c r="A381">
        <v>379</v>
      </c>
      <c r="B381">
        <v>11</v>
      </c>
      <c r="C381" t="s">
        <v>1366</v>
      </c>
      <c r="D381" s="9" t="s">
        <v>1095</v>
      </c>
      <c r="E381" t="s">
        <v>1404</v>
      </c>
      <c r="H381" t="str">
        <f t="shared" si="5"/>
        <v>INSERT INTO TC_AGEEM (id_ageem, cve_ent,nom_ent,cve_mun,nom_mun) VALUES(379, '11', 'Guanajuato', '039', 'Tarimoro');</v>
      </c>
    </row>
    <row r="382" spans="1:8" x14ac:dyDescent="0.25">
      <c r="A382">
        <v>380</v>
      </c>
      <c r="B382">
        <v>11</v>
      </c>
      <c r="C382" t="s">
        <v>1366</v>
      </c>
      <c r="D382" s="9" t="s">
        <v>1097</v>
      </c>
      <c r="E382" t="s">
        <v>1405</v>
      </c>
      <c r="H382" t="str">
        <f t="shared" si="5"/>
        <v>INSERT INTO TC_AGEEM (id_ageem, cve_ent,nom_ent,cve_mun,nom_mun) VALUES(380, '11', 'Guanajuato', '040', 'Tierra Blanca (GTO)');</v>
      </c>
    </row>
    <row r="383" spans="1:8" x14ac:dyDescent="0.25">
      <c r="A383">
        <v>381</v>
      </c>
      <c r="B383">
        <v>11</v>
      </c>
      <c r="C383" t="s">
        <v>1366</v>
      </c>
      <c r="D383" s="9" t="s">
        <v>1099</v>
      </c>
      <c r="E383" t="s">
        <v>1406</v>
      </c>
      <c r="H383" t="str">
        <f t="shared" si="5"/>
        <v>INSERT INTO TC_AGEEM (id_ageem, cve_ent,nom_ent,cve_mun,nom_mun) VALUES(381, '11', 'Guanajuato', '041', 'Uriangato');</v>
      </c>
    </row>
    <row r="384" spans="1:8" x14ac:dyDescent="0.25">
      <c r="A384">
        <v>382</v>
      </c>
      <c r="B384">
        <v>11</v>
      </c>
      <c r="C384" t="s">
        <v>1366</v>
      </c>
      <c r="D384" s="9" t="s">
        <v>1101</v>
      </c>
      <c r="E384" t="s">
        <v>1407</v>
      </c>
      <c r="H384" t="str">
        <f t="shared" si="5"/>
        <v>INSERT INTO TC_AGEEM (id_ageem, cve_ent,nom_ent,cve_mun,nom_mun) VALUES(382, '11', 'Guanajuato', '042', 'Valle de Santiago');</v>
      </c>
    </row>
    <row r="385" spans="1:8" x14ac:dyDescent="0.25">
      <c r="A385">
        <v>383</v>
      </c>
      <c r="B385">
        <v>11</v>
      </c>
      <c r="C385" t="s">
        <v>1366</v>
      </c>
      <c r="D385" s="9" t="s">
        <v>1103</v>
      </c>
      <c r="E385" t="s">
        <v>1408</v>
      </c>
      <c r="H385" t="str">
        <f t="shared" si="5"/>
        <v>INSERT INTO TC_AGEEM (id_ageem, cve_ent,nom_ent,cve_mun,nom_mun) VALUES(383, '11', 'Guanajuato', '043', 'Victoria (GTO)');</v>
      </c>
    </row>
    <row r="386" spans="1:8" x14ac:dyDescent="0.25">
      <c r="A386">
        <v>384</v>
      </c>
      <c r="B386">
        <v>11</v>
      </c>
      <c r="C386" t="s">
        <v>1366</v>
      </c>
      <c r="D386" s="9" t="s">
        <v>1105</v>
      </c>
      <c r="E386" t="s">
        <v>1409</v>
      </c>
      <c r="H386" t="str">
        <f t="shared" si="5"/>
        <v>INSERT INTO TC_AGEEM (id_ageem, cve_ent,nom_ent,cve_mun,nom_mun) VALUES(384, '11', 'Guanajuato', '044', 'Villagrán (GTO)');</v>
      </c>
    </row>
    <row r="387" spans="1:8" x14ac:dyDescent="0.25">
      <c r="A387">
        <v>385</v>
      </c>
      <c r="B387">
        <v>11</v>
      </c>
      <c r="C387" t="s">
        <v>1366</v>
      </c>
      <c r="D387" s="9" t="s">
        <v>1107</v>
      </c>
      <c r="E387" t="s">
        <v>1410</v>
      </c>
      <c r="H387" t="str">
        <f t="shared" si="5"/>
        <v>INSERT INTO TC_AGEEM (id_ageem, cve_ent,nom_ent,cve_mun,nom_mun) VALUES(385, '11', 'Guanajuato', '045', 'Xichú');</v>
      </c>
    </row>
    <row r="388" spans="1:8" x14ac:dyDescent="0.25">
      <c r="A388">
        <v>386</v>
      </c>
      <c r="B388">
        <v>11</v>
      </c>
      <c r="C388" t="s">
        <v>1366</v>
      </c>
      <c r="D388" s="9" t="s">
        <v>1109</v>
      </c>
      <c r="E388" t="s">
        <v>1411</v>
      </c>
      <c r="H388" t="str">
        <f t="shared" ref="H388:H451" si="6">"INSERT INTO "&amp;$A$1&amp;" ("&amp;$A$2&amp;", "&amp;$B$2&amp;","&amp;$C$2&amp;","&amp;$D$2&amp;","&amp;$E$2&amp;") VALUES("&amp;A388&amp;", '"&amp;B388&amp;"', '"&amp;C388&amp;"', '"&amp;D388&amp;"', '"&amp;E388&amp;"');"</f>
        <v>INSERT INTO TC_AGEEM (id_ageem, cve_ent,nom_ent,cve_mun,nom_mun) VALUES(386, '11', 'Guanajuato', '046', 'Yuriria');</v>
      </c>
    </row>
    <row r="389" spans="1:8" x14ac:dyDescent="0.25">
      <c r="A389">
        <v>387</v>
      </c>
      <c r="B389">
        <v>11</v>
      </c>
      <c r="C389" t="s">
        <v>1366</v>
      </c>
      <c r="D389">
        <v>999</v>
      </c>
      <c r="E389" t="s">
        <v>946</v>
      </c>
      <c r="H389" t="str">
        <f t="shared" si="6"/>
        <v>INSERT INTO TC_AGEEM (id_ageem, cve_ent,nom_ent,cve_mun,nom_mun) VALUES(387, '11', 'Guanajuato', '999', 'No identificado');</v>
      </c>
    </row>
    <row r="390" spans="1:8" x14ac:dyDescent="0.25">
      <c r="A390">
        <v>388</v>
      </c>
      <c r="B390">
        <v>12</v>
      </c>
      <c r="C390" t="s">
        <v>1412</v>
      </c>
      <c r="D390" s="9" t="s">
        <v>925</v>
      </c>
      <c r="E390" t="s">
        <v>1413</v>
      </c>
      <c r="H390" t="str">
        <f t="shared" si="6"/>
        <v>INSERT INTO TC_AGEEM (id_ageem, cve_ent,nom_ent,cve_mun,nom_mun) VALUES(388, '12', 'Guerrero', '001', 'Acapulco de Juárez');</v>
      </c>
    </row>
    <row r="391" spans="1:8" x14ac:dyDescent="0.25">
      <c r="A391">
        <v>389</v>
      </c>
      <c r="B391">
        <v>12</v>
      </c>
      <c r="C391" t="s">
        <v>1412</v>
      </c>
      <c r="D391" s="9" t="s">
        <v>926</v>
      </c>
      <c r="E391" t="s">
        <v>1414</v>
      </c>
      <c r="H391" t="str">
        <f t="shared" si="6"/>
        <v>INSERT INTO TC_AGEEM (id_ageem, cve_ent,nom_ent,cve_mun,nom_mun) VALUES(389, '12', 'Guerrero', '002', 'Ahuacuotzingo');</v>
      </c>
    </row>
    <row r="392" spans="1:8" x14ac:dyDescent="0.25">
      <c r="A392">
        <v>390</v>
      </c>
      <c r="B392">
        <v>12</v>
      </c>
      <c r="C392" t="s">
        <v>1412</v>
      </c>
      <c r="D392" s="9" t="s">
        <v>928</v>
      </c>
      <c r="E392" t="s">
        <v>1415</v>
      </c>
      <c r="H392" t="str">
        <f t="shared" si="6"/>
        <v>INSERT INTO TC_AGEEM (id_ageem, cve_ent,nom_ent,cve_mun,nom_mun) VALUES(390, '12', 'Guerrero', '003', 'Ajuchitlán del Progreso');</v>
      </c>
    </row>
    <row r="393" spans="1:8" x14ac:dyDescent="0.25">
      <c r="A393">
        <v>391</v>
      </c>
      <c r="B393">
        <v>12</v>
      </c>
      <c r="C393" t="s">
        <v>1412</v>
      </c>
      <c r="D393" s="9" t="s">
        <v>930</v>
      </c>
      <c r="E393" t="s">
        <v>1416</v>
      </c>
      <c r="H393" t="str">
        <f t="shared" si="6"/>
        <v>INSERT INTO TC_AGEEM (id_ageem, cve_ent,nom_ent,cve_mun,nom_mun) VALUES(391, '12', 'Guerrero', '004', 'Alcozauca de Guerrero');</v>
      </c>
    </row>
    <row r="394" spans="1:8" x14ac:dyDescent="0.25">
      <c r="A394">
        <v>392</v>
      </c>
      <c r="B394">
        <v>12</v>
      </c>
      <c r="C394" t="s">
        <v>1412</v>
      </c>
      <c r="D394" s="9" t="s">
        <v>932</v>
      </c>
      <c r="E394" t="s">
        <v>1417</v>
      </c>
      <c r="H394" t="str">
        <f t="shared" si="6"/>
        <v>INSERT INTO TC_AGEEM (id_ageem, cve_ent,nom_ent,cve_mun,nom_mun) VALUES(392, '12', 'Guerrero', '005', 'Alpoyeca');</v>
      </c>
    </row>
    <row r="395" spans="1:8" x14ac:dyDescent="0.25">
      <c r="A395">
        <v>393</v>
      </c>
      <c r="B395">
        <v>12</v>
      </c>
      <c r="C395" t="s">
        <v>1412</v>
      </c>
      <c r="D395" s="9" t="s">
        <v>934</v>
      </c>
      <c r="E395" t="s">
        <v>1418</v>
      </c>
      <c r="H395" t="str">
        <f t="shared" si="6"/>
        <v>INSERT INTO TC_AGEEM (id_ageem, cve_ent,nom_ent,cve_mun,nom_mun) VALUES(393, '12', 'Guerrero', '006', 'Apaxtla');</v>
      </c>
    </row>
    <row r="396" spans="1:8" x14ac:dyDescent="0.25">
      <c r="A396">
        <v>394</v>
      </c>
      <c r="B396">
        <v>12</v>
      </c>
      <c r="C396" t="s">
        <v>1412</v>
      </c>
      <c r="D396" s="9" t="s">
        <v>936</v>
      </c>
      <c r="E396" t="s">
        <v>1419</v>
      </c>
      <c r="H396" t="str">
        <f t="shared" si="6"/>
        <v>INSERT INTO TC_AGEEM (id_ageem, cve_ent,nom_ent,cve_mun,nom_mun) VALUES(394, '12', 'Guerrero', '007', 'Arcelia');</v>
      </c>
    </row>
    <row r="397" spans="1:8" x14ac:dyDescent="0.25">
      <c r="A397">
        <v>395</v>
      </c>
      <c r="B397">
        <v>12</v>
      </c>
      <c r="C397" t="s">
        <v>1412</v>
      </c>
      <c r="D397" s="9" t="s">
        <v>938</v>
      </c>
      <c r="E397" t="s">
        <v>1420</v>
      </c>
      <c r="H397" t="str">
        <f t="shared" si="6"/>
        <v>INSERT INTO TC_AGEEM (id_ageem, cve_ent,nom_ent,cve_mun,nom_mun) VALUES(395, '12', 'Guerrero', '008', 'Atenango del Río');</v>
      </c>
    </row>
    <row r="398" spans="1:8" x14ac:dyDescent="0.25">
      <c r="A398">
        <v>396</v>
      </c>
      <c r="B398">
        <v>12</v>
      </c>
      <c r="C398" t="s">
        <v>1412</v>
      </c>
      <c r="D398" s="9" t="s">
        <v>940</v>
      </c>
      <c r="E398" t="s">
        <v>1421</v>
      </c>
      <c r="H398" t="str">
        <f t="shared" si="6"/>
        <v>INSERT INTO TC_AGEEM (id_ageem, cve_ent,nom_ent,cve_mun,nom_mun) VALUES(396, '12', 'Guerrero', '009', 'Atlamajalcingo del Monte');</v>
      </c>
    </row>
    <row r="399" spans="1:8" x14ac:dyDescent="0.25">
      <c r="A399">
        <v>397</v>
      </c>
      <c r="B399">
        <v>12</v>
      </c>
      <c r="C399" t="s">
        <v>1412</v>
      </c>
      <c r="D399" s="9" t="s">
        <v>942</v>
      </c>
      <c r="E399" t="s">
        <v>1422</v>
      </c>
      <c r="H399" t="str">
        <f t="shared" si="6"/>
        <v>INSERT INTO TC_AGEEM (id_ageem, cve_ent,nom_ent,cve_mun,nom_mun) VALUES(397, '12', 'Guerrero', '010', 'Atlixtac');</v>
      </c>
    </row>
    <row r="400" spans="1:8" x14ac:dyDescent="0.25">
      <c r="A400">
        <v>398</v>
      </c>
      <c r="B400">
        <v>12</v>
      </c>
      <c r="C400" t="s">
        <v>1412</v>
      </c>
      <c r="D400" s="9" t="s">
        <v>944</v>
      </c>
      <c r="E400" t="s">
        <v>1423</v>
      </c>
      <c r="H400" t="str">
        <f t="shared" si="6"/>
        <v>INSERT INTO TC_AGEEM (id_ageem, cve_ent,nom_ent,cve_mun,nom_mun) VALUES(398, '12', 'Guerrero', '011', 'Atoyac de Álvarez');</v>
      </c>
    </row>
    <row r="401" spans="1:8" x14ac:dyDescent="0.25">
      <c r="A401">
        <v>399</v>
      </c>
      <c r="B401">
        <v>12</v>
      </c>
      <c r="C401" t="s">
        <v>1412</v>
      </c>
      <c r="D401" s="9" t="s">
        <v>975</v>
      </c>
      <c r="E401" t="s">
        <v>1424</v>
      </c>
      <c r="H401" t="str">
        <f t="shared" si="6"/>
        <v>INSERT INTO TC_AGEEM (id_ageem, cve_ent,nom_ent,cve_mun,nom_mun) VALUES(399, '12', 'Guerrero', '012', 'Ayutla de los Libres');</v>
      </c>
    </row>
    <row r="402" spans="1:8" x14ac:dyDescent="0.25">
      <c r="A402">
        <v>400</v>
      </c>
      <c r="B402">
        <v>12</v>
      </c>
      <c r="C402" t="s">
        <v>1412</v>
      </c>
      <c r="D402" s="9" t="s">
        <v>977</v>
      </c>
      <c r="E402" t="s">
        <v>1425</v>
      </c>
      <c r="H402" t="str">
        <f t="shared" si="6"/>
        <v>INSERT INTO TC_AGEEM (id_ageem, cve_ent,nom_ent,cve_mun,nom_mun) VALUES(400, '12', 'Guerrero', '013', 'Azoyú');</v>
      </c>
    </row>
    <row r="403" spans="1:8" x14ac:dyDescent="0.25">
      <c r="A403">
        <v>401</v>
      </c>
      <c r="B403">
        <v>12</v>
      </c>
      <c r="C403" t="s">
        <v>1412</v>
      </c>
      <c r="D403" s="9" t="s">
        <v>994</v>
      </c>
      <c r="E403" t="s">
        <v>1426</v>
      </c>
      <c r="H403" t="str">
        <f t="shared" si="6"/>
        <v>INSERT INTO TC_AGEEM (id_ageem, cve_ent,nom_ent,cve_mun,nom_mun) VALUES(401, '12', 'Guerrero', '014', 'Benito Juárez (GRO)');</v>
      </c>
    </row>
    <row r="404" spans="1:8" x14ac:dyDescent="0.25">
      <c r="A404">
        <v>402</v>
      </c>
      <c r="B404">
        <v>12</v>
      </c>
      <c r="C404" t="s">
        <v>1412</v>
      </c>
      <c r="D404" s="9" t="s">
        <v>996</v>
      </c>
      <c r="E404" t="s">
        <v>1427</v>
      </c>
      <c r="H404" t="str">
        <f t="shared" si="6"/>
        <v>INSERT INTO TC_AGEEM (id_ageem, cve_ent,nom_ent,cve_mun,nom_mun) VALUES(402, '12', 'Guerrero', '015', 'Buenavista de Cuéllar');</v>
      </c>
    </row>
    <row r="405" spans="1:8" x14ac:dyDescent="0.25">
      <c r="A405">
        <v>403</v>
      </c>
      <c r="B405">
        <v>12</v>
      </c>
      <c r="C405" t="s">
        <v>1412</v>
      </c>
      <c r="D405" s="9" t="s">
        <v>998</v>
      </c>
      <c r="E405" t="s">
        <v>1428</v>
      </c>
      <c r="H405" t="str">
        <f t="shared" si="6"/>
        <v>INSERT INTO TC_AGEEM (id_ageem, cve_ent,nom_ent,cve_mun,nom_mun) VALUES(403, '12', 'Guerrero', '016', 'Coahuayutla de José María Izazaga');</v>
      </c>
    </row>
    <row r="406" spans="1:8" x14ac:dyDescent="0.25">
      <c r="A406">
        <v>404</v>
      </c>
      <c r="B406">
        <v>12</v>
      </c>
      <c r="C406" t="s">
        <v>1412</v>
      </c>
      <c r="D406" s="9" t="s">
        <v>1000</v>
      </c>
      <c r="E406" t="s">
        <v>1429</v>
      </c>
      <c r="H406" t="str">
        <f t="shared" si="6"/>
        <v>INSERT INTO TC_AGEEM (id_ageem, cve_ent,nom_ent,cve_mun,nom_mun) VALUES(404, '12', 'Guerrero', '017', 'Cocula (GRO)');</v>
      </c>
    </row>
    <row r="407" spans="1:8" x14ac:dyDescent="0.25">
      <c r="A407">
        <v>405</v>
      </c>
      <c r="B407">
        <v>12</v>
      </c>
      <c r="C407" t="s">
        <v>1412</v>
      </c>
      <c r="D407" s="9" t="s">
        <v>1002</v>
      </c>
      <c r="E407" t="s">
        <v>1430</v>
      </c>
      <c r="H407" t="str">
        <f t="shared" si="6"/>
        <v>INSERT INTO TC_AGEEM (id_ageem, cve_ent,nom_ent,cve_mun,nom_mun) VALUES(405, '12', 'Guerrero', '018', 'Copala');</v>
      </c>
    </row>
    <row r="408" spans="1:8" x14ac:dyDescent="0.25">
      <c r="A408">
        <v>406</v>
      </c>
      <c r="B408">
        <v>12</v>
      </c>
      <c r="C408" t="s">
        <v>1412</v>
      </c>
      <c r="D408" s="9" t="s">
        <v>1004</v>
      </c>
      <c r="E408" t="s">
        <v>1431</v>
      </c>
      <c r="H408" t="str">
        <f t="shared" si="6"/>
        <v>INSERT INTO TC_AGEEM (id_ageem, cve_ent,nom_ent,cve_mun,nom_mun) VALUES(406, '12', 'Guerrero', '019', 'Copalillo');</v>
      </c>
    </row>
    <row r="409" spans="1:8" x14ac:dyDescent="0.25">
      <c r="A409">
        <v>407</v>
      </c>
      <c r="B409">
        <v>12</v>
      </c>
      <c r="C409" t="s">
        <v>1412</v>
      </c>
      <c r="D409" s="9" t="s">
        <v>1006</v>
      </c>
      <c r="E409" t="s">
        <v>1432</v>
      </c>
      <c r="H409" t="str">
        <f t="shared" si="6"/>
        <v>INSERT INTO TC_AGEEM (id_ageem, cve_ent,nom_ent,cve_mun,nom_mun) VALUES(407, '12', 'Guerrero', '020', 'Copanatoyac');</v>
      </c>
    </row>
    <row r="410" spans="1:8" x14ac:dyDescent="0.25">
      <c r="A410">
        <v>408</v>
      </c>
      <c r="B410">
        <v>12</v>
      </c>
      <c r="C410" t="s">
        <v>1412</v>
      </c>
      <c r="D410" s="9" t="s">
        <v>1008</v>
      </c>
      <c r="E410" t="s">
        <v>1433</v>
      </c>
      <c r="H410" t="str">
        <f t="shared" si="6"/>
        <v>INSERT INTO TC_AGEEM (id_ageem, cve_ent,nom_ent,cve_mun,nom_mun) VALUES(408, '12', 'Guerrero', '021', 'Coyuca de Benítez');</v>
      </c>
    </row>
    <row r="411" spans="1:8" x14ac:dyDescent="0.25">
      <c r="A411">
        <v>409</v>
      </c>
      <c r="B411">
        <v>12</v>
      </c>
      <c r="C411" t="s">
        <v>1412</v>
      </c>
      <c r="D411" s="9" t="s">
        <v>1010</v>
      </c>
      <c r="E411" t="s">
        <v>1434</v>
      </c>
      <c r="H411" t="str">
        <f t="shared" si="6"/>
        <v>INSERT INTO TC_AGEEM (id_ageem, cve_ent,nom_ent,cve_mun,nom_mun) VALUES(409, '12', 'Guerrero', '022', 'Coyuca de Catalán');</v>
      </c>
    </row>
    <row r="412" spans="1:8" x14ac:dyDescent="0.25">
      <c r="A412">
        <v>410</v>
      </c>
      <c r="B412">
        <v>12</v>
      </c>
      <c r="C412" t="s">
        <v>1412</v>
      </c>
      <c r="D412" s="9" t="s">
        <v>1012</v>
      </c>
      <c r="E412" t="s">
        <v>1435</v>
      </c>
      <c r="H412" t="str">
        <f t="shared" si="6"/>
        <v>INSERT INTO TC_AGEEM (id_ageem, cve_ent,nom_ent,cve_mun,nom_mun) VALUES(410, '12', 'Guerrero', '023', 'Cuajinicuilapa');</v>
      </c>
    </row>
    <row r="413" spans="1:8" x14ac:dyDescent="0.25">
      <c r="A413">
        <v>411</v>
      </c>
      <c r="B413">
        <v>12</v>
      </c>
      <c r="C413" t="s">
        <v>1412</v>
      </c>
      <c r="D413" s="9" t="s">
        <v>1014</v>
      </c>
      <c r="E413" t="s">
        <v>1436</v>
      </c>
      <c r="H413" t="str">
        <f t="shared" si="6"/>
        <v>INSERT INTO TC_AGEEM (id_ageem, cve_ent,nom_ent,cve_mun,nom_mun) VALUES(411, '12', 'Guerrero', '024', 'Cualác');</v>
      </c>
    </row>
    <row r="414" spans="1:8" x14ac:dyDescent="0.25">
      <c r="A414">
        <v>412</v>
      </c>
      <c r="B414">
        <v>12</v>
      </c>
      <c r="C414" t="s">
        <v>1412</v>
      </c>
      <c r="D414" s="9" t="s">
        <v>1016</v>
      </c>
      <c r="E414" t="s">
        <v>1437</v>
      </c>
      <c r="H414" t="str">
        <f t="shared" si="6"/>
        <v>INSERT INTO TC_AGEEM (id_ageem, cve_ent,nom_ent,cve_mun,nom_mun) VALUES(412, '12', 'Guerrero', '025', 'Cuautepec');</v>
      </c>
    </row>
    <row r="415" spans="1:8" x14ac:dyDescent="0.25">
      <c r="A415">
        <v>413</v>
      </c>
      <c r="B415">
        <v>12</v>
      </c>
      <c r="C415" t="s">
        <v>1412</v>
      </c>
      <c r="D415" s="9" t="s">
        <v>1018</v>
      </c>
      <c r="E415" t="s">
        <v>1438</v>
      </c>
      <c r="H415" t="str">
        <f t="shared" si="6"/>
        <v>INSERT INTO TC_AGEEM (id_ageem, cve_ent,nom_ent,cve_mun,nom_mun) VALUES(413, '12', 'Guerrero', '026', 'Cuetzala del Progreso');</v>
      </c>
    </row>
    <row r="416" spans="1:8" x14ac:dyDescent="0.25">
      <c r="A416">
        <v>414</v>
      </c>
      <c r="B416">
        <v>12</v>
      </c>
      <c r="C416" t="s">
        <v>1412</v>
      </c>
      <c r="D416" s="9" t="s">
        <v>1020</v>
      </c>
      <c r="E416" t="s">
        <v>1439</v>
      </c>
      <c r="H416" t="str">
        <f t="shared" si="6"/>
        <v>INSERT INTO TC_AGEEM (id_ageem, cve_ent,nom_ent,cve_mun,nom_mun) VALUES(414, '12', 'Guerrero', '027', 'Cutzamala de Pinzón');</v>
      </c>
    </row>
    <row r="417" spans="1:8" x14ac:dyDescent="0.25">
      <c r="A417">
        <v>415</v>
      </c>
      <c r="B417">
        <v>12</v>
      </c>
      <c r="C417" t="s">
        <v>1412</v>
      </c>
      <c r="D417" s="9" t="s">
        <v>1022</v>
      </c>
      <c r="E417" t="s">
        <v>1440</v>
      </c>
      <c r="H417" t="str">
        <f t="shared" si="6"/>
        <v>INSERT INTO TC_AGEEM (id_ageem, cve_ent,nom_ent,cve_mun,nom_mun) VALUES(415, '12', 'Guerrero', '028', 'Chilapa de Álvarez');</v>
      </c>
    </row>
    <row r="418" spans="1:8" x14ac:dyDescent="0.25">
      <c r="A418">
        <v>416</v>
      </c>
      <c r="B418">
        <v>12</v>
      </c>
      <c r="C418" t="s">
        <v>1412</v>
      </c>
      <c r="D418" s="9" t="s">
        <v>1024</v>
      </c>
      <c r="E418" t="s">
        <v>1441</v>
      </c>
      <c r="H418" t="str">
        <f t="shared" si="6"/>
        <v>INSERT INTO TC_AGEEM (id_ageem, cve_ent,nom_ent,cve_mun,nom_mun) VALUES(416, '12', 'Guerrero', '029', 'Chilpancingo de los Bravo');</v>
      </c>
    </row>
    <row r="419" spans="1:8" x14ac:dyDescent="0.25">
      <c r="A419">
        <v>417</v>
      </c>
      <c r="B419">
        <v>12</v>
      </c>
      <c r="C419" t="s">
        <v>1412</v>
      </c>
      <c r="D419" s="9" t="s">
        <v>1026</v>
      </c>
      <c r="E419" t="s">
        <v>1442</v>
      </c>
      <c r="H419" t="str">
        <f t="shared" si="6"/>
        <v>INSERT INTO TC_AGEEM (id_ageem, cve_ent,nom_ent,cve_mun,nom_mun) VALUES(417, '12', 'Guerrero', '030', 'Florencio Villarreal');</v>
      </c>
    </row>
    <row r="420" spans="1:8" x14ac:dyDescent="0.25">
      <c r="A420">
        <v>418</v>
      </c>
      <c r="B420">
        <v>12</v>
      </c>
      <c r="C420" t="s">
        <v>1412</v>
      </c>
      <c r="D420" s="9" t="s">
        <v>1028</v>
      </c>
      <c r="E420" t="s">
        <v>1443</v>
      </c>
      <c r="H420" t="str">
        <f t="shared" si="6"/>
        <v>INSERT INTO TC_AGEEM (id_ageem, cve_ent,nom_ent,cve_mun,nom_mun) VALUES(418, '12', 'Guerrero', '031', 'General Canuto A. Neri');</v>
      </c>
    </row>
    <row r="421" spans="1:8" x14ac:dyDescent="0.25">
      <c r="A421">
        <v>419</v>
      </c>
      <c r="B421">
        <v>12</v>
      </c>
      <c r="C421" t="s">
        <v>1412</v>
      </c>
      <c r="D421" s="9" t="s">
        <v>1030</v>
      </c>
      <c r="E421" t="s">
        <v>1444</v>
      </c>
      <c r="H421" t="str">
        <f t="shared" si="6"/>
        <v>INSERT INTO TC_AGEEM (id_ageem, cve_ent,nom_ent,cve_mun,nom_mun) VALUES(419, '12', 'Guerrero', '032', 'General Heliodoro Castillo');</v>
      </c>
    </row>
    <row r="422" spans="1:8" x14ac:dyDescent="0.25">
      <c r="A422">
        <v>420</v>
      </c>
      <c r="B422">
        <v>12</v>
      </c>
      <c r="C422" t="s">
        <v>1412</v>
      </c>
      <c r="D422" s="9" t="s">
        <v>1032</v>
      </c>
      <c r="E422" t="s">
        <v>1445</v>
      </c>
      <c r="H422" t="str">
        <f t="shared" si="6"/>
        <v>INSERT INTO TC_AGEEM (id_ageem, cve_ent,nom_ent,cve_mun,nom_mun) VALUES(420, '12', 'Guerrero', '033', 'Huamuxtitlán');</v>
      </c>
    </row>
    <row r="423" spans="1:8" x14ac:dyDescent="0.25">
      <c r="A423">
        <v>421</v>
      </c>
      <c r="B423">
        <v>12</v>
      </c>
      <c r="C423" t="s">
        <v>1412</v>
      </c>
      <c r="D423" s="9" t="s">
        <v>1034</v>
      </c>
      <c r="E423" t="s">
        <v>1446</v>
      </c>
      <c r="H423" t="str">
        <f t="shared" si="6"/>
        <v>INSERT INTO TC_AGEEM (id_ageem, cve_ent,nom_ent,cve_mun,nom_mun) VALUES(421, '12', 'Guerrero', '034', 'Huitzuco de los Figueroa');</v>
      </c>
    </row>
    <row r="424" spans="1:8" x14ac:dyDescent="0.25">
      <c r="A424">
        <v>422</v>
      </c>
      <c r="B424">
        <v>12</v>
      </c>
      <c r="C424" t="s">
        <v>1412</v>
      </c>
      <c r="D424" s="9" t="s">
        <v>1036</v>
      </c>
      <c r="E424" t="s">
        <v>1447</v>
      </c>
      <c r="H424" t="str">
        <f t="shared" si="6"/>
        <v>INSERT INTO TC_AGEEM (id_ageem, cve_ent,nom_ent,cve_mun,nom_mun) VALUES(422, '12', 'Guerrero', '035', 'Iguala de la Independencia');</v>
      </c>
    </row>
    <row r="425" spans="1:8" x14ac:dyDescent="0.25">
      <c r="A425">
        <v>423</v>
      </c>
      <c r="B425">
        <v>12</v>
      </c>
      <c r="C425" t="s">
        <v>1412</v>
      </c>
      <c r="D425" s="9" t="s">
        <v>1038</v>
      </c>
      <c r="E425" t="s">
        <v>1448</v>
      </c>
      <c r="H425" t="str">
        <f t="shared" si="6"/>
        <v>INSERT INTO TC_AGEEM (id_ageem, cve_ent,nom_ent,cve_mun,nom_mun) VALUES(423, '12', 'Guerrero', '036', 'Igualapa');</v>
      </c>
    </row>
    <row r="426" spans="1:8" x14ac:dyDescent="0.25">
      <c r="A426">
        <v>424</v>
      </c>
      <c r="B426">
        <v>12</v>
      </c>
      <c r="C426" t="s">
        <v>1412</v>
      </c>
      <c r="D426" s="9" t="s">
        <v>1040</v>
      </c>
      <c r="E426" t="s">
        <v>1449</v>
      </c>
      <c r="H426" t="str">
        <f t="shared" si="6"/>
        <v>INSERT INTO TC_AGEEM (id_ageem, cve_ent,nom_ent,cve_mun,nom_mun) VALUES(424, '12', 'Guerrero', '037', 'Ixcateopan de Cuauhtémoc');</v>
      </c>
    </row>
    <row r="427" spans="1:8" x14ac:dyDescent="0.25">
      <c r="A427">
        <v>425</v>
      </c>
      <c r="B427">
        <v>12</v>
      </c>
      <c r="C427" t="s">
        <v>1412</v>
      </c>
      <c r="D427" s="9" t="s">
        <v>1042</v>
      </c>
      <c r="E427" t="s">
        <v>1450</v>
      </c>
      <c r="H427" t="str">
        <f t="shared" si="6"/>
        <v>INSERT INTO TC_AGEEM (id_ageem, cve_ent,nom_ent,cve_mun,nom_mun) VALUES(425, '12', 'Guerrero', '038', 'Zihuatanejo de Azueta');</v>
      </c>
    </row>
    <row r="428" spans="1:8" x14ac:dyDescent="0.25">
      <c r="A428">
        <v>426</v>
      </c>
      <c r="B428">
        <v>12</v>
      </c>
      <c r="C428" t="s">
        <v>1412</v>
      </c>
      <c r="D428" s="9" t="s">
        <v>1095</v>
      </c>
      <c r="E428" t="s">
        <v>1451</v>
      </c>
      <c r="H428" t="str">
        <f t="shared" si="6"/>
        <v>INSERT INTO TC_AGEEM (id_ageem, cve_ent,nom_ent,cve_mun,nom_mun) VALUES(426, '12', 'Guerrero', '039', 'Juan R. Escudero');</v>
      </c>
    </row>
    <row r="429" spans="1:8" x14ac:dyDescent="0.25">
      <c r="A429">
        <v>427</v>
      </c>
      <c r="B429">
        <v>12</v>
      </c>
      <c r="C429" t="s">
        <v>1412</v>
      </c>
      <c r="D429" s="9" t="s">
        <v>1097</v>
      </c>
      <c r="E429" t="s">
        <v>1452</v>
      </c>
      <c r="H429" t="str">
        <f t="shared" si="6"/>
        <v>INSERT INTO TC_AGEEM (id_ageem, cve_ent,nom_ent,cve_mun,nom_mun) VALUES(427, '12', 'Guerrero', '040', 'Leonardo Bravo');</v>
      </c>
    </row>
    <row r="430" spans="1:8" x14ac:dyDescent="0.25">
      <c r="A430">
        <v>428</v>
      </c>
      <c r="B430">
        <v>12</v>
      </c>
      <c r="C430" t="s">
        <v>1412</v>
      </c>
      <c r="D430" s="9" t="s">
        <v>1099</v>
      </c>
      <c r="E430" t="s">
        <v>1453</v>
      </c>
      <c r="H430" t="str">
        <f t="shared" si="6"/>
        <v>INSERT INTO TC_AGEEM (id_ageem, cve_ent,nom_ent,cve_mun,nom_mun) VALUES(428, '12', 'Guerrero', '041', 'Malinaltepec');</v>
      </c>
    </row>
    <row r="431" spans="1:8" x14ac:dyDescent="0.25">
      <c r="A431">
        <v>429</v>
      </c>
      <c r="B431">
        <v>12</v>
      </c>
      <c r="C431" t="s">
        <v>1412</v>
      </c>
      <c r="D431" s="9" t="s">
        <v>1101</v>
      </c>
      <c r="E431" t="s">
        <v>1454</v>
      </c>
      <c r="H431" t="str">
        <f t="shared" si="6"/>
        <v>INSERT INTO TC_AGEEM (id_ageem, cve_ent,nom_ent,cve_mun,nom_mun) VALUES(429, '12', 'Guerrero', '042', 'Mártir de Cuilapan');</v>
      </c>
    </row>
    <row r="432" spans="1:8" x14ac:dyDescent="0.25">
      <c r="A432">
        <v>430</v>
      </c>
      <c r="B432">
        <v>12</v>
      </c>
      <c r="C432" t="s">
        <v>1412</v>
      </c>
      <c r="D432" s="9" t="s">
        <v>1103</v>
      </c>
      <c r="E432" t="s">
        <v>1455</v>
      </c>
      <c r="H432" t="str">
        <f t="shared" si="6"/>
        <v>INSERT INTO TC_AGEEM (id_ageem, cve_ent,nom_ent,cve_mun,nom_mun) VALUES(430, '12', 'Guerrero', '043', 'Metlatónoc');</v>
      </c>
    </row>
    <row r="433" spans="1:8" x14ac:dyDescent="0.25">
      <c r="A433">
        <v>431</v>
      </c>
      <c r="B433">
        <v>12</v>
      </c>
      <c r="C433" t="s">
        <v>1412</v>
      </c>
      <c r="D433" s="9" t="s">
        <v>1105</v>
      </c>
      <c r="E433" t="s">
        <v>1456</v>
      </c>
      <c r="H433" t="str">
        <f t="shared" si="6"/>
        <v>INSERT INTO TC_AGEEM (id_ageem, cve_ent,nom_ent,cve_mun,nom_mun) VALUES(431, '12', 'Guerrero', '044', 'Mochitlán');</v>
      </c>
    </row>
    <row r="434" spans="1:8" x14ac:dyDescent="0.25">
      <c r="A434">
        <v>432</v>
      </c>
      <c r="B434">
        <v>12</v>
      </c>
      <c r="C434" t="s">
        <v>1412</v>
      </c>
      <c r="D434" s="9" t="s">
        <v>1107</v>
      </c>
      <c r="E434" t="s">
        <v>1457</v>
      </c>
      <c r="H434" t="str">
        <f t="shared" si="6"/>
        <v>INSERT INTO TC_AGEEM (id_ageem, cve_ent,nom_ent,cve_mun,nom_mun) VALUES(432, '12', 'Guerrero', '045', 'Olinalá');</v>
      </c>
    </row>
    <row r="435" spans="1:8" x14ac:dyDescent="0.25">
      <c r="A435">
        <v>433</v>
      </c>
      <c r="B435">
        <v>12</v>
      </c>
      <c r="C435" t="s">
        <v>1412</v>
      </c>
      <c r="D435" s="9" t="s">
        <v>1109</v>
      </c>
      <c r="E435" t="s">
        <v>1458</v>
      </c>
      <c r="H435" t="str">
        <f t="shared" si="6"/>
        <v>INSERT INTO TC_AGEEM (id_ageem, cve_ent,nom_ent,cve_mun,nom_mun) VALUES(433, '12', 'Guerrero', '046', 'Ometepec');</v>
      </c>
    </row>
    <row r="436" spans="1:8" x14ac:dyDescent="0.25">
      <c r="A436">
        <v>434</v>
      </c>
      <c r="B436">
        <v>12</v>
      </c>
      <c r="C436" t="s">
        <v>1412</v>
      </c>
      <c r="D436" s="9" t="s">
        <v>1111</v>
      </c>
      <c r="E436" t="s">
        <v>1459</v>
      </c>
      <c r="H436" t="str">
        <f t="shared" si="6"/>
        <v>INSERT INTO TC_AGEEM (id_ageem, cve_ent,nom_ent,cve_mun,nom_mun) VALUES(434, '12', 'Guerrero', '047', 'Pedro Ascencio Alquisiras');</v>
      </c>
    </row>
    <row r="437" spans="1:8" x14ac:dyDescent="0.25">
      <c r="A437">
        <v>435</v>
      </c>
      <c r="B437">
        <v>12</v>
      </c>
      <c r="C437" t="s">
        <v>1412</v>
      </c>
      <c r="D437" s="9" t="s">
        <v>1113</v>
      </c>
      <c r="E437" t="s">
        <v>1460</v>
      </c>
      <c r="H437" t="str">
        <f t="shared" si="6"/>
        <v>INSERT INTO TC_AGEEM (id_ageem, cve_ent,nom_ent,cve_mun,nom_mun) VALUES(435, '12', 'Guerrero', '048', 'Petatlán');</v>
      </c>
    </row>
    <row r="438" spans="1:8" x14ac:dyDescent="0.25">
      <c r="A438">
        <v>436</v>
      </c>
      <c r="B438">
        <v>12</v>
      </c>
      <c r="C438" t="s">
        <v>1412</v>
      </c>
      <c r="D438" s="9" t="s">
        <v>1115</v>
      </c>
      <c r="E438" t="s">
        <v>1461</v>
      </c>
      <c r="H438" t="str">
        <f t="shared" si="6"/>
        <v>INSERT INTO TC_AGEEM (id_ageem, cve_ent,nom_ent,cve_mun,nom_mun) VALUES(436, '12', 'Guerrero', '049', 'Pilcaya');</v>
      </c>
    </row>
    <row r="439" spans="1:8" x14ac:dyDescent="0.25">
      <c r="A439">
        <v>437</v>
      </c>
      <c r="B439">
        <v>12</v>
      </c>
      <c r="C439" t="s">
        <v>1412</v>
      </c>
      <c r="D439" s="9" t="s">
        <v>1117</v>
      </c>
      <c r="E439" t="s">
        <v>1462</v>
      </c>
      <c r="H439" t="str">
        <f t="shared" si="6"/>
        <v>INSERT INTO TC_AGEEM (id_ageem, cve_ent,nom_ent,cve_mun,nom_mun) VALUES(437, '12', 'Guerrero', '050', 'Pungarabato');</v>
      </c>
    </row>
    <row r="440" spans="1:8" x14ac:dyDescent="0.25">
      <c r="A440">
        <v>438</v>
      </c>
      <c r="B440">
        <v>12</v>
      </c>
      <c r="C440" t="s">
        <v>1412</v>
      </c>
      <c r="D440" s="9" t="s">
        <v>1119</v>
      </c>
      <c r="E440" t="s">
        <v>1463</v>
      </c>
      <c r="H440" t="str">
        <f t="shared" si="6"/>
        <v>INSERT INTO TC_AGEEM (id_ageem, cve_ent,nom_ent,cve_mun,nom_mun) VALUES(438, '12', 'Guerrero', '051', 'Quechultenango');</v>
      </c>
    </row>
    <row r="441" spans="1:8" x14ac:dyDescent="0.25">
      <c r="A441">
        <v>439</v>
      </c>
      <c r="B441">
        <v>12</v>
      </c>
      <c r="C441" t="s">
        <v>1412</v>
      </c>
      <c r="D441" s="9" t="s">
        <v>1121</v>
      </c>
      <c r="E441" t="s">
        <v>1464</v>
      </c>
      <c r="H441" t="str">
        <f t="shared" si="6"/>
        <v>INSERT INTO TC_AGEEM (id_ageem, cve_ent,nom_ent,cve_mun,nom_mun) VALUES(439, '12', 'Guerrero', '052', 'San Luis Acatlán');</v>
      </c>
    </row>
    <row r="442" spans="1:8" x14ac:dyDescent="0.25">
      <c r="A442">
        <v>440</v>
      </c>
      <c r="B442">
        <v>12</v>
      </c>
      <c r="C442" t="s">
        <v>1412</v>
      </c>
      <c r="D442" s="9" t="s">
        <v>1123</v>
      </c>
      <c r="E442" t="s">
        <v>1465</v>
      </c>
      <c r="H442" t="str">
        <f t="shared" si="6"/>
        <v>INSERT INTO TC_AGEEM (id_ageem, cve_ent,nom_ent,cve_mun,nom_mun) VALUES(440, '12', 'Guerrero', '053', 'San Marcos (GRO)');</v>
      </c>
    </row>
    <row r="443" spans="1:8" x14ac:dyDescent="0.25">
      <c r="A443">
        <v>441</v>
      </c>
      <c r="B443">
        <v>12</v>
      </c>
      <c r="C443" t="s">
        <v>1412</v>
      </c>
      <c r="D443" s="9" t="s">
        <v>1125</v>
      </c>
      <c r="E443" t="s">
        <v>1466</v>
      </c>
      <c r="H443" t="str">
        <f t="shared" si="6"/>
        <v>INSERT INTO TC_AGEEM (id_ageem, cve_ent,nom_ent,cve_mun,nom_mun) VALUES(441, '12', 'Guerrero', '054', 'San Miguel Totolapan');</v>
      </c>
    </row>
    <row r="444" spans="1:8" x14ac:dyDescent="0.25">
      <c r="A444">
        <v>442</v>
      </c>
      <c r="B444">
        <v>12</v>
      </c>
      <c r="C444" t="s">
        <v>1412</v>
      </c>
      <c r="D444" s="9" t="s">
        <v>1127</v>
      </c>
      <c r="E444" t="s">
        <v>1467</v>
      </c>
      <c r="H444" t="str">
        <f t="shared" si="6"/>
        <v>INSERT INTO TC_AGEEM (id_ageem, cve_ent,nom_ent,cve_mun,nom_mun) VALUES(442, '12', 'Guerrero', '055', 'Taxco de Alarcón');</v>
      </c>
    </row>
    <row r="445" spans="1:8" x14ac:dyDescent="0.25">
      <c r="A445">
        <v>443</v>
      </c>
      <c r="B445">
        <v>12</v>
      </c>
      <c r="C445" t="s">
        <v>1412</v>
      </c>
      <c r="D445" s="9" t="s">
        <v>1129</v>
      </c>
      <c r="E445" t="s">
        <v>1468</v>
      </c>
      <c r="H445" t="str">
        <f t="shared" si="6"/>
        <v>INSERT INTO TC_AGEEM (id_ageem, cve_ent,nom_ent,cve_mun,nom_mun) VALUES(443, '12', 'Guerrero', '056', 'Tecoanapa');</v>
      </c>
    </row>
    <row r="446" spans="1:8" x14ac:dyDescent="0.25">
      <c r="A446">
        <v>444</v>
      </c>
      <c r="B446">
        <v>12</v>
      </c>
      <c r="C446" t="s">
        <v>1412</v>
      </c>
      <c r="D446" s="9" t="s">
        <v>1131</v>
      </c>
      <c r="E446" t="s">
        <v>1469</v>
      </c>
      <c r="H446" t="str">
        <f t="shared" si="6"/>
        <v>INSERT INTO TC_AGEEM (id_ageem, cve_ent,nom_ent,cve_mun,nom_mun) VALUES(444, '12', 'Guerrero', '057', 'Técpan de Galeana');</v>
      </c>
    </row>
    <row r="447" spans="1:8" x14ac:dyDescent="0.25">
      <c r="A447">
        <v>445</v>
      </c>
      <c r="B447">
        <v>12</v>
      </c>
      <c r="C447" t="s">
        <v>1412</v>
      </c>
      <c r="D447" s="9" t="s">
        <v>1133</v>
      </c>
      <c r="E447" t="s">
        <v>1470</v>
      </c>
      <c r="H447" t="str">
        <f t="shared" si="6"/>
        <v>INSERT INTO TC_AGEEM (id_ageem, cve_ent,nom_ent,cve_mun,nom_mun) VALUES(445, '12', 'Guerrero', '058', 'Teloloapan');</v>
      </c>
    </row>
    <row r="448" spans="1:8" x14ac:dyDescent="0.25">
      <c r="A448">
        <v>446</v>
      </c>
      <c r="B448">
        <v>12</v>
      </c>
      <c r="C448" t="s">
        <v>1412</v>
      </c>
      <c r="D448" s="9" t="s">
        <v>1135</v>
      </c>
      <c r="E448" t="s">
        <v>1471</v>
      </c>
      <c r="H448" t="str">
        <f t="shared" si="6"/>
        <v>INSERT INTO TC_AGEEM (id_ageem, cve_ent,nom_ent,cve_mun,nom_mun) VALUES(446, '12', 'Guerrero', '059', 'Tepecoacuilco de Trujano');</v>
      </c>
    </row>
    <row r="449" spans="1:8" x14ac:dyDescent="0.25">
      <c r="A449">
        <v>447</v>
      </c>
      <c r="B449">
        <v>12</v>
      </c>
      <c r="C449" t="s">
        <v>1412</v>
      </c>
      <c r="D449" s="9" t="s">
        <v>1137</v>
      </c>
      <c r="E449" t="s">
        <v>1472</v>
      </c>
      <c r="H449" t="str">
        <f t="shared" si="6"/>
        <v>INSERT INTO TC_AGEEM (id_ageem, cve_ent,nom_ent,cve_mun,nom_mun) VALUES(447, '12', 'Guerrero', '060', 'Tetipac');</v>
      </c>
    </row>
    <row r="450" spans="1:8" x14ac:dyDescent="0.25">
      <c r="A450">
        <v>448</v>
      </c>
      <c r="B450">
        <v>12</v>
      </c>
      <c r="C450" t="s">
        <v>1412</v>
      </c>
      <c r="D450" s="9" t="s">
        <v>1139</v>
      </c>
      <c r="E450" t="s">
        <v>1473</v>
      </c>
      <c r="H450" t="str">
        <f t="shared" si="6"/>
        <v>INSERT INTO TC_AGEEM (id_ageem, cve_ent,nom_ent,cve_mun,nom_mun) VALUES(448, '12', 'Guerrero', '061', 'Tixtla de Guerrero');</v>
      </c>
    </row>
    <row r="451" spans="1:8" x14ac:dyDescent="0.25">
      <c r="A451">
        <v>449</v>
      </c>
      <c r="B451">
        <v>12</v>
      </c>
      <c r="C451" t="s">
        <v>1412</v>
      </c>
      <c r="D451" s="9" t="s">
        <v>1141</v>
      </c>
      <c r="E451" t="s">
        <v>1474</v>
      </c>
      <c r="H451" t="str">
        <f t="shared" si="6"/>
        <v>INSERT INTO TC_AGEEM (id_ageem, cve_ent,nom_ent,cve_mun,nom_mun) VALUES(449, '12', 'Guerrero', '062', 'Tlacoachistlahuaca');</v>
      </c>
    </row>
    <row r="452" spans="1:8" x14ac:dyDescent="0.25">
      <c r="A452">
        <v>450</v>
      </c>
      <c r="B452">
        <v>12</v>
      </c>
      <c r="C452" t="s">
        <v>1412</v>
      </c>
      <c r="D452" s="9" t="s">
        <v>1143</v>
      </c>
      <c r="E452" t="s">
        <v>1475</v>
      </c>
      <c r="H452" t="str">
        <f t="shared" ref="H452:H515" si="7">"INSERT INTO "&amp;$A$1&amp;" ("&amp;$A$2&amp;", "&amp;$B$2&amp;","&amp;$C$2&amp;","&amp;$D$2&amp;","&amp;$E$2&amp;") VALUES("&amp;A452&amp;", '"&amp;B452&amp;"', '"&amp;C452&amp;"', '"&amp;D452&amp;"', '"&amp;E452&amp;"');"</f>
        <v>INSERT INTO TC_AGEEM (id_ageem, cve_ent,nom_ent,cve_mun,nom_mun) VALUES(450, '12', 'Guerrero', '063', 'Tlacoapa');</v>
      </c>
    </row>
    <row r="453" spans="1:8" x14ac:dyDescent="0.25">
      <c r="A453">
        <v>451</v>
      </c>
      <c r="B453">
        <v>12</v>
      </c>
      <c r="C453" t="s">
        <v>1412</v>
      </c>
      <c r="D453" s="9" t="s">
        <v>1145</v>
      </c>
      <c r="E453" t="s">
        <v>1476</v>
      </c>
      <c r="H453" t="str">
        <f t="shared" si="7"/>
        <v>INSERT INTO TC_AGEEM (id_ageem, cve_ent,nom_ent,cve_mun,nom_mun) VALUES(451, '12', 'Guerrero', '064', 'Tlalchapa');</v>
      </c>
    </row>
    <row r="454" spans="1:8" x14ac:dyDescent="0.25">
      <c r="A454">
        <v>452</v>
      </c>
      <c r="B454">
        <v>12</v>
      </c>
      <c r="C454" t="s">
        <v>1412</v>
      </c>
      <c r="D454" s="9" t="s">
        <v>1147</v>
      </c>
      <c r="E454" t="s">
        <v>1477</v>
      </c>
      <c r="H454" t="str">
        <f t="shared" si="7"/>
        <v>INSERT INTO TC_AGEEM (id_ageem, cve_ent,nom_ent,cve_mun,nom_mun) VALUES(452, '12', 'Guerrero', '065', 'Tlalixtaquilla de Maldonado');</v>
      </c>
    </row>
    <row r="455" spans="1:8" x14ac:dyDescent="0.25">
      <c r="A455">
        <v>453</v>
      </c>
      <c r="B455">
        <v>12</v>
      </c>
      <c r="C455" t="s">
        <v>1412</v>
      </c>
      <c r="D455" s="9" t="s">
        <v>1149</v>
      </c>
      <c r="E455" t="s">
        <v>1478</v>
      </c>
      <c r="H455" t="str">
        <f t="shared" si="7"/>
        <v>INSERT INTO TC_AGEEM (id_ageem, cve_ent,nom_ent,cve_mun,nom_mun) VALUES(453, '12', 'Guerrero', '066', 'Tlapa de Comonfort');</v>
      </c>
    </row>
    <row r="456" spans="1:8" x14ac:dyDescent="0.25">
      <c r="A456">
        <v>454</v>
      </c>
      <c r="B456">
        <v>12</v>
      </c>
      <c r="C456" t="s">
        <v>1412</v>
      </c>
      <c r="D456" s="9" t="s">
        <v>1151</v>
      </c>
      <c r="E456" t="s">
        <v>1479</v>
      </c>
      <c r="H456" t="str">
        <f t="shared" si="7"/>
        <v>INSERT INTO TC_AGEEM (id_ageem, cve_ent,nom_ent,cve_mun,nom_mun) VALUES(454, '12', 'Guerrero', '067', 'Tlapehuala');</v>
      </c>
    </row>
    <row r="457" spans="1:8" x14ac:dyDescent="0.25">
      <c r="A457">
        <v>455</v>
      </c>
      <c r="B457">
        <v>12</v>
      </c>
      <c r="C457" t="s">
        <v>1412</v>
      </c>
      <c r="D457" s="9" t="s">
        <v>1153</v>
      </c>
      <c r="E457" t="s">
        <v>1480</v>
      </c>
      <c r="H457" t="str">
        <f t="shared" si="7"/>
        <v>INSERT INTO TC_AGEEM (id_ageem, cve_ent,nom_ent,cve_mun,nom_mun) VALUES(455, '12', 'Guerrero', '068', 'La Unión de Isidoro Montes de Oca');</v>
      </c>
    </row>
    <row r="458" spans="1:8" x14ac:dyDescent="0.25">
      <c r="A458">
        <v>456</v>
      </c>
      <c r="B458">
        <v>12</v>
      </c>
      <c r="C458" t="s">
        <v>1412</v>
      </c>
      <c r="D458" s="9" t="s">
        <v>1155</v>
      </c>
      <c r="E458" t="s">
        <v>1481</v>
      </c>
      <c r="H458" t="str">
        <f t="shared" si="7"/>
        <v>INSERT INTO TC_AGEEM (id_ageem, cve_ent,nom_ent,cve_mun,nom_mun) VALUES(456, '12', 'Guerrero', '069', 'Xalpatláhuac');</v>
      </c>
    </row>
    <row r="459" spans="1:8" x14ac:dyDescent="0.25">
      <c r="A459">
        <v>457</v>
      </c>
      <c r="B459">
        <v>12</v>
      </c>
      <c r="C459" t="s">
        <v>1412</v>
      </c>
      <c r="D459" s="9" t="s">
        <v>1157</v>
      </c>
      <c r="E459" t="s">
        <v>1482</v>
      </c>
      <c r="H459" t="str">
        <f t="shared" si="7"/>
        <v>INSERT INTO TC_AGEEM (id_ageem, cve_ent,nom_ent,cve_mun,nom_mun) VALUES(457, '12', 'Guerrero', '070', 'Xochihuehuetlán');</v>
      </c>
    </row>
    <row r="460" spans="1:8" x14ac:dyDescent="0.25">
      <c r="A460">
        <v>458</v>
      </c>
      <c r="B460">
        <v>12</v>
      </c>
      <c r="C460" t="s">
        <v>1412</v>
      </c>
      <c r="D460" s="9" t="s">
        <v>1159</v>
      </c>
      <c r="E460" t="s">
        <v>1483</v>
      </c>
      <c r="H460" t="str">
        <f t="shared" si="7"/>
        <v>INSERT INTO TC_AGEEM (id_ageem, cve_ent,nom_ent,cve_mun,nom_mun) VALUES(458, '12', 'Guerrero', '071', 'Xochistlahuaca');</v>
      </c>
    </row>
    <row r="461" spans="1:8" x14ac:dyDescent="0.25">
      <c r="A461">
        <v>459</v>
      </c>
      <c r="B461">
        <v>12</v>
      </c>
      <c r="C461" t="s">
        <v>1412</v>
      </c>
      <c r="D461" s="9" t="s">
        <v>1161</v>
      </c>
      <c r="E461" t="s">
        <v>1484</v>
      </c>
      <c r="H461" t="str">
        <f t="shared" si="7"/>
        <v>INSERT INTO TC_AGEEM (id_ageem, cve_ent,nom_ent,cve_mun,nom_mun) VALUES(459, '12', 'Guerrero', '072', 'Zapotitlán Tablas');</v>
      </c>
    </row>
    <row r="462" spans="1:8" x14ac:dyDescent="0.25">
      <c r="A462">
        <v>460</v>
      </c>
      <c r="B462">
        <v>12</v>
      </c>
      <c r="C462" t="s">
        <v>1412</v>
      </c>
      <c r="D462" s="9" t="s">
        <v>1163</v>
      </c>
      <c r="E462" t="s">
        <v>1485</v>
      </c>
      <c r="H462" t="str">
        <f t="shared" si="7"/>
        <v>INSERT INTO TC_AGEEM (id_ageem, cve_ent,nom_ent,cve_mun,nom_mun) VALUES(460, '12', 'Guerrero', '073', 'Zirándaro');</v>
      </c>
    </row>
    <row r="463" spans="1:8" x14ac:dyDescent="0.25">
      <c r="A463">
        <v>461</v>
      </c>
      <c r="B463">
        <v>12</v>
      </c>
      <c r="C463" t="s">
        <v>1412</v>
      </c>
      <c r="D463" s="9" t="s">
        <v>1165</v>
      </c>
      <c r="E463" t="s">
        <v>1486</v>
      </c>
      <c r="H463" t="str">
        <f t="shared" si="7"/>
        <v>INSERT INTO TC_AGEEM (id_ageem, cve_ent,nom_ent,cve_mun,nom_mun) VALUES(461, '12', 'Guerrero', '074', 'Zitlala');</v>
      </c>
    </row>
    <row r="464" spans="1:8" x14ac:dyDescent="0.25">
      <c r="A464">
        <v>462</v>
      </c>
      <c r="B464">
        <v>12</v>
      </c>
      <c r="C464" t="s">
        <v>1412</v>
      </c>
      <c r="D464" s="9" t="s">
        <v>1167</v>
      </c>
      <c r="E464" t="s">
        <v>1487</v>
      </c>
      <c r="H464" t="str">
        <f t="shared" si="7"/>
        <v>INSERT INTO TC_AGEEM (id_ageem, cve_ent,nom_ent,cve_mun,nom_mun) VALUES(462, '12', 'Guerrero', '075', 'Eduardo Neri');</v>
      </c>
    </row>
    <row r="465" spans="1:8" x14ac:dyDescent="0.25">
      <c r="A465">
        <v>463</v>
      </c>
      <c r="B465">
        <v>12</v>
      </c>
      <c r="C465" t="s">
        <v>1412</v>
      </c>
      <c r="D465" s="9" t="s">
        <v>1169</v>
      </c>
      <c r="E465" t="s">
        <v>1488</v>
      </c>
      <c r="H465" t="str">
        <f t="shared" si="7"/>
        <v>INSERT INTO TC_AGEEM (id_ageem, cve_ent,nom_ent,cve_mun,nom_mun) VALUES(463, '12', 'Guerrero', '076', 'Acatepec');</v>
      </c>
    </row>
    <row r="466" spans="1:8" x14ac:dyDescent="0.25">
      <c r="A466">
        <v>464</v>
      </c>
      <c r="B466">
        <v>12</v>
      </c>
      <c r="C466" t="s">
        <v>1412</v>
      </c>
      <c r="D466" s="9" t="s">
        <v>1171</v>
      </c>
      <c r="E466" t="s">
        <v>1489</v>
      </c>
      <c r="H466" t="str">
        <f t="shared" si="7"/>
        <v>INSERT INTO TC_AGEEM (id_ageem, cve_ent,nom_ent,cve_mun,nom_mun) VALUES(464, '12', 'Guerrero', '077', 'Marquelia');</v>
      </c>
    </row>
    <row r="467" spans="1:8" x14ac:dyDescent="0.25">
      <c r="A467">
        <v>465</v>
      </c>
      <c r="B467">
        <v>12</v>
      </c>
      <c r="C467" t="s">
        <v>1412</v>
      </c>
      <c r="D467" s="9" t="s">
        <v>1173</v>
      </c>
      <c r="E467" t="s">
        <v>1490</v>
      </c>
      <c r="H467" t="str">
        <f t="shared" si="7"/>
        <v>INSERT INTO TC_AGEEM (id_ageem, cve_ent,nom_ent,cve_mun,nom_mun) VALUES(465, '12', 'Guerrero', '078', 'Cochoapa el Grande');</v>
      </c>
    </row>
    <row r="468" spans="1:8" x14ac:dyDescent="0.25">
      <c r="A468">
        <v>466</v>
      </c>
      <c r="B468">
        <v>12</v>
      </c>
      <c r="C468" t="s">
        <v>1412</v>
      </c>
      <c r="D468" s="9" t="s">
        <v>1175</v>
      </c>
      <c r="E468" t="s">
        <v>1491</v>
      </c>
      <c r="H468" t="str">
        <f t="shared" si="7"/>
        <v>INSERT INTO TC_AGEEM (id_ageem, cve_ent,nom_ent,cve_mun,nom_mun) VALUES(466, '12', 'Guerrero', '079', 'José Joaquín de Herrera');</v>
      </c>
    </row>
    <row r="469" spans="1:8" x14ac:dyDescent="0.25">
      <c r="A469">
        <v>467</v>
      </c>
      <c r="B469">
        <v>12</v>
      </c>
      <c r="C469" t="s">
        <v>1412</v>
      </c>
      <c r="D469" s="9" t="s">
        <v>1177</v>
      </c>
      <c r="E469" t="s">
        <v>1492</v>
      </c>
      <c r="H469" t="str">
        <f t="shared" si="7"/>
        <v>INSERT INTO TC_AGEEM (id_ageem, cve_ent,nom_ent,cve_mun,nom_mun) VALUES(467, '12', 'Guerrero', '080', 'Juchitán');</v>
      </c>
    </row>
    <row r="470" spans="1:8" x14ac:dyDescent="0.25">
      <c r="A470">
        <v>468</v>
      </c>
      <c r="B470">
        <v>12</v>
      </c>
      <c r="C470" t="s">
        <v>1412</v>
      </c>
      <c r="D470" s="9" t="s">
        <v>1179</v>
      </c>
      <c r="E470" t="s">
        <v>1493</v>
      </c>
      <c r="H470" t="str">
        <f t="shared" si="7"/>
        <v>INSERT INTO TC_AGEEM (id_ageem, cve_ent,nom_ent,cve_mun,nom_mun) VALUES(468, '12', 'Guerrero', '081', 'Iliatenco');</v>
      </c>
    </row>
    <row r="471" spans="1:8" x14ac:dyDescent="0.25">
      <c r="A471">
        <v>469</v>
      </c>
      <c r="B471">
        <v>12</v>
      </c>
      <c r="C471" t="s">
        <v>1412</v>
      </c>
      <c r="D471">
        <v>999</v>
      </c>
      <c r="E471" t="s">
        <v>946</v>
      </c>
      <c r="H471" t="str">
        <f t="shared" si="7"/>
        <v>INSERT INTO TC_AGEEM (id_ageem, cve_ent,nom_ent,cve_mun,nom_mun) VALUES(469, '12', 'Guerrero', '999', 'No identificado');</v>
      </c>
    </row>
    <row r="472" spans="1:8" x14ac:dyDescent="0.25">
      <c r="A472">
        <v>470</v>
      </c>
      <c r="B472">
        <v>13</v>
      </c>
      <c r="C472" t="s">
        <v>1494</v>
      </c>
      <c r="D472" s="9" t="s">
        <v>925</v>
      </c>
      <c r="E472" t="s">
        <v>1495</v>
      </c>
      <c r="H472" t="str">
        <f t="shared" si="7"/>
        <v>INSERT INTO TC_AGEEM (id_ageem, cve_ent,nom_ent,cve_mun,nom_mun) VALUES(470, '13', 'Hidalgo', '001', 'Acatlán (HGO)');</v>
      </c>
    </row>
    <row r="473" spans="1:8" x14ac:dyDescent="0.25">
      <c r="A473">
        <v>471</v>
      </c>
      <c r="B473">
        <v>13</v>
      </c>
      <c r="C473" t="s">
        <v>1494</v>
      </c>
      <c r="D473" s="9" t="s">
        <v>926</v>
      </c>
      <c r="E473" t="s">
        <v>1496</v>
      </c>
      <c r="H473" t="str">
        <f t="shared" si="7"/>
        <v>INSERT INTO TC_AGEEM (id_ageem, cve_ent,nom_ent,cve_mun,nom_mun) VALUES(471, '13', 'Hidalgo', '002', 'Acaxochitlán');</v>
      </c>
    </row>
    <row r="474" spans="1:8" x14ac:dyDescent="0.25">
      <c r="A474">
        <v>472</v>
      </c>
      <c r="B474">
        <v>13</v>
      </c>
      <c r="C474" t="s">
        <v>1494</v>
      </c>
      <c r="D474" s="9" t="s">
        <v>928</v>
      </c>
      <c r="E474" t="s">
        <v>1497</v>
      </c>
      <c r="H474" t="str">
        <f t="shared" si="7"/>
        <v>INSERT INTO TC_AGEEM (id_ageem, cve_ent,nom_ent,cve_mun,nom_mun) VALUES(472, '13', 'Hidalgo', '003', 'Actopan (HGO)');</v>
      </c>
    </row>
    <row r="475" spans="1:8" x14ac:dyDescent="0.25">
      <c r="A475">
        <v>473</v>
      </c>
      <c r="B475">
        <v>13</v>
      </c>
      <c r="C475" t="s">
        <v>1494</v>
      </c>
      <c r="D475" s="9" t="s">
        <v>930</v>
      </c>
      <c r="E475" t="s">
        <v>1498</v>
      </c>
      <c r="H475" t="str">
        <f t="shared" si="7"/>
        <v>INSERT INTO TC_AGEEM (id_ageem, cve_ent,nom_ent,cve_mun,nom_mun) VALUES(473, '13', 'Hidalgo', '004', 'Agua Blanca de Iturbide');</v>
      </c>
    </row>
    <row r="476" spans="1:8" x14ac:dyDescent="0.25">
      <c r="A476">
        <v>474</v>
      </c>
      <c r="B476">
        <v>13</v>
      </c>
      <c r="C476" t="s">
        <v>1494</v>
      </c>
      <c r="D476" s="9" t="s">
        <v>932</v>
      </c>
      <c r="E476" t="s">
        <v>1499</v>
      </c>
      <c r="H476" t="str">
        <f t="shared" si="7"/>
        <v>INSERT INTO TC_AGEEM (id_ageem, cve_ent,nom_ent,cve_mun,nom_mun) VALUES(474, '13', 'Hidalgo', '005', 'Ajacuba');</v>
      </c>
    </row>
    <row r="477" spans="1:8" x14ac:dyDescent="0.25">
      <c r="A477">
        <v>475</v>
      </c>
      <c r="B477">
        <v>13</v>
      </c>
      <c r="C477" t="s">
        <v>1494</v>
      </c>
      <c r="D477" s="9" t="s">
        <v>934</v>
      </c>
      <c r="E477" t="s">
        <v>1500</v>
      </c>
      <c r="H477" t="str">
        <f t="shared" si="7"/>
        <v>INSERT INTO TC_AGEEM (id_ageem, cve_ent,nom_ent,cve_mun,nom_mun) VALUES(475, '13', 'Hidalgo', '006', 'Alfajayucan');</v>
      </c>
    </row>
    <row r="478" spans="1:8" x14ac:dyDescent="0.25">
      <c r="A478">
        <v>476</v>
      </c>
      <c r="B478">
        <v>13</v>
      </c>
      <c r="C478" t="s">
        <v>1494</v>
      </c>
      <c r="D478" s="9" t="s">
        <v>936</v>
      </c>
      <c r="E478" t="s">
        <v>1501</v>
      </c>
      <c r="H478" t="str">
        <f t="shared" si="7"/>
        <v>INSERT INTO TC_AGEEM (id_ageem, cve_ent,nom_ent,cve_mun,nom_mun) VALUES(476, '13', 'Hidalgo', '007', 'Almoloya');</v>
      </c>
    </row>
    <row r="479" spans="1:8" x14ac:dyDescent="0.25">
      <c r="A479">
        <v>477</v>
      </c>
      <c r="B479">
        <v>13</v>
      </c>
      <c r="C479" t="s">
        <v>1494</v>
      </c>
      <c r="D479" s="9" t="s">
        <v>938</v>
      </c>
      <c r="E479" t="s">
        <v>1502</v>
      </c>
      <c r="H479" t="str">
        <f t="shared" si="7"/>
        <v>INSERT INTO TC_AGEEM (id_ageem, cve_ent,nom_ent,cve_mun,nom_mun) VALUES(477, '13', 'Hidalgo', '008', 'Apan');</v>
      </c>
    </row>
    <row r="480" spans="1:8" x14ac:dyDescent="0.25">
      <c r="A480">
        <v>478</v>
      </c>
      <c r="B480">
        <v>13</v>
      </c>
      <c r="C480" t="s">
        <v>1494</v>
      </c>
      <c r="D480" s="9" t="s">
        <v>940</v>
      </c>
      <c r="E480" t="s">
        <v>1503</v>
      </c>
      <c r="H480" t="str">
        <f t="shared" si="7"/>
        <v>INSERT INTO TC_AGEEM (id_ageem, cve_ent,nom_ent,cve_mun,nom_mun) VALUES(478, '13', 'Hidalgo', '009', 'El Arenal (HGO)');</v>
      </c>
    </row>
    <row r="481" spans="1:8" x14ac:dyDescent="0.25">
      <c r="A481">
        <v>479</v>
      </c>
      <c r="B481">
        <v>13</v>
      </c>
      <c r="C481" t="s">
        <v>1494</v>
      </c>
      <c r="D481" s="9" t="s">
        <v>942</v>
      </c>
      <c r="E481" t="s">
        <v>1504</v>
      </c>
      <c r="H481" t="str">
        <f t="shared" si="7"/>
        <v>INSERT INTO TC_AGEEM (id_ageem, cve_ent,nom_ent,cve_mun,nom_mun) VALUES(479, '13', 'Hidalgo', '010', 'Atitalaquia');</v>
      </c>
    </row>
    <row r="482" spans="1:8" x14ac:dyDescent="0.25">
      <c r="A482">
        <v>480</v>
      </c>
      <c r="B482">
        <v>13</v>
      </c>
      <c r="C482" t="s">
        <v>1494</v>
      </c>
      <c r="D482" s="9" t="s">
        <v>944</v>
      </c>
      <c r="E482" t="s">
        <v>1505</v>
      </c>
      <c r="H482" t="str">
        <f t="shared" si="7"/>
        <v>INSERT INTO TC_AGEEM (id_ageem, cve_ent,nom_ent,cve_mun,nom_mun) VALUES(480, '13', 'Hidalgo', '011', 'Atlapexco');</v>
      </c>
    </row>
    <row r="483" spans="1:8" x14ac:dyDescent="0.25">
      <c r="A483">
        <v>481</v>
      </c>
      <c r="B483">
        <v>13</v>
      </c>
      <c r="C483" t="s">
        <v>1494</v>
      </c>
      <c r="D483" s="9" t="s">
        <v>975</v>
      </c>
      <c r="E483" t="s">
        <v>1506</v>
      </c>
      <c r="H483" t="str">
        <f t="shared" si="7"/>
        <v>INSERT INTO TC_AGEEM (id_ageem, cve_ent,nom_ent,cve_mun,nom_mun) VALUES(481, '13', 'Hidalgo', '012', 'Atotonilco el Grande');</v>
      </c>
    </row>
    <row r="484" spans="1:8" x14ac:dyDescent="0.25">
      <c r="A484">
        <v>482</v>
      </c>
      <c r="B484">
        <v>13</v>
      </c>
      <c r="C484" t="s">
        <v>1494</v>
      </c>
      <c r="D484" s="9" t="s">
        <v>977</v>
      </c>
      <c r="E484" t="s">
        <v>1507</v>
      </c>
      <c r="H484" t="str">
        <f t="shared" si="7"/>
        <v>INSERT INTO TC_AGEEM (id_ageem, cve_ent,nom_ent,cve_mun,nom_mun) VALUES(482, '13', 'Hidalgo', '013', 'Atotonilco de Tula');</v>
      </c>
    </row>
    <row r="485" spans="1:8" x14ac:dyDescent="0.25">
      <c r="A485">
        <v>483</v>
      </c>
      <c r="B485">
        <v>13</v>
      </c>
      <c r="C485" t="s">
        <v>1494</v>
      </c>
      <c r="D485" s="9" t="s">
        <v>994</v>
      </c>
      <c r="E485" t="s">
        <v>1508</v>
      </c>
      <c r="H485" t="str">
        <f t="shared" si="7"/>
        <v>INSERT INTO TC_AGEEM (id_ageem, cve_ent,nom_ent,cve_mun,nom_mun) VALUES(483, '13', 'Hidalgo', '014', 'Calnali');</v>
      </c>
    </row>
    <row r="486" spans="1:8" x14ac:dyDescent="0.25">
      <c r="A486">
        <v>484</v>
      </c>
      <c r="B486">
        <v>13</v>
      </c>
      <c r="C486" t="s">
        <v>1494</v>
      </c>
      <c r="D486" s="9" t="s">
        <v>996</v>
      </c>
      <c r="E486" t="s">
        <v>1509</v>
      </c>
      <c r="H486" t="str">
        <f t="shared" si="7"/>
        <v>INSERT INTO TC_AGEEM (id_ageem, cve_ent,nom_ent,cve_mun,nom_mun) VALUES(484, '13', 'Hidalgo', '015', 'Cardonal');</v>
      </c>
    </row>
    <row r="487" spans="1:8" x14ac:dyDescent="0.25">
      <c r="A487">
        <v>485</v>
      </c>
      <c r="B487">
        <v>13</v>
      </c>
      <c r="C487" t="s">
        <v>1494</v>
      </c>
      <c r="D487" s="9" t="s">
        <v>998</v>
      </c>
      <c r="E487" t="s">
        <v>1510</v>
      </c>
      <c r="H487" t="str">
        <f t="shared" si="7"/>
        <v>INSERT INTO TC_AGEEM (id_ageem, cve_ent,nom_ent,cve_mun,nom_mun) VALUES(485, '13', 'Hidalgo', '016', 'Cuautepec de Hinojosa');</v>
      </c>
    </row>
    <row r="488" spans="1:8" x14ac:dyDescent="0.25">
      <c r="A488">
        <v>486</v>
      </c>
      <c r="B488">
        <v>13</v>
      </c>
      <c r="C488" t="s">
        <v>1494</v>
      </c>
      <c r="D488" s="9" t="s">
        <v>1000</v>
      </c>
      <c r="E488" t="s">
        <v>1511</v>
      </c>
      <c r="H488" t="str">
        <f t="shared" si="7"/>
        <v>INSERT INTO TC_AGEEM (id_ageem, cve_ent,nom_ent,cve_mun,nom_mun) VALUES(486, '13', 'Hidalgo', '017', 'Chapantongo');</v>
      </c>
    </row>
    <row r="489" spans="1:8" x14ac:dyDescent="0.25">
      <c r="A489">
        <v>487</v>
      </c>
      <c r="B489">
        <v>13</v>
      </c>
      <c r="C489" t="s">
        <v>1494</v>
      </c>
      <c r="D489" s="9" t="s">
        <v>1002</v>
      </c>
      <c r="E489" t="s">
        <v>1512</v>
      </c>
      <c r="H489" t="str">
        <f t="shared" si="7"/>
        <v>INSERT INTO TC_AGEEM (id_ageem, cve_ent,nom_ent,cve_mun,nom_mun) VALUES(487, '13', 'Hidalgo', '018', 'Chapulhuacán');</v>
      </c>
    </row>
    <row r="490" spans="1:8" x14ac:dyDescent="0.25">
      <c r="A490">
        <v>488</v>
      </c>
      <c r="B490">
        <v>13</v>
      </c>
      <c r="C490" t="s">
        <v>1494</v>
      </c>
      <c r="D490" s="9" t="s">
        <v>1004</v>
      </c>
      <c r="E490" t="s">
        <v>1513</v>
      </c>
      <c r="H490" t="str">
        <f t="shared" si="7"/>
        <v>INSERT INTO TC_AGEEM (id_ageem, cve_ent,nom_ent,cve_mun,nom_mun) VALUES(488, '13', 'Hidalgo', '019', 'Chilcuautla');</v>
      </c>
    </row>
    <row r="491" spans="1:8" x14ac:dyDescent="0.25">
      <c r="A491">
        <v>489</v>
      </c>
      <c r="B491">
        <v>13</v>
      </c>
      <c r="C491" t="s">
        <v>1494</v>
      </c>
      <c r="D491" s="9" t="s">
        <v>1006</v>
      </c>
      <c r="E491" t="s">
        <v>1514</v>
      </c>
      <c r="H491" t="str">
        <f t="shared" si="7"/>
        <v>INSERT INTO TC_AGEEM (id_ageem, cve_ent,nom_ent,cve_mun,nom_mun) VALUES(489, '13', 'Hidalgo', '020', 'Eloxochitlán (HGO)');</v>
      </c>
    </row>
    <row r="492" spans="1:8" x14ac:dyDescent="0.25">
      <c r="A492">
        <v>490</v>
      </c>
      <c r="B492">
        <v>13</v>
      </c>
      <c r="C492" t="s">
        <v>1494</v>
      </c>
      <c r="D492" s="9" t="s">
        <v>1008</v>
      </c>
      <c r="E492" t="s">
        <v>1515</v>
      </c>
      <c r="H492" t="str">
        <f t="shared" si="7"/>
        <v>INSERT INTO TC_AGEEM (id_ageem, cve_ent,nom_ent,cve_mun,nom_mun) VALUES(490, '13', 'Hidalgo', '021', 'Emiliano Zapata (HGO)');</v>
      </c>
    </row>
    <row r="493" spans="1:8" x14ac:dyDescent="0.25">
      <c r="A493">
        <v>491</v>
      </c>
      <c r="B493">
        <v>13</v>
      </c>
      <c r="C493" t="s">
        <v>1494</v>
      </c>
      <c r="D493" s="9" t="s">
        <v>1010</v>
      </c>
      <c r="E493" t="s">
        <v>1516</v>
      </c>
      <c r="H493" t="str">
        <f t="shared" si="7"/>
        <v>INSERT INTO TC_AGEEM (id_ageem, cve_ent,nom_ent,cve_mun,nom_mun) VALUES(491, '13', 'Hidalgo', '022', 'Epazoyucan');</v>
      </c>
    </row>
    <row r="494" spans="1:8" x14ac:dyDescent="0.25">
      <c r="A494">
        <v>492</v>
      </c>
      <c r="B494">
        <v>13</v>
      </c>
      <c r="C494" t="s">
        <v>1494</v>
      </c>
      <c r="D494" s="9" t="s">
        <v>1012</v>
      </c>
      <c r="E494" t="s">
        <v>1517</v>
      </c>
      <c r="H494" t="str">
        <f t="shared" si="7"/>
        <v>INSERT INTO TC_AGEEM (id_ageem, cve_ent,nom_ent,cve_mun,nom_mun) VALUES(492, '13', 'Hidalgo', '023', 'Francisco I. Madero (HGO)');</v>
      </c>
    </row>
    <row r="495" spans="1:8" x14ac:dyDescent="0.25">
      <c r="A495">
        <v>493</v>
      </c>
      <c r="B495">
        <v>13</v>
      </c>
      <c r="C495" t="s">
        <v>1494</v>
      </c>
      <c r="D495" s="9" t="s">
        <v>1014</v>
      </c>
      <c r="E495" t="s">
        <v>1518</v>
      </c>
      <c r="H495" t="str">
        <f t="shared" si="7"/>
        <v>INSERT INTO TC_AGEEM (id_ageem, cve_ent,nom_ent,cve_mun,nom_mun) VALUES(493, '13', 'Hidalgo', '024', 'Huasca de Ocampo');</v>
      </c>
    </row>
    <row r="496" spans="1:8" x14ac:dyDescent="0.25">
      <c r="A496">
        <v>494</v>
      </c>
      <c r="B496">
        <v>13</v>
      </c>
      <c r="C496" t="s">
        <v>1494</v>
      </c>
      <c r="D496" s="9" t="s">
        <v>1016</v>
      </c>
      <c r="E496" t="s">
        <v>1519</v>
      </c>
      <c r="H496" t="str">
        <f t="shared" si="7"/>
        <v>INSERT INTO TC_AGEEM (id_ageem, cve_ent,nom_ent,cve_mun,nom_mun) VALUES(494, '13', 'Hidalgo', '025', 'Huautla');</v>
      </c>
    </row>
    <row r="497" spans="1:8" x14ac:dyDescent="0.25">
      <c r="A497">
        <v>495</v>
      </c>
      <c r="B497">
        <v>13</v>
      </c>
      <c r="C497" t="s">
        <v>1494</v>
      </c>
      <c r="D497" s="9" t="s">
        <v>1018</v>
      </c>
      <c r="E497" t="s">
        <v>1520</v>
      </c>
      <c r="H497" t="str">
        <f t="shared" si="7"/>
        <v>INSERT INTO TC_AGEEM (id_ageem, cve_ent,nom_ent,cve_mun,nom_mun) VALUES(495, '13', 'Hidalgo', '026', 'Huazalingo');</v>
      </c>
    </row>
    <row r="498" spans="1:8" x14ac:dyDescent="0.25">
      <c r="A498">
        <v>496</v>
      </c>
      <c r="B498">
        <v>13</v>
      </c>
      <c r="C498" t="s">
        <v>1494</v>
      </c>
      <c r="D498" s="9" t="s">
        <v>1020</v>
      </c>
      <c r="E498" t="s">
        <v>1521</v>
      </c>
      <c r="H498" t="str">
        <f t="shared" si="7"/>
        <v>INSERT INTO TC_AGEEM (id_ageem, cve_ent,nom_ent,cve_mun,nom_mun) VALUES(496, '13', 'Hidalgo', '027', 'Huehuetla (HGO)');</v>
      </c>
    </row>
    <row r="499" spans="1:8" x14ac:dyDescent="0.25">
      <c r="A499">
        <v>497</v>
      </c>
      <c r="B499">
        <v>13</v>
      </c>
      <c r="C499" t="s">
        <v>1494</v>
      </c>
      <c r="D499" s="9" t="s">
        <v>1022</v>
      </c>
      <c r="E499" t="s">
        <v>1522</v>
      </c>
      <c r="H499" t="str">
        <f t="shared" si="7"/>
        <v>INSERT INTO TC_AGEEM (id_ageem, cve_ent,nom_ent,cve_mun,nom_mun) VALUES(497, '13', 'Hidalgo', '028', 'Huejutla de Reyes');</v>
      </c>
    </row>
    <row r="500" spans="1:8" x14ac:dyDescent="0.25">
      <c r="A500">
        <v>498</v>
      </c>
      <c r="B500">
        <v>13</v>
      </c>
      <c r="C500" t="s">
        <v>1494</v>
      </c>
      <c r="D500" s="9" t="s">
        <v>1024</v>
      </c>
      <c r="E500" t="s">
        <v>1523</v>
      </c>
      <c r="H500" t="str">
        <f t="shared" si="7"/>
        <v>INSERT INTO TC_AGEEM (id_ageem, cve_ent,nom_ent,cve_mun,nom_mun) VALUES(498, '13', 'Hidalgo', '029', 'Huichapan');</v>
      </c>
    </row>
    <row r="501" spans="1:8" x14ac:dyDescent="0.25">
      <c r="A501">
        <v>499</v>
      </c>
      <c r="B501">
        <v>13</v>
      </c>
      <c r="C501" t="s">
        <v>1494</v>
      </c>
      <c r="D501" s="9" t="s">
        <v>1026</v>
      </c>
      <c r="E501" t="s">
        <v>1524</v>
      </c>
      <c r="H501" t="str">
        <f t="shared" si="7"/>
        <v>INSERT INTO TC_AGEEM (id_ageem, cve_ent,nom_ent,cve_mun,nom_mun) VALUES(499, '13', 'Hidalgo', '030', 'Ixmiquilpan');</v>
      </c>
    </row>
    <row r="502" spans="1:8" x14ac:dyDescent="0.25">
      <c r="A502">
        <v>500</v>
      </c>
      <c r="B502">
        <v>13</v>
      </c>
      <c r="C502" t="s">
        <v>1494</v>
      </c>
      <c r="D502" s="9" t="s">
        <v>1028</v>
      </c>
      <c r="E502" t="s">
        <v>1525</v>
      </c>
      <c r="H502" t="str">
        <f t="shared" si="7"/>
        <v>INSERT INTO TC_AGEEM (id_ageem, cve_ent,nom_ent,cve_mun,nom_mun) VALUES(500, '13', 'Hidalgo', '031', 'Jacala de Ledezma');</v>
      </c>
    </row>
    <row r="503" spans="1:8" x14ac:dyDescent="0.25">
      <c r="A503">
        <v>501</v>
      </c>
      <c r="B503">
        <v>13</v>
      </c>
      <c r="C503" t="s">
        <v>1494</v>
      </c>
      <c r="D503" s="9" t="s">
        <v>1030</v>
      </c>
      <c r="E503" t="s">
        <v>1526</v>
      </c>
      <c r="H503" t="str">
        <f t="shared" si="7"/>
        <v>INSERT INTO TC_AGEEM (id_ageem, cve_ent,nom_ent,cve_mun,nom_mun) VALUES(501, '13', 'Hidalgo', '032', 'Jaltocán');</v>
      </c>
    </row>
    <row r="504" spans="1:8" x14ac:dyDescent="0.25">
      <c r="A504">
        <v>502</v>
      </c>
      <c r="B504">
        <v>13</v>
      </c>
      <c r="C504" t="s">
        <v>1494</v>
      </c>
      <c r="D504" s="9" t="s">
        <v>1032</v>
      </c>
      <c r="E504" t="s">
        <v>1527</v>
      </c>
      <c r="H504" t="str">
        <f t="shared" si="7"/>
        <v>INSERT INTO TC_AGEEM (id_ageem, cve_ent,nom_ent,cve_mun,nom_mun) VALUES(502, '13', 'Hidalgo', '033', 'Juárez Hidalgo');</v>
      </c>
    </row>
    <row r="505" spans="1:8" x14ac:dyDescent="0.25">
      <c r="A505">
        <v>503</v>
      </c>
      <c r="B505">
        <v>13</v>
      </c>
      <c r="C505" t="s">
        <v>1494</v>
      </c>
      <c r="D505" s="9" t="s">
        <v>1034</v>
      </c>
      <c r="E505" t="s">
        <v>1528</v>
      </c>
      <c r="H505" t="str">
        <f t="shared" si="7"/>
        <v>INSERT INTO TC_AGEEM (id_ageem, cve_ent,nom_ent,cve_mun,nom_mun) VALUES(503, '13', 'Hidalgo', '034', 'Lolotla');</v>
      </c>
    </row>
    <row r="506" spans="1:8" x14ac:dyDescent="0.25">
      <c r="A506">
        <v>504</v>
      </c>
      <c r="B506">
        <v>13</v>
      </c>
      <c r="C506" t="s">
        <v>1494</v>
      </c>
      <c r="D506" s="9" t="s">
        <v>1036</v>
      </c>
      <c r="E506" t="s">
        <v>1529</v>
      </c>
      <c r="H506" t="str">
        <f t="shared" si="7"/>
        <v>INSERT INTO TC_AGEEM (id_ageem, cve_ent,nom_ent,cve_mun,nom_mun) VALUES(504, '13', 'Hidalgo', '035', 'Metepec (HGO)');</v>
      </c>
    </row>
    <row r="507" spans="1:8" x14ac:dyDescent="0.25">
      <c r="A507">
        <v>505</v>
      </c>
      <c r="B507">
        <v>13</v>
      </c>
      <c r="C507" t="s">
        <v>1494</v>
      </c>
      <c r="D507" s="9" t="s">
        <v>1038</v>
      </c>
      <c r="E507" t="s">
        <v>1530</v>
      </c>
      <c r="H507" t="str">
        <f t="shared" si="7"/>
        <v>INSERT INTO TC_AGEEM (id_ageem, cve_ent,nom_ent,cve_mun,nom_mun) VALUES(505, '13', 'Hidalgo', '036', 'San Agustín Metzquititlán');</v>
      </c>
    </row>
    <row r="508" spans="1:8" x14ac:dyDescent="0.25">
      <c r="A508">
        <v>506</v>
      </c>
      <c r="B508">
        <v>13</v>
      </c>
      <c r="C508" t="s">
        <v>1494</v>
      </c>
      <c r="D508" s="9" t="s">
        <v>1040</v>
      </c>
      <c r="E508" t="s">
        <v>1531</v>
      </c>
      <c r="H508" t="str">
        <f t="shared" si="7"/>
        <v>INSERT INTO TC_AGEEM (id_ageem, cve_ent,nom_ent,cve_mun,nom_mun) VALUES(506, '13', 'Hidalgo', '037', 'Metztitlán');</v>
      </c>
    </row>
    <row r="509" spans="1:8" x14ac:dyDescent="0.25">
      <c r="A509">
        <v>507</v>
      </c>
      <c r="B509">
        <v>13</v>
      </c>
      <c r="C509" t="s">
        <v>1494</v>
      </c>
      <c r="D509" s="9" t="s">
        <v>1042</v>
      </c>
      <c r="E509" t="s">
        <v>1532</v>
      </c>
      <c r="H509" t="str">
        <f t="shared" si="7"/>
        <v>INSERT INTO TC_AGEEM (id_ageem, cve_ent,nom_ent,cve_mun,nom_mun) VALUES(507, '13', 'Hidalgo', '038', 'Mineral del Chico');</v>
      </c>
    </row>
    <row r="510" spans="1:8" x14ac:dyDescent="0.25">
      <c r="A510">
        <v>508</v>
      </c>
      <c r="B510">
        <v>13</v>
      </c>
      <c r="C510" t="s">
        <v>1494</v>
      </c>
      <c r="D510" s="9" t="s">
        <v>1095</v>
      </c>
      <c r="E510" t="s">
        <v>1533</v>
      </c>
      <c r="H510" t="str">
        <f t="shared" si="7"/>
        <v>INSERT INTO TC_AGEEM (id_ageem, cve_ent,nom_ent,cve_mun,nom_mun) VALUES(508, '13', 'Hidalgo', '039', 'Mineral del Monte');</v>
      </c>
    </row>
    <row r="511" spans="1:8" x14ac:dyDescent="0.25">
      <c r="A511">
        <v>509</v>
      </c>
      <c r="B511">
        <v>13</v>
      </c>
      <c r="C511" t="s">
        <v>1494</v>
      </c>
      <c r="D511" s="9" t="s">
        <v>1097</v>
      </c>
      <c r="E511" t="s">
        <v>1534</v>
      </c>
      <c r="H511" t="str">
        <f t="shared" si="7"/>
        <v>INSERT INTO TC_AGEEM (id_ageem, cve_ent,nom_ent,cve_mun,nom_mun) VALUES(509, '13', 'Hidalgo', '040', 'La Misión');</v>
      </c>
    </row>
    <row r="512" spans="1:8" x14ac:dyDescent="0.25">
      <c r="A512">
        <v>510</v>
      </c>
      <c r="B512">
        <v>13</v>
      </c>
      <c r="C512" t="s">
        <v>1494</v>
      </c>
      <c r="D512" s="9" t="s">
        <v>1099</v>
      </c>
      <c r="E512" t="s">
        <v>1535</v>
      </c>
      <c r="H512" t="str">
        <f t="shared" si="7"/>
        <v>INSERT INTO TC_AGEEM (id_ageem, cve_ent,nom_ent,cve_mun,nom_mun) VALUES(510, '13', 'Hidalgo', '041', 'Mixquiahuala de Juárez');</v>
      </c>
    </row>
    <row r="513" spans="1:8" x14ac:dyDescent="0.25">
      <c r="A513">
        <v>511</v>
      </c>
      <c r="B513">
        <v>13</v>
      </c>
      <c r="C513" t="s">
        <v>1494</v>
      </c>
      <c r="D513" s="9" t="s">
        <v>1101</v>
      </c>
      <c r="E513" t="s">
        <v>1536</v>
      </c>
      <c r="H513" t="str">
        <f t="shared" si="7"/>
        <v>INSERT INTO TC_AGEEM (id_ageem, cve_ent,nom_ent,cve_mun,nom_mun) VALUES(511, '13', 'Hidalgo', '042', 'Molango de Escamilla');</v>
      </c>
    </row>
    <row r="514" spans="1:8" x14ac:dyDescent="0.25">
      <c r="A514">
        <v>512</v>
      </c>
      <c r="B514">
        <v>13</v>
      </c>
      <c r="C514" t="s">
        <v>1494</v>
      </c>
      <c r="D514" s="9" t="s">
        <v>1103</v>
      </c>
      <c r="E514" t="s">
        <v>1537</v>
      </c>
      <c r="H514" t="str">
        <f t="shared" si="7"/>
        <v>INSERT INTO TC_AGEEM (id_ageem, cve_ent,nom_ent,cve_mun,nom_mun) VALUES(512, '13', 'Hidalgo', '043', 'Nicolás Flores');</v>
      </c>
    </row>
    <row r="515" spans="1:8" x14ac:dyDescent="0.25">
      <c r="A515">
        <v>513</v>
      </c>
      <c r="B515">
        <v>13</v>
      </c>
      <c r="C515" t="s">
        <v>1494</v>
      </c>
      <c r="D515" s="9" t="s">
        <v>1105</v>
      </c>
      <c r="E515" t="s">
        <v>1538</v>
      </c>
      <c r="H515" t="str">
        <f t="shared" si="7"/>
        <v>INSERT INTO TC_AGEEM (id_ageem, cve_ent,nom_ent,cve_mun,nom_mun) VALUES(513, '13', 'Hidalgo', '044', 'Nopala de Villagrán');</v>
      </c>
    </row>
    <row r="516" spans="1:8" x14ac:dyDescent="0.25">
      <c r="A516">
        <v>514</v>
      </c>
      <c r="B516">
        <v>13</v>
      </c>
      <c r="C516" t="s">
        <v>1494</v>
      </c>
      <c r="D516" s="9" t="s">
        <v>1107</v>
      </c>
      <c r="E516" t="s">
        <v>1539</v>
      </c>
      <c r="H516" t="str">
        <f t="shared" ref="H516:H579" si="8">"INSERT INTO "&amp;$A$1&amp;" ("&amp;$A$2&amp;", "&amp;$B$2&amp;","&amp;$C$2&amp;","&amp;$D$2&amp;","&amp;$E$2&amp;") VALUES("&amp;A516&amp;", '"&amp;B516&amp;"', '"&amp;C516&amp;"', '"&amp;D516&amp;"', '"&amp;E516&amp;"');"</f>
        <v>INSERT INTO TC_AGEEM (id_ageem, cve_ent,nom_ent,cve_mun,nom_mun) VALUES(514, '13', 'Hidalgo', '045', 'Omitlán de Juárez');</v>
      </c>
    </row>
    <row r="517" spans="1:8" x14ac:dyDescent="0.25">
      <c r="A517">
        <v>515</v>
      </c>
      <c r="B517">
        <v>13</v>
      </c>
      <c r="C517" t="s">
        <v>1494</v>
      </c>
      <c r="D517" s="9" t="s">
        <v>1109</v>
      </c>
      <c r="E517" t="s">
        <v>1540</v>
      </c>
      <c r="H517" t="str">
        <f t="shared" si="8"/>
        <v>INSERT INTO TC_AGEEM (id_ageem, cve_ent,nom_ent,cve_mun,nom_mun) VALUES(515, '13', 'Hidalgo', '046', 'San Felipe Orizatlán');</v>
      </c>
    </row>
    <row r="518" spans="1:8" x14ac:dyDescent="0.25">
      <c r="A518">
        <v>516</v>
      </c>
      <c r="B518">
        <v>13</v>
      </c>
      <c r="C518" t="s">
        <v>1494</v>
      </c>
      <c r="D518" s="9" t="s">
        <v>1111</v>
      </c>
      <c r="E518" t="s">
        <v>1541</v>
      </c>
      <c r="H518" t="str">
        <f t="shared" si="8"/>
        <v>INSERT INTO TC_AGEEM (id_ageem, cve_ent,nom_ent,cve_mun,nom_mun) VALUES(516, '13', 'Hidalgo', '047', 'Pacula');</v>
      </c>
    </row>
    <row r="519" spans="1:8" x14ac:dyDescent="0.25">
      <c r="A519">
        <v>517</v>
      </c>
      <c r="B519">
        <v>13</v>
      </c>
      <c r="C519" t="s">
        <v>1494</v>
      </c>
      <c r="D519" s="9" t="s">
        <v>1113</v>
      </c>
      <c r="E519" t="s">
        <v>1542</v>
      </c>
      <c r="H519" t="str">
        <f t="shared" si="8"/>
        <v>INSERT INTO TC_AGEEM (id_ageem, cve_ent,nom_ent,cve_mun,nom_mun) VALUES(517, '13', 'Hidalgo', '048', 'Pachuca de Soto');</v>
      </c>
    </row>
    <row r="520" spans="1:8" x14ac:dyDescent="0.25">
      <c r="A520">
        <v>518</v>
      </c>
      <c r="B520">
        <v>13</v>
      </c>
      <c r="C520" t="s">
        <v>1494</v>
      </c>
      <c r="D520" s="9" t="s">
        <v>1115</v>
      </c>
      <c r="E520" t="s">
        <v>1543</v>
      </c>
      <c r="H520" t="str">
        <f t="shared" si="8"/>
        <v>INSERT INTO TC_AGEEM (id_ageem, cve_ent,nom_ent,cve_mun,nom_mun) VALUES(518, '13', 'Hidalgo', '049', 'Pisaflores');</v>
      </c>
    </row>
    <row r="521" spans="1:8" x14ac:dyDescent="0.25">
      <c r="A521">
        <v>519</v>
      </c>
      <c r="B521">
        <v>13</v>
      </c>
      <c r="C521" t="s">
        <v>1494</v>
      </c>
      <c r="D521" s="9" t="s">
        <v>1117</v>
      </c>
      <c r="E521" t="s">
        <v>1544</v>
      </c>
      <c r="H521" t="str">
        <f t="shared" si="8"/>
        <v>INSERT INTO TC_AGEEM (id_ageem, cve_ent,nom_ent,cve_mun,nom_mun) VALUES(519, '13', 'Hidalgo', '050', 'Progreso de Obregón');</v>
      </c>
    </row>
    <row r="522" spans="1:8" x14ac:dyDescent="0.25">
      <c r="A522">
        <v>520</v>
      </c>
      <c r="B522">
        <v>13</v>
      </c>
      <c r="C522" t="s">
        <v>1494</v>
      </c>
      <c r="D522" s="9" t="s">
        <v>1119</v>
      </c>
      <c r="E522" t="s">
        <v>1545</v>
      </c>
      <c r="H522" t="str">
        <f t="shared" si="8"/>
        <v>INSERT INTO TC_AGEEM (id_ageem, cve_ent,nom_ent,cve_mun,nom_mun) VALUES(520, '13', 'Hidalgo', '051', 'Mineral de la Reforma');</v>
      </c>
    </row>
    <row r="523" spans="1:8" x14ac:dyDescent="0.25">
      <c r="A523">
        <v>521</v>
      </c>
      <c r="B523">
        <v>13</v>
      </c>
      <c r="C523" t="s">
        <v>1494</v>
      </c>
      <c r="D523" s="9" t="s">
        <v>1121</v>
      </c>
      <c r="E523" t="s">
        <v>1546</v>
      </c>
      <c r="H523" t="str">
        <f t="shared" si="8"/>
        <v>INSERT INTO TC_AGEEM (id_ageem, cve_ent,nom_ent,cve_mun,nom_mun) VALUES(521, '13', 'Hidalgo', '052', 'San Agustín Tlaxiaca');</v>
      </c>
    </row>
    <row r="524" spans="1:8" x14ac:dyDescent="0.25">
      <c r="A524">
        <v>522</v>
      </c>
      <c r="B524">
        <v>13</v>
      </c>
      <c r="C524" t="s">
        <v>1494</v>
      </c>
      <c r="D524" s="9" t="s">
        <v>1123</v>
      </c>
      <c r="E524" t="s">
        <v>1547</v>
      </c>
      <c r="H524" t="str">
        <f t="shared" si="8"/>
        <v>INSERT INTO TC_AGEEM (id_ageem, cve_ent,nom_ent,cve_mun,nom_mun) VALUES(522, '13', 'Hidalgo', '053', 'San Bartolo Tutotepec');</v>
      </c>
    </row>
    <row r="525" spans="1:8" x14ac:dyDescent="0.25">
      <c r="A525">
        <v>523</v>
      </c>
      <c r="B525">
        <v>13</v>
      </c>
      <c r="C525" t="s">
        <v>1494</v>
      </c>
      <c r="D525" s="9" t="s">
        <v>1125</v>
      </c>
      <c r="E525" t="s">
        <v>1548</v>
      </c>
      <c r="H525" t="str">
        <f t="shared" si="8"/>
        <v>INSERT INTO TC_AGEEM (id_ageem, cve_ent,nom_ent,cve_mun,nom_mun) VALUES(523, '13', 'Hidalgo', '054', 'San Salvador');</v>
      </c>
    </row>
    <row r="526" spans="1:8" x14ac:dyDescent="0.25">
      <c r="A526">
        <v>524</v>
      </c>
      <c r="B526">
        <v>13</v>
      </c>
      <c r="C526" t="s">
        <v>1494</v>
      </c>
      <c r="D526" s="9" t="s">
        <v>1127</v>
      </c>
      <c r="E526" t="s">
        <v>1549</v>
      </c>
      <c r="H526" t="str">
        <f t="shared" si="8"/>
        <v>INSERT INTO TC_AGEEM (id_ageem, cve_ent,nom_ent,cve_mun,nom_mun) VALUES(524, '13', 'Hidalgo', '055', 'Santiago de Anaya');</v>
      </c>
    </row>
    <row r="527" spans="1:8" x14ac:dyDescent="0.25">
      <c r="A527">
        <v>525</v>
      </c>
      <c r="B527">
        <v>13</v>
      </c>
      <c r="C527" t="s">
        <v>1494</v>
      </c>
      <c r="D527" s="9" t="s">
        <v>1129</v>
      </c>
      <c r="E527" t="s">
        <v>1550</v>
      </c>
      <c r="H527" t="str">
        <f t="shared" si="8"/>
        <v>INSERT INTO TC_AGEEM (id_ageem, cve_ent,nom_ent,cve_mun,nom_mun) VALUES(525, '13', 'Hidalgo', '056', 'Santiago Tulantepec de Lugo Guerrero');</v>
      </c>
    </row>
    <row r="528" spans="1:8" x14ac:dyDescent="0.25">
      <c r="A528">
        <v>526</v>
      </c>
      <c r="B528">
        <v>13</v>
      </c>
      <c r="C528" t="s">
        <v>1494</v>
      </c>
      <c r="D528" s="9" t="s">
        <v>1131</v>
      </c>
      <c r="E528" t="s">
        <v>1551</v>
      </c>
      <c r="H528" t="str">
        <f t="shared" si="8"/>
        <v>INSERT INTO TC_AGEEM (id_ageem, cve_ent,nom_ent,cve_mun,nom_mun) VALUES(526, '13', 'Hidalgo', '057', 'Singuilucan');</v>
      </c>
    </row>
    <row r="529" spans="1:8" x14ac:dyDescent="0.25">
      <c r="A529">
        <v>527</v>
      </c>
      <c r="B529">
        <v>13</v>
      </c>
      <c r="C529" t="s">
        <v>1494</v>
      </c>
      <c r="D529" s="9" t="s">
        <v>1133</v>
      </c>
      <c r="E529" t="s">
        <v>1552</v>
      </c>
      <c r="H529" t="str">
        <f t="shared" si="8"/>
        <v>INSERT INTO TC_AGEEM (id_ageem, cve_ent,nom_ent,cve_mun,nom_mun) VALUES(527, '13', 'Hidalgo', '058', 'Tasquillo');</v>
      </c>
    </row>
    <row r="530" spans="1:8" x14ac:dyDescent="0.25">
      <c r="A530">
        <v>528</v>
      </c>
      <c r="B530">
        <v>13</v>
      </c>
      <c r="C530" t="s">
        <v>1494</v>
      </c>
      <c r="D530" s="9" t="s">
        <v>1135</v>
      </c>
      <c r="E530" t="s">
        <v>1553</v>
      </c>
      <c r="H530" t="str">
        <f t="shared" si="8"/>
        <v>INSERT INTO TC_AGEEM (id_ageem, cve_ent,nom_ent,cve_mun,nom_mun) VALUES(528, '13', 'Hidalgo', '059', 'Tecozautla');</v>
      </c>
    </row>
    <row r="531" spans="1:8" x14ac:dyDescent="0.25">
      <c r="A531">
        <v>529</v>
      </c>
      <c r="B531">
        <v>13</v>
      </c>
      <c r="C531" t="s">
        <v>1494</v>
      </c>
      <c r="D531" s="9" t="s">
        <v>1137</v>
      </c>
      <c r="E531" t="s">
        <v>1554</v>
      </c>
      <c r="H531" t="str">
        <f t="shared" si="8"/>
        <v>INSERT INTO TC_AGEEM (id_ageem, cve_ent,nom_ent,cve_mun,nom_mun) VALUES(529, '13', 'Hidalgo', '060', 'Tenango de Doria');</v>
      </c>
    </row>
    <row r="532" spans="1:8" x14ac:dyDescent="0.25">
      <c r="A532">
        <v>530</v>
      </c>
      <c r="B532">
        <v>13</v>
      </c>
      <c r="C532" t="s">
        <v>1494</v>
      </c>
      <c r="D532" s="9" t="s">
        <v>1139</v>
      </c>
      <c r="E532" t="s">
        <v>1555</v>
      </c>
      <c r="H532" t="str">
        <f t="shared" si="8"/>
        <v>INSERT INTO TC_AGEEM (id_ageem, cve_ent,nom_ent,cve_mun,nom_mun) VALUES(530, '13', 'Hidalgo', '061', 'Tepeapulco');</v>
      </c>
    </row>
    <row r="533" spans="1:8" x14ac:dyDescent="0.25">
      <c r="A533">
        <v>531</v>
      </c>
      <c r="B533">
        <v>13</v>
      </c>
      <c r="C533" t="s">
        <v>1494</v>
      </c>
      <c r="D533" s="9" t="s">
        <v>1141</v>
      </c>
      <c r="E533" t="s">
        <v>1556</v>
      </c>
      <c r="H533" t="str">
        <f t="shared" si="8"/>
        <v>INSERT INTO TC_AGEEM (id_ageem, cve_ent,nom_ent,cve_mun,nom_mun) VALUES(531, '13', 'Hidalgo', '062', 'Tepehuacán de Guerrero');</v>
      </c>
    </row>
    <row r="534" spans="1:8" x14ac:dyDescent="0.25">
      <c r="A534">
        <v>532</v>
      </c>
      <c r="B534">
        <v>13</v>
      </c>
      <c r="C534" t="s">
        <v>1494</v>
      </c>
      <c r="D534" s="9" t="s">
        <v>1143</v>
      </c>
      <c r="E534" t="s">
        <v>1557</v>
      </c>
      <c r="H534" t="str">
        <f t="shared" si="8"/>
        <v>INSERT INTO TC_AGEEM (id_ageem, cve_ent,nom_ent,cve_mun,nom_mun) VALUES(532, '13', 'Hidalgo', '063', 'Tepeji del Río de Ocampo');</v>
      </c>
    </row>
    <row r="535" spans="1:8" x14ac:dyDescent="0.25">
      <c r="A535">
        <v>533</v>
      </c>
      <c r="B535">
        <v>13</v>
      </c>
      <c r="C535" t="s">
        <v>1494</v>
      </c>
      <c r="D535" s="9" t="s">
        <v>1145</v>
      </c>
      <c r="E535" t="s">
        <v>1558</v>
      </c>
      <c r="H535" t="str">
        <f t="shared" si="8"/>
        <v>INSERT INTO TC_AGEEM (id_ageem, cve_ent,nom_ent,cve_mun,nom_mun) VALUES(533, '13', 'Hidalgo', '064', 'Tepetitlán');</v>
      </c>
    </row>
    <row r="536" spans="1:8" x14ac:dyDescent="0.25">
      <c r="A536">
        <v>534</v>
      </c>
      <c r="B536">
        <v>13</v>
      </c>
      <c r="C536" t="s">
        <v>1494</v>
      </c>
      <c r="D536" s="9" t="s">
        <v>1147</v>
      </c>
      <c r="E536" t="s">
        <v>1559</v>
      </c>
      <c r="H536" t="str">
        <f t="shared" si="8"/>
        <v>INSERT INTO TC_AGEEM (id_ageem, cve_ent,nom_ent,cve_mun,nom_mun) VALUES(534, '13', 'Hidalgo', '065', 'Tetepango');</v>
      </c>
    </row>
    <row r="537" spans="1:8" x14ac:dyDescent="0.25">
      <c r="A537">
        <v>535</v>
      </c>
      <c r="B537">
        <v>13</v>
      </c>
      <c r="C537" t="s">
        <v>1494</v>
      </c>
      <c r="D537" s="9" t="s">
        <v>1149</v>
      </c>
      <c r="E537" t="s">
        <v>1560</v>
      </c>
      <c r="H537" t="str">
        <f t="shared" si="8"/>
        <v>INSERT INTO TC_AGEEM (id_ageem, cve_ent,nom_ent,cve_mun,nom_mun) VALUES(535, '13', 'Hidalgo', '066', 'Villa de Tezontepec');</v>
      </c>
    </row>
    <row r="538" spans="1:8" x14ac:dyDescent="0.25">
      <c r="A538">
        <v>536</v>
      </c>
      <c r="B538">
        <v>13</v>
      </c>
      <c r="C538" t="s">
        <v>1494</v>
      </c>
      <c r="D538" s="9" t="s">
        <v>1151</v>
      </c>
      <c r="E538" t="s">
        <v>1561</v>
      </c>
      <c r="H538" t="str">
        <f t="shared" si="8"/>
        <v>INSERT INTO TC_AGEEM (id_ageem, cve_ent,nom_ent,cve_mun,nom_mun) VALUES(536, '13', 'Hidalgo', '067', 'Tezontepec de Aldama');</v>
      </c>
    </row>
    <row r="539" spans="1:8" x14ac:dyDescent="0.25">
      <c r="A539">
        <v>537</v>
      </c>
      <c r="B539">
        <v>13</v>
      </c>
      <c r="C539" t="s">
        <v>1494</v>
      </c>
      <c r="D539" s="9" t="s">
        <v>1153</v>
      </c>
      <c r="E539" t="s">
        <v>1562</v>
      </c>
      <c r="H539" t="str">
        <f t="shared" si="8"/>
        <v>INSERT INTO TC_AGEEM (id_ageem, cve_ent,nom_ent,cve_mun,nom_mun) VALUES(537, '13', 'Hidalgo', '068', 'Tianguistengo');</v>
      </c>
    </row>
    <row r="540" spans="1:8" x14ac:dyDescent="0.25">
      <c r="A540">
        <v>538</v>
      </c>
      <c r="B540">
        <v>13</v>
      </c>
      <c r="C540" t="s">
        <v>1494</v>
      </c>
      <c r="D540" s="9" t="s">
        <v>1155</v>
      </c>
      <c r="E540" t="s">
        <v>1563</v>
      </c>
      <c r="H540" t="str">
        <f t="shared" si="8"/>
        <v>INSERT INTO TC_AGEEM (id_ageem, cve_ent,nom_ent,cve_mun,nom_mun) VALUES(538, '13', 'Hidalgo', '069', 'Tizayuca');</v>
      </c>
    </row>
    <row r="541" spans="1:8" x14ac:dyDescent="0.25">
      <c r="A541">
        <v>539</v>
      </c>
      <c r="B541">
        <v>13</v>
      </c>
      <c r="C541" t="s">
        <v>1494</v>
      </c>
      <c r="D541" s="9" t="s">
        <v>1157</v>
      </c>
      <c r="E541" t="s">
        <v>1564</v>
      </c>
      <c r="H541" t="str">
        <f t="shared" si="8"/>
        <v>INSERT INTO TC_AGEEM (id_ageem, cve_ent,nom_ent,cve_mun,nom_mun) VALUES(539, '13', 'Hidalgo', '070', 'Tlahuelilpan');</v>
      </c>
    </row>
    <row r="542" spans="1:8" x14ac:dyDescent="0.25">
      <c r="A542">
        <v>540</v>
      </c>
      <c r="B542">
        <v>13</v>
      </c>
      <c r="C542" t="s">
        <v>1494</v>
      </c>
      <c r="D542" s="9" t="s">
        <v>1159</v>
      </c>
      <c r="E542" t="s">
        <v>1565</v>
      </c>
      <c r="H542" t="str">
        <f t="shared" si="8"/>
        <v>INSERT INTO TC_AGEEM (id_ageem, cve_ent,nom_ent,cve_mun,nom_mun) VALUES(540, '13', 'Hidalgo', '071', 'Tlahuiltepa');</v>
      </c>
    </row>
    <row r="543" spans="1:8" x14ac:dyDescent="0.25">
      <c r="A543">
        <v>541</v>
      </c>
      <c r="B543">
        <v>13</v>
      </c>
      <c r="C543" t="s">
        <v>1494</v>
      </c>
      <c r="D543" s="9" t="s">
        <v>1161</v>
      </c>
      <c r="E543" t="s">
        <v>1566</v>
      </c>
      <c r="H543" t="str">
        <f t="shared" si="8"/>
        <v>INSERT INTO TC_AGEEM (id_ageem, cve_ent,nom_ent,cve_mun,nom_mun) VALUES(541, '13', 'Hidalgo', '072', 'Tlanalapa');</v>
      </c>
    </row>
    <row r="544" spans="1:8" x14ac:dyDescent="0.25">
      <c r="A544">
        <v>542</v>
      </c>
      <c r="B544">
        <v>13</v>
      </c>
      <c r="C544" t="s">
        <v>1494</v>
      </c>
      <c r="D544" s="9" t="s">
        <v>1163</v>
      </c>
      <c r="E544" t="s">
        <v>1567</v>
      </c>
      <c r="H544" t="str">
        <f t="shared" si="8"/>
        <v>INSERT INTO TC_AGEEM (id_ageem, cve_ent,nom_ent,cve_mun,nom_mun) VALUES(542, '13', 'Hidalgo', '073', 'Tlanchinol');</v>
      </c>
    </row>
    <row r="545" spans="1:8" x14ac:dyDescent="0.25">
      <c r="A545">
        <v>543</v>
      </c>
      <c r="B545">
        <v>13</v>
      </c>
      <c r="C545" t="s">
        <v>1494</v>
      </c>
      <c r="D545" s="9" t="s">
        <v>1165</v>
      </c>
      <c r="E545" t="s">
        <v>1568</v>
      </c>
      <c r="H545" t="str">
        <f t="shared" si="8"/>
        <v>INSERT INTO TC_AGEEM (id_ageem, cve_ent,nom_ent,cve_mun,nom_mun) VALUES(543, '13', 'Hidalgo', '074', 'Tlaxcoapan');</v>
      </c>
    </row>
    <row r="546" spans="1:8" x14ac:dyDescent="0.25">
      <c r="A546">
        <v>544</v>
      </c>
      <c r="B546">
        <v>13</v>
      </c>
      <c r="C546" t="s">
        <v>1494</v>
      </c>
      <c r="D546" s="9" t="s">
        <v>1167</v>
      </c>
      <c r="E546" t="s">
        <v>1569</v>
      </c>
      <c r="H546" t="str">
        <f t="shared" si="8"/>
        <v>INSERT INTO TC_AGEEM (id_ageem, cve_ent,nom_ent,cve_mun,nom_mun) VALUES(544, '13', 'Hidalgo', '075', 'Tolcayuca');</v>
      </c>
    </row>
    <row r="547" spans="1:8" x14ac:dyDescent="0.25">
      <c r="A547">
        <v>545</v>
      </c>
      <c r="B547">
        <v>13</v>
      </c>
      <c r="C547" t="s">
        <v>1494</v>
      </c>
      <c r="D547" s="9" t="s">
        <v>1169</v>
      </c>
      <c r="E547" t="s">
        <v>1570</v>
      </c>
      <c r="H547" t="str">
        <f t="shared" si="8"/>
        <v>INSERT INTO TC_AGEEM (id_ageem, cve_ent,nom_ent,cve_mun,nom_mun) VALUES(545, '13', 'Hidalgo', '076', 'Tula de Allende');</v>
      </c>
    </row>
    <row r="548" spans="1:8" x14ac:dyDescent="0.25">
      <c r="A548">
        <v>546</v>
      </c>
      <c r="B548">
        <v>13</v>
      </c>
      <c r="C548" t="s">
        <v>1494</v>
      </c>
      <c r="D548" s="9" t="s">
        <v>1171</v>
      </c>
      <c r="E548" t="s">
        <v>1571</v>
      </c>
      <c r="H548" t="str">
        <f t="shared" si="8"/>
        <v>INSERT INTO TC_AGEEM (id_ageem, cve_ent,nom_ent,cve_mun,nom_mun) VALUES(546, '13', 'Hidalgo', '077', 'Tulancingo de Bravo');</v>
      </c>
    </row>
    <row r="549" spans="1:8" x14ac:dyDescent="0.25">
      <c r="A549">
        <v>547</v>
      </c>
      <c r="B549">
        <v>13</v>
      </c>
      <c r="C549" t="s">
        <v>1494</v>
      </c>
      <c r="D549" s="9" t="s">
        <v>1173</v>
      </c>
      <c r="E549" t="s">
        <v>1572</v>
      </c>
      <c r="H549" t="str">
        <f t="shared" si="8"/>
        <v>INSERT INTO TC_AGEEM (id_ageem, cve_ent,nom_ent,cve_mun,nom_mun) VALUES(547, '13', 'Hidalgo', '078', 'Xochiatipan');</v>
      </c>
    </row>
    <row r="550" spans="1:8" x14ac:dyDescent="0.25">
      <c r="A550">
        <v>548</v>
      </c>
      <c r="B550">
        <v>13</v>
      </c>
      <c r="C550" t="s">
        <v>1494</v>
      </c>
      <c r="D550" s="9" t="s">
        <v>1175</v>
      </c>
      <c r="E550" t="s">
        <v>1573</v>
      </c>
      <c r="H550" t="str">
        <f t="shared" si="8"/>
        <v>INSERT INTO TC_AGEEM (id_ageem, cve_ent,nom_ent,cve_mun,nom_mun) VALUES(548, '13', 'Hidalgo', '079', 'Xochicoatlán');</v>
      </c>
    </row>
    <row r="551" spans="1:8" x14ac:dyDescent="0.25">
      <c r="A551">
        <v>549</v>
      </c>
      <c r="B551">
        <v>13</v>
      </c>
      <c r="C551" t="s">
        <v>1494</v>
      </c>
      <c r="D551" s="9" t="s">
        <v>1177</v>
      </c>
      <c r="E551" t="s">
        <v>1574</v>
      </c>
      <c r="H551" t="str">
        <f t="shared" si="8"/>
        <v>INSERT INTO TC_AGEEM (id_ageem, cve_ent,nom_ent,cve_mun,nom_mun) VALUES(549, '13', 'Hidalgo', '080', 'Yahualica');</v>
      </c>
    </row>
    <row r="552" spans="1:8" x14ac:dyDescent="0.25">
      <c r="A552">
        <v>550</v>
      </c>
      <c r="B552">
        <v>13</v>
      </c>
      <c r="C552" t="s">
        <v>1494</v>
      </c>
      <c r="D552" s="9" t="s">
        <v>1179</v>
      </c>
      <c r="E552" t="s">
        <v>1575</v>
      </c>
      <c r="H552" t="str">
        <f t="shared" si="8"/>
        <v>INSERT INTO TC_AGEEM (id_ageem, cve_ent,nom_ent,cve_mun,nom_mun) VALUES(550, '13', 'Hidalgo', '081', 'Zacualtipán de Ángeles');</v>
      </c>
    </row>
    <row r="553" spans="1:8" x14ac:dyDescent="0.25">
      <c r="A553">
        <v>551</v>
      </c>
      <c r="B553">
        <v>13</v>
      </c>
      <c r="C553" t="s">
        <v>1494</v>
      </c>
      <c r="D553" s="9" t="s">
        <v>1181</v>
      </c>
      <c r="E553" t="s">
        <v>1576</v>
      </c>
      <c r="H553" t="str">
        <f t="shared" si="8"/>
        <v>INSERT INTO TC_AGEEM (id_ageem, cve_ent,nom_ent,cve_mun,nom_mun) VALUES(551, '13', 'Hidalgo', '082', 'Zapotlán de Juárez');</v>
      </c>
    </row>
    <row r="554" spans="1:8" x14ac:dyDescent="0.25">
      <c r="A554">
        <v>552</v>
      </c>
      <c r="B554">
        <v>13</v>
      </c>
      <c r="C554" t="s">
        <v>1494</v>
      </c>
      <c r="D554" s="9" t="s">
        <v>1183</v>
      </c>
      <c r="E554" t="s">
        <v>1577</v>
      </c>
      <c r="H554" t="str">
        <f t="shared" si="8"/>
        <v>INSERT INTO TC_AGEEM (id_ageem, cve_ent,nom_ent,cve_mun,nom_mun) VALUES(552, '13', 'Hidalgo', '083', 'Zempoala');</v>
      </c>
    </row>
    <row r="555" spans="1:8" x14ac:dyDescent="0.25">
      <c r="A555">
        <v>553</v>
      </c>
      <c r="B555">
        <v>13</v>
      </c>
      <c r="C555" t="s">
        <v>1494</v>
      </c>
      <c r="D555" s="9" t="s">
        <v>1185</v>
      </c>
      <c r="E555" t="s">
        <v>1578</v>
      </c>
      <c r="H555" t="str">
        <f t="shared" si="8"/>
        <v>INSERT INTO TC_AGEEM (id_ageem, cve_ent,nom_ent,cve_mun,nom_mun) VALUES(553, '13', 'Hidalgo', '084', 'Zimapán');</v>
      </c>
    </row>
    <row r="556" spans="1:8" x14ac:dyDescent="0.25">
      <c r="A556">
        <v>554</v>
      </c>
      <c r="B556">
        <v>13</v>
      </c>
      <c r="C556" t="s">
        <v>1494</v>
      </c>
      <c r="D556">
        <v>999</v>
      </c>
      <c r="E556" t="s">
        <v>946</v>
      </c>
      <c r="H556" t="str">
        <f t="shared" si="8"/>
        <v>INSERT INTO TC_AGEEM (id_ageem, cve_ent,nom_ent,cve_mun,nom_mun) VALUES(554, '13', 'Hidalgo', '999', 'No identificado');</v>
      </c>
    </row>
    <row r="557" spans="1:8" x14ac:dyDescent="0.25">
      <c r="A557">
        <v>555</v>
      </c>
      <c r="B557">
        <v>14</v>
      </c>
      <c r="C557" t="s">
        <v>1579</v>
      </c>
      <c r="D557" s="9" t="s">
        <v>925</v>
      </c>
      <c r="E557" t="s">
        <v>1580</v>
      </c>
      <c r="H557" t="str">
        <f t="shared" si="8"/>
        <v>INSERT INTO TC_AGEEM (id_ageem, cve_ent,nom_ent,cve_mun,nom_mun) VALUES(555, '14', 'Jalisco', '001', 'Acatic');</v>
      </c>
    </row>
    <row r="558" spans="1:8" x14ac:dyDescent="0.25">
      <c r="A558">
        <v>556</v>
      </c>
      <c r="B558">
        <v>14</v>
      </c>
      <c r="C558" t="s">
        <v>1579</v>
      </c>
      <c r="D558" s="9" t="s">
        <v>926</v>
      </c>
      <c r="E558" t="s">
        <v>1581</v>
      </c>
      <c r="H558" t="str">
        <f t="shared" si="8"/>
        <v>INSERT INTO TC_AGEEM (id_ageem, cve_ent,nom_ent,cve_mun,nom_mun) VALUES(556, '14', 'Jalisco', '002', 'Acatlán de Juárez');</v>
      </c>
    </row>
    <row r="559" spans="1:8" x14ac:dyDescent="0.25">
      <c r="A559">
        <v>557</v>
      </c>
      <c r="B559">
        <v>14</v>
      </c>
      <c r="C559" t="s">
        <v>1579</v>
      </c>
      <c r="D559" s="9" t="s">
        <v>928</v>
      </c>
      <c r="E559" t="s">
        <v>1582</v>
      </c>
      <c r="H559" t="str">
        <f t="shared" si="8"/>
        <v>INSERT INTO TC_AGEEM (id_ageem, cve_ent,nom_ent,cve_mun,nom_mun) VALUES(557, '14', 'Jalisco', '003', 'Ahualulco de Mercado');</v>
      </c>
    </row>
    <row r="560" spans="1:8" x14ac:dyDescent="0.25">
      <c r="A560">
        <v>558</v>
      </c>
      <c r="B560">
        <v>14</v>
      </c>
      <c r="C560" t="s">
        <v>1579</v>
      </c>
      <c r="D560" s="9" t="s">
        <v>930</v>
      </c>
      <c r="E560" t="s">
        <v>1583</v>
      </c>
      <c r="H560" t="str">
        <f t="shared" si="8"/>
        <v>INSERT INTO TC_AGEEM (id_ageem, cve_ent,nom_ent,cve_mun,nom_mun) VALUES(558, '14', 'Jalisco', '004', 'Amacueca');</v>
      </c>
    </row>
    <row r="561" spans="1:8" x14ac:dyDescent="0.25">
      <c r="A561">
        <v>559</v>
      </c>
      <c r="B561">
        <v>14</v>
      </c>
      <c r="C561" t="s">
        <v>1579</v>
      </c>
      <c r="D561" s="9" t="s">
        <v>932</v>
      </c>
      <c r="E561" t="s">
        <v>1584</v>
      </c>
      <c r="H561" t="str">
        <f t="shared" si="8"/>
        <v>INSERT INTO TC_AGEEM (id_ageem, cve_ent,nom_ent,cve_mun,nom_mun) VALUES(559, '14', 'Jalisco', '005', 'Amatitán');</v>
      </c>
    </row>
    <row r="562" spans="1:8" x14ac:dyDescent="0.25">
      <c r="A562">
        <v>560</v>
      </c>
      <c r="B562">
        <v>14</v>
      </c>
      <c r="C562" t="s">
        <v>1579</v>
      </c>
      <c r="D562" s="9" t="s">
        <v>934</v>
      </c>
      <c r="E562" t="s">
        <v>1585</v>
      </c>
      <c r="H562" t="str">
        <f t="shared" si="8"/>
        <v>INSERT INTO TC_AGEEM (id_ageem, cve_ent,nom_ent,cve_mun,nom_mun) VALUES(560, '14', 'Jalisco', '006', 'Ameca');</v>
      </c>
    </row>
    <row r="563" spans="1:8" x14ac:dyDescent="0.25">
      <c r="A563">
        <v>561</v>
      </c>
      <c r="B563">
        <v>14</v>
      </c>
      <c r="C563" t="s">
        <v>1579</v>
      </c>
      <c r="D563" s="9" t="s">
        <v>936</v>
      </c>
      <c r="E563" t="s">
        <v>1586</v>
      </c>
      <c r="H563" t="str">
        <f t="shared" si="8"/>
        <v>INSERT INTO TC_AGEEM (id_ageem, cve_ent,nom_ent,cve_mun,nom_mun) VALUES(561, '14', 'Jalisco', '007', 'San Juanito de Escobedo');</v>
      </c>
    </row>
    <row r="564" spans="1:8" x14ac:dyDescent="0.25">
      <c r="A564">
        <v>562</v>
      </c>
      <c r="B564">
        <v>14</v>
      </c>
      <c r="C564" t="s">
        <v>1579</v>
      </c>
      <c r="D564" s="9" t="s">
        <v>938</v>
      </c>
      <c r="E564" t="s">
        <v>1587</v>
      </c>
      <c r="H564" t="str">
        <f t="shared" si="8"/>
        <v>INSERT INTO TC_AGEEM (id_ageem, cve_ent,nom_ent,cve_mun,nom_mun) VALUES(562, '14', 'Jalisco', '008', 'Arandas');</v>
      </c>
    </row>
    <row r="565" spans="1:8" x14ac:dyDescent="0.25">
      <c r="A565">
        <v>563</v>
      </c>
      <c r="B565">
        <v>14</v>
      </c>
      <c r="C565" t="s">
        <v>1579</v>
      </c>
      <c r="D565" s="9" t="s">
        <v>940</v>
      </c>
      <c r="E565" t="s">
        <v>1588</v>
      </c>
      <c r="H565" t="str">
        <f t="shared" si="8"/>
        <v>INSERT INTO TC_AGEEM (id_ageem, cve_ent,nom_ent,cve_mun,nom_mun) VALUES(563, '14', 'Jalisco', '009', 'El Arenal (JAL)');</v>
      </c>
    </row>
    <row r="566" spans="1:8" x14ac:dyDescent="0.25">
      <c r="A566">
        <v>564</v>
      </c>
      <c r="B566">
        <v>14</v>
      </c>
      <c r="C566" t="s">
        <v>1579</v>
      </c>
      <c r="D566" s="9" t="s">
        <v>942</v>
      </c>
      <c r="E566" t="s">
        <v>1589</v>
      </c>
      <c r="H566" t="str">
        <f t="shared" si="8"/>
        <v>INSERT INTO TC_AGEEM (id_ageem, cve_ent,nom_ent,cve_mun,nom_mun) VALUES(564, '14', 'Jalisco', '010', 'Atemajac de Brizuela');</v>
      </c>
    </row>
    <row r="567" spans="1:8" x14ac:dyDescent="0.25">
      <c r="A567">
        <v>565</v>
      </c>
      <c r="B567">
        <v>14</v>
      </c>
      <c r="C567" t="s">
        <v>1579</v>
      </c>
      <c r="D567" s="9" t="s">
        <v>944</v>
      </c>
      <c r="E567" t="s">
        <v>1590</v>
      </c>
      <c r="H567" t="str">
        <f t="shared" si="8"/>
        <v>INSERT INTO TC_AGEEM (id_ageem, cve_ent,nom_ent,cve_mun,nom_mun) VALUES(565, '14', 'Jalisco', '011', 'Atengo');</v>
      </c>
    </row>
    <row r="568" spans="1:8" x14ac:dyDescent="0.25">
      <c r="A568">
        <v>566</v>
      </c>
      <c r="B568">
        <v>14</v>
      </c>
      <c r="C568" t="s">
        <v>1579</v>
      </c>
      <c r="D568" s="9" t="s">
        <v>975</v>
      </c>
      <c r="E568" t="s">
        <v>1591</v>
      </c>
      <c r="H568" t="str">
        <f t="shared" si="8"/>
        <v>INSERT INTO TC_AGEEM (id_ageem, cve_ent,nom_ent,cve_mun,nom_mun) VALUES(566, '14', 'Jalisco', '012', 'Atenguillo');</v>
      </c>
    </row>
    <row r="569" spans="1:8" x14ac:dyDescent="0.25">
      <c r="A569">
        <v>567</v>
      </c>
      <c r="B569">
        <v>14</v>
      </c>
      <c r="C569" t="s">
        <v>1579</v>
      </c>
      <c r="D569" s="9" t="s">
        <v>977</v>
      </c>
      <c r="E569" t="s">
        <v>1592</v>
      </c>
      <c r="H569" t="str">
        <f t="shared" si="8"/>
        <v>INSERT INTO TC_AGEEM (id_ageem, cve_ent,nom_ent,cve_mun,nom_mun) VALUES(567, '14', 'Jalisco', '013', 'Atotonilco el Alto');</v>
      </c>
    </row>
    <row r="570" spans="1:8" x14ac:dyDescent="0.25">
      <c r="A570">
        <v>568</v>
      </c>
      <c r="B570">
        <v>14</v>
      </c>
      <c r="C570" t="s">
        <v>1579</v>
      </c>
      <c r="D570" s="9" t="s">
        <v>994</v>
      </c>
      <c r="E570" t="s">
        <v>1593</v>
      </c>
      <c r="H570" t="str">
        <f t="shared" si="8"/>
        <v>INSERT INTO TC_AGEEM (id_ageem, cve_ent,nom_ent,cve_mun,nom_mun) VALUES(568, '14', 'Jalisco', '014', 'Atoyac (JAL)');</v>
      </c>
    </row>
    <row r="571" spans="1:8" x14ac:dyDescent="0.25">
      <c r="A571">
        <v>569</v>
      </c>
      <c r="B571">
        <v>14</v>
      </c>
      <c r="C571" t="s">
        <v>1579</v>
      </c>
      <c r="D571" s="9" t="s">
        <v>996</v>
      </c>
      <c r="E571" t="s">
        <v>1594</v>
      </c>
      <c r="H571" t="str">
        <f t="shared" si="8"/>
        <v>INSERT INTO TC_AGEEM (id_ageem, cve_ent,nom_ent,cve_mun,nom_mun) VALUES(569, '14', 'Jalisco', '015', 'Autlán de Navarro');</v>
      </c>
    </row>
    <row r="572" spans="1:8" x14ac:dyDescent="0.25">
      <c r="A572">
        <v>570</v>
      </c>
      <c r="B572">
        <v>14</v>
      </c>
      <c r="C572" t="s">
        <v>1579</v>
      </c>
      <c r="D572" s="9" t="s">
        <v>998</v>
      </c>
      <c r="E572" t="s">
        <v>1595</v>
      </c>
      <c r="H572" t="str">
        <f t="shared" si="8"/>
        <v>INSERT INTO TC_AGEEM (id_ageem, cve_ent,nom_ent,cve_mun,nom_mun) VALUES(570, '14', 'Jalisco', '016', 'Ayotlán');</v>
      </c>
    </row>
    <row r="573" spans="1:8" x14ac:dyDescent="0.25">
      <c r="A573">
        <v>571</v>
      </c>
      <c r="B573">
        <v>14</v>
      </c>
      <c r="C573" t="s">
        <v>1579</v>
      </c>
      <c r="D573" s="9" t="s">
        <v>1000</v>
      </c>
      <c r="E573" t="s">
        <v>1596</v>
      </c>
      <c r="H573" t="str">
        <f t="shared" si="8"/>
        <v>INSERT INTO TC_AGEEM (id_ageem, cve_ent,nom_ent,cve_mun,nom_mun) VALUES(571, '14', 'Jalisco', '017', 'Ayutla');</v>
      </c>
    </row>
    <row r="574" spans="1:8" x14ac:dyDescent="0.25">
      <c r="A574">
        <v>572</v>
      </c>
      <c r="B574">
        <v>14</v>
      </c>
      <c r="C574" t="s">
        <v>1579</v>
      </c>
      <c r="D574" s="9" t="s">
        <v>1002</v>
      </c>
      <c r="E574" t="s">
        <v>1597</v>
      </c>
      <c r="H574" t="str">
        <f t="shared" si="8"/>
        <v>INSERT INTO TC_AGEEM (id_ageem, cve_ent,nom_ent,cve_mun,nom_mun) VALUES(572, '14', 'Jalisco', '018', 'La Barca');</v>
      </c>
    </row>
    <row r="575" spans="1:8" x14ac:dyDescent="0.25">
      <c r="A575">
        <v>573</v>
      </c>
      <c r="B575">
        <v>14</v>
      </c>
      <c r="C575" t="s">
        <v>1579</v>
      </c>
      <c r="D575" s="9" t="s">
        <v>1004</v>
      </c>
      <c r="E575" t="s">
        <v>1598</v>
      </c>
      <c r="H575" t="str">
        <f t="shared" si="8"/>
        <v>INSERT INTO TC_AGEEM (id_ageem, cve_ent,nom_ent,cve_mun,nom_mun) VALUES(573, '14', 'Jalisco', '019', 'Bolaños');</v>
      </c>
    </row>
    <row r="576" spans="1:8" x14ac:dyDescent="0.25">
      <c r="A576">
        <v>574</v>
      </c>
      <c r="B576">
        <v>14</v>
      </c>
      <c r="C576" t="s">
        <v>1579</v>
      </c>
      <c r="D576" s="9" t="s">
        <v>1006</v>
      </c>
      <c r="E576" t="s">
        <v>1599</v>
      </c>
      <c r="H576" t="str">
        <f t="shared" si="8"/>
        <v>INSERT INTO TC_AGEEM (id_ageem, cve_ent,nom_ent,cve_mun,nom_mun) VALUES(574, '14', 'Jalisco', '020', 'Cabo Corrientes');</v>
      </c>
    </row>
    <row r="577" spans="1:8" x14ac:dyDescent="0.25">
      <c r="A577">
        <v>575</v>
      </c>
      <c r="B577">
        <v>14</v>
      </c>
      <c r="C577" t="s">
        <v>1579</v>
      </c>
      <c r="D577" s="9" t="s">
        <v>1008</v>
      </c>
      <c r="E577" t="s">
        <v>1600</v>
      </c>
      <c r="H577" t="str">
        <f t="shared" si="8"/>
        <v>INSERT INTO TC_AGEEM (id_ageem, cve_ent,nom_ent,cve_mun,nom_mun) VALUES(575, '14', 'Jalisco', '021', 'Casimiro Castillo');</v>
      </c>
    </row>
    <row r="578" spans="1:8" x14ac:dyDescent="0.25">
      <c r="A578">
        <v>576</v>
      </c>
      <c r="B578">
        <v>14</v>
      </c>
      <c r="C578" t="s">
        <v>1579</v>
      </c>
      <c r="D578" s="9" t="s">
        <v>1010</v>
      </c>
      <c r="E578" t="s">
        <v>1601</v>
      </c>
      <c r="H578" t="str">
        <f t="shared" si="8"/>
        <v>INSERT INTO TC_AGEEM (id_ageem, cve_ent,nom_ent,cve_mun,nom_mun) VALUES(576, '14', 'Jalisco', '022', 'Cihuatlán');</v>
      </c>
    </row>
    <row r="579" spans="1:8" x14ac:dyDescent="0.25">
      <c r="A579">
        <v>577</v>
      </c>
      <c r="B579">
        <v>14</v>
      </c>
      <c r="C579" t="s">
        <v>1579</v>
      </c>
      <c r="D579" s="9" t="s">
        <v>1012</v>
      </c>
      <c r="E579" t="s">
        <v>1602</v>
      </c>
      <c r="H579" t="str">
        <f t="shared" si="8"/>
        <v>INSERT INTO TC_AGEEM (id_ageem, cve_ent,nom_ent,cve_mun,nom_mun) VALUES(577, '14', 'Jalisco', '023', 'Zapotlán el Grande');</v>
      </c>
    </row>
    <row r="580" spans="1:8" x14ac:dyDescent="0.25">
      <c r="A580">
        <v>578</v>
      </c>
      <c r="B580">
        <v>14</v>
      </c>
      <c r="C580" t="s">
        <v>1579</v>
      </c>
      <c r="D580" s="9" t="s">
        <v>1014</v>
      </c>
      <c r="E580" t="s">
        <v>1603</v>
      </c>
      <c r="H580" t="str">
        <f t="shared" ref="H580:H643" si="9">"INSERT INTO "&amp;$A$1&amp;" ("&amp;$A$2&amp;", "&amp;$B$2&amp;","&amp;$C$2&amp;","&amp;$D$2&amp;","&amp;$E$2&amp;") VALUES("&amp;A580&amp;", '"&amp;B580&amp;"', '"&amp;C580&amp;"', '"&amp;D580&amp;"', '"&amp;E580&amp;"');"</f>
        <v>INSERT INTO TC_AGEEM (id_ageem, cve_ent,nom_ent,cve_mun,nom_mun) VALUES(578, '14', 'Jalisco', '024', 'Cocula (JAL)');</v>
      </c>
    </row>
    <row r="581" spans="1:8" x14ac:dyDescent="0.25">
      <c r="A581">
        <v>579</v>
      </c>
      <c r="B581">
        <v>14</v>
      </c>
      <c r="C581" t="s">
        <v>1579</v>
      </c>
      <c r="D581" s="9" t="s">
        <v>1016</v>
      </c>
      <c r="E581" t="s">
        <v>1604</v>
      </c>
      <c r="H581" t="str">
        <f t="shared" si="9"/>
        <v>INSERT INTO TC_AGEEM (id_ageem, cve_ent,nom_ent,cve_mun,nom_mun) VALUES(579, '14', 'Jalisco', '025', 'Colotlán');</v>
      </c>
    </row>
    <row r="582" spans="1:8" x14ac:dyDescent="0.25">
      <c r="A582">
        <v>580</v>
      </c>
      <c r="B582">
        <v>14</v>
      </c>
      <c r="C582" t="s">
        <v>1579</v>
      </c>
      <c r="D582" s="9" t="s">
        <v>1018</v>
      </c>
      <c r="E582" t="s">
        <v>1605</v>
      </c>
      <c r="H582" t="str">
        <f t="shared" si="9"/>
        <v>INSERT INTO TC_AGEEM (id_ageem, cve_ent,nom_ent,cve_mun,nom_mun) VALUES(580, '14', 'Jalisco', '026', 'Concepción de Buenos Aires');</v>
      </c>
    </row>
    <row r="583" spans="1:8" x14ac:dyDescent="0.25">
      <c r="A583">
        <v>581</v>
      </c>
      <c r="B583">
        <v>14</v>
      </c>
      <c r="C583" t="s">
        <v>1579</v>
      </c>
      <c r="D583" s="9" t="s">
        <v>1020</v>
      </c>
      <c r="E583" t="s">
        <v>1606</v>
      </c>
      <c r="H583" t="str">
        <f t="shared" si="9"/>
        <v>INSERT INTO TC_AGEEM (id_ageem, cve_ent,nom_ent,cve_mun,nom_mun) VALUES(581, '14', 'Jalisco', '027', 'Cuautitlán de García Barragán');</v>
      </c>
    </row>
    <row r="584" spans="1:8" x14ac:dyDescent="0.25">
      <c r="A584">
        <v>582</v>
      </c>
      <c r="B584">
        <v>14</v>
      </c>
      <c r="C584" t="s">
        <v>1579</v>
      </c>
      <c r="D584" s="9" t="s">
        <v>1022</v>
      </c>
      <c r="E584" t="s">
        <v>1607</v>
      </c>
      <c r="H584" t="str">
        <f t="shared" si="9"/>
        <v>INSERT INTO TC_AGEEM (id_ageem, cve_ent,nom_ent,cve_mun,nom_mun) VALUES(582, '14', 'Jalisco', '028', 'Cuautla (JAL)');</v>
      </c>
    </row>
    <row r="585" spans="1:8" x14ac:dyDescent="0.25">
      <c r="A585">
        <v>583</v>
      </c>
      <c r="B585">
        <v>14</v>
      </c>
      <c r="C585" t="s">
        <v>1579</v>
      </c>
      <c r="D585" s="9" t="s">
        <v>1024</v>
      </c>
      <c r="E585" t="s">
        <v>1608</v>
      </c>
      <c r="H585" t="str">
        <f t="shared" si="9"/>
        <v>INSERT INTO TC_AGEEM (id_ageem, cve_ent,nom_ent,cve_mun,nom_mun) VALUES(583, '14', 'Jalisco', '029', 'Cuquío');</v>
      </c>
    </row>
    <row r="586" spans="1:8" x14ac:dyDescent="0.25">
      <c r="A586">
        <v>584</v>
      </c>
      <c r="B586">
        <v>14</v>
      </c>
      <c r="C586" t="s">
        <v>1579</v>
      </c>
      <c r="D586" s="9" t="s">
        <v>1026</v>
      </c>
      <c r="E586" t="s">
        <v>1609</v>
      </c>
      <c r="H586" t="str">
        <f t="shared" si="9"/>
        <v>INSERT INTO TC_AGEEM (id_ageem, cve_ent,nom_ent,cve_mun,nom_mun) VALUES(584, '14', 'Jalisco', '030', 'Chapala');</v>
      </c>
    </row>
    <row r="587" spans="1:8" x14ac:dyDescent="0.25">
      <c r="A587">
        <v>585</v>
      </c>
      <c r="B587">
        <v>14</v>
      </c>
      <c r="C587" t="s">
        <v>1579</v>
      </c>
      <c r="D587" s="9" t="s">
        <v>1028</v>
      </c>
      <c r="E587" t="s">
        <v>1610</v>
      </c>
      <c r="H587" t="str">
        <f t="shared" si="9"/>
        <v>INSERT INTO TC_AGEEM (id_ageem, cve_ent,nom_ent,cve_mun,nom_mun) VALUES(585, '14', 'Jalisco', '031', 'Chimaltitán');</v>
      </c>
    </row>
    <row r="588" spans="1:8" x14ac:dyDescent="0.25">
      <c r="A588">
        <v>586</v>
      </c>
      <c r="B588">
        <v>14</v>
      </c>
      <c r="C588" t="s">
        <v>1579</v>
      </c>
      <c r="D588" s="9" t="s">
        <v>1030</v>
      </c>
      <c r="E588" t="s">
        <v>1611</v>
      </c>
      <c r="H588" t="str">
        <f t="shared" si="9"/>
        <v>INSERT INTO TC_AGEEM (id_ageem, cve_ent,nom_ent,cve_mun,nom_mun) VALUES(586, '14', 'Jalisco', '032', 'Chiquilistlán');</v>
      </c>
    </row>
    <row r="589" spans="1:8" x14ac:dyDescent="0.25">
      <c r="A589">
        <v>587</v>
      </c>
      <c r="B589">
        <v>14</v>
      </c>
      <c r="C589" t="s">
        <v>1579</v>
      </c>
      <c r="D589" s="9" t="s">
        <v>1032</v>
      </c>
      <c r="E589" t="s">
        <v>1612</v>
      </c>
      <c r="H589" t="str">
        <f t="shared" si="9"/>
        <v>INSERT INTO TC_AGEEM (id_ageem, cve_ent,nom_ent,cve_mun,nom_mun) VALUES(587, '14', 'Jalisco', '033', 'Degollado');</v>
      </c>
    </row>
    <row r="590" spans="1:8" x14ac:dyDescent="0.25">
      <c r="A590">
        <v>588</v>
      </c>
      <c r="B590">
        <v>14</v>
      </c>
      <c r="C590" t="s">
        <v>1579</v>
      </c>
      <c r="D590" s="9" t="s">
        <v>1034</v>
      </c>
      <c r="E590" t="s">
        <v>1613</v>
      </c>
      <c r="H590" t="str">
        <f t="shared" si="9"/>
        <v>INSERT INTO TC_AGEEM (id_ageem, cve_ent,nom_ent,cve_mun,nom_mun) VALUES(588, '14', 'Jalisco', '034', 'Ejutla');</v>
      </c>
    </row>
    <row r="591" spans="1:8" x14ac:dyDescent="0.25">
      <c r="A591">
        <v>589</v>
      </c>
      <c r="B591">
        <v>14</v>
      </c>
      <c r="C591" t="s">
        <v>1579</v>
      </c>
      <c r="D591" s="9" t="s">
        <v>1036</v>
      </c>
      <c r="E591" t="s">
        <v>1614</v>
      </c>
      <c r="H591" t="str">
        <f t="shared" si="9"/>
        <v>INSERT INTO TC_AGEEM (id_ageem, cve_ent,nom_ent,cve_mun,nom_mun) VALUES(589, '14', 'Jalisco', '035', 'Encarnación de Díaz');</v>
      </c>
    </row>
    <row r="592" spans="1:8" x14ac:dyDescent="0.25">
      <c r="A592">
        <v>590</v>
      </c>
      <c r="B592">
        <v>14</v>
      </c>
      <c r="C592" t="s">
        <v>1579</v>
      </c>
      <c r="D592" s="9" t="s">
        <v>1038</v>
      </c>
      <c r="E592" t="s">
        <v>1615</v>
      </c>
      <c r="H592" t="str">
        <f t="shared" si="9"/>
        <v>INSERT INTO TC_AGEEM (id_ageem, cve_ent,nom_ent,cve_mun,nom_mun) VALUES(590, '14', 'Jalisco', '036', 'Etzatlán');</v>
      </c>
    </row>
    <row r="593" spans="1:8" x14ac:dyDescent="0.25">
      <c r="A593">
        <v>591</v>
      </c>
      <c r="B593">
        <v>14</v>
      </c>
      <c r="C593" t="s">
        <v>1579</v>
      </c>
      <c r="D593" s="9" t="s">
        <v>1040</v>
      </c>
      <c r="E593" t="s">
        <v>1616</v>
      </c>
      <c r="H593" t="str">
        <f t="shared" si="9"/>
        <v>INSERT INTO TC_AGEEM (id_ageem, cve_ent,nom_ent,cve_mun,nom_mun) VALUES(591, '14', 'Jalisco', '037', 'El Grullo');</v>
      </c>
    </row>
    <row r="594" spans="1:8" x14ac:dyDescent="0.25">
      <c r="A594">
        <v>592</v>
      </c>
      <c r="B594">
        <v>14</v>
      </c>
      <c r="C594" t="s">
        <v>1579</v>
      </c>
      <c r="D594" s="9" t="s">
        <v>1042</v>
      </c>
      <c r="E594" t="s">
        <v>1617</v>
      </c>
      <c r="H594" t="str">
        <f t="shared" si="9"/>
        <v>INSERT INTO TC_AGEEM (id_ageem, cve_ent,nom_ent,cve_mun,nom_mun) VALUES(592, '14', 'Jalisco', '038', 'Guachinango');</v>
      </c>
    </row>
    <row r="595" spans="1:8" x14ac:dyDescent="0.25">
      <c r="A595">
        <v>593</v>
      </c>
      <c r="B595">
        <v>14</v>
      </c>
      <c r="C595" t="s">
        <v>1579</v>
      </c>
      <c r="D595" s="9" t="s">
        <v>1095</v>
      </c>
      <c r="E595" t="s">
        <v>1618</v>
      </c>
      <c r="H595" t="str">
        <f t="shared" si="9"/>
        <v>INSERT INTO TC_AGEEM (id_ageem, cve_ent,nom_ent,cve_mun,nom_mun) VALUES(593, '14', 'Jalisco', '039', 'Guadalajara');</v>
      </c>
    </row>
    <row r="596" spans="1:8" x14ac:dyDescent="0.25">
      <c r="A596">
        <v>594</v>
      </c>
      <c r="B596">
        <v>14</v>
      </c>
      <c r="C596" t="s">
        <v>1579</v>
      </c>
      <c r="D596" s="9" t="s">
        <v>1097</v>
      </c>
      <c r="E596" t="s">
        <v>1619</v>
      </c>
      <c r="H596" t="str">
        <f t="shared" si="9"/>
        <v>INSERT INTO TC_AGEEM (id_ageem, cve_ent,nom_ent,cve_mun,nom_mun) VALUES(594, '14', 'Jalisco', '040', 'Hostotipaquillo');</v>
      </c>
    </row>
    <row r="597" spans="1:8" x14ac:dyDescent="0.25">
      <c r="A597">
        <v>595</v>
      </c>
      <c r="B597">
        <v>14</v>
      </c>
      <c r="C597" t="s">
        <v>1579</v>
      </c>
      <c r="D597" s="9" t="s">
        <v>1099</v>
      </c>
      <c r="E597" t="s">
        <v>1620</v>
      </c>
      <c r="H597" t="str">
        <f t="shared" si="9"/>
        <v>INSERT INTO TC_AGEEM (id_ageem, cve_ent,nom_ent,cve_mun,nom_mun) VALUES(595, '14', 'Jalisco', '041', 'Huejúcar');</v>
      </c>
    </row>
    <row r="598" spans="1:8" x14ac:dyDescent="0.25">
      <c r="A598">
        <v>596</v>
      </c>
      <c r="B598">
        <v>14</v>
      </c>
      <c r="C598" t="s">
        <v>1579</v>
      </c>
      <c r="D598" s="9" t="s">
        <v>1101</v>
      </c>
      <c r="E598" t="s">
        <v>1621</v>
      </c>
      <c r="H598" t="str">
        <f t="shared" si="9"/>
        <v>INSERT INTO TC_AGEEM (id_ageem, cve_ent,nom_ent,cve_mun,nom_mun) VALUES(596, '14', 'Jalisco', '042', 'Huejuquilla el Alto');</v>
      </c>
    </row>
    <row r="599" spans="1:8" x14ac:dyDescent="0.25">
      <c r="A599">
        <v>597</v>
      </c>
      <c r="B599">
        <v>14</v>
      </c>
      <c r="C599" t="s">
        <v>1579</v>
      </c>
      <c r="D599" s="9" t="s">
        <v>1103</v>
      </c>
      <c r="E599" t="s">
        <v>1622</v>
      </c>
      <c r="H599" t="str">
        <f t="shared" si="9"/>
        <v>INSERT INTO TC_AGEEM (id_ageem, cve_ent,nom_ent,cve_mun,nom_mun) VALUES(597, '14', 'Jalisco', '043', 'La Huerta');</v>
      </c>
    </row>
    <row r="600" spans="1:8" x14ac:dyDescent="0.25">
      <c r="A600">
        <v>598</v>
      </c>
      <c r="B600">
        <v>14</v>
      </c>
      <c r="C600" t="s">
        <v>1579</v>
      </c>
      <c r="D600" s="9" t="s">
        <v>1105</v>
      </c>
      <c r="E600" t="s">
        <v>1623</v>
      </c>
      <c r="H600" t="str">
        <f t="shared" si="9"/>
        <v>INSERT INTO TC_AGEEM (id_ageem, cve_ent,nom_ent,cve_mun,nom_mun) VALUES(598, '14', 'Jalisco', '044', 'Ixtlahuacán de los Membrillos');</v>
      </c>
    </row>
    <row r="601" spans="1:8" x14ac:dyDescent="0.25">
      <c r="A601">
        <v>599</v>
      </c>
      <c r="B601">
        <v>14</v>
      </c>
      <c r="C601" t="s">
        <v>1579</v>
      </c>
      <c r="D601" s="9" t="s">
        <v>1107</v>
      </c>
      <c r="E601" t="s">
        <v>1624</v>
      </c>
      <c r="H601" t="str">
        <f t="shared" si="9"/>
        <v>INSERT INTO TC_AGEEM (id_ageem, cve_ent,nom_ent,cve_mun,nom_mun) VALUES(599, '14', 'Jalisco', '045', 'Ixtlahuacán del Río');</v>
      </c>
    </row>
    <row r="602" spans="1:8" x14ac:dyDescent="0.25">
      <c r="A602">
        <v>600</v>
      </c>
      <c r="B602">
        <v>14</v>
      </c>
      <c r="C602" t="s">
        <v>1579</v>
      </c>
      <c r="D602" s="9" t="s">
        <v>1109</v>
      </c>
      <c r="E602" t="s">
        <v>1625</v>
      </c>
      <c r="H602" t="str">
        <f t="shared" si="9"/>
        <v>INSERT INTO TC_AGEEM (id_ageem, cve_ent,nom_ent,cve_mun,nom_mun) VALUES(600, '14', 'Jalisco', '046', 'Jalostotitlán');</v>
      </c>
    </row>
    <row r="603" spans="1:8" x14ac:dyDescent="0.25">
      <c r="A603">
        <v>601</v>
      </c>
      <c r="B603">
        <v>14</v>
      </c>
      <c r="C603" t="s">
        <v>1579</v>
      </c>
      <c r="D603" s="9" t="s">
        <v>1111</v>
      </c>
      <c r="E603" t="s">
        <v>1626</v>
      </c>
      <c r="H603" t="str">
        <f t="shared" si="9"/>
        <v>INSERT INTO TC_AGEEM (id_ageem, cve_ent,nom_ent,cve_mun,nom_mun) VALUES(601, '14', 'Jalisco', '047', 'Jamay');</v>
      </c>
    </row>
    <row r="604" spans="1:8" x14ac:dyDescent="0.25">
      <c r="A604">
        <v>602</v>
      </c>
      <c r="B604">
        <v>14</v>
      </c>
      <c r="C604" t="s">
        <v>1579</v>
      </c>
      <c r="D604" s="9" t="s">
        <v>1113</v>
      </c>
      <c r="E604" t="s">
        <v>1627</v>
      </c>
      <c r="H604" t="str">
        <f t="shared" si="9"/>
        <v>INSERT INTO TC_AGEEM (id_ageem, cve_ent,nom_ent,cve_mun,nom_mun) VALUES(602, '14', 'Jalisco', '048', 'Jesús María (JAL)');</v>
      </c>
    </row>
    <row r="605" spans="1:8" x14ac:dyDescent="0.25">
      <c r="A605">
        <v>603</v>
      </c>
      <c r="B605">
        <v>14</v>
      </c>
      <c r="C605" t="s">
        <v>1579</v>
      </c>
      <c r="D605" s="9" t="s">
        <v>1115</v>
      </c>
      <c r="E605" t="s">
        <v>1628</v>
      </c>
      <c r="H605" t="str">
        <f t="shared" si="9"/>
        <v>INSERT INTO TC_AGEEM (id_ageem, cve_ent,nom_ent,cve_mun,nom_mun) VALUES(603, '14', 'Jalisco', '049', 'Jilotlán de los Dolores');</v>
      </c>
    </row>
    <row r="606" spans="1:8" x14ac:dyDescent="0.25">
      <c r="A606">
        <v>604</v>
      </c>
      <c r="B606">
        <v>14</v>
      </c>
      <c r="C606" t="s">
        <v>1579</v>
      </c>
      <c r="D606" s="9" t="s">
        <v>1117</v>
      </c>
      <c r="E606" t="s">
        <v>1629</v>
      </c>
      <c r="H606" t="str">
        <f t="shared" si="9"/>
        <v>INSERT INTO TC_AGEEM (id_ageem, cve_ent,nom_ent,cve_mun,nom_mun) VALUES(604, '14', 'Jalisco', '050', 'Jocotepec');</v>
      </c>
    </row>
    <row r="607" spans="1:8" x14ac:dyDescent="0.25">
      <c r="A607">
        <v>605</v>
      </c>
      <c r="B607">
        <v>14</v>
      </c>
      <c r="C607" t="s">
        <v>1579</v>
      </c>
      <c r="D607" s="9" t="s">
        <v>1119</v>
      </c>
      <c r="E607" t="s">
        <v>1630</v>
      </c>
      <c r="H607" t="str">
        <f t="shared" si="9"/>
        <v>INSERT INTO TC_AGEEM (id_ageem, cve_ent,nom_ent,cve_mun,nom_mun) VALUES(605, '14', 'Jalisco', '051', 'Juanacatlán');</v>
      </c>
    </row>
    <row r="608" spans="1:8" x14ac:dyDescent="0.25">
      <c r="A608">
        <v>606</v>
      </c>
      <c r="B608">
        <v>14</v>
      </c>
      <c r="C608" t="s">
        <v>1579</v>
      </c>
      <c r="D608" s="9" t="s">
        <v>1121</v>
      </c>
      <c r="E608" t="s">
        <v>1631</v>
      </c>
      <c r="H608" t="str">
        <f t="shared" si="9"/>
        <v>INSERT INTO TC_AGEEM (id_ageem, cve_ent,nom_ent,cve_mun,nom_mun) VALUES(606, '14', 'Jalisco', '052', 'Juchitlán');</v>
      </c>
    </row>
    <row r="609" spans="1:8" x14ac:dyDescent="0.25">
      <c r="A609">
        <v>607</v>
      </c>
      <c r="B609">
        <v>14</v>
      </c>
      <c r="C609" t="s">
        <v>1579</v>
      </c>
      <c r="D609" s="9" t="s">
        <v>1123</v>
      </c>
      <c r="E609" t="s">
        <v>1632</v>
      </c>
      <c r="H609" t="str">
        <f t="shared" si="9"/>
        <v>INSERT INTO TC_AGEEM (id_ageem, cve_ent,nom_ent,cve_mun,nom_mun) VALUES(607, '14', 'Jalisco', '053', 'Lagos de Moreno');</v>
      </c>
    </row>
    <row r="610" spans="1:8" x14ac:dyDescent="0.25">
      <c r="A610">
        <v>608</v>
      </c>
      <c r="B610">
        <v>14</v>
      </c>
      <c r="C610" t="s">
        <v>1579</v>
      </c>
      <c r="D610" s="9" t="s">
        <v>1125</v>
      </c>
      <c r="E610" t="s">
        <v>1633</v>
      </c>
      <c r="H610" t="str">
        <f t="shared" si="9"/>
        <v>INSERT INTO TC_AGEEM (id_ageem, cve_ent,nom_ent,cve_mun,nom_mun) VALUES(608, '14', 'Jalisco', '054', 'El Limón');</v>
      </c>
    </row>
    <row r="611" spans="1:8" x14ac:dyDescent="0.25">
      <c r="A611">
        <v>609</v>
      </c>
      <c r="B611">
        <v>14</v>
      </c>
      <c r="C611" t="s">
        <v>1579</v>
      </c>
      <c r="D611" s="9" t="s">
        <v>1127</v>
      </c>
      <c r="E611" t="s">
        <v>1634</v>
      </c>
      <c r="H611" t="str">
        <f t="shared" si="9"/>
        <v>INSERT INTO TC_AGEEM (id_ageem, cve_ent,nom_ent,cve_mun,nom_mun) VALUES(609, '14', 'Jalisco', '055', 'Magdalena (JAL)');</v>
      </c>
    </row>
    <row r="612" spans="1:8" x14ac:dyDescent="0.25">
      <c r="A612">
        <v>610</v>
      </c>
      <c r="B612">
        <v>14</v>
      </c>
      <c r="C612" t="s">
        <v>1579</v>
      </c>
      <c r="D612" s="9" t="s">
        <v>1129</v>
      </c>
      <c r="E612" t="s">
        <v>1635</v>
      </c>
      <c r="H612" t="str">
        <f t="shared" si="9"/>
        <v>INSERT INTO TC_AGEEM (id_ageem, cve_ent,nom_ent,cve_mun,nom_mun) VALUES(610, '14', 'Jalisco', '056', 'Santa María del Oro (JAL)');</v>
      </c>
    </row>
    <row r="613" spans="1:8" x14ac:dyDescent="0.25">
      <c r="A613">
        <v>611</v>
      </c>
      <c r="B613">
        <v>14</v>
      </c>
      <c r="C613" t="s">
        <v>1579</v>
      </c>
      <c r="D613" s="9" t="s">
        <v>1131</v>
      </c>
      <c r="E613" t="s">
        <v>1636</v>
      </c>
      <c r="H613" t="str">
        <f t="shared" si="9"/>
        <v>INSERT INTO TC_AGEEM (id_ageem, cve_ent,nom_ent,cve_mun,nom_mun) VALUES(611, '14', 'Jalisco', '057', 'La Manzanilla de la Paz');</v>
      </c>
    </row>
    <row r="614" spans="1:8" x14ac:dyDescent="0.25">
      <c r="A614">
        <v>612</v>
      </c>
      <c r="B614">
        <v>14</v>
      </c>
      <c r="C614" t="s">
        <v>1579</v>
      </c>
      <c r="D614" s="9" t="s">
        <v>1133</v>
      </c>
      <c r="E614" t="s">
        <v>1637</v>
      </c>
      <c r="H614" t="str">
        <f t="shared" si="9"/>
        <v>INSERT INTO TC_AGEEM (id_ageem, cve_ent,nom_ent,cve_mun,nom_mun) VALUES(612, '14', 'Jalisco', '058', 'Mascota');</v>
      </c>
    </row>
    <row r="615" spans="1:8" x14ac:dyDescent="0.25">
      <c r="A615">
        <v>613</v>
      </c>
      <c r="B615">
        <v>14</v>
      </c>
      <c r="C615" t="s">
        <v>1579</v>
      </c>
      <c r="D615" s="9" t="s">
        <v>1135</v>
      </c>
      <c r="E615" t="s">
        <v>1638</v>
      </c>
      <c r="H615" t="str">
        <f t="shared" si="9"/>
        <v>INSERT INTO TC_AGEEM (id_ageem, cve_ent,nom_ent,cve_mun,nom_mun) VALUES(613, '14', 'Jalisco', '059', 'Mazamitla');</v>
      </c>
    </row>
    <row r="616" spans="1:8" x14ac:dyDescent="0.25">
      <c r="A616">
        <v>614</v>
      </c>
      <c r="B616">
        <v>14</v>
      </c>
      <c r="C616" t="s">
        <v>1579</v>
      </c>
      <c r="D616" s="9" t="s">
        <v>1137</v>
      </c>
      <c r="E616" t="s">
        <v>1639</v>
      </c>
      <c r="H616" t="str">
        <f t="shared" si="9"/>
        <v>INSERT INTO TC_AGEEM (id_ageem, cve_ent,nom_ent,cve_mun,nom_mun) VALUES(614, '14', 'Jalisco', '060', 'Mexticacán');</v>
      </c>
    </row>
    <row r="617" spans="1:8" x14ac:dyDescent="0.25">
      <c r="A617">
        <v>615</v>
      </c>
      <c r="B617">
        <v>14</v>
      </c>
      <c r="C617" t="s">
        <v>1579</v>
      </c>
      <c r="D617" s="9" t="s">
        <v>1139</v>
      </c>
      <c r="E617" t="s">
        <v>1640</v>
      </c>
      <c r="H617" t="str">
        <f t="shared" si="9"/>
        <v>INSERT INTO TC_AGEEM (id_ageem, cve_ent,nom_ent,cve_mun,nom_mun) VALUES(615, '14', 'Jalisco', '061', 'Mezquitic');</v>
      </c>
    </row>
    <row r="618" spans="1:8" x14ac:dyDescent="0.25">
      <c r="A618">
        <v>616</v>
      </c>
      <c r="B618">
        <v>14</v>
      </c>
      <c r="C618" t="s">
        <v>1579</v>
      </c>
      <c r="D618" s="9" t="s">
        <v>1141</v>
      </c>
      <c r="E618" t="s">
        <v>1641</v>
      </c>
      <c r="H618" t="str">
        <f t="shared" si="9"/>
        <v>INSERT INTO TC_AGEEM (id_ageem, cve_ent,nom_ent,cve_mun,nom_mun) VALUES(616, '14', 'Jalisco', '062', 'Mixtlán');</v>
      </c>
    </row>
    <row r="619" spans="1:8" x14ac:dyDescent="0.25">
      <c r="A619">
        <v>617</v>
      </c>
      <c r="B619">
        <v>14</v>
      </c>
      <c r="C619" t="s">
        <v>1579</v>
      </c>
      <c r="D619" s="9" t="s">
        <v>1143</v>
      </c>
      <c r="E619" t="s">
        <v>1642</v>
      </c>
      <c r="H619" t="str">
        <f t="shared" si="9"/>
        <v>INSERT INTO TC_AGEEM (id_ageem, cve_ent,nom_ent,cve_mun,nom_mun) VALUES(617, '14', 'Jalisco', '063', 'Ocotlán');</v>
      </c>
    </row>
    <row r="620" spans="1:8" x14ac:dyDescent="0.25">
      <c r="A620">
        <v>618</v>
      </c>
      <c r="B620">
        <v>14</v>
      </c>
      <c r="C620" t="s">
        <v>1579</v>
      </c>
      <c r="D620" s="9" t="s">
        <v>1145</v>
      </c>
      <c r="E620" t="s">
        <v>1643</v>
      </c>
      <c r="H620" t="str">
        <f t="shared" si="9"/>
        <v>INSERT INTO TC_AGEEM (id_ageem, cve_ent,nom_ent,cve_mun,nom_mun) VALUES(618, '14', 'Jalisco', '064', 'Ojuelos de Jalisco');</v>
      </c>
    </row>
    <row r="621" spans="1:8" x14ac:dyDescent="0.25">
      <c r="A621">
        <v>619</v>
      </c>
      <c r="B621">
        <v>14</v>
      </c>
      <c r="C621" t="s">
        <v>1579</v>
      </c>
      <c r="D621" s="9" t="s">
        <v>1147</v>
      </c>
      <c r="E621" t="s">
        <v>1644</v>
      </c>
      <c r="H621" t="str">
        <f t="shared" si="9"/>
        <v>INSERT INTO TC_AGEEM (id_ageem, cve_ent,nom_ent,cve_mun,nom_mun) VALUES(619, '14', 'Jalisco', '065', 'Pihuamo');</v>
      </c>
    </row>
    <row r="622" spans="1:8" x14ac:dyDescent="0.25">
      <c r="A622">
        <v>620</v>
      </c>
      <c r="B622">
        <v>14</v>
      </c>
      <c r="C622" t="s">
        <v>1579</v>
      </c>
      <c r="D622" s="9" t="s">
        <v>1149</v>
      </c>
      <c r="E622" t="s">
        <v>1645</v>
      </c>
      <c r="H622" t="str">
        <f t="shared" si="9"/>
        <v>INSERT INTO TC_AGEEM (id_ageem, cve_ent,nom_ent,cve_mun,nom_mun) VALUES(620, '14', 'Jalisco', '066', 'Poncitlán');</v>
      </c>
    </row>
    <row r="623" spans="1:8" x14ac:dyDescent="0.25">
      <c r="A623">
        <v>621</v>
      </c>
      <c r="B623">
        <v>14</v>
      </c>
      <c r="C623" t="s">
        <v>1579</v>
      </c>
      <c r="D623" s="9" t="s">
        <v>1151</v>
      </c>
      <c r="E623" t="s">
        <v>1646</v>
      </c>
      <c r="H623" t="str">
        <f t="shared" si="9"/>
        <v>INSERT INTO TC_AGEEM (id_ageem, cve_ent,nom_ent,cve_mun,nom_mun) VALUES(621, '14', 'Jalisco', '067', 'Puerto Vallarta');</v>
      </c>
    </row>
    <row r="624" spans="1:8" x14ac:dyDescent="0.25">
      <c r="A624">
        <v>622</v>
      </c>
      <c r="B624">
        <v>14</v>
      </c>
      <c r="C624" t="s">
        <v>1579</v>
      </c>
      <c r="D624" s="9" t="s">
        <v>1153</v>
      </c>
      <c r="E624" t="s">
        <v>1647</v>
      </c>
      <c r="H624" t="str">
        <f t="shared" si="9"/>
        <v>INSERT INTO TC_AGEEM (id_ageem, cve_ent,nom_ent,cve_mun,nom_mun) VALUES(622, '14', 'Jalisco', '068', 'Villa Purificación');</v>
      </c>
    </row>
    <row r="625" spans="1:8" x14ac:dyDescent="0.25">
      <c r="A625">
        <v>623</v>
      </c>
      <c r="B625">
        <v>14</v>
      </c>
      <c r="C625" t="s">
        <v>1579</v>
      </c>
      <c r="D625" s="9" t="s">
        <v>1155</v>
      </c>
      <c r="E625" t="s">
        <v>1648</v>
      </c>
      <c r="H625" t="str">
        <f t="shared" si="9"/>
        <v>INSERT INTO TC_AGEEM (id_ageem, cve_ent,nom_ent,cve_mun,nom_mun) VALUES(623, '14', 'Jalisco', '069', 'Quitupan');</v>
      </c>
    </row>
    <row r="626" spans="1:8" x14ac:dyDescent="0.25">
      <c r="A626">
        <v>624</v>
      </c>
      <c r="B626">
        <v>14</v>
      </c>
      <c r="C626" t="s">
        <v>1579</v>
      </c>
      <c r="D626" s="9" t="s">
        <v>1157</v>
      </c>
      <c r="E626" t="s">
        <v>1649</v>
      </c>
      <c r="H626" t="str">
        <f t="shared" si="9"/>
        <v>INSERT INTO TC_AGEEM (id_ageem, cve_ent,nom_ent,cve_mun,nom_mun) VALUES(624, '14', 'Jalisco', '070', 'El Salto');</v>
      </c>
    </row>
    <row r="627" spans="1:8" x14ac:dyDescent="0.25">
      <c r="A627">
        <v>625</v>
      </c>
      <c r="B627">
        <v>14</v>
      </c>
      <c r="C627" t="s">
        <v>1579</v>
      </c>
      <c r="D627" s="9" t="s">
        <v>1159</v>
      </c>
      <c r="E627" t="s">
        <v>1650</v>
      </c>
      <c r="H627" t="str">
        <f t="shared" si="9"/>
        <v>INSERT INTO TC_AGEEM (id_ageem, cve_ent,nom_ent,cve_mun,nom_mun) VALUES(625, '14', 'Jalisco', '071', 'San Cristóbal de la Barranca');</v>
      </c>
    </row>
    <row r="628" spans="1:8" x14ac:dyDescent="0.25">
      <c r="A628">
        <v>626</v>
      </c>
      <c r="B628">
        <v>14</v>
      </c>
      <c r="C628" t="s">
        <v>1579</v>
      </c>
      <c r="D628" s="9" t="s">
        <v>1161</v>
      </c>
      <c r="E628" t="s">
        <v>1651</v>
      </c>
      <c r="H628" t="str">
        <f t="shared" si="9"/>
        <v>INSERT INTO TC_AGEEM (id_ageem, cve_ent,nom_ent,cve_mun,nom_mun) VALUES(626, '14', 'Jalisco', '072', 'San Diego de Alejandría');</v>
      </c>
    </row>
    <row r="629" spans="1:8" x14ac:dyDescent="0.25">
      <c r="A629">
        <v>627</v>
      </c>
      <c r="B629">
        <v>14</v>
      </c>
      <c r="C629" t="s">
        <v>1579</v>
      </c>
      <c r="D629" s="9" t="s">
        <v>1163</v>
      </c>
      <c r="E629" t="s">
        <v>1652</v>
      </c>
      <c r="H629" t="str">
        <f t="shared" si="9"/>
        <v>INSERT INTO TC_AGEEM (id_ageem, cve_ent,nom_ent,cve_mun,nom_mun) VALUES(627, '14', 'Jalisco', '073', 'San Juan de los Lagos');</v>
      </c>
    </row>
    <row r="630" spans="1:8" x14ac:dyDescent="0.25">
      <c r="A630">
        <v>628</v>
      </c>
      <c r="B630">
        <v>14</v>
      </c>
      <c r="C630" t="s">
        <v>1579</v>
      </c>
      <c r="D630" s="9" t="s">
        <v>1165</v>
      </c>
      <c r="E630" t="s">
        <v>1653</v>
      </c>
      <c r="H630" t="str">
        <f t="shared" si="9"/>
        <v>INSERT INTO TC_AGEEM (id_ageem, cve_ent,nom_ent,cve_mun,nom_mun) VALUES(628, '14', 'Jalisco', '074', 'San Julián');</v>
      </c>
    </row>
    <row r="631" spans="1:8" x14ac:dyDescent="0.25">
      <c r="A631">
        <v>629</v>
      </c>
      <c r="B631">
        <v>14</v>
      </c>
      <c r="C631" t="s">
        <v>1579</v>
      </c>
      <c r="D631" s="9" t="s">
        <v>1167</v>
      </c>
      <c r="E631" t="s">
        <v>1654</v>
      </c>
      <c r="H631" t="str">
        <f t="shared" si="9"/>
        <v>INSERT INTO TC_AGEEM (id_ageem, cve_ent,nom_ent,cve_mun,nom_mun) VALUES(629, '14', 'Jalisco', '075', 'San Marcos (JAL)');</v>
      </c>
    </row>
    <row r="632" spans="1:8" x14ac:dyDescent="0.25">
      <c r="A632">
        <v>630</v>
      </c>
      <c r="B632">
        <v>14</v>
      </c>
      <c r="C632" t="s">
        <v>1579</v>
      </c>
      <c r="D632" s="9" t="s">
        <v>1169</v>
      </c>
      <c r="E632" t="s">
        <v>1655</v>
      </c>
      <c r="H632" t="str">
        <f t="shared" si="9"/>
        <v>INSERT INTO TC_AGEEM (id_ageem, cve_ent,nom_ent,cve_mun,nom_mun) VALUES(630, '14', 'Jalisco', '076', 'San Martín de Bolaños');</v>
      </c>
    </row>
    <row r="633" spans="1:8" x14ac:dyDescent="0.25">
      <c r="A633">
        <v>631</v>
      </c>
      <c r="B633">
        <v>14</v>
      </c>
      <c r="C633" t="s">
        <v>1579</v>
      </c>
      <c r="D633" s="9" t="s">
        <v>1171</v>
      </c>
      <c r="E633" t="s">
        <v>1656</v>
      </c>
      <c r="H633" t="str">
        <f t="shared" si="9"/>
        <v>INSERT INTO TC_AGEEM (id_ageem, cve_ent,nom_ent,cve_mun,nom_mun) VALUES(631, '14', 'Jalisco', '077', 'San Martín Hidalgo');</v>
      </c>
    </row>
    <row r="634" spans="1:8" x14ac:dyDescent="0.25">
      <c r="A634">
        <v>632</v>
      </c>
      <c r="B634">
        <v>14</v>
      </c>
      <c r="C634" t="s">
        <v>1579</v>
      </c>
      <c r="D634" s="9" t="s">
        <v>1173</v>
      </c>
      <c r="E634" t="s">
        <v>1657</v>
      </c>
      <c r="H634" t="str">
        <f t="shared" si="9"/>
        <v>INSERT INTO TC_AGEEM (id_ageem, cve_ent,nom_ent,cve_mun,nom_mun) VALUES(632, '14', 'Jalisco', '078', 'San Miguel el Alto');</v>
      </c>
    </row>
    <row r="635" spans="1:8" x14ac:dyDescent="0.25">
      <c r="A635">
        <v>633</v>
      </c>
      <c r="B635">
        <v>14</v>
      </c>
      <c r="C635" t="s">
        <v>1579</v>
      </c>
      <c r="D635" s="9" t="s">
        <v>1175</v>
      </c>
      <c r="E635" t="s">
        <v>1658</v>
      </c>
      <c r="H635" t="str">
        <f t="shared" si="9"/>
        <v>INSERT INTO TC_AGEEM (id_ageem, cve_ent,nom_ent,cve_mun,nom_mun) VALUES(633, '14', 'Jalisco', '079', 'Gómez Farías (JAL)');</v>
      </c>
    </row>
    <row r="636" spans="1:8" x14ac:dyDescent="0.25">
      <c r="A636">
        <v>634</v>
      </c>
      <c r="B636">
        <v>14</v>
      </c>
      <c r="C636" t="s">
        <v>1579</v>
      </c>
      <c r="D636" s="9" t="s">
        <v>1177</v>
      </c>
      <c r="E636" t="s">
        <v>1659</v>
      </c>
      <c r="H636" t="str">
        <f t="shared" si="9"/>
        <v>INSERT INTO TC_AGEEM (id_ageem, cve_ent,nom_ent,cve_mun,nom_mun) VALUES(634, '14', 'Jalisco', '080', 'San Sebastián del Oeste');</v>
      </c>
    </row>
    <row r="637" spans="1:8" x14ac:dyDescent="0.25">
      <c r="A637">
        <v>635</v>
      </c>
      <c r="B637">
        <v>14</v>
      </c>
      <c r="C637" t="s">
        <v>1579</v>
      </c>
      <c r="D637" s="9" t="s">
        <v>1179</v>
      </c>
      <c r="E637" t="s">
        <v>1660</v>
      </c>
      <c r="H637" t="str">
        <f t="shared" si="9"/>
        <v>INSERT INTO TC_AGEEM (id_ageem, cve_ent,nom_ent,cve_mun,nom_mun) VALUES(635, '14', 'Jalisco', '081', 'Santa María de los Ángeles');</v>
      </c>
    </row>
    <row r="638" spans="1:8" x14ac:dyDescent="0.25">
      <c r="A638">
        <v>636</v>
      </c>
      <c r="B638">
        <v>14</v>
      </c>
      <c r="C638" t="s">
        <v>1579</v>
      </c>
      <c r="D638" s="9" t="s">
        <v>1181</v>
      </c>
      <c r="E638" t="s">
        <v>1661</v>
      </c>
      <c r="H638" t="str">
        <f t="shared" si="9"/>
        <v>INSERT INTO TC_AGEEM (id_ageem, cve_ent,nom_ent,cve_mun,nom_mun) VALUES(636, '14', 'Jalisco', '082', 'Sayula');</v>
      </c>
    </row>
    <row r="639" spans="1:8" x14ac:dyDescent="0.25">
      <c r="A639">
        <v>637</v>
      </c>
      <c r="B639">
        <v>14</v>
      </c>
      <c r="C639" t="s">
        <v>1579</v>
      </c>
      <c r="D639" s="9" t="s">
        <v>1183</v>
      </c>
      <c r="E639" t="s">
        <v>1662</v>
      </c>
      <c r="H639" t="str">
        <f t="shared" si="9"/>
        <v>INSERT INTO TC_AGEEM (id_ageem, cve_ent,nom_ent,cve_mun,nom_mun) VALUES(637, '14', 'Jalisco', '083', 'Tala');</v>
      </c>
    </row>
    <row r="640" spans="1:8" x14ac:dyDescent="0.25">
      <c r="A640">
        <v>638</v>
      </c>
      <c r="B640">
        <v>14</v>
      </c>
      <c r="C640" t="s">
        <v>1579</v>
      </c>
      <c r="D640" s="9" t="s">
        <v>1185</v>
      </c>
      <c r="E640" t="s">
        <v>1663</v>
      </c>
      <c r="H640" t="str">
        <f t="shared" si="9"/>
        <v>INSERT INTO TC_AGEEM (id_ageem, cve_ent,nom_ent,cve_mun,nom_mun) VALUES(638, '14', 'Jalisco', '084', 'Talpa de Allende');</v>
      </c>
    </row>
    <row r="641" spans="1:8" x14ac:dyDescent="0.25">
      <c r="A641">
        <v>639</v>
      </c>
      <c r="B641">
        <v>14</v>
      </c>
      <c r="C641" t="s">
        <v>1579</v>
      </c>
      <c r="D641" s="9" t="s">
        <v>1187</v>
      </c>
      <c r="E641" t="s">
        <v>1664</v>
      </c>
      <c r="H641" t="str">
        <f t="shared" si="9"/>
        <v>INSERT INTO TC_AGEEM (id_ageem, cve_ent,nom_ent,cve_mun,nom_mun) VALUES(639, '14', 'Jalisco', '085', 'Tamazula de Gordiano');</v>
      </c>
    </row>
    <row r="642" spans="1:8" x14ac:dyDescent="0.25">
      <c r="A642">
        <v>640</v>
      </c>
      <c r="B642">
        <v>14</v>
      </c>
      <c r="C642" t="s">
        <v>1579</v>
      </c>
      <c r="D642" s="9" t="s">
        <v>1189</v>
      </c>
      <c r="E642" t="s">
        <v>1665</v>
      </c>
      <c r="H642" t="str">
        <f t="shared" si="9"/>
        <v>INSERT INTO TC_AGEEM (id_ageem, cve_ent,nom_ent,cve_mun,nom_mun) VALUES(640, '14', 'Jalisco', '086', 'Tapalpa');</v>
      </c>
    </row>
    <row r="643" spans="1:8" x14ac:dyDescent="0.25">
      <c r="A643">
        <v>641</v>
      </c>
      <c r="B643">
        <v>14</v>
      </c>
      <c r="C643" t="s">
        <v>1579</v>
      </c>
      <c r="D643" s="9" t="s">
        <v>1191</v>
      </c>
      <c r="E643" t="s">
        <v>1666</v>
      </c>
      <c r="H643" t="str">
        <f t="shared" si="9"/>
        <v>INSERT INTO TC_AGEEM (id_ageem, cve_ent,nom_ent,cve_mun,nom_mun) VALUES(641, '14', 'Jalisco', '087', 'Tecalitlán');</v>
      </c>
    </row>
    <row r="644" spans="1:8" x14ac:dyDescent="0.25">
      <c r="A644">
        <v>642</v>
      </c>
      <c r="B644">
        <v>14</v>
      </c>
      <c r="C644" t="s">
        <v>1579</v>
      </c>
      <c r="D644" s="9" t="s">
        <v>1193</v>
      </c>
      <c r="E644" t="s">
        <v>1667</v>
      </c>
      <c r="H644" t="str">
        <f t="shared" ref="H644:H707" si="10">"INSERT INTO "&amp;$A$1&amp;" ("&amp;$A$2&amp;", "&amp;$B$2&amp;","&amp;$C$2&amp;","&amp;$D$2&amp;","&amp;$E$2&amp;") VALUES("&amp;A644&amp;", '"&amp;B644&amp;"', '"&amp;C644&amp;"', '"&amp;D644&amp;"', '"&amp;E644&amp;"');"</f>
        <v>INSERT INTO TC_AGEEM (id_ageem, cve_ent,nom_ent,cve_mun,nom_mun) VALUES(642, '14', 'Jalisco', '088', 'Tecolotlán');</v>
      </c>
    </row>
    <row r="645" spans="1:8" x14ac:dyDescent="0.25">
      <c r="A645">
        <v>643</v>
      </c>
      <c r="B645">
        <v>14</v>
      </c>
      <c r="C645" t="s">
        <v>1579</v>
      </c>
      <c r="D645" s="9" t="s">
        <v>1195</v>
      </c>
      <c r="E645" t="s">
        <v>1668</v>
      </c>
      <c r="H645" t="str">
        <f t="shared" si="10"/>
        <v>INSERT INTO TC_AGEEM (id_ageem, cve_ent,nom_ent,cve_mun,nom_mun) VALUES(643, '14', 'Jalisco', '089', 'Techaluta de Montenegro');</v>
      </c>
    </row>
    <row r="646" spans="1:8" x14ac:dyDescent="0.25">
      <c r="A646">
        <v>644</v>
      </c>
      <c r="B646">
        <v>14</v>
      </c>
      <c r="C646" t="s">
        <v>1579</v>
      </c>
      <c r="D646" s="9" t="s">
        <v>1197</v>
      </c>
      <c r="E646" t="s">
        <v>1669</v>
      </c>
      <c r="H646" t="str">
        <f t="shared" si="10"/>
        <v>INSERT INTO TC_AGEEM (id_ageem, cve_ent,nom_ent,cve_mun,nom_mun) VALUES(644, '14', 'Jalisco', '090', 'Tenamaxtlán');</v>
      </c>
    </row>
    <row r="647" spans="1:8" x14ac:dyDescent="0.25">
      <c r="A647">
        <v>645</v>
      </c>
      <c r="B647">
        <v>14</v>
      </c>
      <c r="C647" t="s">
        <v>1579</v>
      </c>
      <c r="D647" s="9" t="s">
        <v>1199</v>
      </c>
      <c r="E647" t="s">
        <v>1670</v>
      </c>
      <c r="H647" t="str">
        <f t="shared" si="10"/>
        <v>INSERT INTO TC_AGEEM (id_ageem, cve_ent,nom_ent,cve_mun,nom_mun) VALUES(645, '14', 'Jalisco', '091', 'Teocaltiche');</v>
      </c>
    </row>
    <row r="648" spans="1:8" x14ac:dyDescent="0.25">
      <c r="A648">
        <v>646</v>
      </c>
      <c r="B648">
        <v>14</v>
      </c>
      <c r="C648" t="s">
        <v>1579</v>
      </c>
      <c r="D648" s="9" t="s">
        <v>1201</v>
      </c>
      <c r="E648" t="s">
        <v>1671</v>
      </c>
      <c r="H648" t="str">
        <f t="shared" si="10"/>
        <v>INSERT INTO TC_AGEEM (id_ageem, cve_ent,nom_ent,cve_mun,nom_mun) VALUES(646, '14', 'Jalisco', '092', 'Teocuitatlán de Corona');</v>
      </c>
    </row>
    <row r="649" spans="1:8" x14ac:dyDescent="0.25">
      <c r="A649">
        <v>647</v>
      </c>
      <c r="B649">
        <v>14</v>
      </c>
      <c r="C649" t="s">
        <v>1579</v>
      </c>
      <c r="D649" s="9" t="s">
        <v>1203</v>
      </c>
      <c r="E649" t="s">
        <v>1672</v>
      </c>
      <c r="H649" t="str">
        <f t="shared" si="10"/>
        <v>INSERT INTO TC_AGEEM (id_ageem, cve_ent,nom_ent,cve_mun,nom_mun) VALUES(647, '14', 'Jalisco', '093', 'Tepatitlán de Morelos');</v>
      </c>
    </row>
    <row r="650" spans="1:8" x14ac:dyDescent="0.25">
      <c r="A650">
        <v>648</v>
      </c>
      <c r="B650">
        <v>14</v>
      </c>
      <c r="C650" t="s">
        <v>1579</v>
      </c>
      <c r="D650" s="9" t="s">
        <v>1205</v>
      </c>
      <c r="E650" t="s">
        <v>1673</v>
      </c>
      <c r="H650" t="str">
        <f t="shared" si="10"/>
        <v>INSERT INTO TC_AGEEM (id_ageem, cve_ent,nom_ent,cve_mun,nom_mun) VALUES(648, '14', 'Jalisco', '094', 'Tequila (JAL)');</v>
      </c>
    </row>
    <row r="651" spans="1:8" x14ac:dyDescent="0.25">
      <c r="A651">
        <v>649</v>
      </c>
      <c r="B651">
        <v>14</v>
      </c>
      <c r="C651" t="s">
        <v>1579</v>
      </c>
      <c r="D651" s="9" t="s">
        <v>1674</v>
      </c>
      <c r="E651" t="s">
        <v>1675</v>
      </c>
      <c r="H651" t="str">
        <f t="shared" si="10"/>
        <v>INSERT INTO TC_AGEEM (id_ageem, cve_ent,nom_ent,cve_mun,nom_mun) VALUES(649, '14', 'Jalisco', '095', 'Teuchitlán');</v>
      </c>
    </row>
    <row r="652" spans="1:8" x14ac:dyDescent="0.25">
      <c r="A652">
        <v>650</v>
      </c>
      <c r="B652">
        <v>14</v>
      </c>
      <c r="C652" t="s">
        <v>1579</v>
      </c>
      <c r="D652" s="9" t="s">
        <v>1207</v>
      </c>
      <c r="E652" t="s">
        <v>1676</v>
      </c>
      <c r="H652" t="str">
        <f t="shared" si="10"/>
        <v>INSERT INTO TC_AGEEM (id_ageem, cve_ent,nom_ent,cve_mun,nom_mun) VALUES(650, '14', 'Jalisco', '096', 'Tizapán el Alto');</v>
      </c>
    </row>
    <row r="653" spans="1:8" x14ac:dyDescent="0.25">
      <c r="A653">
        <v>651</v>
      </c>
      <c r="B653">
        <v>14</v>
      </c>
      <c r="C653" t="s">
        <v>1579</v>
      </c>
      <c r="D653" s="9" t="s">
        <v>1209</v>
      </c>
      <c r="E653" t="s">
        <v>1677</v>
      </c>
      <c r="H653" t="str">
        <f t="shared" si="10"/>
        <v>INSERT INTO TC_AGEEM (id_ageem, cve_ent,nom_ent,cve_mun,nom_mun) VALUES(651, '14', 'Jalisco', '097', 'Tlajomulco de Zúñiga');</v>
      </c>
    </row>
    <row r="654" spans="1:8" x14ac:dyDescent="0.25">
      <c r="A654">
        <v>652</v>
      </c>
      <c r="B654">
        <v>14</v>
      </c>
      <c r="C654" t="s">
        <v>1579</v>
      </c>
      <c r="D654" s="9" t="s">
        <v>1211</v>
      </c>
      <c r="E654" t="s">
        <v>1678</v>
      </c>
      <c r="H654" t="str">
        <f t="shared" si="10"/>
        <v>INSERT INTO TC_AGEEM (id_ageem, cve_ent,nom_ent,cve_mun,nom_mun) VALUES(652, '14', 'Jalisco', '098', 'San Pedro Tlaquepaque');</v>
      </c>
    </row>
    <row r="655" spans="1:8" x14ac:dyDescent="0.25">
      <c r="A655">
        <v>653</v>
      </c>
      <c r="B655">
        <v>14</v>
      </c>
      <c r="C655" t="s">
        <v>1579</v>
      </c>
      <c r="D655" s="9" t="s">
        <v>1213</v>
      </c>
      <c r="E655" t="s">
        <v>1679</v>
      </c>
      <c r="H655" t="str">
        <f t="shared" si="10"/>
        <v>INSERT INTO TC_AGEEM (id_ageem, cve_ent,nom_ent,cve_mun,nom_mun) VALUES(653, '14', 'Jalisco', '099', 'Tolimán (JAL)');</v>
      </c>
    </row>
    <row r="656" spans="1:8" x14ac:dyDescent="0.25">
      <c r="A656">
        <v>654</v>
      </c>
      <c r="B656">
        <v>14</v>
      </c>
      <c r="C656" t="s">
        <v>1579</v>
      </c>
      <c r="D656">
        <v>100</v>
      </c>
      <c r="E656" t="s">
        <v>1680</v>
      </c>
      <c r="H656" t="str">
        <f t="shared" si="10"/>
        <v>INSERT INTO TC_AGEEM (id_ageem, cve_ent,nom_ent,cve_mun,nom_mun) VALUES(654, '14', 'Jalisco', '100', 'Tomatlán (JAL)');</v>
      </c>
    </row>
    <row r="657" spans="1:8" x14ac:dyDescent="0.25">
      <c r="A657">
        <v>655</v>
      </c>
      <c r="B657">
        <v>14</v>
      </c>
      <c r="C657" t="s">
        <v>1579</v>
      </c>
      <c r="D657">
        <v>101</v>
      </c>
      <c r="E657" t="s">
        <v>1681</v>
      </c>
      <c r="H657" t="str">
        <f t="shared" si="10"/>
        <v>INSERT INTO TC_AGEEM (id_ageem, cve_ent,nom_ent,cve_mun,nom_mun) VALUES(655, '14', 'Jalisco', '101', 'Tonalá (JAL)');</v>
      </c>
    </row>
    <row r="658" spans="1:8" x14ac:dyDescent="0.25">
      <c r="A658">
        <v>656</v>
      </c>
      <c r="B658">
        <v>14</v>
      </c>
      <c r="C658" t="s">
        <v>1579</v>
      </c>
      <c r="D658">
        <v>102</v>
      </c>
      <c r="E658" t="s">
        <v>1682</v>
      </c>
      <c r="H658" t="str">
        <f t="shared" si="10"/>
        <v>INSERT INTO TC_AGEEM (id_ageem, cve_ent,nom_ent,cve_mun,nom_mun) VALUES(656, '14', 'Jalisco', '102', 'Tonaya');</v>
      </c>
    </row>
    <row r="659" spans="1:8" x14ac:dyDescent="0.25">
      <c r="A659">
        <v>657</v>
      </c>
      <c r="B659">
        <v>14</v>
      </c>
      <c r="C659" t="s">
        <v>1579</v>
      </c>
      <c r="D659">
        <v>103</v>
      </c>
      <c r="E659" t="s">
        <v>1683</v>
      </c>
      <c r="H659" t="str">
        <f t="shared" si="10"/>
        <v>INSERT INTO TC_AGEEM (id_ageem, cve_ent,nom_ent,cve_mun,nom_mun) VALUES(657, '14', 'Jalisco', '103', 'Tonila');</v>
      </c>
    </row>
    <row r="660" spans="1:8" x14ac:dyDescent="0.25">
      <c r="A660">
        <v>658</v>
      </c>
      <c r="B660">
        <v>14</v>
      </c>
      <c r="C660" t="s">
        <v>1579</v>
      </c>
      <c r="D660">
        <v>104</v>
      </c>
      <c r="E660" t="s">
        <v>1684</v>
      </c>
      <c r="H660" t="str">
        <f t="shared" si="10"/>
        <v>INSERT INTO TC_AGEEM (id_ageem, cve_ent,nom_ent,cve_mun,nom_mun) VALUES(658, '14', 'Jalisco', '104', 'Totatiche');</v>
      </c>
    </row>
    <row r="661" spans="1:8" x14ac:dyDescent="0.25">
      <c r="A661">
        <v>659</v>
      </c>
      <c r="B661">
        <v>14</v>
      </c>
      <c r="C661" t="s">
        <v>1579</v>
      </c>
      <c r="D661">
        <v>105</v>
      </c>
      <c r="E661" t="s">
        <v>1685</v>
      </c>
      <c r="H661" t="str">
        <f t="shared" si="10"/>
        <v>INSERT INTO TC_AGEEM (id_ageem, cve_ent,nom_ent,cve_mun,nom_mun) VALUES(659, '14', 'Jalisco', '105', 'Tototlán');</v>
      </c>
    </row>
    <row r="662" spans="1:8" x14ac:dyDescent="0.25">
      <c r="A662">
        <v>660</v>
      </c>
      <c r="B662">
        <v>14</v>
      </c>
      <c r="C662" t="s">
        <v>1579</v>
      </c>
      <c r="D662">
        <v>106</v>
      </c>
      <c r="E662" t="s">
        <v>1686</v>
      </c>
      <c r="H662" t="str">
        <f t="shared" si="10"/>
        <v>INSERT INTO TC_AGEEM (id_ageem, cve_ent,nom_ent,cve_mun,nom_mun) VALUES(660, '14', 'Jalisco', '106', 'Tuxcacuesco');</v>
      </c>
    </row>
    <row r="663" spans="1:8" x14ac:dyDescent="0.25">
      <c r="A663">
        <v>661</v>
      </c>
      <c r="B663">
        <v>14</v>
      </c>
      <c r="C663" t="s">
        <v>1579</v>
      </c>
      <c r="D663">
        <v>107</v>
      </c>
      <c r="E663" t="s">
        <v>1687</v>
      </c>
      <c r="H663" t="str">
        <f t="shared" si="10"/>
        <v>INSERT INTO TC_AGEEM (id_ageem, cve_ent,nom_ent,cve_mun,nom_mun) VALUES(661, '14', 'Jalisco', '107', 'Tuxcueca');</v>
      </c>
    </row>
    <row r="664" spans="1:8" x14ac:dyDescent="0.25">
      <c r="A664">
        <v>662</v>
      </c>
      <c r="B664">
        <v>14</v>
      </c>
      <c r="C664" t="s">
        <v>1579</v>
      </c>
      <c r="D664">
        <v>108</v>
      </c>
      <c r="E664" t="s">
        <v>1688</v>
      </c>
      <c r="H664" t="str">
        <f t="shared" si="10"/>
        <v>INSERT INTO TC_AGEEM (id_ageem, cve_ent,nom_ent,cve_mun,nom_mun) VALUES(662, '14', 'Jalisco', '108', 'Tuxpan (JAL)');</v>
      </c>
    </row>
    <row r="665" spans="1:8" x14ac:dyDescent="0.25">
      <c r="A665">
        <v>663</v>
      </c>
      <c r="B665">
        <v>14</v>
      </c>
      <c r="C665" t="s">
        <v>1579</v>
      </c>
      <c r="D665">
        <v>109</v>
      </c>
      <c r="E665" t="s">
        <v>1689</v>
      </c>
      <c r="H665" t="str">
        <f t="shared" si="10"/>
        <v>INSERT INTO TC_AGEEM (id_ageem, cve_ent,nom_ent,cve_mun,nom_mun) VALUES(663, '14', 'Jalisco', '109', 'Unión de San Antonio');</v>
      </c>
    </row>
    <row r="666" spans="1:8" x14ac:dyDescent="0.25">
      <c r="A666">
        <v>664</v>
      </c>
      <c r="B666">
        <v>14</v>
      </c>
      <c r="C666" t="s">
        <v>1579</v>
      </c>
      <c r="D666">
        <v>110</v>
      </c>
      <c r="E666" t="s">
        <v>1690</v>
      </c>
      <c r="H666" t="str">
        <f t="shared" si="10"/>
        <v>INSERT INTO TC_AGEEM (id_ageem, cve_ent,nom_ent,cve_mun,nom_mun) VALUES(664, '14', 'Jalisco', '110', 'Unión de Tula');</v>
      </c>
    </row>
    <row r="667" spans="1:8" x14ac:dyDescent="0.25">
      <c r="A667">
        <v>665</v>
      </c>
      <c r="B667">
        <v>14</v>
      </c>
      <c r="C667" t="s">
        <v>1579</v>
      </c>
      <c r="D667">
        <v>111</v>
      </c>
      <c r="E667" t="s">
        <v>1691</v>
      </c>
      <c r="H667" t="str">
        <f t="shared" si="10"/>
        <v>INSERT INTO TC_AGEEM (id_ageem, cve_ent,nom_ent,cve_mun,nom_mun) VALUES(665, '14', 'Jalisco', '111', 'Valle de Guadalupe');</v>
      </c>
    </row>
    <row r="668" spans="1:8" x14ac:dyDescent="0.25">
      <c r="A668">
        <v>666</v>
      </c>
      <c r="B668">
        <v>14</v>
      </c>
      <c r="C668" t="s">
        <v>1579</v>
      </c>
      <c r="D668">
        <v>112</v>
      </c>
      <c r="E668" t="s">
        <v>1692</v>
      </c>
      <c r="H668" t="str">
        <f t="shared" si="10"/>
        <v>INSERT INTO TC_AGEEM (id_ageem, cve_ent,nom_ent,cve_mun,nom_mun) VALUES(666, '14', 'Jalisco', '112', 'Valle de Juárez');</v>
      </c>
    </row>
    <row r="669" spans="1:8" x14ac:dyDescent="0.25">
      <c r="A669">
        <v>667</v>
      </c>
      <c r="B669">
        <v>14</v>
      </c>
      <c r="C669" t="s">
        <v>1579</v>
      </c>
      <c r="D669">
        <v>113</v>
      </c>
      <c r="E669" t="s">
        <v>1693</v>
      </c>
      <c r="H669" t="str">
        <f t="shared" si="10"/>
        <v>INSERT INTO TC_AGEEM (id_ageem, cve_ent,nom_ent,cve_mun,nom_mun) VALUES(667, '14', 'Jalisco', '113', 'San Gabriel');</v>
      </c>
    </row>
    <row r="670" spans="1:8" x14ac:dyDescent="0.25">
      <c r="A670">
        <v>668</v>
      </c>
      <c r="B670">
        <v>14</v>
      </c>
      <c r="C670" t="s">
        <v>1579</v>
      </c>
      <c r="D670">
        <v>114</v>
      </c>
      <c r="E670" t="s">
        <v>1694</v>
      </c>
      <c r="H670" t="str">
        <f t="shared" si="10"/>
        <v>INSERT INTO TC_AGEEM (id_ageem, cve_ent,nom_ent,cve_mun,nom_mun) VALUES(668, '14', 'Jalisco', '114', 'Villa Corona');</v>
      </c>
    </row>
    <row r="671" spans="1:8" x14ac:dyDescent="0.25">
      <c r="A671">
        <v>669</v>
      </c>
      <c r="B671">
        <v>14</v>
      </c>
      <c r="C671" t="s">
        <v>1579</v>
      </c>
      <c r="D671">
        <v>115</v>
      </c>
      <c r="E671" t="s">
        <v>1695</v>
      </c>
      <c r="H671" t="str">
        <f t="shared" si="10"/>
        <v>INSERT INTO TC_AGEEM (id_ageem, cve_ent,nom_ent,cve_mun,nom_mun) VALUES(669, '14', 'Jalisco', '115', 'Villa Guerrero (JAL)');</v>
      </c>
    </row>
    <row r="672" spans="1:8" x14ac:dyDescent="0.25">
      <c r="A672">
        <v>670</v>
      </c>
      <c r="B672">
        <v>14</v>
      </c>
      <c r="C672" t="s">
        <v>1579</v>
      </c>
      <c r="D672">
        <v>116</v>
      </c>
      <c r="E672" t="s">
        <v>1696</v>
      </c>
      <c r="H672" t="str">
        <f t="shared" si="10"/>
        <v>INSERT INTO TC_AGEEM (id_ageem, cve_ent,nom_ent,cve_mun,nom_mun) VALUES(670, '14', 'Jalisco', '116', 'Villa Hidalgo (JAL)');</v>
      </c>
    </row>
    <row r="673" spans="1:8" x14ac:dyDescent="0.25">
      <c r="A673">
        <v>671</v>
      </c>
      <c r="B673">
        <v>14</v>
      </c>
      <c r="C673" t="s">
        <v>1579</v>
      </c>
      <c r="D673">
        <v>117</v>
      </c>
      <c r="E673" t="s">
        <v>1697</v>
      </c>
      <c r="H673" t="str">
        <f t="shared" si="10"/>
        <v>INSERT INTO TC_AGEEM (id_ageem, cve_ent,nom_ent,cve_mun,nom_mun) VALUES(671, '14', 'Jalisco', '117', 'Cañadas de Obregón');</v>
      </c>
    </row>
    <row r="674" spans="1:8" x14ac:dyDescent="0.25">
      <c r="A674">
        <v>672</v>
      </c>
      <c r="B674">
        <v>14</v>
      </c>
      <c r="C674" t="s">
        <v>1579</v>
      </c>
      <c r="D674">
        <v>118</v>
      </c>
      <c r="E674" t="s">
        <v>1698</v>
      </c>
      <c r="H674" t="str">
        <f t="shared" si="10"/>
        <v>INSERT INTO TC_AGEEM (id_ageem, cve_ent,nom_ent,cve_mun,nom_mun) VALUES(672, '14', 'Jalisco', '118', 'Yahualica de González Gallo');</v>
      </c>
    </row>
    <row r="675" spans="1:8" x14ac:dyDescent="0.25">
      <c r="A675">
        <v>673</v>
      </c>
      <c r="B675">
        <v>14</v>
      </c>
      <c r="C675" t="s">
        <v>1579</v>
      </c>
      <c r="D675">
        <v>119</v>
      </c>
      <c r="E675" t="s">
        <v>1699</v>
      </c>
      <c r="H675" t="str">
        <f t="shared" si="10"/>
        <v>INSERT INTO TC_AGEEM (id_ageem, cve_ent,nom_ent,cve_mun,nom_mun) VALUES(673, '14', 'Jalisco', '119', 'Zacoalco de Torres');</v>
      </c>
    </row>
    <row r="676" spans="1:8" x14ac:dyDescent="0.25">
      <c r="A676">
        <v>674</v>
      </c>
      <c r="B676">
        <v>14</v>
      </c>
      <c r="C676" t="s">
        <v>1579</v>
      </c>
      <c r="D676">
        <v>120</v>
      </c>
      <c r="E676" t="s">
        <v>1700</v>
      </c>
      <c r="H676" t="str">
        <f t="shared" si="10"/>
        <v>INSERT INTO TC_AGEEM (id_ageem, cve_ent,nom_ent,cve_mun,nom_mun) VALUES(674, '14', 'Jalisco', '120', 'Zapopan');</v>
      </c>
    </row>
    <row r="677" spans="1:8" x14ac:dyDescent="0.25">
      <c r="A677">
        <v>675</v>
      </c>
      <c r="B677">
        <v>14</v>
      </c>
      <c r="C677" t="s">
        <v>1579</v>
      </c>
      <c r="D677">
        <v>121</v>
      </c>
      <c r="E677" t="s">
        <v>1701</v>
      </c>
      <c r="H677" t="str">
        <f t="shared" si="10"/>
        <v>INSERT INTO TC_AGEEM (id_ageem, cve_ent,nom_ent,cve_mun,nom_mun) VALUES(675, '14', 'Jalisco', '121', 'Zapotiltic');</v>
      </c>
    </row>
    <row r="678" spans="1:8" x14ac:dyDescent="0.25">
      <c r="A678">
        <v>676</v>
      </c>
      <c r="B678">
        <v>14</v>
      </c>
      <c r="C678" t="s">
        <v>1579</v>
      </c>
      <c r="D678">
        <v>122</v>
      </c>
      <c r="E678" t="s">
        <v>1702</v>
      </c>
      <c r="H678" t="str">
        <f t="shared" si="10"/>
        <v>INSERT INTO TC_AGEEM (id_ageem, cve_ent,nom_ent,cve_mun,nom_mun) VALUES(676, '14', 'Jalisco', '122', 'Zapotitlán de Vadillo');</v>
      </c>
    </row>
    <row r="679" spans="1:8" x14ac:dyDescent="0.25">
      <c r="A679">
        <v>677</v>
      </c>
      <c r="B679">
        <v>14</v>
      </c>
      <c r="C679" t="s">
        <v>1579</v>
      </c>
      <c r="D679">
        <v>123</v>
      </c>
      <c r="E679" t="s">
        <v>1703</v>
      </c>
      <c r="H679" t="str">
        <f t="shared" si="10"/>
        <v>INSERT INTO TC_AGEEM (id_ageem, cve_ent,nom_ent,cve_mun,nom_mun) VALUES(677, '14', 'Jalisco', '123', 'Zapotlán del Rey');</v>
      </c>
    </row>
    <row r="680" spans="1:8" x14ac:dyDescent="0.25">
      <c r="A680">
        <v>678</v>
      </c>
      <c r="B680">
        <v>14</v>
      </c>
      <c r="C680" t="s">
        <v>1579</v>
      </c>
      <c r="D680">
        <v>124</v>
      </c>
      <c r="E680" t="s">
        <v>1704</v>
      </c>
      <c r="H680" t="str">
        <f t="shared" si="10"/>
        <v>INSERT INTO TC_AGEEM (id_ageem, cve_ent,nom_ent,cve_mun,nom_mun) VALUES(678, '14', 'Jalisco', '124', 'Zapotlanejo');</v>
      </c>
    </row>
    <row r="681" spans="1:8" x14ac:dyDescent="0.25">
      <c r="A681">
        <v>679</v>
      </c>
      <c r="B681">
        <v>14</v>
      </c>
      <c r="C681" t="s">
        <v>1579</v>
      </c>
      <c r="D681">
        <v>125</v>
      </c>
      <c r="E681" t="s">
        <v>1705</v>
      </c>
      <c r="H681" t="str">
        <f t="shared" si="10"/>
        <v>INSERT INTO TC_AGEEM (id_ageem, cve_ent,nom_ent,cve_mun,nom_mun) VALUES(679, '14', 'Jalisco', '125', 'San Ignacio Cerro Gordo');</v>
      </c>
    </row>
    <row r="682" spans="1:8" x14ac:dyDescent="0.25">
      <c r="A682">
        <v>680</v>
      </c>
      <c r="B682">
        <v>14</v>
      </c>
      <c r="C682" t="s">
        <v>1579</v>
      </c>
      <c r="D682">
        <v>999</v>
      </c>
      <c r="E682" t="s">
        <v>946</v>
      </c>
      <c r="H682" t="str">
        <f t="shared" si="10"/>
        <v>INSERT INTO TC_AGEEM (id_ageem, cve_ent,nom_ent,cve_mun,nom_mun) VALUES(680, '14', 'Jalisco', '999', 'No identificado');</v>
      </c>
    </row>
    <row r="683" spans="1:8" x14ac:dyDescent="0.25">
      <c r="A683">
        <v>681</v>
      </c>
      <c r="B683">
        <v>15</v>
      </c>
      <c r="C683" t="s">
        <v>1706</v>
      </c>
      <c r="D683" s="9" t="s">
        <v>925</v>
      </c>
      <c r="E683" t="s">
        <v>1707</v>
      </c>
      <c r="H683" t="str">
        <f t="shared" si="10"/>
        <v>INSERT INTO TC_AGEEM (id_ageem, cve_ent,nom_ent,cve_mun,nom_mun) VALUES(681, '15', 'México', '001', 'Acambay de Ruíz Castañeda');</v>
      </c>
    </row>
    <row r="684" spans="1:8" x14ac:dyDescent="0.25">
      <c r="A684">
        <v>682</v>
      </c>
      <c r="B684">
        <v>15</v>
      </c>
      <c r="C684" t="s">
        <v>1706</v>
      </c>
      <c r="D684" s="9" t="s">
        <v>926</v>
      </c>
      <c r="E684" t="s">
        <v>1708</v>
      </c>
      <c r="H684" t="str">
        <f t="shared" si="10"/>
        <v>INSERT INTO TC_AGEEM (id_ageem, cve_ent,nom_ent,cve_mun,nom_mun) VALUES(682, '15', 'México', '002', 'Acolman');</v>
      </c>
    </row>
    <row r="685" spans="1:8" x14ac:dyDescent="0.25">
      <c r="A685">
        <v>683</v>
      </c>
      <c r="B685">
        <v>15</v>
      </c>
      <c r="C685" t="s">
        <v>1706</v>
      </c>
      <c r="D685" s="9" t="s">
        <v>928</v>
      </c>
      <c r="E685" t="s">
        <v>1709</v>
      </c>
      <c r="H685" t="str">
        <f t="shared" si="10"/>
        <v>INSERT INTO TC_AGEEM (id_ageem, cve_ent,nom_ent,cve_mun,nom_mun) VALUES(683, '15', 'México', '003', 'Aculco');</v>
      </c>
    </row>
    <row r="686" spans="1:8" x14ac:dyDescent="0.25">
      <c r="A686">
        <v>684</v>
      </c>
      <c r="B686">
        <v>15</v>
      </c>
      <c r="C686" t="s">
        <v>1706</v>
      </c>
      <c r="D686" s="9" t="s">
        <v>930</v>
      </c>
      <c r="E686" t="s">
        <v>1710</v>
      </c>
      <c r="H686" t="str">
        <f t="shared" si="10"/>
        <v>INSERT INTO TC_AGEEM (id_ageem, cve_ent,nom_ent,cve_mun,nom_mun) VALUES(684, '15', 'México', '004', 'Almoloya de Alquisiras');</v>
      </c>
    </row>
    <row r="687" spans="1:8" x14ac:dyDescent="0.25">
      <c r="A687">
        <v>685</v>
      </c>
      <c r="B687">
        <v>15</v>
      </c>
      <c r="C687" t="s">
        <v>1706</v>
      </c>
      <c r="D687" s="9" t="s">
        <v>932</v>
      </c>
      <c r="E687" t="s">
        <v>1711</v>
      </c>
      <c r="H687" t="str">
        <f t="shared" si="10"/>
        <v>INSERT INTO TC_AGEEM (id_ageem, cve_ent,nom_ent,cve_mun,nom_mun) VALUES(685, '15', 'México', '005', 'Almoloya de Juárez');</v>
      </c>
    </row>
    <row r="688" spans="1:8" x14ac:dyDescent="0.25">
      <c r="A688">
        <v>686</v>
      </c>
      <c r="B688">
        <v>15</v>
      </c>
      <c r="C688" t="s">
        <v>1706</v>
      </c>
      <c r="D688" s="9" t="s">
        <v>934</v>
      </c>
      <c r="E688" t="s">
        <v>1712</v>
      </c>
      <c r="H688" t="str">
        <f t="shared" si="10"/>
        <v>INSERT INTO TC_AGEEM (id_ageem, cve_ent,nom_ent,cve_mun,nom_mun) VALUES(686, '15', 'México', '006', 'Almoloya del Río');</v>
      </c>
    </row>
    <row r="689" spans="1:8" x14ac:dyDescent="0.25">
      <c r="A689">
        <v>687</v>
      </c>
      <c r="B689">
        <v>15</v>
      </c>
      <c r="C689" t="s">
        <v>1706</v>
      </c>
      <c r="D689" s="9" t="s">
        <v>936</v>
      </c>
      <c r="E689" t="s">
        <v>1713</v>
      </c>
      <c r="H689" t="str">
        <f t="shared" si="10"/>
        <v>INSERT INTO TC_AGEEM (id_ageem, cve_ent,nom_ent,cve_mun,nom_mun) VALUES(687, '15', 'México', '007', 'Amanalco');</v>
      </c>
    </row>
    <row r="690" spans="1:8" x14ac:dyDescent="0.25">
      <c r="A690">
        <v>688</v>
      </c>
      <c r="B690">
        <v>15</v>
      </c>
      <c r="C690" t="s">
        <v>1706</v>
      </c>
      <c r="D690" s="9" t="s">
        <v>938</v>
      </c>
      <c r="E690" t="s">
        <v>1714</v>
      </c>
      <c r="H690" t="str">
        <f t="shared" si="10"/>
        <v>INSERT INTO TC_AGEEM (id_ageem, cve_ent,nom_ent,cve_mun,nom_mun) VALUES(688, '15', 'México', '008', 'Amatepec');</v>
      </c>
    </row>
    <row r="691" spans="1:8" x14ac:dyDescent="0.25">
      <c r="A691">
        <v>689</v>
      </c>
      <c r="B691">
        <v>15</v>
      </c>
      <c r="C691" t="s">
        <v>1706</v>
      </c>
      <c r="D691" s="9" t="s">
        <v>940</v>
      </c>
      <c r="E691" t="s">
        <v>1715</v>
      </c>
      <c r="H691" t="str">
        <f t="shared" si="10"/>
        <v>INSERT INTO TC_AGEEM (id_ageem, cve_ent,nom_ent,cve_mun,nom_mun) VALUES(689, '15', 'México', '009', 'Amecameca');</v>
      </c>
    </row>
    <row r="692" spans="1:8" x14ac:dyDescent="0.25">
      <c r="A692">
        <v>690</v>
      </c>
      <c r="B692">
        <v>15</v>
      </c>
      <c r="C692" t="s">
        <v>1706</v>
      </c>
      <c r="D692" s="9" t="s">
        <v>942</v>
      </c>
      <c r="E692" t="s">
        <v>1716</v>
      </c>
      <c r="H692" t="str">
        <f t="shared" si="10"/>
        <v>INSERT INTO TC_AGEEM (id_ageem, cve_ent,nom_ent,cve_mun,nom_mun) VALUES(690, '15', 'México', '010', 'Apaxco');</v>
      </c>
    </row>
    <row r="693" spans="1:8" x14ac:dyDescent="0.25">
      <c r="A693">
        <v>691</v>
      </c>
      <c r="B693">
        <v>15</v>
      </c>
      <c r="C693" t="s">
        <v>1706</v>
      </c>
      <c r="D693" s="9" t="s">
        <v>944</v>
      </c>
      <c r="E693" t="s">
        <v>1717</v>
      </c>
      <c r="H693" t="str">
        <f t="shared" si="10"/>
        <v>INSERT INTO TC_AGEEM (id_ageem, cve_ent,nom_ent,cve_mun,nom_mun) VALUES(691, '15', 'México', '011', 'Atenco');</v>
      </c>
    </row>
    <row r="694" spans="1:8" x14ac:dyDescent="0.25">
      <c r="A694">
        <v>692</v>
      </c>
      <c r="B694">
        <v>15</v>
      </c>
      <c r="C694" t="s">
        <v>1706</v>
      </c>
      <c r="D694" s="9" t="s">
        <v>975</v>
      </c>
      <c r="E694" t="s">
        <v>1718</v>
      </c>
      <c r="H694" t="str">
        <f t="shared" si="10"/>
        <v>INSERT INTO TC_AGEEM (id_ageem, cve_ent,nom_ent,cve_mun,nom_mun) VALUES(692, '15', 'México', '012', 'Atizapán');</v>
      </c>
    </row>
    <row r="695" spans="1:8" x14ac:dyDescent="0.25">
      <c r="A695">
        <v>693</v>
      </c>
      <c r="B695">
        <v>15</v>
      </c>
      <c r="C695" t="s">
        <v>1706</v>
      </c>
      <c r="D695" s="9" t="s">
        <v>977</v>
      </c>
      <c r="E695" t="s">
        <v>1719</v>
      </c>
      <c r="H695" t="str">
        <f t="shared" si="10"/>
        <v>INSERT INTO TC_AGEEM (id_ageem, cve_ent,nom_ent,cve_mun,nom_mun) VALUES(693, '15', 'México', '013', 'Atizapán de Zaragoza');</v>
      </c>
    </row>
    <row r="696" spans="1:8" x14ac:dyDescent="0.25">
      <c r="A696">
        <v>694</v>
      </c>
      <c r="B696">
        <v>15</v>
      </c>
      <c r="C696" t="s">
        <v>1706</v>
      </c>
      <c r="D696" s="9" t="s">
        <v>994</v>
      </c>
      <c r="E696" t="s">
        <v>1720</v>
      </c>
      <c r="H696" t="str">
        <f t="shared" si="10"/>
        <v>INSERT INTO TC_AGEEM (id_ageem, cve_ent,nom_ent,cve_mun,nom_mun) VALUES(694, '15', 'México', '014', 'Atlacomulco');</v>
      </c>
    </row>
    <row r="697" spans="1:8" x14ac:dyDescent="0.25">
      <c r="A697">
        <v>695</v>
      </c>
      <c r="B697">
        <v>15</v>
      </c>
      <c r="C697" t="s">
        <v>1706</v>
      </c>
      <c r="D697" s="9" t="s">
        <v>996</v>
      </c>
      <c r="E697" t="s">
        <v>1721</v>
      </c>
      <c r="H697" t="str">
        <f t="shared" si="10"/>
        <v>INSERT INTO TC_AGEEM (id_ageem, cve_ent,nom_ent,cve_mun,nom_mun) VALUES(695, '15', 'México', '015', 'Atlautla');</v>
      </c>
    </row>
    <row r="698" spans="1:8" x14ac:dyDescent="0.25">
      <c r="A698">
        <v>696</v>
      </c>
      <c r="B698">
        <v>15</v>
      </c>
      <c r="C698" t="s">
        <v>1706</v>
      </c>
      <c r="D698" s="9" t="s">
        <v>998</v>
      </c>
      <c r="E698" t="s">
        <v>1722</v>
      </c>
      <c r="H698" t="str">
        <f t="shared" si="10"/>
        <v>INSERT INTO TC_AGEEM (id_ageem, cve_ent,nom_ent,cve_mun,nom_mun) VALUES(696, '15', 'México', '016', 'Axapusco');</v>
      </c>
    </row>
    <row r="699" spans="1:8" x14ac:dyDescent="0.25">
      <c r="A699">
        <v>697</v>
      </c>
      <c r="B699">
        <v>15</v>
      </c>
      <c r="C699" t="s">
        <v>1706</v>
      </c>
      <c r="D699" s="9" t="s">
        <v>1000</v>
      </c>
      <c r="E699" t="s">
        <v>1723</v>
      </c>
      <c r="H699" t="str">
        <f t="shared" si="10"/>
        <v>INSERT INTO TC_AGEEM (id_ageem, cve_ent,nom_ent,cve_mun,nom_mun) VALUES(697, '15', 'México', '017', 'Ayapango');</v>
      </c>
    </row>
    <row r="700" spans="1:8" x14ac:dyDescent="0.25">
      <c r="A700">
        <v>698</v>
      </c>
      <c r="B700">
        <v>15</v>
      </c>
      <c r="C700" t="s">
        <v>1706</v>
      </c>
      <c r="D700" s="9" t="s">
        <v>1002</v>
      </c>
      <c r="E700" t="s">
        <v>1724</v>
      </c>
      <c r="H700" t="str">
        <f t="shared" si="10"/>
        <v>INSERT INTO TC_AGEEM (id_ageem, cve_ent,nom_ent,cve_mun,nom_mun) VALUES(698, '15', 'México', '018', 'Calimaya');</v>
      </c>
    </row>
    <row r="701" spans="1:8" x14ac:dyDescent="0.25">
      <c r="A701">
        <v>699</v>
      </c>
      <c r="B701">
        <v>15</v>
      </c>
      <c r="C701" t="s">
        <v>1706</v>
      </c>
      <c r="D701" s="9" t="s">
        <v>1004</v>
      </c>
      <c r="E701" t="s">
        <v>1725</v>
      </c>
      <c r="H701" t="str">
        <f t="shared" si="10"/>
        <v>INSERT INTO TC_AGEEM (id_ageem, cve_ent,nom_ent,cve_mun,nom_mun) VALUES(699, '15', 'México', '019', 'Capulhuac');</v>
      </c>
    </row>
    <row r="702" spans="1:8" x14ac:dyDescent="0.25">
      <c r="A702">
        <v>700</v>
      </c>
      <c r="B702">
        <v>15</v>
      </c>
      <c r="C702" t="s">
        <v>1706</v>
      </c>
      <c r="D702" s="9" t="s">
        <v>1006</v>
      </c>
      <c r="E702" t="s">
        <v>1726</v>
      </c>
      <c r="H702" t="str">
        <f t="shared" si="10"/>
        <v>INSERT INTO TC_AGEEM (id_ageem, cve_ent,nom_ent,cve_mun,nom_mun) VALUES(700, '15', 'México', '020', 'Coacalco de Berriozábal');</v>
      </c>
    </row>
    <row r="703" spans="1:8" x14ac:dyDescent="0.25">
      <c r="A703">
        <v>701</v>
      </c>
      <c r="B703">
        <v>15</v>
      </c>
      <c r="C703" t="s">
        <v>1706</v>
      </c>
      <c r="D703" s="9" t="s">
        <v>1008</v>
      </c>
      <c r="E703" t="s">
        <v>1727</v>
      </c>
      <c r="H703" t="str">
        <f t="shared" si="10"/>
        <v>INSERT INTO TC_AGEEM (id_ageem, cve_ent,nom_ent,cve_mun,nom_mun) VALUES(701, '15', 'México', '021', 'Coatepec Harinas');</v>
      </c>
    </row>
    <row r="704" spans="1:8" x14ac:dyDescent="0.25">
      <c r="A704">
        <v>702</v>
      </c>
      <c r="B704">
        <v>15</v>
      </c>
      <c r="C704" t="s">
        <v>1706</v>
      </c>
      <c r="D704" s="9" t="s">
        <v>1010</v>
      </c>
      <c r="E704" t="s">
        <v>1728</v>
      </c>
      <c r="H704" t="str">
        <f t="shared" si="10"/>
        <v>INSERT INTO TC_AGEEM (id_ageem, cve_ent,nom_ent,cve_mun,nom_mun) VALUES(702, '15', 'México', '022', 'Cocotitlán');</v>
      </c>
    </row>
    <row r="705" spans="1:8" x14ac:dyDescent="0.25">
      <c r="A705">
        <v>703</v>
      </c>
      <c r="B705">
        <v>15</v>
      </c>
      <c r="C705" t="s">
        <v>1706</v>
      </c>
      <c r="D705" s="9" t="s">
        <v>1012</v>
      </c>
      <c r="E705" t="s">
        <v>1729</v>
      </c>
      <c r="H705" t="str">
        <f t="shared" si="10"/>
        <v>INSERT INTO TC_AGEEM (id_ageem, cve_ent,nom_ent,cve_mun,nom_mun) VALUES(703, '15', 'México', '023', 'Coyotepec (MEX)');</v>
      </c>
    </row>
    <row r="706" spans="1:8" x14ac:dyDescent="0.25">
      <c r="A706">
        <v>704</v>
      </c>
      <c r="B706">
        <v>15</v>
      </c>
      <c r="C706" t="s">
        <v>1706</v>
      </c>
      <c r="D706" s="9" t="s">
        <v>1014</v>
      </c>
      <c r="E706" t="s">
        <v>1730</v>
      </c>
      <c r="H706" t="str">
        <f t="shared" si="10"/>
        <v>INSERT INTO TC_AGEEM (id_ageem, cve_ent,nom_ent,cve_mun,nom_mun) VALUES(704, '15', 'México', '024', 'Cuautitlán');</v>
      </c>
    </row>
    <row r="707" spans="1:8" x14ac:dyDescent="0.25">
      <c r="A707">
        <v>705</v>
      </c>
      <c r="B707">
        <v>15</v>
      </c>
      <c r="C707" t="s">
        <v>1706</v>
      </c>
      <c r="D707" s="9" t="s">
        <v>1016</v>
      </c>
      <c r="E707" t="s">
        <v>1731</v>
      </c>
      <c r="H707" t="str">
        <f t="shared" si="10"/>
        <v>INSERT INTO TC_AGEEM (id_ageem, cve_ent,nom_ent,cve_mun,nom_mun) VALUES(705, '15', 'México', '025', 'Chalco');</v>
      </c>
    </row>
    <row r="708" spans="1:8" x14ac:dyDescent="0.25">
      <c r="A708">
        <v>706</v>
      </c>
      <c r="B708">
        <v>15</v>
      </c>
      <c r="C708" t="s">
        <v>1706</v>
      </c>
      <c r="D708" s="9" t="s">
        <v>1018</v>
      </c>
      <c r="E708" t="s">
        <v>1732</v>
      </c>
      <c r="H708" t="str">
        <f t="shared" ref="H708:H771" si="11">"INSERT INTO "&amp;$A$1&amp;" ("&amp;$A$2&amp;", "&amp;$B$2&amp;","&amp;$C$2&amp;","&amp;$D$2&amp;","&amp;$E$2&amp;") VALUES("&amp;A708&amp;", '"&amp;B708&amp;"', '"&amp;C708&amp;"', '"&amp;D708&amp;"', '"&amp;E708&amp;"');"</f>
        <v>INSERT INTO TC_AGEEM (id_ageem, cve_ent,nom_ent,cve_mun,nom_mun) VALUES(706, '15', 'México', '026', 'Chapa de Mota');</v>
      </c>
    </row>
    <row r="709" spans="1:8" x14ac:dyDescent="0.25">
      <c r="A709">
        <v>707</v>
      </c>
      <c r="B709">
        <v>15</v>
      </c>
      <c r="C709" t="s">
        <v>1706</v>
      </c>
      <c r="D709" s="9" t="s">
        <v>1020</v>
      </c>
      <c r="E709" t="s">
        <v>1733</v>
      </c>
      <c r="H709" t="str">
        <f t="shared" si="11"/>
        <v>INSERT INTO TC_AGEEM (id_ageem, cve_ent,nom_ent,cve_mun,nom_mun) VALUES(707, '15', 'México', '027', 'Chapultepec');</v>
      </c>
    </row>
    <row r="710" spans="1:8" x14ac:dyDescent="0.25">
      <c r="A710">
        <v>708</v>
      </c>
      <c r="B710">
        <v>15</v>
      </c>
      <c r="C710" t="s">
        <v>1706</v>
      </c>
      <c r="D710" s="9" t="s">
        <v>1022</v>
      </c>
      <c r="E710" t="s">
        <v>1734</v>
      </c>
      <c r="H710" t="str">
        <f t="shared" si="11"/>
        <v>INSERT INTO TC_AGEEM (id_ageem, cve_ent,nom_ent,cve_mun,nom_mun) VALUES(708, '15', 'México', '028', 'Chiautla (MEX)');</v>
      </c>
    </row>
    <row r="711" spans="1:8" x14ac:dyDescent="0.25">
      <c r="A711">
        <v>709</v>
      </c>
      <c r="B711">
        <v>15</v>
      </c>
      <c r="C711" t="s">
        <v>1706</v>
      </c>
      <c r="D711" s="9" t="s">
        <v>1024</v>
      </c>
      <c r="E711" t="s">
        <v>1735</v>
      </c>
      <c r="H711" t="str">
        <f t="shared" si="11"/>
        <v>INSERT INTO TC_AGEEM (id_ageem, cve_ent,nom_ent,cve_mun,nom_mun) VALUES(709, '15', 'México', '029', 'Chicoloapan');</v>
      </c>
    </row>
    <row r="712" spans="1:8" x14ac:dyDescent="0.25">
      <c r="A712">
        <v>710</v>
      </c>
      <c r="B712">
        <v>15</v>
      </c>
      <c r="C712" t="s">
        <v>1706</v>
      </c>
      <c r="D712" s="9" t="s">
        <v>1026</v>
      </c>
      <c r="E712" t="s">
        <v>1736</v>
      </c>
      <c r="H712" t="str">
        <f t="shared" si="11"/>
        <v>INSERT INTO TC_AGEEM (id_ageem, cve_ent,nom_ent,cve_mun,nom_mun) VALUES(710, '15', 'México', '030', 'Chiconcuac');</v>
      </c>
    </row>
    <row r="713" spans="1:8" x14ac:dyDescent="0.25">
      <c r="A713">
        <v>711</v>
      </c>
      <c r="B713">
        <v>15</v>
      </c>
      <c r="C713" t="s">
        <v>1706</v>
      </c>
      <c r="D713" s="9" t="s">
        <v>1028</v>
      </c>
      <c r="E713" t="s">
        <v>1737</v>
      </c>
      <c r="H713" t="str">
        <f t="shared" si="11"/>
        <v>INSERT INTO TC_AGEEM (id_ageem, cve_ent,nom_ent,cve_mun,nom_mun) VALUES(711, '15', 'México', '031', 'Chimalhuacán');</v>
      </c>
    </row>
    <row r="714" spans="1:8" x14ac:dyDescent="0.25">
      <c r="A714">
        <v>712</v>
      </c>
      <c r="B714">
        <v>15</v>
      </c>
      <c r="C714" t="s">
        <v>1706</v>
      </c>
      <c r="D714" s="9" t="s">
        <v>1030</v>
      </c>
      <c r="E714" t="s">
        <v>1738</v>
      </c>
      <c r="H714" t="str">
        <f t="shared" si="11"/>
        <v>INSERT INTO TC_AGEEM (id_ageem, cve_ent,nom_ent,cve_mun,nom_mun) VALUES(712, '15', 'México', '032', 'Donato Guerra');</v>
      </c>
    </row>
    <row r="715" spans="1:8" x14ac:dyDescent="0.25">
      <c r="A715">
        <v>713</v>
      </c>
      <c r="B715">
        <v>15</v>
      </c>
      <c r="C715" t="s">
        <v>1706</v>
      </c>
      <c r="D715" s="9" t="s">
        <v>1032</v>
      </c>
      <c r="E715" t="s">
        <v>1739</v>
      </c>
      <c r="H715" t="str">
        <f t="shared" si="11"/>
        <v>INSERT INTO TC_AGEEM (id_ageem, cve_ent,nom_ent,cve_mun,nom_mun) VALUES(713, '15', 'México', '033', 'Ecatepec de Morelos');</v>
      </c>
    </row>
    <row r="716" spans="1:8" x14ac:dyDescent="0.25">
      <c r="A716">
        <v>714</v>
      </c>
      <c r="B716">
        <v>15</v>
      </c>
      <c r="C716" t="s">
        <v>1706</v>
      </c>
      <c r="D716" s="9" t="s">
        <v>1034</v>
      </c>
      <c r="E716" t="s">
        <v>1740</v>
      </c>
      <c r="H716" t="str">
        <f t="shared" si="11"/>
        <v>INSERT INTO TC_AGEEM (id_ageem, cve_ent,nom_ent,cve_mun,nom_mun) VALUES(714, '15', 'México', '034', 'Ecatzingo');</v>
      </c>
    </row>
    <row r="717" spans="1:8" x14ac:dyDescent="0.25">
      <c r="A717">
        <v>715</v>
      </c>
      <c r="B717">
        <v>15</v>
      </c>
      <c r="C717" t="s">
        <v>1706</v>
      </c>
      <c r="D717" s="9" t="s">
        <v>1036</v>
      </c>
      <c r="E717" t="s">
        <v>1741</v>
      </c>
      <c r="H717" t="str">
        <f t="shared" si="11"/>
        <v>INSERT INTO TC_AGEEM (id_ageem, cve_ent,nom_ent,cve_mun,nom_mun) VALUES(715, '15', 'México', '035', 'Huehuetoca');</v>
      </c>
    </row>
    <row r="718" spans="1:8" x14ac:dyDescent="0.25">
      <c r="A718">
        <v>716</v>
      </c>
      <c r="B718">
        <v>15</v>
      </c>
      <c r="C718" t="s">
        <v>1706</v>
      </c>
      <c r="D718" s="9" t="s">
        <v>1038</v>
      </c>
      <c r="E718" t="s">
        <v>1742</v>
      </c>
      <c r="H718" t="str">
        <f t="shared" si="11"/>
        <v>INSERT INTO TC_AGEEM (id_ageem, cve_ent,nom_ent,cve_mun,nom_mun) VALUES(716, '15', 'México', '036', 'Hueypoxtla');</v>
      </c>
    </row>
    <row r="719" spans="1:8" x14ac:dyDescent="0.25">
      <c r="A719">
        <v>717</v>
      </c>
      <c r="B719">
        <v>15</v>
      </c>
      <c r="C719" t="s">
        <v>1706</v>
      </c>
      <c r="D719" s="9" t="s">
        <v>1040</v>
      </c>
      <c r="E719" t="s">
        <v>1743</v>
      </c>
      <c r="H719" t="str">
        <f t="shared" si="11"/>
        <v>INSERT INTO TC_AGEEM (id_ageem, cve_ent,nom_ent,cve_mun,nom_mun) VALUES(717, '15', 'México', '037', 'Huixquilucan');</v>
      </c>
    </row>
    <row r="720" spans="1:8" x14ac:dyDescent="0.25">
      <c r="A720">
        <v>718</v>
      </c>
      <c r="B720">
        <v>15</v>
      </c>
      <c r="C720" t="s">
        <v>1706</v>
      </c>
      <c r="D720" s="9" t="s">
        <v>1042</v>
      </c>
      <c r="E720" t="s">
        <v>1744</v>
      </c>
      <c r="H720" t="str">
        <f t="shared" si="11"/>
        <v>INSERT INTO TC_AGEEM (id_ageem, cve_ent,nom_ent,cve_mun,nom_mun) VALUES(718, '15', 'México', '038', 'Isidro Fabela');</v>
      </c>
    </row>
    <row r="721" spans="1:8" x14ac:dyDescent="0.25">
      <c r="A721">
        <v>719</v>
      </c>
      <c r="B721">
        <v>15</v>
      </c>
      <c r="C721" t="s">
        <v>1706</v>
      </c>
      <c r="D721" s="9" t="s">
        <v>1095</v>
      </c>
      <c r="E721" t="s">
        <v>1745</v>
      </c>
      <c r="H721" t="str">
        <f t="shared" si="11"/>
        <v>INSERT INTO TC_AGEEM (id_ageem, cve_ent,nom_ent,cve_mun,nom_mun) VALUES(719, '15', 'México', '039', 'Ixtapaluca');</v>
      </c>
    </row>
    <row r="722" spans="1:8" x14ac:dyDescent="0.25">
      <c r="A722">
        <v>720</v>
      </c>
      <c r="B722">
        <v>15</v>
      </c>
      <c r="C722" t="s">
        <v>1706</v>
      </c>
      <c r="D722" s="9" t="s">
        <v>1097</v>
      </c>
      <c r="E722" t="s">
        <v>1746</v>
      </c>
      <c r="H722" t="str">
        <f t="shared" si="11"/>
        <v>INSERT INTO TC_AGEEM (id_ageem, cve_ent,nom_ent,cve_mun,nom_mun) VALUES(720, '15', 'México', '040', 'Ixtapan de la Sal');</v>
      </c>
    </row>
    <row r="723" spans="1:8" x14ac:dyDescent="0.25">
      <c r="A723">
        <v>721</v>
      </c>
      <c r="B723">
        <v>15</v>
      </c>
      <c r="C723" t="s">
        <v>1706</v>
      </c>
      <c r="D723" s="9" t="s">
        <v>1099</v>
      </c>
      <c r="E723" t="s">
        <v>1747</v>
      </c>
      <c r="H723" t="str">
        <f t="shared" si="11"/>
        <v>INSERT INTO TC_AGEEM (id_ageem, cve_ent,nom_ent,cve_mun,nom_mun) VALUES(721, '15', 'México', '041', 'Ixtapan del Oro');</v>
      </c>
    </row>
    <row r="724" spans="1:8" x14ac:dyDescent="0.25">
      <c r="A724">
        <v>722</v>
      </c>
      <c r="B724">
        <v>15</v>
      </c>
      <c r="C724" t="s">
        <v>1706</v>
      </c>
      <c r="D724" s="9" t="s">
        <v>1101</v>
      </c>
      <c r="E724" t="s">
        <v>1748</v>
      </c>
      <c r="H724" t="str">
        <f t="shared" si="11"/>
        <v>INSERT INTO TC_AGEEM (id_ageem, cve_ent,nom_ent,cve_mun,nom_mun) VALUES(722, '15', 'México', '042', 'Ixtlahuaca');</v>
      </c>
    </row>
    <row r="725" spans="1:8" x14ac:dyDescent="0.25">
      <c r="A725">
        <v>723</v>
      </c>
      <c r="B725">
        <v>15</v>
      </c>
      <c r="C725" t="s">
        <v>1706</v>
      </c>
      <c r="D725" s="9" t="s">
        <v>1103</v>
      </c>
      <c r="E725" t="s">
        <v>1749</v>
      </c>
      <c r="H725" t="str">
        <f t="shared" si="11"/>
        <v>INSERT INTO TC_AGEEM (id_ageem, cve_ent,nom_ent,cve_mun,nom_mun) VALUES(723, '15', 'México', '043', 'Xalatlaco');</v>
      </c>
    </row>
    <row r="726" spans="1:8" x14ac:dyDescent="0.25">
      <c r="A726">
        <v>724</v>
      </c>
      <c r="B726">
        <v>15</v>
      </c>
      <c r="C726" t="s">
        <v>1706</v>
      </c>
      <c r="D726" s="9" t="s">
        <v>1105</v>
      </c>
      <c r="E726" t="s">
        <v>1750</v>
      </c>
      <c r="H726" t="str">
        <f t="shared" si="11"/>
        <v>INSERT INTO TC_AGEEM (id_ageem, cve_ent,nom_ent,cve_mun,nom_mun) VALUES(724, '15', 'México', '044', 'Jaltenco');</v>
      </c>
    </row>
    <row r="727" spans="1:8" x14ac:dyDescent="0.25">
      <c r="A727">
        <v>725</v>
      </c>
      <c r="B727">
        <v>15</v>
      </c>
      <c r="C727" t="s">
        <v>1706</v>
      </c>
      <c r="D727" s="9" t="s">
        <v>1107</v>
      </c>
      <c r="E727" t="s">
        <v>1751</v>
      </c>
      <c r="H727" t="str">
        <f t="shared" si="11"/>
        <v>INSERT INTO TC_AGEEM (id_ageem, cve_ent,nom_ent,cve_mun,nom_mun) VALUES(725, '15', 'México', '045', 'Jilotepec (MEX)');</v>
      </c>
    </row>
    <row r="728" spans="1:8" x14ac:dyDescent="0.25">
      <c r="A728">
        <v>726</v>
      </c>
      <c r="B728">
        <v>15</v>
      </c>
      <c r="C728" t="s">
        <v>1706</v>
      </c>
      <c r="D728" s="9" t="s">
        <v>1109</v>
      </c>
      <c r="E728" t="s">
        <v>1752</v>
      </c>
      <c r="H728" t="str">
        <f t="shared" si="11"/>
        <v>INSERT INTO TC_AGEEM (id_ageem, cve_ent,nom_ent,cve_mun,nom_mun) VALUES(726, '15', 'México', '046', 'Jilotzingo');</v>
      </c>
    </row>
    <row r="729" spans="1:8" x14ac:dyDescent="0.25">
      <c r="A729">
        <v>727</v>
      </c>
      <c r="B729">
        <v>15</v>
      </c>
      <c r="C729" t="s">
        <v>1706</v>
      </c>
      <c r="D729" s="9" t="s">
        <v>1111</v>
      </c>
      <c r="E729" t="s">
        <v>1753</v>
      </c>
      <c r="H729" t="str">
        <f t="shared" si="11"/>
        <v>INSERT INTO TC_AGEEM (id_ageem, cve_ent,nom_ent,cve_mun,nom_mun) VALUES(727, '15', 'México', '047', 'Jiquipilco');</v>
      </c>
    </row>
    <row r="730" spans="1:8" x14ac:dyDescent="0.25">
      <c r="A730">
        <v>728</v>
      </c>
      <c r="B730">
        <v>15</v>
      </c>
      <c r="C730" t="s">
        <v>1706</v>
      </c>
      <c r="D730" s="9" t="s">
        <v>1113</v>
      </c>
      <c r="E730" t="s">
        <v>1754</v>
      </c>
      <c r="H730" t="str">
        <f t="shared" si="11"/>
        <v>INSERT INTO TC_AGEEM (id_ageem, cve_ent,nom_ent,cve_mun,nom_mun) VALUES(728, '15', 'México', '048', 'Jocotitlán');</v>
      </c>
    </row>
    <row r="731" spans="1:8" x14ac:dyDescent="0.25">
      <c r="A731">
        <v>729</v>
      </c>
      <c r="B731">
        <v>15</v>
      </c>
      <c r="C731" t="s">
        <v>1706</v>
      </c>
      <c r="D731" s="9" t="s">
        <v>1115</v>
      </c>
      <c r="E731" t="s">
        <v>1755</v>
      </c>
      <c r="H731" t="str">
        <f t="shared" si="11"/>
        <v>INSERT INTO TC_AGEEM (id_ageem, cve_ent,nom_ent,cve_mun,nom_mun) VALUES(729, '15', 'México', '049', 'Joquicingo');</v>
      </c>
    </row>
    <row r="732" spans="1:8" x14ac:dyDescent="0.25">
      <c r="A732">
        <v>730</v>
      </c>
      <c r="B732">
        <v>15</v>
      </c>
      <c r="C732" t="s">
        <v>1706</v>
      </c>
      <c r="D732" s="9" t="s">
        <v>1117</v>
      </c>
      <c r="E732" t="s">
        <v>1756</v>
      </c>
      <c r="H732" t="str">
        <f t="shared" si="11"/>
        <v>INSERT INTO TC_AGEEM (id_ageem, cve_ent,nom_ent,cve_mun,nom_mun) VALUES(730, '15', 'México', '050', 'Juchitepec');</v>
      </c>
    </row>
    <row r="733" spans="1:8" x14ac:dyDescent="0.25">
      <c r="A733">
        <v>731</v>
      </c>
      <c r="B733">
        <v>15</v>
      </c>
      <c r="C733" t="s">
        <v>1706</v>
      </c>
      <c r="D733" s="9" t="s">
        <v>1119</v>
      </c>
      <c r="E733" t="s">
        <v>1757</v>
      </c>
      <c r="H733" t="str">
        <f t="shared" si="11"/>
        <v>INSERT INTO TC_AGEEM (id_ageem, cve_ent,nom_ent,cve_mun,nom_mun) VALUES(731, '15', 'México', '051', 'Lerma');</v>
      </c>
    </row>
    <row r="734" spans="1:8" x14ac:dyDescent="0.25">
      <c r="A734">
        <v>732</v>
      </c>
      <c r="B734">
        <v>15</v>
      </c>
      <c r="C734" t="s">
        <v>1706</v>
      </c>
      <c r="D734" s="9" t="s">
        <v>1121</v>
      </c>
      <c r="E734" t="s">
        <v>1758</v>
      </c>
      <c r="H734" t="str">
        <f t="shared" si="11"/>
        <v>INSERT INTO TC_AGEEM (id_ageem, cve_ent,nom_ent,cve_mun,nom_mun) VALUES(732, '15', 'México', '052', 'Malinalco');</v>
      </c>
    </row>
    <row r="735" spans="1:8" x14ac:dyDescent="0.25">
      <c r="A735">
        <v>733</v>
      </c>
      <c r="B735">
        <v>15</v>
      </c>
      <c r="C735" t="s">
        <v>1706</v>
      </c>
      <c r="D735" s="9" t="s">
        <v>1123</v>
      </c>
      <c r="E735" t="s">
        <v>1759</v>
      </c>
      <c r="H735" t="str">
        <f t="shared" si="11"/>
        <v>INSERT INTO TC_AGEEM (id_ageem, cve_ent,nom_ent,cve_mun,nom_mun) VALUES(733, '15', 'México', '053', 'Melchor Ocampo (MEX)');</v>
      </c>
    </row>
    <row r="736" spans="1:8" x14ac:dyDescent="0.25">
      <c r="A736">
        <v>734</v>
      </c>
      <c r="B736">
        <v>15</v>
      </c>
      <c r="C736" t="s">
        <v>1706</v>
      </c>
      <c r="D736" s="9" t="s">
        <v>1125</v>
      </c>
      <c r="E736" t="s">
        <v>1760</v>
      </c>
      <c r="H736" t="str">
        <f t="shared" si="11"/>
        <v>INSERT INTO TC_AGEEM (id_ageem, cve_ent,nom_ent,cve_mun,nom_mun) VALUES(734, '15', 'México', '054', 'Metepec (MEX)');</v>
      </c>
    </row>
    <row r="737" spans="1:8" x14ac:dyDescent="0.25">
      <c r="A737">
        <v>735</v>
      </c>
      <c r="B737">
        <v>15</v>
      </c>
      <c r="C737" t="s">
        <v>1706</v>
      </c>
      <c r="D737" s="9" t="s">
        <v>1127</v>
      </c>
      <c r="E737" t="s">
        <v>1761</v>
      </c>
      <c r="H737" t="str">
        <f t="shared" si="11"/>
        <v>INSERT INTO TC_AGEEM (id_ageem, cve_ent,nom_ent,cve_mun,nom_mun) VALUES(735, '15', 'México', '055', 'Mexicaltzingo');</v>
      </c>
    </row>
    <row r="738" spans="1:8" x14ac:dyDescent="0.25">
      <c r="A738">
        <v>736</v>
      </c>
      <c r="B738">
        <v>15</v>
      </c>
      <c r="C738" t="s">
        <v>1706</v>
      </c>
      <c r="D738" s="9" t="s">
        <v>1129</v>
      </c>
      <c r="E738" t="s">
        <v>1762</v>
      </c>
      <c r="H738" t="str">
        <f t="shared" si="11"/>
        <v>INSERT INTO TC_AGEEM (id_ageem, cve_ent,nom_ent,cve_mun,nom_mun) VALUES(736, '15', 'México', '056', 'Morelos (MEX)');</v>
      </c>
    </row>
    <row r="739" spans="1:8" x14ac:dyDescent="0.25">
      <c r="A739">
        <v>737</v>
      </c>
      <c r="B739">
        <v>15</v>
      </c>
      <c r="C739" t="s">
        <v>1706</v>
      </c>
      <c r="D739" s="9" t="s">
        <v>1131</v>
      </c>
      <c r="E739" t="s">
        <v>1763</v>
      </c>
      <c r="H739" t="str">
        <f t="shared" si="11"/>
        <v>INSERT INTO TC_AGEEM (id_ageem, cve_ent,nom_ent,cve_mun,nom_mun) VALUES(737, '15', 'México', '057', 'Naucalpan de Juárez');</v>
      </c>
    </row>
    <row r="740" spans="1:8" x14ac:dyDescent="0.25">
      <c r="A740">
        <v>738</v>
      </c>
      <c r="B740">
        <v>15</v>
      </c>
      <c r="C740" t="s">
        <v>1706</v>
      </c>
      <c r="D740" s="9" t="s">
        <v>1133</v>
      </c>
      <c r="E740" t="s">
        <v>1764</v>
      </c>
      <c r="H740" t="str">
        <f t="shared" si="11"/>
        <v>INSERT INTO TC_AGEEM (id_ageem, cve_ent,nom_ent,cve_mun,nom_mun) VALUES(738, '15', 'México', '058', 'Nezahualcóyotl');</v>
      </c>
    </row>
    <row r="741" spans="1:8" x14ac:dyDescent="0.25">
      <c r="A741">
        <v>739</v>
      </c>
      <c r="B741">
        <v>15</v>
      </c>
      <c r="C741" t="s">
        <v>1706</v>
      </c>
      <c r="D741" s="9" t="s">
        <v>1135</v>
      </c>
      <c r="E741" t="s">
        <v>1765</v>
      </c>
      <c r="H741" t="str">
        <f t="shared" si="11"/>
        <v>INSERT INTO TC_AGEEM (id_ageem, cve_ent,nom_ent,cve_mun,nom_mun) VALUES(739, '15', 'México', '059', 'Nextlalpan');</v>
      </c>
    </row>
    <row r="742" spans="1:8" x14ac:dyDescent="0.25">
      <c r="A742">
        <v>740</v>
      </c>
      <c r="B742">
        <v>15</v>
      </c>
      <c r="C742" t="s">
        <v>1706</v>
      </c>
      <c r="D742" s="9" t="s">
        <v>1137</v>
      </c>
      <c r="E742" t="s">
        <v>1766</v>
      </c>
      <c r="H742" t="str">
        <f t="shared" si="11"/>
        <v>INSERT INTO TC_AGEEM (id_ageem, cve_ent,nom_ent,cve_mun,nom_mun) VALUES(740, '15', 'México', '060', 'Nicolás Romero');</v>
      </c>
    </row>
    <row r="743" spans="1:8" x14ac:dyDescent="0.25">
      <c r="A743">
        <v>741</v>
      </c>
      <c r="B743">
        <v>15</v>
      </c>
      <c r="C743" t="s">
        <v>1706</v>
      </c>
      <c r="D743" s="9" t="s">
        <v>1139</v>
      </c>
      <c r="E743" t="s">
        <v>1767</v>
      </c>
      <c r="H743" t="str">
        <f t="shared" si="11"/>
        <v>INSERT INTO TC_AGEEM (id_ageem, cve_ent,nom_ent,cve_mun,nom_mun) VALUES(741, '15', 'México', '061', 'Nopaltepec');</v>
      </c>
    </row>
    <row r="744" spans="1:8" x14ac:dyDescent="0.25">
      <c r="A744">
        <v>742</v>
      </c>
      <c r="B744">
        <v>15</v>
      </c>
      <c r="C744" t="s">
        <v>1706</v>
      </c>
      <c r="D744" s="9" t="s">
        <v>1141</v>
      </c>
      <c r="E744" t="s">
        <v>1768</v>
      </c>
      <c r="H744" t="str">
        <f t="shared" si="11"/>
        <v>INSERT INTO TC_AGEEM (id_ageem, cve_ent,nom_ent,cve_mun,nom_mun) VALUES(742, '15', 'México', '062', 'Ocoyoacac');</v>
      </c>
    </row>
    <row r="745" spans="1:8" x14ac:dyDescent="0.25">
      <c r="A745">
        <v>743</v>
      </c>
      <c r="B745">
        <v>15</v>
      </c>
      <c r="C745" t="s">
        <v>1706</v>
      </c>
      <c r="D745" s="9" t="s">
        <v>1143</v>
      </c>
      <c r="E745" t="s">
        <v>1769</v>
      </c>
      <c r="H745" t="str">
        <f t="shared" si="11"/>
        <v>INSERT INTO TC_AGEEM (id_ageem, cve_ent,nom_ent,cve_mun,nom_mun) VALUES(743, '15', 'México', '063', 'Ocuilan');</v>
      </c>
    </row>
    <row r="746" spans="1:8" x14ac:dyDescent="0.25">
      <c r="A746">
        <v>744</v>
      </c>
      <c r="B746">
        <v>15</v>
      </c>
      <c r="C746" t="s">
        <v>1706</v>
      </c>
      <c r="D746" s="9" t="s">
        <v>1145</v>
      </c>
      <c r="E746" t="s">
        <v>1770</v>
      </c>
      <c r="H746" t="str">
        <f t="shared" si="11"/>
        <v>INSERT INTO TC_AGEEM (id_ageem, cve_ent,nom_ent,cve_mun,nom_mun) VALUES(744, '15', 'México', '064', 'El Oro (MEX)');</v>
      </c>
    </row>
    <row r="747" spans="1:8" x14ac:dyDescent="0.25">
      <c r="A747">
        <v>745</v>
      </c>
      <c r="B747">
        <v>15</v>
      </c>
      <c r="C747" t="s">
        <v>1706</v>
      </c>
      <c r="D747" s="9" t="s">
        <v>1147</v>
      </c>
      <c r="E747" t="s">
        <v>1771</v>
      </c>
      <c r="H747" t="str">
        <f t="shared" si="11"/>
        <v>INSERT INTO TC_AGEEM (id_ageem, cve_ent,nom_ent,cve_mun,nom_mun) VALUES(745, '15', 'México', '065', 'Otumba');</v>
      </c>
    </row>
    <row r="748" spans="1:8" x14ac:dyDescent="0.25">
      <c r="A748">
        <v>746</v>
      </c>
      <c r="B748">
        <v>15</v>
      </c>
      <c r="C748" t="s">
        <v>1706</v>
      </c>
      <c r="D748" s="9" t="s">
        <v>1149</v>
      </c>
      <c r="E748" t="s">
        <v>1772</v>
      </c>
      <c r="H748" t="str">
        <f t="shared" si="11"/>
        <v>INSERT INTO TC_AGEEM (id_ageem, cve_ent,nom_ent,cve_mun,nom_mun) VALUES(746, '15', 'México', '066', 'Otzoloapan');</v>
      </c>
    </row>
    <row r="749" spans="1:8" x14ac:dyDescent="0.25">
      <c r="A749">
        <v>747</v>
      </c>
      <c r="B749">
        <v>15</v>
      </c>
      <c r="C749" t="s">
        <v>1706</v>
      </c>
      <c r="D749" s="9" t="s">
        <v>1151</v>
      </c>
      <c r="E749" t="s">
        <v>1773</v>
      </c>
      <c r="H749" t="str">
        <f t="shared" si="11"/>
        <v>INSERT INTO TC_AGEEM (id_ageem, cve_ent,nom_ent,cve_mun,nom_mun) VALUES(747, '15', 'México', '067', 'Otzolotepec');</v>
      </c>
    </row>
    <row r="750" spans="1:8" x14ac:dyDescent="0.25">
      <c r="A750">
        <v>748</v>
      </c>
      <c r="B750">
        <v>15</v>
      </c>
      <c r="C750" t="s">
        <v>1706</v>
      </c>
      <c r="D750" s="9" t="s">
        <v>1153</v>
      </c>
      <c r="E750" t="s">
        <v>1774</v>
      </c>
      <c r="H750" t="str">
        <f t="shared" si="11"/>
        <v>INSERT INTO TC_AGEEM (id_ageem, cve_ent,nom_ent,cve_mun,nom_mun) VALUES(748, '15', 'México', '068', 'Ozumba');</v>
      </c>
    </row>
    <row r="751" spans="1:8" x14ac:dyDescent="0.25">
      <c r="A751">
        <v>749</v>
      </c>
      <c r="B751">
        <v>15</v>
      </c>
      <c r="C751" t="s">
        <v>1706</v>
      </c>
      <c r="D751" s="9" t="s">
        <v>1155</v>
      </c>
      <c r="E751" t="s">
        <v>1775</v>
      </c>
      <c r="H751" t="str">
        <f t="shared" si="11"/>
        <v>INSERT INTO TC_AGEEM (id_ageem, cve_ent,nom_ent,cve_mun,nom_mun) VALUES(749, '15', 'México', '069', 'Papalotla');</v>
      </c>
    </row>
    <row r="752" spans="1:8" x14ac:dyDescent="0.25">
      <c r="A752">
        <v>750</v>
      </c>
      <c r="B752">
        <v>15</v>
      </c>
      <c r="C752" t="s">
        <v>1706</v>
      </c>
      <c r="D752" s="9" t="s">
        <v>1157</v>
      </c>
      <c r="E752" t="s">
        <v>1776</v>
      </c>
      <c r="H752" t="str">
        <f t="shared" si="11"/>
        <v>INSERT INTO TC_AGEEM (id_ageem, cve_ent,nom_ent,cve_mun,nom_mun) VALUES(750, '15', 'México', '070', 'La Paz (MEX)');</v>
      </c>
    </row>
    <row r="753" spans="1:8" x14ac:dyDescent="0.25">
      <c r="A753">
        <v>751</v>
      </c>
      <c r="B753">
        <v>15</v>
      </c>
      <c r="C753" t="s">
        <v>1706</v>
      </c>
      <c r="D753" s="9" t="s">
        <v>1159</v>
      </c>
      <c r="E753" t="s">
        <v>1777</v>
      </c>
      <c r="H753" t="str">
        <f t="shared" si="11"/>
        <v>INSERT INTO TC_AGEEM (id_ageem, cve_ent,nom_ent,cve_mun,nom_mun) VALUES(751, '15', 'México', '071', 'Polotitlán');</v>
      </c>
    </row>
    <row r="754" spans="1:8" x14ac:dyDescent="0.25">
      <c r="A754">
        <v>752</v>
      </c>
      <c r="B754">
        <v>15</v>
      </c>
      <c r="C754" t="s">
        <v>1706</v>
      </c>
      <c r="D754" s="9" t="s">
        <v>1161</v>
      </c>
      <c r="E754" t="s">
        <v>1778</v>
      </c>
      <c r="H754" t="str">
        <f t="shared" si="11"/>
        <v>INSERT INTO TC_AGEEM (id_ageem, cve_ent,nom_ent,cve_mun,nom_mun) VALUES(752, '15', 'México', '072', 'Rayón (MEX)');</v>
      </c>
    </row>
    <row r="755" spans="1:8" x14ac:dyDescent="0.25">
      <c r="A755">
        <v>753</v>
      </c>
      <c r="B755">
        <v>15</v>
      </c>
      <c r="C755" t="s">
        <v>1706</v>
      </c>
      <c r="D755" s="9" t="s">
        <v>1163</v>
      </c>
      <c r="E755" t="s">
        <v>1779</v>
      </c>
      <c r="H755" t="str">
        <f t="shared" si="11"/>
        <v>INSERT INTO TC_AGEEM (id_ageem, cve_ent,nom_ent,cve_mun,nom_mun) VALUES(753, '15', 'México', '073', 'San Antonio la Isla');</v>
      </c>
    </row>
    <row r="756" spans="1:8" x14ac:dyDescent="0.25">
      <c r="A756">
        <v>754</v>
      </c>
      <c r="B756">
        <v>15</v>
      </c>
      <c r="C756" t="s">
        <v>1706</v>
      </c>
      <c r="D756" s="9" t="s">
        <v>1165</v>
      </c>
      <c r="E756" t="s">
        <v>1780</v>
      </c>
      <c r="H756" t="str">
        <f t="shared" si="11"/>
        <v>INSERT INTO TC_AGEEM (id_ageem, cve_ent,nom_ent,cve_mun,nom_mun) VALUES(754, '15', 'México', '074', 'San Felipe del Progreso');</v>
      </c>
    </row>
    <row r="757" spans="1:8" x14ac:dyDescent="0.25">
      <c r="A757">
        <v>755</v>
      </c>
      <c r="B757">
        <v>15</v>
      </c>
      <c r="C757" t="s">
        <v>1706</v>
      </c>
      <c r="D757" s="9" t="s">
        <v>1167</v>
      </c>
      <c r="E757" t="s">
        <v>1781</v>
      </c>
      <c r="H757" t="str">
        <f t="shared" si="11"/>
        <v>INSERT INTO TC_AGEEM (id_ageem, cve_ent,nom_ent,cve_mun,nom_mun) VALUES(755, '15', 'México', '075', 'San Martín de las Pirámides');</v>
      </c>
    </row>
    <row r="758" spans="1:8" x14ac:dyDescent="0.25">
      <c r="A758">
        <v>756</v>
      </c>
      <c r="B758">
        <v>15</v>
      </c>
      <c r="C758" t="s">
        <v>1706</v>
      </c>
      <c r="D758" s="9" t="s">
        <v>1169</v>
      </c>
      <c r="E758" t="s">
        <v>1782</v>
      </c>
      <c r="H758" t="str">
        <f t="shared" si="11"/>
        <v>INSERT INTO TC_AGEEM (id_ageem, cve_ent,nom_ent,cve_mun,nom_mun) VALUES(756, '15', 'México', '076', 'San Mateo Atenco');</v>
      </c>
    </row>
    <row r="759" spans="1:8" x14ac:dyDescent="0.25">
      <c r="A759">
        <v>757</v>
      </c>
      <c r="B759">
        <v>15</v>
      </c>
      <c r="C759" t="s">
        <v>1706</v>
      </c>
      <c r="D759" s="9" t="s">
        <v>1171</v>
      </c>
      <c r="E759" t="s">
        <v>1783</v>
      </c>
      <c r="H759" t="str">
        <f t="shared" si="11"/>
        <v>INSERT INTO TC_AGEEM (id_ageem, cve_ent,nom_ent,cve_mun,nom_mun) VALUES(757, '15', 'México', '077', 'San Simón de Guerrero');</v>
      </c>
    </row>
    <row r="760" spans="1:8" x14ac:dyDescent="0.25">
      <c r="A760">
        <v>758</v>
      </c>
      <c r="B760">
        <v>15</v>
      </c>
      <c r="C760" t="s">
        <v>1706</v>
      </c>
      <c r="D760" s="9" t="s">
        <v>1173</v>
      </c>
      <c r="E760" t="s">
        <v>1784</v>
      </c>
      <c r="H760" t="str">
        <f t="shared" si="11"/>
        <v>INSERT INTO TC_AGEEM (id_ageem, cve_ent,nom_ent,cve_mun,nom_mun) VALUES(758, '15', 'México', '078', 'Santo Tomás');</v>
      </c>
    </row>
    <row r="761" spans="1:8" x14ac:dyDescent="0.25">
      <c r="A761">
        <v>759</v>
      </c>
      <c r="B761">
        <v>15</v>
      </c>
      <c r="C761" t="s">
        <v>1706</v>
      </c>
      <c r="D761" s="9" t="s">
        <v>1175</v>
      </c>
      <c r="E761" t="s">
        <v>1785</v>
      </c>
      <c r="H761" t="str">
        <f t="shared" si="11"/>
        <v>INSERT INTO TC_AGEEM (id_ageem, cve_ent,nom_ent,cve_mun,nom_mun) VALUES(759, '15', 'México', '079', 'Soyaniquilpan de Juárez');</v>
      </c>
    </row>
    <row r="762" spans="1:8" x14ac:dyDescent="0.25">
      <c r="A762">
        <v>760</v>
      </c>
      <c r="B762">
        <v>15</v>
      </c>
      <c r="C762" t="s">
        <v>1706</v>
      </c>
      <c r="D762" s="9" t="s">
        <v>1177</v>
      </c>
      <c r="E762" t="s">
        <v>1786</v>
      </c>
      <c r="H762" t="str">
        <f t="shared" si="11"/>
        <v>INSERT INTO TC_AGEEM (id_ageem, cve_ent,nom_ent,cve_mun,nom_mun) VALUES(760, '15', 'México', '080', 'Sultepec');</v>
      </c>
    </row>
    <row r="763" spans="1:8" x14ac:dyDescent="0.25">
      <c r="A763">
        <v>761</v>
      </c>
      <c r="B763">
        <v>15</v>
      </c>
      <c r="C763" t="s">
        <v>1706</v>
      </c>
      <c r="D763" s="9" t="s">
        <v>1179</v>
      </c>
      <c r="E763" t="s">
        <v>1787</v>
      </c>
      <c r="H763" t="str">
        <f t="shared" si="11"/>
        <v>INSERT INTO TC_AGEEM (id_ageem, cve_ent,nom_ent,cve_mun,nom_mun) VALUES(761, '15', 'México', '081', 'Tecámac');</v>
      </c>
    </row>
    <row r="764" spans="1:8" x14ac:dyDescent="0.25">
      <c r="A764">
        <v>762</v>
      </c>
      <c r="B764">
        <v>15</v>
      </c>
      <c r="C764" t="s">
        <v>1706</v>
      </c>
      <c r="D764" s="9" t="s">
        <v>1181</v>
      </c>
      <c r="E764" t="s">
        <v>1788</v>
      </c>
      <c r="H764" t="str">
        <f t="shared" si="11"/>
        <v>INSERT INTO TC_AGEEM (id_ageem, cve_ent,nom_ent,cve_mun,nom_mun) VALUES(762, '15', 'México', '082', 'Tejupilco');</v>
      </c>
    </row>
    <row r="765" spans="1:8" x14ac:dyDescent="0.25">
      <c r="A765">
        <v>763</v>
      </c>
      <c r="B765">
        <v>15</v>
      </c>
      <c r="C765" t="s">
        <v>1706</v>
      </c>
      <c r="D765" s="9" t="s">
        <v>1183</v>
      </c>
      <c r="E765" t="s">
        <v>1789</v>
      </c>
      <c r="H765" t="str">
        <f t="shared" si="11"/>
        <v>INSERT INTO TC_AGEEM (id_ageem, cve_ent,nom_ent,cve_mun,nom_mun) VALUES(763, '15', 'México', '083', 'Temamatla');</v>
      </c>
    </row>
    <row r="766" spans="1:8" x14ac:dyDescent="0.25">
      <c r="A766">
        <v>764</v>
      </c>
      <c r="B766">
        <v>15</v>
      </c>
      <c r="C766" t="s">
        <v>1706</v>
      </c>
      <c r="D766" s="9" t="s">
        <v>1185</v>
      </c>
      <c r="E766" t="s">
        <v>1790</v>
      </c>
      <c r="H766" t="str">
        <f t="shared" si="11"/>
        <v>INSERT INTO TC_AGEEM (id_ageem, cve_ent,nom_ent,cve_mun,nom_mun) VALUES(764, '15', 'México', '084', 'Temascalapa');</v>
      </c>
    </row>
    <row r="767" spans="1:8" x14ac:dyDescent="0.25">
      <c r="A767">
        <v>765</v>
      </c>
      <c r="B767">
        <v>15</v>
      </c>
      <c r="C767" t="s">
        <v>1706</v>
      </c>
      <c r="D767" s="9" t="s">
        <v>1187</v>
      </c>
      <c r="E767" t="s">
        <v>1791</v>
      </c>
      <c r="H767" t="str">
        <f t="shared" si="11"/>
        <v>INSERT INTO TC_AGEEM (id_ageem, cve_ent,nom_ent,cve_mun,nom_mun) VALUES(765, '15', 'México', '085', 'Temascalcingo');</v>
      </c>
    </row>
    <row r="768" spans="1:8" x14ac:dyDescent="0.25">
      <c r="A768">
        <v>766</v>
      </c>
      <c r="B768">
        <v>15</v>
      </c>
      <c r="C768" t="s">
        <v>1706</v>
      </c>
      <c r="D768" s="9" t="s">
        <v>1189</v>
      </c>
      <c r="E768" t="s">
        <v>1792</v>
      </c>
      <c r="H768" t="str">
        <f t="shared" si="11"/>
        <v>INSERT INTO TC_AGEEM (id_ageem, cve_ent,nom_ent,cve_mun,nom_mun) VALUES(766, '15', 'México', '086', 'Temascaltepec');</v>
      </c>
    </row>
    <row r="769" spans="1:8" x14ac:dyDescent="0.25">
      <c r="A769">
        <v>767</v>
      </c>
      <c r="B769">
        <v>15</v>
      </c>
      <c r="C769" t="s">
        <v>1706</v>
      </c>
      <c r="D769" s="9" t="s">
        <v>1191</v>
      </c>
      <c r="E769" t="s">
        <v>1793</v>
      </c>
      <c r="H769" t="str">
        <f t="shared" si="11"/>
        <v>INSERT INTO TC_AGEEM (id_ageem, cve_ent,nom_ent,cve_mun,nom_mun) VALUES(767, '15', 'México', '087', 'Temoaya');</v>
      </c>
    </row>
    <row r="770" spans="1:8" x14ac:dyDescent="0.25">
      <c r="A770">
        <v>768</v>
      </c>
      <c r="B770">
        <v>15</v>
      </c>
      <c r="C770" t="s">
        <v>1706</v>
      </c>
      <c r="D770" s="9" t="s">
        <v>1193</v>
      </c>
      <c r="E770" t="s">
        <v>1794</v>
      </c>
      <c r="H770" t="str">
        <f t="shared" si="11"/>
        <v>INSERT INTO TC_AGEEM (id_ageem, cve_ent,nom_ent,cve_mun,nom_mun) VALUES(768, '15', 'México', '088', 'Tenancingo (MEX)');</v>
      </c>
    </row>
    <row r="771" spans="1:8" x14ac:dyDescent="0.25">
      <c r="A771">
        <v>769</v>
      </c>
      <c r="B771">
        <v>15</v>
      </c>
      <c r="C771" t="s">
        <v>1706</v>
      </c>
      <c r="D771" s="9" t="s">
        <v>1195</v>
      </c>
      <c r="E771" t="s">
        <v>1795</v>
      </c>
      <c r="H771" t="str">
        <f t="shared" si="11"/>
        <v>INSERT INTO TC_AGEEM (id_ageem, cve_ent,nom_ent,cve_mun,nom_mun) VALUES(769, '15', 'México', '089', 'Tenango del Aire');</v>
      </c>
    </row>
    <row r="772" spans="1:8" x14ac:dyDescent="0.25">
      <c r="A772">
        <v>770</v>
      </c>
      <c r="B772">
        <v>15</v>
      </c>
      <c r="C772" t="s">
        <v>1706</v>
      </c>
      <c r="D772" s="9" t="s">
        <v>1197</v>
      </c>
      <c r="E772" t="s">
        <v>1796</v>
      </c>
      <c r="H772" t="str">
        <f t="shared" ref="H772:H835" si="12">"INSERT INTO "&amp;$A$1&amp;" ("&amp;$A$2&amp;", "&amp;$B$2&amp;","&amp;$C$2&amp;","&amp;$D$2&amp;","&amp;$E$2&amp;") VALUES("&amp;A772&amp;", '"&amp;B772&amp;"', '"&amp;C772&amp;"', '"&amp;D772&amp;"', '"&amp;E772&amp;"');"</f>
        <v>INSERT INTO TC_AGEEM (id_ageem, cve_ent,nom_ent,cve_mun,nom_mun) VALUES(770, '15', 'México', '090', 'Tenango del Valle');</v>
      </c>
    </row>
    <row r="773" spans="1:8" x14ac:dyDescent="0.25">
      <c r="A773">
        <v>771</v>
      </c>
      <c r="B773">
        <v>15</v>
      </c>
      <c r="C773" t="s">
        <v>1706</v>
      </c>
      <c r="D773" s="9" t="s">
        <v>1199</v>
      </c>
      <c r="E773" t="s">
        <v>1797</v>
      </c>
      <c r="H773" t="str">
        <f t="shared" si="12"/>
        <v>INSERT INTO TC_AGEEM (id_ageem, cve_ent,nom_ent,cve_mun,nom_mun) VALUES(771, '15', 'México', '091', 'Teoloyucan');</v>
      </c>
    </row>
    <row r="774" spans="1:8" x14ac:dyDescent="0.25">
      <c r="A774">
        <v>772</v>
      </c>
      <c r="B774">
        <v>15</v>
      </c>
      <c r="C774" t="s">
        <v>1706</v>
      </c>
      <c r="D774" s="9" t="s">
        <v>1201</v>
      </c>
      <c r="E774" t="s">
        <v>1798</v>
      </c>
      <c r="H774" t="str">
        <f t="shared" si="12"/>
        <v>INSERT INTO TC_AGEEM (id_ageem, cve_ent,nom_ent,cve_mun,nom_mun) VALUES(772, '15', 'México', '092', 'Teotihuacán');</v>
      </c>
    </row>
    <row r="775" spans="1:8" x14ac:dyDescent="0.25">
      <c r="A775">
        <v>773</v>
      </c>
      <c r="B775">
        <v>15</v>
      </c>
      <c r="C775" t="s">
        <v>1706</v>
      </c>
      <c r="D775" s="9" t="s">
        <v>1203</v>
      </c>
      <c r="E775" t="s">
        <v>1799</v>
      </c>
      <c r="H775" t="str">
        <f t="shared" si="12"/>
        <v>INSERT INTO TC_AGEEM (id_ageem, cve_ent,nom_ent,cve_mun,nom_mun) VALUES(773, '15', 'México', '093', 'Tepetlaoxtoc');</v>
      </c>
    </row>
    <row r="776" spans="1:8" x14ac:dyDescent="0.25">
      <c r="A776">
        <v>774</v>
      </c>
      <c r="B776">
        <v>15</v>
      </c>
      <c r="C776" t="s">
        <v>1706</v>
      </c>
      <c r="D776" s="9" t="s">
        <v>1205</v>
      </c>
      <c r="E776" t="s">
        <v>1800</v>
      </c>
      <c r="H776" t="str">
        <f t="shared" si="12"/>
        <v>INSERT INTO TC_AGEEM (id_ageem, cve_ent,nom_ent,cve_mun,nom_mun) VALUES(774, '15', 'México', '094', 'Tepetlixpa');</v>
      </c>
    </row>
    <row r="777" spans="1:8" x14ac:dyDescent="0.25">
      <c r="A777">
        <v>775</v>
      </c>
      <c r="B777">
        <v>15</v>
      </c>
      <c r="C777" t="s">
        <v>1706</v>
      </c>
      <c r="D777" s="9" t="s">
        <v>1674</v>
      </c>
      <c r="E777" t="s">
        <v>1801</v>
      </c>
      <c r="H777" t="str">
        <f t="shared" si="12"/>
        <v>INSERT INTO TC_AGEEM (id_ageem, cve_ent,nom_ent,cve_mun,nom_mun) VALUES(775, '15', 'México', '095', 'Tepotzotlán');</v>
      </c>
    </row>
    <row r="778" spans="1:8" x14ac:dyDescent="0.25">
      <c r="A778">
        <v>776</v>
      </c>
      <c r="B778">
        <v>15</v>
      </c>
      <c r="C778" t="s">
        <v>1706</v>
      </c>
      <c r="D778" s="9" t="s">
        <v>1207</v>
      </c>
      <c r="E778" t="s">
        <v>1802</v>
      </c>
      <c r="H778" t="str">
        <f t="shared" si="12"/>
        <v>INSERT INTO TC_AGEEM (id_ageem, cve_ent,nom_ent,cve_mun,nom_mun) VALUES(776, '15', 'México', '096', 'Tequixquiac');</v>
      </c>
    </row>
    <row r="779" spans="1:8" x14ac:dyDescent="0.25">
      <c r="A779">
        <v>777</v>
      </c>
      <c r="B779">
        <v>15</v>
      </c>
      <c r="C779" t="s">
        <v>1706</v>
      </c>
      <c r="D779" s="9" t="s">
        <v>1209</v>
      </c>
      <c r="E779" t="s">
        <v>1803</v>
      </c>
      <c r="H779" t="str">
        <f t="shared" si="12"/>
        <v>INSERT INTO TC_AGEEM (id_ageem, cve_ent,nom_ent,cve_mun,nom_mun) VALUES(777, '15', 'México', '097', 'Texcaltitlán');</v>
      </c>
    </row>
    <row r="780" spans="1:8" x14ac:dyDescent="0.25">
      <c r="A780">
        <v>778</v>
      </c>
      <c r="B780">
        <v>15</v>
      </c>
      <c r="C780" t="s">
        <v>1706</v>
      </c>
      <c r="D780" s="9" t="s">
        <v>1211</v>
      </c>
      <c r="E780" t="s">
        <v>1804</v>
      </c>
      <c r="H780" t="str">
        <f t="shared" si="12"/>
        <v>INSERT INTO TC_AGEEM (id_ageem, cve_ent,nom_ent,cve_mun,nom_mun) VALUES(778, '15', 'México', '098', 'Texcalyacac');</v>
      </c>
    </row>
    <row r="781" spans="1:8" x14ac:dyDescent="0.25">
      <c r="A781">
        <v>779</v>
      </c>
      <c r="B781">
        <v>15</v>
      </c>
      <c r="C781" t="s">
        <v>1706</v>
      </c>
      <c r="D781" s="9" t="s">
        <v>1213</v>
      </c>
      <c r="E781" t="s">
        <v>1805</v>
      </c>
      <c r="H781" t="str">
        <f t="shared" si="12"/>
        <v>INSERT INTO TC_AGEEM (id_ageem, cve_ent,nom_ent,cve_mun,nom_mun) VALUES(779, '15', 'México', '099', 'Texcoco');</v>
      </c>
    </row>
    <row r="782" spans="1:8" x14ac:dyDescent="0.25">
      <c r="A782">
        <v>780</v>
      </c>
      <c r="B782">
        <v>15</v>
      </c>
      <c r="C782" t="s">
        <v>1706</v>
      </c>
      <c r="D782">
        <v>100</v>
      </c>
      <c r="E782" t="s">
        <v>1806</v>
      </c>
      <c r="H782" t="str">
        <f t="shared" si="12"/>
        <v>INSERT INTO TC_AGEEM (id_ageem, cve_ent,nom_ent,cve_mun,nom_mun) VALUES(780, '15', 'México', '100', 'Tezoyuca');</v>
      </c>
    </row>
    <row r="783" spans="1:8" x14ac:dyDescent="0.25">
      <c r="A783">
        <v>781</v>
      </c>
      <c r="B783">
        <v>15</v>
      </c>
      <c r="C783" t="s">
        <v>1706</v>
      </c>
      <c r="D783">
        <v>101</v>
      </c>
      <c r="E783" t="s">
        <v>1807</v>
      </c>
      <c r="H783" t="str">
        <f t="shared" si="12"/>
        <v>INSERT INTO TC_AGEEM (id_ageem, cve_ent,nom_ent,cve_mun,nom_mun) VALUES(781, '15', 'México', '101', 'Tianguistenco');</v>
      </c>
    </row>
    <row r="784" spans="1:8" x14ac:dyDescent="0.25">
      <c r="A784">
        <v>782</v>
      </c>
      <c r="B784">
        <v>15</v>
      </c>
      <c r="C784" t="s">
        <v>1706</v>
      </c>
      <c r="D784">
        <v>102</v>
      </c>
      <c r="E784" t="s">
        <v>1808</v>
      </c>
      <c r="H784" t="str">
        <f t="shared" si="12"/>
        <v>INSERT INTO TC_AGEEM (id_ageem, cve_ent,nom_ent,cve_mun,nom_mun) VALUES(782, '15', 'México', '102', 'Timilpan');</v>
      </c>
    </row>
    <row r="785" spans="1:8" x14ac:dyDescent="0.25">
      <c r="A785">
        <v>783</v>
      </c>
      <c r="B785">
        <v>15</v>
      </c>
      <c r="C785" t="s">
        <v>1706</v>
      </c>
      <c r="D785">
        <v>103</v>
      </c>
      <c r="E785" t="s">
        <v>1809</v>
      </c>
      <c r="H785" t="str">
        <f t="shared" si="12"/>
        <v>INSERT INTO TC_AGEEM (id_ageem, cve_ent,nom_ent,cve_mun,nom_mun) VALUES(783, '15', 'México', '103', 'Tlalmanalco');</v>
      </c>
    </row>
    <row r="786" spans="1:8" x14ac:dyDescent="0.25">
      <c r="A786">
        <v>784</v>
      </c>
      <c r="B786">
        <v>15</v>
      </c>
      <c r="C786" t="s">
        <v>1706</v>
      </c>
      <c r="D786">
        <v>104</v>
      </c>
      <c r="E786" t="s">
        <v>1810</v>
      </c>
      <c r="H786" t="str">
        <f t="shared" si="12"/>
        <v>INSERT INTO TC_AGEEM (id_ageem, cve_ent,nom_ent,cve_mun,nom_mun) VALUES(784, '15', 'México', '104', 'Tlalnepantla de Baz');</v>
      </c>
    </row>
    <row r="787" spans="1:8" x14ac:dyDescent="0.25">
      <c r="A787">
        <v>785</v>
      </c>
      <c r="B787">
        <v>15</v>
      </c>
      <c r="C787" t="s">
        <v>1706</v>
      </c>
      <c r="D787">
        <v>105</v>
      </c>
      <c r="E787" t="s">
        <v>1811</v>
      </c>
      <c r="H787" t="str">
        <f t="shared" si="12"/>
        <v>INSERT INTO TC_AGEEM (id_ageem, cve_ent,nom_ent,cve_mun,nom_mun) VALUES(785, '15', 'México', '105', 'Tlatlaya');</v>
      </c>
    </row>
    <row r="788" spans="1:8" x14ac:dyDescent="0.25">
      <c r="A788">
        <v>786</v>
      </c>
      <c r="B788">
        <v>15</v>
      </c>
      <c r="C788" t="s">
        <v>1706</v>
      </c>
      <c r="D788">
        <v>106</v>
      </c>
      <c r="E788" t="s">
        <v>1812</v>
      </c>
      <c r="H788" t="str">
        <f t="shared" si="12"/>
        <v>INSERT INTO TC_AGEEM (id_ageem, cve_ent,nom_ent,cve_mun,nom_mun) VALUES(786, '15', 'México', '106', 'Toluca');</v>
      </c>
    </row>
    <row r="789" spans="1:8" x14ac:dyDescent="0.25">
      <c r="A789">
        <v>787</v>
      </c>
      <c r="B789">
        <v>15</v>
      </c>
      <c r="C789" t="s">
        <v>1706</v>
      </c>
      <c r="D789">
        <v>107</v>
      </c>
      <c r="E789" t="s">
        <v>1813</v>
      </c>
      <c r="H789" t="str">
        <f t="shared" si="12"/>
        <v>INSERT INTO TC_AGEEM (id_ageem, cve_ent,nom_ent,cve_mun,nom_mun) VALUES(787, '15', 'México', '107', 'Tonatico');</v>
      </c>
    </row>
    <row r="790" spans="1:8" x14ac:dyDescent="0.25">
      <c r="A790">
        <v>788</v>
      </c>
      <c r="B790">
        <v>15</v>
      </c>
      <c r="C790" t="s">
        <v>1706</v>
      </c>
      <c r="D790">
        <v>108</v>
      </c>
      <c r="E790" t="s">
        <v>1814</v>
      </c>
      <c r="H790" t="str">
        <f t="shared" si="12"/>
        <v>INSERT INTO TC_AGEEM (id_ageem, cve_ent,nom_ent,cve_mun,nom_mun) VALUES(788, '15', 'México', '108', 'Tultepec');</v>
      </c>
    </row>
    <row r="791" spans="1:8" x14ac:dyDescent="0.25">
      <c r="A791">
        <v>789</v>
      </c>
      <c r="B791">
        <v>15</v>
      </c>
      <c r="C791" t="s">
        <v>1706</v>
      </c>
      <c r="D791">
        <v>109</v>
      </c>
      <c r="E791" t="s">
        <v>1815</v>
      </c>
      <c r="H791" t="str">
        <f t="shared" si="12"/>
        <v>INSERT INTO TC_AGEEM (id_ageem, cve_ent,nom_ent,cve_mun,nom_mun) VALUES(789, '15', 'México', '109', 'Tultitlán');</v>
      </c>
    </row>
    <row r="792" spans="1:8" x14ac:dyDescent="0.25">
      <c r="A792">
        <v>790</v>
      </c>
      <c r="B792">
        <v>15</v>
      </c>
      <c r="C792" t="s">
        <v>1706</v>
      </c>
      <c r="D792">
        <v>110</v>
      </c>
      <c r="E792" t="s">
        <v>1816</v>
      </c>
      <c r="H792" t="str">
        <f t="shared" si="12"/>
        <v>INSERT INTO TC_AGEEM (id_ageem, cve_ent,nom_ent,cve_mun,nom_mun) VALUES(790, '15', 'México', '110', 'Valle de Bravo');</v>
      </c>
    </row>
    <row r="793" spans="1:8" x14ac:dyDescent="0.25">
      <c r="A793">
        <v>791</v>
      </c>
      <c r="B793">
        <v>15</v>
      </c>
      <c r="C793" t="s">
        <v>1706</v>
      </c>
      <c r="D793">
        <v>111</v>
      </c>
      <c r="E793" t="s">
        <v>1817</v>
      </c>
      <c r="H793" t="str">
        <f t="shared" si="12"/>
        <v>INSERT INTO TC_AGEEM (id_ageem, cve_ent,nom_ent,cve_mun,nom_mun) VALUES(791, '15', 'México', '111', 'Villa de Allende');</v>
      </c>
    </row>
    <row r="794" spans="1:8" x14ac:dyDescent="0.25">
      <c r="A794">
        <v>792</v>
      </c>
      <c r="B794">
        <v>15</v>
      </c>
      <c r="C794" t="s">
        <v>1706</v>
      </c>
      <c r="D794">
        <v>112</v>
      </c>
      <c r="E794" t="s">
        <v>1818</v>
      </c>
      <c r="H794" t="str">
        <f t="shared" si="12"/>
        <v>INSERT INTO TC_AGEEM (id_ageem, cve_ent,nom_ent,cve_mun,nom_mun) VALUES(792, '15', 'México', '112', 'Villa del Carbón');</v>
      </c>
    </row>
    <row r="795" spans="1:8" x14ac:dyDescent="0.25">
      <c r="A795">
        <v>793</v>
      </c>
      <c r="B795">
        <v>15</v>
      </c>
      <c r="C795" t="s">
        <v>1706</v>
      </c>
      <c r="D795">
        <v>113</v>
      </c>
      <c r="E795" t="s">
        <v>1819</v>
      </c>
      <c r="H795" t="str">
        <f t="shared" si="12"/>
        <v>INSERT INTO TC_AGEEM (id_ageem, cve_ent,nom_ent,cve_mun,nom_mun) VALUES(793, '15', 'México', '113', 'Villa Guerrero (MEX)');</v>
      </c>
    </row>
    <row r="796" spans="1:8" x14ac:dyDescent="0.25">
      <c r="A796">
        <v>794</v>
      </c>
      <c r="B796">
        <v>15</v>
      </c>
      <c r="C796" t="s">
        <v>1706</v>
      </c>
      <c r="D796">
        <v>114</v>
      </c>
      <c r="E796" t="s">
        <v>1820</v>
      </c>
      <c r="H796" t="str">
        <f t="shared" si="12"/>
        <v>INSERT INTO TC_AGEEM (id_ageem, cve_ent,nom_ent,cve_mun,nom_mun) VALUES(794, '15', 'México', '114', 'Villa Victoria');</v>
      </c>
    </row>
    <row r="797" spans="1:8" x14ac:dyDescent="0.25">
      <c r="A797">
        <v>795</v>
      </c>
      <c r="B797">
        <v>15</v>
      </c>
      <c r="C797" t="s">
        <v>1706</v>
      </c>
      <c r="D797">
        <v>115</v>
      </c>
      <c r="E797" t="s">
        <v>1821</v>
      </c>
      <c r="H797" t="str">
        <f t="shared" si="12"/>
        <v>INSERT INTO TC_AGEEM (id_ageem, cve_ent,nom_ent,cve_mun,nom_mun) VALUES(795, '15', 'México', '115', 'Xonacatlán');</v>
      </c>
    </row>
    <row r="798" spans="1:8" x14ac:dyDescent="0.25">
      <c r="A798">
        <v>796</v>
      </c>
      <c r="B798">
        <v>15</v>
      </c>
      <c r="C798" t="s">
        <v>1706</v>
      </c>
      <c r="D798">
        <v>116</v>
      </c>
      <c r="E798" t="s">
        <v>1822</v>
      </c>
      <c r="H798" t="str">
        <f t="shared" si="12"/>
        <v>INSERT INTO TC_AGEEM (id_ageem, cve_ent,nom_ent,cve_mun,nom_mun) VALUES(796, '15', 'México', '116', 'Zacazonapan');</v>
      </c>
    </row>
    <row r="799" spans="1:8" x14ac:dyDescent="0.25">
      <c r="A799">
        <v>797</v>
      </c>
      <c r="B799">
        <v>15</v>
      </c>
      <c r="C799" t="s">
        <v>1706</v>
      </c>
      <c r="D799">
        <v>117</v>
      </c>
      <c r="E799" t="s">
        <v>1823</v>
      </c>
      <c r="H799" t="str">
        <f t="shared" si="12"/>
        <v>INSERT INTO TC_AGEEM (id_ageem, cve_ent,nom_ent,cve_mun,nom_mun) VALUES(797, '15', 'México', '117', 'Zacualpan (MEX)');</v>
      </c>
    </row>
    <row r="800" spans="1:8" x14ac:dyDescent="0.25">
      <c r="A800">
        <v>798</v>
      </c>
      <c r="B800">
        <v>15</v>
      </c>
      <c r="C800" t="s">
        <v>1706</v>
      </c>
      <c r="D800">
        <v>118</v>
      </c>
      <c r="E800" t="s">
        <v>1824</v>
      </c>
      <c r="H800" t="str">
        <f t="shared" si="12"/>
        <v>INSERT INTO TC_AGEEM (id_ageem, cve_ent,nom_ent,cve_mun,nom_mun) VALUES(798, '15', 'México', '118', 'Zinacantepec');</v>
      </c>
    </row>
    <row r="801" spans="1:8" x14ac:dyDescent="0.25">
      <c r="A801">
        <v>799</v>
      </c>
      <c r="B801">
        <v>15</v>
      </c>
      <c r="C801" t="s">
        <v>1706</v>
      </c>
      <c r="D801">
        <v>119</v>
      </c>
      <c r="E801" t="s">
        <v>1825</v>
      </c>
      <c r="H801" t="str">
        <f t="shared" si="12"/>
        <v>INSERT INTO TC_AGEEM (id_ageem, cve_ent,nom_ent,cve_mun,nom_mun) VALUES(799, '15', 'México', '119', 'Zumpahuacán');</v>
      </c>
    </row>
    <row r="802" spans="1:8" x14ac:dyDescent="0.25">
      <c r="A802">
        <v>800</v>
      </c>
      <c r="B802">
        <v>15</v>
      </c>
      <c r="C802" t="s">
        <v>1706</v>
      </c>
      <c r="D802">
        <v>120</v>
      </c>
      <c r="E802" t="s">
        <v>1826</v>
      </c>
      <c r="H802" t="str">
        <f t="shared" si="12"/>
        <v>INSERT INTO TC_AGEEM (id_ageem, cve_ent,nom_ent,cve_mun,nom_mun) VALUES(800, '15', 'México', '120', 'Zumpango');</v>
      </c>
    </row>
    <row r="803" spans="1:8" x14ac:dyDescent="0.25">
      <c r="A803">
        <v>801</v>
      </c>
      <c r="B803">
        <v>15</v>
      </c>
      <c r="C803" t="s">
        <v>1706</v>
      </c>
      <c r="D803">
        <v>121</v>
      </c>
      <c r="E803" t="s">
        <v>1827</v>
      </c>
      <c r="H803" t="str">
        <f t="shared" si="12"/>
        <v>INSERT INTO TC_AGEEM (id_ageem, cve_ent,nom_ent,cve_mun,nom_mun) VALUES(801, '15', 'México', '121', 'Cuautitlán Izcalli');</v>
      </c>
    </row>
    <row r="804" spans="1:8" x14ac:dyDescent="0.25">
      <c r="A804">
        <v>802</v>
      </c>
      <c r="B804">
        <v>15</v>
      </c>
      <c r="C804" t="s">
        <v>1706</v>
      </c>
      <c r="D804">
        <v>122</v>
      </c>
      <c r="E804" t="s">
        <v>1828</v>
      </c>
      <c r="H804" t="str">
        <f t="shared" si="12"/>
        <v>INSERT INTO TC_AGEEM (id_ageem, cve_ent,nom_ent,cve_mun,nom_mun) VALUES(802, '15', 'México', '122', 'Valle de Chalco Solidaridad');</v>
      </c>
    </row>
    <row r="805" spans="1:8" x14ac:dyDescent="0.25">
      <c r="A805">
        <v>803</v>
      </c>
      <c r="B805">
        <v>15</v>
      </c>
      <c r="C805" t="s">
        <v>1706</v>
      </c>
      <c r="D805">
        <v>123</v>
      </c>
      <c r="E805" t="s">
        <v>1829</v>
      </c>
      <c r="H805" t="str">
        <f t="shared" si="12"/>
        <v>INSERT INTO TC_AGEEM (id_ageem, cve_ent,nom_ent,cve_mun,nom_mun) VALUES(803, '15', 'México', '123', 'Luvianos');</v>
      </c>
    </row>
    <row r="806" spans="1:8" x14ac:dyDescent="0.25">
      <c r="A806">
        <v>804</v>
      </c>
      <c r="B806">
        <v>15</v>
      </c>
      <c r="C806" t="s">
        <v>1706</v>
      </c>
      <c r="D806">
        <v>124</v>
      </c>
      <c r="E806" t="s">
        <v>1830</v>
      </c>
      <c r="H806" t="str">
        <f t="shared" si="12"/>
        <v>INSERT INTO TC_AGEEM (id_ageem, cve_ent,nom_ent,cve_mun,nom_mun) VALUES(804, '15', 'México', '124', 'San José del Rincón');</v>
      </c>
    </row>
    <row r="807" spans="1:8" x14ac:dyDescent="0.25">
      <c r="A807">
        <v>805</v>
      </c>
      <c r="B807">
        <v>15</v>
      </c>
      <c r="C807" t="s">
        <v>1706</v>
      </c>
      <c r="D807">
        <v>125</v>
      </c>
      <c r="E807" t="s">
        <v>1831</v>
      </c>
      <c r="H807" t="str">
        <f t="shared" si="12"/>
        <v>INSERT INTO TC_AGEEM (id_ageem, cve_ent,nom_ent,cve_mun,nom_mun) VALUES(805, '15', 'México', '125', 'Tonanitla');</v>
      </c>
    </row>
    <row r="808" spans="1:8" x14ac:dyDescent="0.25">
      <c r="A808">
        <v>806</v>
      </c>
      <c r="B808">
        <v>15</v>
      </c>
      <c r="C808" t="s">
        <v>1706</v>
      </c>
      <c r="D808">
        <v>999</v>
      </c>
      <c r="E808" t="s">
        <v>946</v>
      </c>
      <c r="H808" t="str">
        <f t="shared" si="12"/>
        <v>INSERT INTO TC_AGEEM (id_ageem, cve_ent,nom_ent,cve_mun,nom_mun) VALUES(806, '15', 'México', '999', 'No identificado');</v>
      </c>
    </row>
    <row r="809" spans="1:8" x14ac:dyDescent="0.25">
      <c r="A809">
        <v>807</v>
      </c>
      <c r="B809">
        <v>16</v>
      </c>
      <c r="C809" t="s">
        <v>1832</v>
      </c>
      <c r="D809" s="9" t="s">
        <v>925</v>
      </c>
      <c r="E809" t="s">
        <v>1833</v>
      </c>
      <c r="H809" t="str">
        <f t="shared" si="12"/>
        <v>INSERT INTO TC_AGEEM (id_ageem, cve_ent,nom_ent,cve_mun,nom_mun) VALUES(807, '16', 'Michoacán de Ocampo', '001', 'Acuitzio');</v>
      </c>
    </row>
    <row r="810" spans="1:8" x14ac:dyDescent="0.25">
      <c r="A810">
        <v>808</v>
      </c>
      <c r="B810">
        <v>16</v>
      </c>
      <c r="C810" t="s">
        <v>1832</v>
      </c>
      <c r="D810" s="9" t="s">
        <v>926</v>
      </c>
      <c r="E810" t="s">
        <v>1834</v>
      </c>
      <c r="H810" t="str">
        <f t="shared" si="12"/>
        <v>INSERT INTO TC_AGEEM (id_ageem, cve_ent,nom_ent,cve_mun,nom_mun) VALUES(808, '16', 'Michoacán de Ocampo', '002', 'Aguililla');</v>
      </c>
    </row>
    <row r="811" spans="1:8" x14ac:dyDescent="0.25">
      <c r="A811">
        <v>809</v>
      </c>
      <c r="B811">
        <v>16</v>
      </c>
      <c r="C811" t="s">
        <v>1832</v>
      </c>
      <c r="D811" s="9" t="s">
        <v>928</v>
      </c>
      <c r="E811" t="s">
        <v>1835</v>
      </c>
      <c r="H811" t="str">
        <f t="shared" si="12"/>
        <v>INSERT INTO TC_AGEEM (id_ageem, cve_ent,nom_ent,cve_mun,nom_mun) VALUES(809, '16', 'Michoacán de Ocampo', '003', 'Álvaro Obregón (MICH)');</v>
      </c>
    </row>
    <row r="812" spans="1:8" x14ac:dyDescent="0.25">
      <c r="A812">
        <v>810</v>
      </c>
      <c r="B812">
        <v>16</v>
      </c>
      <c r="C812" t="s">
        <v>1832</v>
      </c>
      <c r="D812" s="9" t="s">
        <v>930</v>
      </c>
      <c r="E812" t="s">
        <v>1836</v>
      </c>
      <c r="H812" t="str">
        <f t="shared" si="12"/>
        <v>INSERT INTO TC_AGEEM (id_ageem, cve_ent,nom_ent,cve_mun,nom_mun) VALUES(810, '16', 'Michoacán de Ocampo', '004', 'Angamacutiro');</v>
      </c>
    </row>
    <row r="813" spans="1:8" x14ac:dyDescent="0.25">
      <c r="A813">
        <v>811</v>
      </c>
      <c r="B813">
        <v>16</v>
      </c>
      <c r="C813" t="s">
        <v>1832</v>
      </c>
      <c r="D813" s="9" t="s">
        <v>932</v>
      </c>
      <c r="E813" t="s">
        <v>1837</v>
      </c>
      <c r="H813" t="str">
        <f t="shared" si="12"/>
        <v>INSERT INTO TC_AGEEM (id_ageem, cve_ent,nom_ent,cve_mun,nom_mun) VALUES(811, '16', 'Michoacán de Ocampo', '005', 'Angangueo');</v>
      </c>
    </row>
    <row r="814" spans="1:8" x14ac:dyDescent="0.25">
      <c r="A814">
        <v>812</v>
      </c>
      <c r="B814">
        <v>16</v>
      </c>
      <c r="C814" t="s">
        <v>1832</v>
      </c>
      <c r="D814" s="9" t="s">
        <v>934</v>
      </c>
      <c r="E814" t="s">
        <v>1838</v>
      </c>
      <c r="H814" t="str">
        <f t="shared" si="12"/>
        <v>INSERT INTO TC_AGEEM (id_ageem, cve_ent,nom_ent,cve_mun,nom_mun) VALUES(812, '16', 'Michoacán de Ocampo', '006', 'Apatzingán');</v>
      </c>
    </row>
    <row r="815" spans="1:8" x14ac:dyDescent="0.25">
      <c r="A815">
        <v>813</v>
      </c>
      <c r="B815">
        <v>16</v>
      </c>
      <c r="C815" t="s">
        <v>1832</v>
      </c>
      <c r="D815" s="9" t="s">
        <v>936</v>
      </c>
      <c r="E815" t="s">
        <v>1839</v>
      </c>
      <c r="H815" t="str">
        <f t="shared" si="12"/>
        <v>INSERT INTO TC_AGEEM (id_ageem, cve_ent,nom_ent,cve_mun,nom_mun) VALUES(813, '16', 'Michoacán de Ocampo', '007', 'Aporo');</v>
      </c>
    </row>
    <row r="816" spans="1:8" x14ac:dyDescent="0.25">
      <c r="A816">
        <v>814</v>
      </c>
      <c r="B816">
        <v>16</v>
      </c>
      <c r="C816" t="s">
        <v>1832</v>
      </c>
      <c r="D816" s="9" t="s">
        <v>938</v>
      </c>
      <c r="E816" t="s">
        <v>1840</v>
      </c>
      <c r="H816" t="str">
        <f t="shared" si="12"/>
        <v>INSERT INTO TC_AGEEM (id_ageem, cve_ent,nom_ent,cve_mun,nom_mun) VALUES(814, '16', 'Michoacán de Ocampo', '008', 'Aquila (MICH)');</v>
      </c>
    </row>
    <row r="817" spans="1:8" x14ac:dyDescent="0.25">
      <c r="A817">
        <v>815</v>
      </c>
      <c r="B817">
        <v>16</v>
      </c>
      <c r="C817" t="s">
        <v>1832</v>
      </c>
      <c r="D817" s="9" t="s">
        <v>940</v>
      </c>
      <c r="E817" t="s">
        <v>1841</v>
      </c>
      <c r="H817" t="str">
        <f t="shared" si="12"/>
        <v>INSERT INTO TC_AGEEM (id_ageem, cve_ent,nom_ent,cve_mun,nom_mun) VALUES(815, '16', 'Michoacán de Ocampo', '009', 'Ario');</v>
      </c>
    </row>
    <row r="818" spans="1:8" x14ac:dyDescent="0.25">
      <c r="A818">
        <v>816</v>
      </c>
      <c r="B818">
        <v>16</v>
      </c>
      <c r="C818" t="s">
        <v>1832</v>
      </c>
      <c r="D818" s="9" t="s">
        <v>942</v>
      </c>
      <c r="E818" t="s">
        <v>1842</v>
      </c>
      <c r="H818" t="str">
        <f t="shared" si="12"/>
        <v>INSERT INTO TC_AGEEM (id_ageem, cve_ent,nom_ent,cve_mun,nom_mun) VALUES(816, '16', 'Michoacán de Ocampo', '010', 'Arteaga (MICH)');</v>
      </c>
    </row>
    <row r="819" spans="1:8" x14ac:dyDescent="0.25">
      <c r="A819">
        <v>817</v>
      </c>
      <c r="B819">
        <v>16</v>
      </c>
      <c r="C819" t="s">
        <v>1832</v>
      </c>
      <c r="D819" s="9" t="s">
        <v>944</v>
      </c>
      <c r="E819" t="s">
        <v>1843</v>
      </c>
      <c r="H819" t="str">
        <f t="shared" si="12"/>
        <v>INSERT INTO TC_AGEEM (id_ageem, cve_ent,nom_ent,cve_mun,nom_mun) VALUES(817, '16', 'Michoacán de Ocampo', '011', 'Briseñas');</v>
      </c>
    </row>
    <row r="820" spans="1:8" x14ac:dyDescent="0.25">
      <c r="A820">
        <v>818</v>
      </c>
      <c r="B820">
        <v>16</v>
      </c>
      <c r="C820" t="s">
        <v>1832</v>
      </c>
      <c r="D820" s="9" t="s">
        <v>975</v>
      </c>
      <c r="E820" t="s">
        <v>1844</v>
      </c>
      <c r="H820" t="str">
        <f t="shared" si="12"/>
        <v>INSERT INTO TC_AGEEM (id_ageem, cve_ent,nom_ent,cve_mun,nom_mun) VALUES(818, '16', 'Michoacán de Ocampo', '012', 'Buenavista');</v>
      </c>
    </row>
    <row r="821" spans="1:8" x14ac:dyDescent="0.25">
      <c r="A821">
        <v>819</v>
      </c>
      <c r="B821">
        <v>16</v>
      </c>
      <c r="C821" t="s">
        <v>1832</v>
      </c>
      <c r="D821" s="9" t="s">
        <v>977</v>
      </c>
      <c r="E821" t="s">
        <v>1845</v>
      </c>
      <c r="H821" t="str">
        <f t="shared" si="12"/>
        <v>INSERT INTO TC_AGEEM (id_ageem, cve_ent,nom_ent,cve_mun,nom_mun) VALUES(819, '16', 'Michoacán de Ocampo', '013', 'Carácuaro');</v>
      </c>
    </row>
    <row r="822" spans="1:8" x14ac:dyDescent="0.25">
      <c r="A822">
        <v>820</v>
      </c>
      <c r="B822">
        <v>16</v>
      </c>
      <c r="C822" t="s">
        <v>1832</v>
      </c>
      <c r="D822" s="9" t="s">
        <v>994</v>
      </c>
      <c r="E822" t="s">
        <v>1846</v>
      </c>
      <c r="H822" t="str">
        <f t="shared" si="12"/>
        <v>INSERT INTO TC_AGEEM (id_ageem, cve_ent,nom_ent,cve_mun,nom_mun) VALUES(820, '16', 'Michoacán de Ocampo', '014', 'Coahuayana');</v>
      </c>
    </row>
    <row r="823" spans="1:8" x14ac:dyDescent="0.25">
      <c r="A823">
        <v>821</v>
      </c>
      <c r="B823">
        <v>16</v>
      </c>
      <c r="C823" t="s">
        <v>1832</v>
      </c>
      <c r="D823" s="9" t="s">
        <v>996</v>
      </c>
      <c r="E823" t="s">
        <v>1847</v>
      </c>
      <c r="H823" t="str">
        <f t="shared" si="12"/>
        <v>INSERT INTO TC_AGEEM (id_ageem, cve_ent,nom_ent,cve_mun,nom_mun) VALUES(821, '16', 'Michoacán de Ocampo', '015', 'Coalcomán de Vázquez Pallares');</v>
      </c>
    </row>
    <row r="824" spans="1:8" x14ac:dyDescent="0.25">
      <c r="A824">
        <v>822</v>
      </c>
      <c r="B824">
        <v>16</v>
      </c>
      <c r="C824" t="s">
        <v>1832</v>
      </c>
      <c r="D824" s="9" t="s">
        <v>998</v>
      </c>
      <c r="E824" t="s">
        <v>1848</v>
      </c>
      <c r="H824" t="str">
        <f t="shared" si="12"/>
        <v>INSERT INTO TC_AGEEM (id_ageem, cve_ent,nom_ent,cve_mun,nom_mun) VALUES(822, '16', 'Michoacán de Ocampo', '016', 'Coeneo');</v>
      </c>
    </row>
    <row r="825" spans="1:8" x14ac:dyDescent="0.25">
      <c r="A825">
        <v>823</v>
      </c>
      <c r="B825">
        <v>16</v>
      </c>
      <c r="C825" t="s">
        <v>1832</v>
      </c>
      <c r="D825" s="9" t="s">
        <v>1000</v>
      </c>
      <c r="E825" t="s">
        <v>1849</v>
      </c>
      <c r="H825" t="str">
        <f t="shared" si="12"/>
        <v>INSERT INTO TC_AGEEM (id_ageem, cve_ent,nom_ent,cve_mun,nom_mun) VALUES(823, '16', 'Michoacán de Ocampo', '017', 'Contepec');</v>
      </c>
    </row>
    <row r="826" spans="1:8" x14ac:dyDescent="0.25">
      <c r="A826">
        <v>824</v>
      </c>
      <c r="B826">
        <v>16</v>
      </c>
      <c r="C826" t="s">
        <v>1832</v>
      </c>
      <c r="D826" s="9" t="s">
        <v>1002</v>
      </c>
      <c r="E826" t="s">
        <v>1850</v>
      </c>
      <c r="H826" t="str">
        <f t="shared" si="12"/>
        <v>INSERT INTO TC_AGEEM (id_ageem, cve_ent,nom_ent,cve_mun,nom_mun) VALUES(824, '16', 'Michoacán de Ocampo', '018', 'Copándaro');</v>
      </c>
    </row>
    <row r="827" spans="1:8" x14ac:dyDescent="0.25">
      <c r="A827">
        <v>825</v>
      </c>
      <c r="B827">
        <v>16</v>
      </c>
      <c r="C827" t="s">
        <v>1832</v>
      </c>
      <c r="D827" s="9" t="s">
        <v>1004</v>
      </c>
      <c r="E827" t="s">
        <v>1851</v>
      </c>
      <c r="H827" t="str">
        <f t="shared" si="12"/>
        <v>INSERT INTO TC_AGEEM (id_ageem, cve_ent,nom_ent,cve_mun,nom_mun) VALUES(825, '16', 'Michoacán de Ocampo', '019', 'Cotija');</v>
      </c>
    </row>
    <row r="828" spans="1:8" x14ac:dyDescent="0.25">
      <c r="A828">
        <v>826</v>
      </c>
      <c r="B828">
        <v>16</v>
      </c>
      <c r="C828" t="s">
        <v>1832</v>
      </c>
      <c r="D828" s="9" t="s">
        <v>1006</v>
      </c>
      <c r="E828" t="s">
        <v>1852</v>
      </c>
      <c r="H828" t="str">
        <f t="shared" si="12"/>
        <v>INSERT INTO TC_AGEEM (id_ageem, cve_ent,nom_ent,cve_mun,nom_mun) VALUES(826, '16', 'Michoacán de Ocampo', '020', 'Cuitzeo');</v>
      </c>
    </row>
    <row r="829" spans="1:8" x14ac:dyDescent="0.25">
      <c r="A829">
        <v>827</v>
      </c>
      <c r="B829">
        <v>16</v>
      </c>
      <c r="C829" t="s">
        <v>1832</v>
      </c>
      <c r="D829" s="9" t="s">
        <v>1008</v>
      </c>
      <c r="E829" t="s">
        <v>1853</v>
      </c>
      <c r="H829" t="str">
        <f t="shared" si="12"/>
        <v>INSERT INTO TC_AGEEM (id_ageem, cve_ent,nom_ent,cve_mun,nom_mun) VALUES(827, '16', 'Michoacán de Ocampo', '021', 'Charapan');</v>
      </c>
    </row>
    <row r="830" spans="1:8" x14ac:dyDescent="0.25">
      <c r="A830">
        <v>828</v>
      </c>
      <c r="B830">
        <v>16</v>
      </c>
      <c r="C830" t="s">
        <v>1832</v>
      </c>
      <c r="D830" s="9" t="s">
        <v>1010</v>
      </c>
      <c r="E830" t="s">
        <v>1854</v>
      </c>
      <c r="H830" t="str">
        <f t="shared" si="12"/>
        <v>INSERT INTO TC_AGEEM (id_ageem, cve_ent,nom_ent,cve_mun,nom_mun) VALUES(828, '16', 'Michoacán de Ocampo', '022', 'Charo');</v>
      </c>
    </row>
    <row r="831" spans="1:8" x14ac:dyDescent="0.25">
      <c r="A831">
        <v>829</v>
      </c>
      <c r="B831">
        <v>16</v>
      </c>
      <c r="C831" t="s">
        <v>1832</v>
      </c>
      <c r="D831" s="9" t="s">
        <v>1012</v>
      </c>
      <c r="E831" t="s">
        <v>1855</v>
      </c>
      <c r="H831" t="str">
        <f t="shared" si="12"/>
        <v>INSERT INTO TC_AGEEM (id_ageem, cve_ent,nom_ent,cve_mun,nom_mun) VALUES(829, '16', 'Michoacán de Ocampo', '023', 'Chavinda');</v>
      </c>
    </row>
    <row r="832" spans="1:8" x14ac:dyDescent="0.25">
      <c r="A832">
        <v>830</v>
      </c>
      <c r="B832">
        <v>16</v>
      </c>
      <c r="C832" t="s">
        <v>1832</v>
      </c>
      <c r="D832" s="9" t="s">
        <v>1014</v>
      </c>
      <c r="E832" t="s">
        <v>1856</v>
      </c>
      <c r="H832" t="str">
        <f t="shared" si="12"/>
        <v>INSERT INTO TC_AGEEM (id_ageem, cve_ent,nom_ent,cve_mun,nom_mun) VALUES(830, '16', 'Michoacán de Ocampo', '024', 'Cherán');</v>
      </c>
    </row>
    <row r="833" spans="1:8" x14ac:dyDescent="0.25">
      <c r="A833">
        <v>831</v>
      </c>
      <c r="B833">
        <v>16</v>
      </c>
      <c r="C833" t="s">
        <v>1832</v>
      </c>
      <c r="D833" s="9" t="s">
        <v>1016</v>
      </c>
      <c r="E833" t="s">
        <v>1857</v>
      </c>
      <c r="H833" t="str">
        <f t="shared" si="12"/>
        <v>INSERT INTO TC_AGEEM (id_ageem, cve_ent,nom_ent,cve_mun,nom_mun) VALUES(831, '16', 'Michoacán de Ocampo', '025', 'Chilchota');</v>
      </c>
    </row>
    <row r="834" spans="1:8" x14ac:dyDescent="0.25">
      <c r="A834">
        <v>832</v>
      </c>
      <c r="B834">
        <v>16</v>
      </c>
      <c r="C834" t="s">
        <v>1832</v>
      </c>
      <c r="D834" s="9" t="s">
        <v>1018</v>
      </c>
      <c r="E834" t="s">
        <v>1858</v>
      </c>
      <c r="H834" t="str">
        <f t="shared" si="12"/>
        <v>INSERT INTO TC_AGEEM (id_ageem, cve_ent,nom_ent,cve_mun,nom_mun) VALUES(832, '16', 'Michoacán de Ocampo', '026', 'Chinicuila');</v>
      </c>
    </row>
    <row r="835" spans="1:8" x14ac:dyDescent="0.25">
      <c r="A835">
        <v>833</v>
      </c>
      <c r="B835">
        <v>16</v>
      </c>
      <c r="C835" t="s">
        <v>1832</v>
      </c>
      <c r="D835" s="9" t="s">
        <v>1020</v>
      </c>
      <c r="E835" t="s">
        <v>1859</v>
      </c>
      <c r="H835" t="str">
        <f t="shared" si="12"/>
        <v>INSERT INTO TC_AGEEM (id_ageem, cve_ent,nom_ent,cve_mun,nom_mun) VALUES(833, '16', 'Michoacán de Ocampo', '027', 'Chucándiro');</v>
      </c>
    </row>
    <row r="836" spans="1:8" x14ac:dyDescent="0.25">
      <c r="A836">
        <v>834</v>
      </c>
      <c r="B836">
        <v>16</v>
      </c>
      <c r="C836" t="s">
        <v>1832</v>
      </c>
      <c r="D836" s="9" t="s">
        <v>1022</v>
      </c>
      <c r="E836" t="s">
        <v>1860</v>
      </c>
      <c r="H836" t="str">
        <f t="shared" ref="H836:H899" si="13">"INSERT INTO "&amp;$A$1&amp;" ("&amp;$A$2&amp;", "&amp;$B$2&amp;","&amp;$C$2&amp;","&amp;$D$2&amp;","&amp;$E$2&amp;") VALUES("&amp;A836&amp;", '"&amp;B836&amp;"', '"&amp;C836&amp;"', '"&amp;D836&amp;"', '"&amp;E836&amp;"');"</f>
        <v>INSERT INTO TC_AGEEM (id_ageem, cve_ent,nom_ent,cve_mun,nom_mun) VALUES(834, '16', 'Michoacán de Ocampo', '028', 'Churintzio');</v>
      </c>
    </row>
    <row r="837" spans="1:8" x14ac:dyDescent="0.25">
      <c r="A837">
        <v>835</v>
      </c>
      <c r="B837">
        <v>16</v>
      </c>
      <c r="C837" t="s">
        <v>1832</v>
      </c>
      <c r="D837" s="9" t="s">
        <v>1024</v>
      </c>
      <c r="E837" t="s">
        <v>1861</v>
      </c>
      <c r="H837" t="str">
        <f t="shared" si="13"/>
        <v>INSERT INTO TC_AGEEM (id_ageem, cve_ent,nom_ent,cve_mun,nom_mun) VALUES(835, '16', 'Michoacán de Ocampo', '029', 'Churumuco');</v>
      </c>
    </row>
    <row r="838" spans="1:8" x14ac:dyDescent="0.25">
      <c r="A838">
        <v>836</v>
      </c>
      <c r="B838">
        <v>16</v>
      </c>
      <c r="C838" t="s">
        <v>1832</v>
      </c>
      <c r="D838" s="9" t="s">
        <v>1026</v>
      </c>
      <c r="E838" t="s">
        <v>1862</v>
      </c>
      <c r="H838" t="str">
        <f t="shared" si="13"/>
        <v>INSERT INTO TC_AGEEM (id_ageem, cve_ent,nom_ent,cve_mun,nom_mun) VALUES(836, '16', 'Michoacán de Ocampo', '030', 'Ecuandureo');</v>
      </c>
    </row>
    <row r="839" spans="1:8" x14ac:dyDescent="0.25">
      <c r="A839">
        <v>837</v>
      </c>
      <c r="B839">
        <v>16</v>
      </c>
      <c r="C839" t="s">
        <v>1832</v>
      </c>
      <c r="D839" s="9" t="s">
        <v>1028</v>
      </c>
      <c r="E839" t="s">
        <v>1863</v>
      </c>
      <c r="H839" t="str">
        <f t="shared" si="13"/>
        <v>INSERT INTO TC_AGEEM (id_ageem, cve_ent,nom_ent,cve_mun,nom_mun) VALUES(837, '16', 'Michoacán de Ocampo', '031', 'Epitacio Huerta');</v>
      </c>
    </row>
    <row r="840" spans="1:8" x14ac:dyDescent="0.25">
      <c r="A840">
        <v>838</v>
      </c>
      <c r="B840">
        <v>16</v>
      </c>
      <c r="C840" t="s">
        <v>1832</v>
      </c>
      <c r="D840" s="9" t="s">
        <v>1030</v>
      </c>
      <c r="E840" t="s">
        <v>1864</v>
      </c>
      <c r="H840" t="str">
        <f t="shared" si="13"/>
        <v>INSERT INTO TC_AGEEM (id_ageem, cve_ent,nom_ent,cve_mun,nom_mun) VALUES(838, '16', 'Michoacán de Ocampo', '032', 'Erongarícuaro');</v>
      </c>
    </row>
    <row r="841" spans="1:8" x14ac:dyDescent="0.25">
      <c r="A841">
        <v>839</v>
      </c>
      <c r="B841">
        <v>16</v>
      </c>
      <c r="C841" t="s">
        <v>1832</v>
      </c>
      <c r="D841" s="9" t="s">
        <v>1032</v>
      </c>
      <c r="E841" t="s">
        <v>1865</v>
      </c>
      <c r="H841" t="str">
        <f t="shared" si="13"/>
        <v>INSERT INTO TC_AGEEM (id_ageem, cve_ent,nom_ent,cve_mun,nom_mun) VALUES(839, '16', 'Michoacán de Ocampo', '033', 'Gabriel Zamora');</v>
      </c>
    </row>
    <row r="842" spans="1:8" x14ac:dyDescent="0.25">
      <c r="A842">
        <v>840</v>
      </c>
      <c r="B842">
        <v>16</v>
      </c>
      <c r="C842" t="s">
        <v>1832</v>
      </c>
      <c r="D842" s="9" t="s">
        <v>1034</v>
      </c>
      <c r="E842" t="s">
        <v>1866</v>
      </c>
      <c r="H842" t="str">
        <f t="shared" si="13"/>
        <v>INSERT INTO TC_AGEEM (id_ageem, cve_ent,nom_ent,cve_mun,nom_mun) VALUES(840, '16', 'Michoacán de Ocampo', '034', 'Hidalgo (MICH)');</v>
      </c>
    </row>
    <row r="843" spans="1:8" x14ac:dyDescent="0.25">
      <c r="A843">
        <v>841</v>
      </c>
      <c r="B843">
        <v>16</v>
      </c>
      <c r="C843" t="s">
        <v>1832</v>
      </c>
      <c r="D843" s="9" t="s">
        <v>1036</v>
      </c>
      <c r="E843" t="s">
        <v>1867</v>
      </c>
      <c r="H843" t="str">
        <f t="shared" si="13"/>
        <v>INSERT INTO TC_AGEEM (id_ageem, cve_ent,nom_ent,cve_mun,nom_mun) VALUES(841, '16', 'Michoacán de Ocampo', '035', 'La Huacana');</v>
      </c>
    </row>
    <row r="844" spans="1:8" x14ac:dyDescent="0.25">
      <c r="A844">
        <v>842</v>
      </c>
      <c r="B844">
        <v>16</v>
      </c>
      <c r="C844" t="s">
        <v>1832</v>
      </c>
      <c r="D844" s="9" t="s">
        <v>1038</v>
      </c>
      <c r="E844" t="s">
        <v>1868</v>
      </c>
      <c r="H844" t="str">
        <f t="shared" si="13"/>
        <v>INSERT INTO TC_AGEEM (id_ageem, cve_ent,nom_ent,cve_mun,nom_mun) VALUES(842, '16', 'Michoacán de Ocampo', '036', 'Huandacareo');</v>
      </c>
    </row>
    <row r="845" spans="1:8" x14ac:dyDescent="0.25">
      <c r="A845">
        <v>843</v>
      </c>
      <c r="B845">
        <v>16</v>
      </c>
      <c r="C845" t="s">
        <v>1832</v>
      </c>
      <c r="D845" s="9" t="s">
        <v>1040</v>
      </c>
      <c r="E845" t="s">
        <v>1869</v>
      </c>
      <c r="H845" t="str">
        <f t="shared" si="13"/>
        <v>INSERT INTO TC_AGEEM (id_ageem, cve_ent,nom_ent,cve_mun,nom_mun) VALUES(843, '16', 'Michoacán de Ocampo', '037', 'Huaniqueo');</v>
      </c>
    </row>
    <row r="846" spans="1:8" x14ac:dyDescent="0.25">
      <c r="A846">
        <v>844</v>
      </c>
      <c r="B846">
        <v>16</v>
      </c>
      <c r="C846" t="s">
        <v>1832</v>
      </c>
      <c r="D846" s="9" t="s">
        <v>1042</v>
      </c>
      <c r="E846" t="s">
        <v>1870</v>
      </c>
      <c r="H846" t="str">
        <f t="shared" si="13"/>
        <v>INSERT INTO TC_AGEEM (id_ageem, cve_ent,nom_ent,cve_mun,nom_mun) VALUES(844, '16', 'Michoacán de Ocampo', '038', 'Huetamo');</v>
      </c>
    </row>
    <row r="847" spans="1:8" x14ac:dyDescent="0.25">
      <c r="A847">
        <v>845</v>
      </c>
      <c r="B847">
        <v>16</v>
      </c>
      <c r="C847" t="s">
        <v>1832</v>
      </c>
      <c r="D847" s="9" t="s">
        <v>1095</v>
      </c>
      <c r="E847" t="s">
        <v>1871</v>
      </c>
      <c r="H847" t="str">
        <f t="shared" si="13"/>
        <v>INSERT INTO TC_AGEEM (id_ageem, cve_ent,nom_ent,cve_mun,nom_mun) VALUES(845, '16', 'Michoacán de Ocampo', '039', 'Huiramba');</v>
      </c>
    </row>
    <row r="848" spans="1:8" x14ac:dyDescent="0.25">
      <c r="A848">
        <v>846</v>
      </c>
      <c r="B848">
        <v>16</v>
      </c>
      <c r="C848" t="s">
        <v>1832</v>
      </c>
      <c r="D848" s="9" t="s">
        <v>1097</v>
      </c>
      <c r="E848" t="s">
        <v>1872</v>
      </c>
      <c r="H848" t="str">
        <f t="shared" si="13"/>
        <v>INSERT INTO TC_AGEEM (id_ageem, cve_ent,nom_ent,cve_mun,nom_mun) VALUES(846, '16', 'Michoacán de Ocampo', '040', 'Indaparapeo');</v>
      </c>
    </row>
    <row r="849" spans="1:8" x14ac:dyDescent="0.25">
      <c r="A849">
        <v>847</v>
      </c>
      <c r="B849">
        <v>16</v>
      </c>
      <c r="C849" t="s">
        <v>1832</v>
      </c>
      <c r="D849" s="9" t="s">
        <v>1099</v>
      </c>
      <c r="E849" t="s">
        <v>1873</v>
      </c>
      <c r="H849" t="str">
        <f t="shared" si="13"/>
        <v>INSERT INTO TC_AGEEM (id_ageem, cve_ent,nom_ent,cve_mun,nom_mun) VALUES(847, '16', 'Michoacán de Ocampo', '041', 'Irimbo');</v>
      </c>
    </row>
    <row r="850" spans="1:8" x14ac:dyDescent="0.25">
      <c r="A850">
        <v>848</v>
      </c>
      <c r="B850">
        <v>16</v>
      </c>
      <c r="C850" t="s">
        <v>1832</v>
      </c>
      <c r="D850" s="9" t="s">
        <v>1101</v>
      </c>
      <c r="E850" t="s">
        <v>1874</v>
      </c>
      <c r="H850" t="str">
        <f t="shared" si="13"/>
        <v>INSERT INTO TC_AGEEM (id_ageem, cve_ent,nom_ent,cve_mun,nom_mun) VALUES(848, '16', 'Michoacán de Ocampo', '042', 'Ixtlán');</v>
      </c>
    </row>
    <row r="851" spans="1:8" x14ac:dyDescent="0.25">
      <c r="A851">
        <v>849</v>
      </c>
      <c r="B851">
        <v>16</v>
      </c>
      <c r="C851" t="s">
        <v>1832</v>
      </c>
      <c r="D851" s="9" t="s">
        <v>1103</v>
      </c>
      <c r="E851" t="s">
        <v>1875</v>
      </c>
      <c r="H851" t="str">
        <f t="shared" si="13"/>
        <v>INSERT INTO TC_AGEEM (id_ageem, cve_ent,nom_ent,cve_mun,nom_mun) VALUES(849, '16', 'Michoacán de Ocampo', '043', 'Jacona');</v>
      </c>
    </row>
    <row r="852" spans="1:8" x14ac:dyDescent="0.25">
      <c r="A852">
        <v>850</v>
      </c>
      <c r="B852">
        <v>16</v>
      </c>
      <c r="C852" t="s">
        <v>1832</v>
      </c>
      <c r="D852" s="9" t="s">
        <v>1105</v>
      </c>
      <c r="E852" t="s">
        <v>1876</v>
      </c>
      <c r="H852" t="str">
        <f t="shared" si="13"/>
        <v>INSERT INTO TC_AGEEM (id_ageem, cve_ent,nom_ent,cve_mun,nom_mun) VALUES(850, '16', 'Michoacán de Ocampo', '044', 'Jiménez (MICH)');</v>
      </c>
    </row>
    <row r="853" spans="1:8" x14ac:dyDescent="0.25">
      <c r="A853">
        <v>851</v>
      </c>
      <c r="B853">
        <v>16</v>
      </c>
      <c r="C853" t="s">
        <v>1832</v>
      </c>
      <c r="D853" s="9" t="s">
        <v>1107</v>
      </c>
      <c r="E853" t="s">
        <v>1877</v>
      </c>
      <c r="H853" t="str">
        <f t="shared" si="13"/>
        <v>INSERT INTO TC_AGEEM (id_ageem, cve_ent,nom_ent,cve_mun,nom_mun) VALUES(851, '16', 'Michoacán de Ocampo', '045', 'Jiquilpan');</v>
      </c>
    </row>
    <row r="854" spans="1:8" x14ac:dyDescent="0.25">
      <c r="A854">
        <v>852</v>
      </c>
      <c r="B854">
        <v>16</v>
      </c>
      <c r="C854" t="s">
        <v>1832</v>
      </c>
      <c r="D854" s="9" t="s">
        <v>1109</v>
      </c>
      <c r="E854" t="s">
        <v>1878</v>
      </c>
      <c r="H854" t="str">
        <f t="shared" si="13"/>
        <v>INSERT INTO TC_AGEEM (id_ageem, cve_ent,nom_ent,cve_mun,nom_mun) VALUES(852, '16', 'Michoacán de Ocampo', '046', 'Juárez (MICH)');</v>
      </c>
    </row>
    <row r="855" spans="1:8" x14ac:dyDescent="0.25">
      <c r="A855">
        <v>853</v>
      </c>
      <c r="B855">
        <v>16</v>
      </c>
      <c r="C855" t="s">
        <v>1832</v>
      </c>
      <c r="D855" s="9" t="s">
        <v>1111</v>
      </c>
      <c r="E855" t="s">
        <v>1879</v>
      </c>
      <c r="H855" t="str">
        <f t="shared" si="13"/>
        <v>INSERT INTO TC_AGEEM (id_ageem, cve_ent,nom_ent,cve_mun,nom_mun) VALUES(853, '16', 'Michoacán de Ocampo', '047', 'Jungapeo');</v>
      </c>
    </row>
    <row r="856" spans="1:8" x14ac:dyDescent="0.25">
      <c r="A856">
        <v>854</v>
      </c>
      <c r="B856">
        <v>16</v>
      </c>
      <c r="C856" t="s">
        <v>1832</v>
      </c>
      <c r="D856" s="9" t="s">
        <v>1113</v>
      </c>
      <c r="E856" t="s">
        <v>1880</v>
      </c>
      <c r="H856" t="str">
        <f t="shared" si="13"/>
        <v>INSERT INTO TC_AGEEM (id_ageem, cve_ent,nom_ent,cve_mun,nom_mun) VALUES(854, '16', 'Michoacán de Ocampo', '048', 'Lagunillas (MICH)');</v>
      </c>
    </row>
    <row r="857" spans="1:8" x14ac:dyDescent="0.25">
      <c r="A857">
        <v>855</v>
      </c>
      <c r="B857">
        <v>16</v>
      </c>
      <c r="C857" t="s">
        <v>1832</v>
      </c>
      <c r="D857" s="9" t="s">
        <v>1115</v>
      </c>
      <c r="E857" t="s">
        <v>1881</v>
      </c>
      <c r="H857" t="str">
        <f t="shared" si="13"/>
        <v>INSERT INTO TC_AGEEM (id_ageem, cve_ent,nom_ent,cve_mun,nom_mun) VALUES(855, '16', 'Michoacán de Ocampo', '049', 'Madero');</v>
      </c>
    </row>
    <row r="858" spans="1:8" x14ac:dyDescent="0.25">
      <c r="A858">
        <v>856</v>
      </c>
      <c r="B858">
        <v>16</v>
      </c>
      <c r="C858" t="s">
        <v>1832</v>
      </c>
      <c r="D858" s="9" t="s">
        <v>1117</v>
      </c>
      <c r="E858" t="s">
        <v>1882</v>
      </c>
      <c r="H858" t="str">
        <f t="shared" si="13"/>
        <v>INSERT INTO TC_AGEEM (id_ageem, cve_ent,nom_ent,cve_mun,nom_mun) VALUES(856, '16', 'Michoacán de Ocampo', '050', 'Maravatío');</v>
      </c>
    </row>
    <row r="859" spans="1:8" x14ac:dyDescent="0.25">
      <c r="A859">
        <v>857</v>
      </c>
      <c r="B859">
        <v>16</v>
      </c>
      <c r="C859" t="s">
        <v>1832</v>
      </c>
      <c r="D859" s="9" t="s">
        <v>1119</v>
      </c>
      <c r="E859" t="s">
        <v>1883</v>
      </c>
      <c r="H859" t="str">
        <f t="shared" si="13"/>
        <v>INSERT INTO TC_AGEEM (id_ageem, cve_ent,nom_ent,cve_mun,nom_mun) VALUES(857, '16', 'Michoacán de Ocampo', '051', 'Marcos Castellanos');</v>
      </c>
    </row>
    <row r="860" spans="1:8" x14ac:dyDescent="0.25">
      <c r="A860">
        <v>858</v>
      </c>
      <c r="B860">
        <v>16</v>
      </c>
      <c r="C860" t="s">
        <v>1832</v>
      </c>
      <c r="D860" s="9" t="s">
        <v>1121</v>
      </c>
      <c r="E860" t="s">
        <v>1884</v>
      </c>
      <c r="H860" t="str">
        <f t="shared" si="13"/>
        <v>INSERT INTO TC_AGEEM (id_ageem, cve_ent,nom_ent,cve_mun,nom_mun) VALUES(858, '16', 'Michoacán de Ocampo', '052', 'Lázaro Cárdenas (MICH)');</v>
      </c>
    </row>
    <row r="861" spans="1:8" x14ac:dyDescent="0.25">
      <c r="A861">
        <v>859</v>
      </c>
      <c r="B861">
        <v>16</v>
      </c>
      <c r="C861" t="s">
        <v>1832</v>
      </c>
      <c r="D861" s="9" t="s">
        <v>1123</v>
      </c>
      <c r="E861" t="s">
        <v>1885</v>
      </c>
      <c r="H861" t="str">
        <f t="shared" si="13"/>
        <v>INSERT INTO TC_AGEEM (id_ageem, cve_ent,nom_ent,cve_mun,nom_mun) VALUES(859, '16', 'Michoacán de Ocampo', '053', 'Morelia');</v>
      </c>
    </row>
    <row r="862" spans="1:8" x14ac:dyDescent="0.25">
      <c r="A862">
        <v>860</v>
      </c>
      <c r="B862">
        <v>16</v>
      </c>
      <c r="C862" t="s">
        <v>1832</v>
      </c>
      <c r="D862" s="9" t="s">
        <v>1125</v>
      </c>
      <c r="E862" t="s">
        <v>1886</v>
      </c>
      <c r="H862" t="str">
        <f t="shared" si="13"/>
        <v>INSERT INTO TC_AGEEM (id_ageem, cve_ent,nom_ent,cve_mun,nom_mun) VALUES(860, '16', 'Michoacán de Ocampo', '054', 'Morelos (MICH)');</v>
      </c>
    </row>
    <row r="863" spans="1:8" x14ac:dyDescent="0.25">
      <c r="A863">
        <v>861</v>
      </c>
      <c r="B863">
        <v>16</v>
      </c>
      <c r="C863" t="s">
        <v>1832</v>
      </c>
      <c r="D863" s="9" t="s">
        <v>1127</v>
      </c>
      <c r="E863" t="s">
        <v>1887</v>
      </c>
      <c r="H863" t="str">
        <f t="shared" si="13"/>
        <v>INSERT INTO TC_AGEEM (id_ageem, cve_ent,nom_ent,cve_mun,nom_mun) VALUES(861, '16', 'Michoacán de Ocampo', '055', 'Múgica');</v>
      </c>
    </row>
    <row r="864" spans="1:8" x14ac:dyDescent="0.25">
      <c r="A864">
        <v>862</v>
      </c>
      <c r="B864">
        <v>16</v>
      </c>
      <c r="C864" t="s">
        <v>1832</v>
      </c>
      <c r="D864" s="9" t="s">
        <v>1129</v>
      </c>
      <c r="E864" t="s">
        <v>1888</v>
      </c>
      <c r="H864" t="str">
        <f t="shared" si="13"/>
        <v>INSERT INTO TC_AGEEM (id_ageem, cve_ent,nom_ent,cve_mun,nom_mun) VALUES(862, '16', 'Michoacán de Ocampo', '056', 'Nahuatzen');</v>
      </c>
    </row>
    <row r="865" spans="1:8" x14ac:dyDescent="0.25">
      <c r="A865">
        <v>863</v>
      </c>
      <c r="B865">
        <v>16</v>
      </c>
      <c r="C865" t="s">
        <v>1832</v>
      </c>
      <c r="D865" s="9" t="s">
        <v>1131</v>
      </c>
      <c r="E865" t="s">
        <v>1889</v>
      </c>
      <c r="H865" t="str">
        <f t="shared" si="13"/>
        <v>INSERT INTO TC_AGEEM (id_ageem, cve_ent,nom_ent,cve_mun,nom_mun) VALUES(863, '16', 'Michoacán de Ocampo', '057', 'Nocupétaro');</v>
      </c>
    </row>
    <row r="866" spans="1:8" x14ac:dyDescent="0.25">
      <c r="A866">
        <v>864</v>
      </c>
      <c r="B866">
        <v>16</v>
      </c>
      <c r="C866" t="s">
        <v>1832</v>
      </c>
      <c r="D866" s="9" t="s">
        <v>1133</v>
      </c>
      <c r="E866" t="s">
        <v>1890</v>
      </c>
      <c r="H866" t="str">
        <f t="shared" si="13"/>
        <v>INSERT INTO TC_AGEEM (id_ageem, cve_ent,nom_ent,cve_mun,nom_mun) VALUES(864, '16', 'Michoacán de Ocampo', '058', 'Nuevo Parangaricutiro');</v>
      </c>
    </row>
    <row r="867" spans="1:8" x14ac:dyDescent="0.25">
      <c r="A867">
        <v>865</v>
      </c>
      <c r="B867">
        <v>16</v>
      </c>
      <c r="C867" t="s">
        <v>1832</v>
      </c>
      <c r="D867" s="9" t="s">
        <v>1135</v>
      </c>
      <c r="E867" t="s">
        <v>1891</v>
      </c>
      <c r="H867" t="str">
        <f t="shared" si="13"/>
        <v>INSERT INTO TC_AGEEM (id_ageem, cve_ent,nom_ent,cve_mun,nom_mun) VALUES(865, '16', 'Michoacán de Ocampo', '059', 'Nuevo Urecho');</v>
      </c>
    </row>
    <row r="868" spans="1:8" x14ac:dyDescent="0.25">
      <c r="A868">
        <v>866</v>
      </c>
      <c r="B868">
        <v>16</v>
      </c>
      <c r="C868" t="s">
        <v>1832</v>
      </c>
      <c r="D868" s="9" t="s">
        <v>1137</v>
      </c>
      <c r="E868" t="s">
        <v>1892</v>
      </c>
      <c r="H868" t="str">
        <f t="shared" si="13"/>
        <v>INSERT INTO TC_AGEEM (id_ageem, cve_ent,nom_ent,cve_mun,nom_mun) VALUES(866, '16', 'Michoacán de Ocampo', '060', 'Numarán');</v>
      </c>
    </row>
    <row r="869" spans="1:8" x14ac:dyDescent="0.25">
      <c r="A869">
        <v>867</v>
      </c>
      <c r="B869">
        <v>16</v>
      </c>
      <c r="C869" t="s">
        <v>1832</v>
      </c>
      <c r="D869" s="9" t="s">
        <v>1139</v>
      </c>
      <c r="E869" t="s">
        <v>1893</v>
      </c>
      <c r="H869" t="str">
        <f t="shared" si="13"/>
        <v>INSERT INTO TC_AGEEM (id_ageem, cve_ent,nom_ent,cve_mun,nom_mun) VALUES(867, '16', 'Michoacán de Ocampo', '061', 'Ocampo (MICH)');</v>
      </c>
    </row>
    <row r="870" spans="1:8" x14ac:dyDescent="0.25">
      <c r="A870">
        <v>868</v>
      </c>
      <c r="B870">
        <v>16</v>
      </c>
      <c r="C870" t="s">
        <v>1832</v>
      </c>
      <c r="D870" s="9" t="s">
        <v>1141</v>
      </c>
      <c r="E870" t="s">
        <v>1894</v>
      </c>
      <c r="H870" t="str">
        <f t="shared" si="13"/>
        <v>INSERT INTO TC_AGEEM (id_ageem, cve_ent,nom_ent,cve_mun,nom_mun) VALUES(868, '16', 'Michoacán de Ocampo', '062', 'Pajacuarán');</v>
      </c>
    </row>
    <row r="871" spans="1:8" x14ac:dyDescent="0.25">
      <c r="A871">
        <v>869</v>
      </c>
      <c r="B871">
        <v>16</v>
      </c>
      <c r="C871" t="s">
        <v>1832</v>
      </c>
      <c r="D871" s="9" t="s">
        <v>1143</v>
      </c>
      <c r="E871" t="s">
        <v>1895</v>
      </c>
      <c r="H871" t="str">
        <f t="shared" si="13"/>
        <v>INSERT INTO TC_AGEEM (id_ageem, cve_ent,nom_ent,cve_mun,nom_mun) VALUES(869, '16', 'Michoacán de Ocampo', '063', 'Panindícuaro');</v>
      </c>
    </row>
    <row r="872" spans="1:8" x14ac:dyDescent="0.25">
      <c r="A872">
        <v>870</v>
      </c>
      <c r="B872">
        <v>16</v>
      </c>
      <c r="C872" t="s">
        <v>1832</v>
      </c>
      <c r="D872" s="9" t="s">
        <v>1145</v>
      </c>
      <c r="E872" t="s">
        <v>1896</v>
      </c>
      <c r="H872" t="str">
        <f t="shared" si="13"/>
        <v>INSERT INTO TC_AGEEM (id_ageem, cve_ent,nom_ent,cve_mun,nom_mun) VALUES(870, '16', 'Michoacán de Ocampo', '064', 'Parácuaro');</v>
      </c>
    </row>
    <row r="873" spans="1:8" x14ac:dyDescent="0.25">
      <c r="A873">
        <v>871</v>
      </c>
      <c r="B873">
        <v>16</v>
      </c>
      <c r="C873" t="s">
        <v>1832</v>
      </c>
      <c r="D873" s="9" t="s">
        <v>1147</v>
      </c>
      <c r="E873" t="s">
        <v>1897</v>
      </c>
      <c r="H873" t="str">
        <f t="shared" si="13"/>
        <v>INSERT INTO TC_AGEEM (id_ageem, cve_ent,nom_ent,cve_mun,nom_mun) VALUES(871, '16', 'Michoacán de Ocampo', '065', 'Paracho');</v>
      </c>
    </row>
    <row r="874" spans="1:8" x14ac:dyDescent="0.25">
      <c r="A874">
        <v>872</v>
      </c>
      <c r="B874">
        <v>16</v>
      </c>
      <c r="C874" t="s">
        <v>1832</v>
      </c>
      <c r="D874" s="9" t="s">
        <v>1149</v>
      </c>
      <c r="E874" t="s">
        <v>1898</v>
      </c>
      <c r="H874" t="str">
        <f t="shared" si="13"/>
        <v>INSERT INTO TC_AGEEM (id_ageem, cve_ent,nom_ent,cve_mun,nom_mun) VALUES(872, '16', 'Michoacán de Ocampo', '066', 'Pátzcuaro');</v>
      </c>
    </row>
    <row r="875" spans="1:8" x14ac:dyDescent="0.25">
      <c r="A875">
        <v>873</v>
      </c>
      <c r="B875">
        <v>16</v>
      </c>
      <c r="C875" t="s">
        <v>1832</v>
      </c>
      <c r="D875" s="9" t="s">
        <v>1151</v>
      </c>
      <c r="E875" t="s">
        <v>1899</v>
      </c>
      <c r="H875" t="str">
        <f t="shared" si="13"/>
        <v>INSERT INTO TC_AGEEM (id_ageem, cve_ent,nom_ent,cve_mun,nom_mun) VALUES(873, '16', 'Michoacán de Ocampo', '067', 'Penjamillo');</v>
      </c>
    </row>
    <row r="876" spans="1:8" x14ac:dyDescent="0.25">
      <c r="A876">
        <v>874</v>
      </c>
      <c r="B876">
        <v>16</v>
      </c>
      <c r="C876" t="s">
        <v>1832</v>
      </c>
      <c r="D876" s="9" t="s">
        <v>1153</v>
      </c>
      <c r="E876" t="s">
        <v>1900</v>
      </c>
      <c r="H876" t="str">
        <f t="shared" si="13"/>
        <v>INSERT INTO TC_AGEEM (id_ageem, cve_ent,nom_ent,cve_mun,nom_mun) VALUES(874, '16', 'Michoacán de Ocampo', '068', 'Peribán');</v>
      </c>
    </row>
    <row r="877" spans="1:8" x14ac:dyDescent="0.25">
      <c r="A877">
        <v>875</v>
      </c>
      <c r="B877">
        <v>16</v>
      </c>
      <c r="C877" t="s">
        <v>1832</v>
      </c>
      <c r="D877" s="9" t="s">
        <v>1155</v>
      </c>
      <c r="E877" t="s">
        <v>1901</v>
      </c>
      <c r="H877" t="str">
        <f t="shared" si="13"/>
        <v>INSERT INTO TC_AGEEM (id_ageem, cve_ent,nom_ent,cve_mun,nom_mun) VALUES(875, '16', 'Michoacán de Ocampo', '069', 'La Piedad');</v>
      </c>
    </row>
    <row r="878" spans="1:8" x14ac:dyDescent="0.25">
      <c r="A878">
        <v>876</v>
      </c>
      <c r="B878">
        <v>16</v>
      </c>
      <c r="C878" t="s">
        <v>1832</v>
      </c>
      <c r="D878" s="9" t="s">
        <v>1157</v>
      </c>
      <c r="E878" t="s">
        <v>1902</v>
      </c>
      <c r="H878" t="str">
        <f t="shared" si="13"/>
        <v>INSERT INTO TC_AGEEM (id_ageem, cve_ent,nom_ent,cve_mun,nom_mun) VALUES(876, '16', 'Michoacán de Ocampo', '070', 'Purépero');</v>
      </c>
    </row>
    <row r="879" spans="1:8" x14ac:dyDescent="0.25">
      <c r="A879">
        <v>877</v>
      </c>
      <c r="B879">
        <v>16</v>
      </c>
      <c r="C879" t="s">
        <v>1832</v>
      </c>
      <c r="D879" s="9" t="s">
        <v>1159</v>
      </c>
      <c r="E879" t="s">
        <v>1903</v>
      </c>
      <c r="H879" t="str">
        <f t="shared" si="13"/>
        <v>INSERT INTO TC_AGEEM (id_ageem, cve_ent,nom_ent,cve_mun,nom_mun) VALUES(877, '16', 'Michoacán de Ocampo', '071', 'Puruándiro');</v>
      </c>
    </row>
    <row r="880" spans="1:8" x14ac:dyDescent="0.25">
      <c r="A880">
        <v>878</v>
      </c>
      <c r="B880">
        <v>16</v>
      </c>
      <c r="C880" t="s">
        <v>1832</v>
      </c>
      <c r="D880" s="9" t="s">
        <v>1161</v>
      </c>
      <c r="E880" t="s">
        <v>1904</v>
      </c>
      <c r="H880" t="str">
        <f t="shared" si="13"/>
        <v>INSERT INTO TC_AGEEM (id_ageem, cve_ent,nom_ent,cve_mun,nom_mun) VALUES(878, '16', 'Michoacán de Ocampo', '072', 'Queréndaro');</v>
      </c>
    </row>
    <row r="881" spans="1:8" x14ac:dyDescent="0.25">
      <c r="A881">
        <v>879</v>
      </c>
      <c r="B881">
        <v>16</v>
      </c>
      <c r="C881" t="s">
        <v>1832</v>
      </c>
      <c r="D881" s="9" t="s">
        <v>1163</v>
      </c>
      <c r="E881" t="s">
        <v>1905</v>
      </c>
      <c r="H881" t="str">
        <f t="shared" si="13"/>
        <v>INSERT INTO TC_AGEEM (id_ageem, cve_ent,nom_ent,cve_mun,nom_mun) VALUES(879, '16', 'Michoacán de Ocampo', '073', 'Quiroga');</v>
      </c>
    </row>
    <row r="882" spans="1:8" x14ac:dyDescent="0.25">
      <c r="A882">
        <v>880</v>
      </c>
      <c r="B882">
        <v>16</v>
      </c>
      <c r="C882" t="s">
        <v>1832</v>
      </c>
      <c r="D882" s="9" t="s">
        <v>1165</v>
      </c>
      <c r="E882" t="s">
        <v>1906</v>
      </c>
      <c r="H882" t="str">
        <f t="shared" si="13"/>
        <v>INSERT INTO TC_AGEEM (id_ageem, cve_ent,nom_ent,cve_mun,nom_mun) VALUES(880, '16', 'Michoacán de Ocampo', '074', 'Cojumatlán de Régules');</v>
      </c>
    </row>
    <row r="883" spans="1:8" x14ac:dyDescent="0.25">
      <c r="A883">
        <v>881</v>
      </c>
      <c r="B883">
        <v>16</v>
      </c>
      <c r="C883" t="s">
        <v>1832</v>
      </c>
      <c r="D883" s="9" t="s">
        <v>1167</v>
      </c>
      <c r="E883" t="s">
        <v>1907</v>
      </c>
      <c r="H883" t="str">
        <f t="shared" si="13"/>
        <v>INSERT INTO TC_AGEEM (id_ageem, cve_ent,nom_ent,cve_mun,nom_mun) VALUES(881, '16', 'Michoacán de Ocampo', '075', 'Los Reyes (MICH)');</v>
      </c>
    </row>
    <row r="884" spans="1:8" x14ac:dyDescent="0.25">
      <c r="A884">
        <v>882</v>
      </c>
      <c r="B884">
        <v>16</v>
      </c>
      <c r="C884" t="s">
        <v>1832</v>
      </c>
      <c r="D884" s="9" t="s">
        <v>1169</v>
      </c>
      <c r="E884" t="s">
        <v>1908</v>
      </c>
      <c r="H884" t="str">
        <f t="shared" si="13"/>
        <v>INSERT INTO TC_AGEEM (id_ageem, cve_ent,nom_ent,cve_mun,nom_mun) VALUES(882, '16', 'Michoacán de Ocampo', '076', 'Sahuayo');</v>
      </c>
    </row>
    <row r="885" spans="1:8" x14ac:dyDescent="0.25">
      <c r="A885">
        <v>883</v>
      </c>
      <c r="B885">
        <v>16</v>
      </c>
      <c r="C885" t="s">
        <v>1832</v>
      </c>
      <c r="D885" s="9" t="s">
        <v>1171</v>
      </c>
      <c r="E885" t="s">
        <v>1909</v>
      </c>
      <c r="H885" t="str">
        <f t="shared" si="13"/>
        <v>INSERT INTO TC_AGEEM (id_ageem, cve_ent,nom_ent,cve_mun,nom_mun) VALUES(883, '16', 'Michoacán de Ocampo', '077', 'San Lucas (MICH)');</v>
      </c>
    </row>
    <row r="886" spans="1:8" x14ac:dyDescent="0.25">
      <c r="A886">
        <v>884</v>
      </c>
      <c r="B886">
        <v>16</v>
      </c>
      <c r="C886" t="s">
        <v>1832</v>
      </c>
      <c r="D886" s="9" t="s">
        <v>1173</v>
      </c>
      <c r="E886" t="s">
        <v>1910</v>
      </c>
      <c r="H886" t="str">
        <f t="shared" si="13"/>
        <v>INSERT INTO TC_AGEEM (id_ageem, cve_ent,nom_ent,cve_mun,nom_mun) VALUES(884, '16', 'Michoacán de Ocampo', '078', 'Santa Ana Maya');</v>
      </c>
    </row>
    <row r="887" spans="1:8" x14ac:dyDescent="0.25">
      <c r="A887">
        <v>885</v>
      </c>
      <c r="B887">
        <v>16</v>
      </c>
      <c r="C887" t="s">
        <v>1832</v>
      </c>
      <c r="D887" s="9" t="s">
        <v>1175</v>
      </c>
      <c r="E887" t="s">
        <v>1911</v>
      </c>
      <c r="H887" t="str">
        <f t="shared" si="13"/>
        <v>INSERT INTO TC_AGEEM (id_ageem, cve_ent,nom_ent,cve_mun,nom_mun) VALUES(885, '16', 'Michoacán de Ocampo', '079', 'Salvador Escalante');</v>
      </c>
    </row>
    <row r="888" spans="1:8" x14ac:dyDescent="0.25">
      <c r="A888">
        <v>886</v>
      </c>
      <c r="B888">
        <v>16</v>
      </c>
      <c r="C888" t="s">
        <v>1832</v>
      </c>
      <c r="D888" s="9" t="s">
        <v>1177</v>
      </c>
      <c r="E888" t="s">
        <v>1912</v>
      </c>
      <c r="H888" t="str">
        <f t="shared" si="13"/>
        <v>INSERT INTO TC_AGEEM (id_ageem, cve_ent,nom_ent,cve_mun,nom_mun) VALUES(886, '16', 'Michoacán de Ocampo', '080', 'Senguio');</v>
      </c>
    </row>
    <row r="889" spans="1:8" x14ac:dyDescent="0.25">
      <c r="A889">
        <v>887</v>
      </c>
      <c r="B889">
        <v>16</v>
      </c>
      <c r="C889" t="s">
        <v>1832</v>
      </c>
      <c r="D889" s="9" t="s">
        <v>1179</v>
      </c>
      <c r="E889" t="s">
        <v>1913</v>
      </c>
      <c r="H889" t="str">
        <f t="shared" si="13"/>
        <v>INSERT INTO TC_AGEEM (id_ageem, cve_ent,nom_ent,cve_mun,nom_mun) VALUES(887, '16', 'Michoacán de Ocampo', '081', 'Susupuato');</v>
      </c>
    </row>
    <row r="890" spans="1:8" x14ac:dyDescent="0.25">
      <c r="A890">
        <v>888</v>
      </c>
      <c r="B890">
        <v>16</v>
      </c>
      <c r="C890" t="s">
        <v>1832</v>
      </c>
      <c r="D890" s="9" t="s">
        <v>1181</v>
      </c>
      <c r="E890" t="s">
        <v>1914</v>
      </c>
      <c r="H890" t="str">
        <f t="shared" si="13"/>
        <v>INSERT INTO TC_AGEEM (id_ageem, cve_ent,nom_ent,cve_mun,nom_mun) VALUES(888, '16', 'Michoacán de Ocampo', '082', 'Tacámbaro');</v>
      </c>
    </row>
    <row r="891" spans="1:8" x14ac:dyDescent="0.25">
      <c r="A891">
        <v>889</v>
      </c>
      <c r="B891">
        <v>16</v>
      </c>
      <c r="C891" t="s">
        <v>1832</v>
      </c>
      <c r="D891" s="9" t="s">
        <v>1183</v>
      </c>
      <c r="E891" t="s">
        <v>1915</v>
      </c>
      <c r="H891" t="str">
        <f t="shared" si="13"/>
        <v>INSERT INTO TC_AGEEM (id_ageem, cve_ent,nom_ent,cve_mun,nom_mun) VALUES(889, '16', 'Michoacán de Ocampo', '083', 'Tancítaro');</v>
      </c>
    </row>
    <row r="892" spans="1:8" x14ac:dyDescent="0.25">
      <c r="A892">
        <v>890</v>
      </c>
      <c r="B892">
        <v>16</v>
      </c>
      <c r="C892" t="s">
        <v>1832</v>
      </c>
      <c r="D892" s="9" t="s">
        <v>1185</v>
      </c>
      <c r="E892" t="s">
        <v>1916</v>
      </c>
      <c r="H892" t="str">
        <f t="shared" si="13"/>
        <v>INSERT INTO TC_AGEEM (id_ageem, cve_ent,nom_ent,cve_mun,nom_mun) VALUES(890, '16', 'Michoacán de Ocampo', '084', 'Tangamandapio');</v>
      </c>
    </row>
    <row r="893" spans="1:8" x14ac:dyDescent="0.25">
      <c r="A893">
        <v>891</v>
      </c>
      <c r="B893">
        <v>16</v>
      </c>
      <c r="C893" t="s">
        <v>1832</v>
      </c>
      <c r="D893" s="9" t="s">
        <v>1187</v>
      </c>
      <c r="E893" t="s">
        <v>1917</v>
      </c>
      <c r="H893" t="str">
        <f t="shared" si="13"/>
        <v>INSERT INTO TC_AGEEM (id_ageem, cve_ent,nom_ent,cve_mun,nom_mun) VALUES(891, '16', 'Michoacán de Ocampo', '085', 'Tangancícuaro');</v>
      </c>
    </row>
    <row r="894" spans="1:8" x14ac:dyDescent="0.25">
      <c r="A894">
        <v>892</v>
      </c>
      <c r="B894">
        <v>16</v>
      </c>
      <c r="C894" t="s">
        <v>1832</v>
      </c>
      <c r="D894" s="9" t="s">
        <v>1189</v>
      </c>
      <c r="E894" t="s">
        <v>1918</v>
      </c>
      <c r="H894" t="str">
        <f t="shared" si="13"/>
        <v>INSERT INTO TC_AGEEM (id_ageem, cve_ent,nom_ent,cve_mun,nom_mun) VALUES(892, '16', 'Michoacán de Ocampo', '086', 'Tanhuato');</v>
      </c>
    </row>
    <row r="895" spans="1:8" x14ac:dyDescent="0.25">
      <c r="A895">
        <v>893</v>
      </c>
      <c r="B895">
        <v>16</v>
      </c>
      <c r="C895" t="s">
        <v>1832</v>
      </c>
      <c r="D895" s="9" t="s">
        <v>1191</v>
      </c>
      <c r="E895" t="s">
        <v>1919</v>
      </c>
      <c r="H895" t="str">
        <f t="shared" si="13"/>
        <v>INSERT INTO TC_AGEEM (id_ageem, cve_ent,nom_ent,cve_mun,nom_mun) VALUES(893, '16', 'Michoacán de Ocampo', '087', 'Taretan');</v>
      </c>
    </row>
    <row r="896" spans="1:8" x14ac:dyDescent="0.25">
      <c r="A896">
        <v>894</v>
      </c>
      <c r="B896">
        <v>16</v>
      </c>
      <c r="C896" t="s">
        <v>1832</v>
      </c>
      <c r="D896" s="9" t="s">
        <v>1193</v>
      </c>
      <c r="E896" t="s">
        <v>1920</v>
      </c>
      <c r="H896" t="str">
        <f t="shared" si="13"/>
        <v>INSERT INTO TC_AGEEM (id_ageem, cve_ent,nom_ent,cve_mun,nom_mun) VALUES(894, '16', 'Michoacán de Ocampo', '088', 'Tarímbaro');</v>
      </c>
    </row>
    <row r="897" spans="1:8" x14ac:dyDescent="0.25">
      <c r="A897">
        <v>895</v>
      </c>
      <c r="B897">
        <v>16</v>
      </c>
      <c r="C897" t="s">
        <v>1832</v>
      </c>
      <c r="D897" s="9" t="s">
        <v>1195</v>
      </c>
      <c r="E897" t="s">
        <v>1921</v>
      </c>
      <c r="H897" t="str">
        <f t="shared" si="13"/>
        <v>INSERT INTO TC_AGEEM (id_ageem, cve_ent,nom_ent,cve_mun,nom_mun) VALUES(895, '16', 'Michoacán de Ocampo', '089', 'Tepalcatepec');</v>
      </c>
    </row>
    <row r="898" spans="1:8" x14ac:dyDescent="0.25">
      <c r="A898">
        <v>896</v>
      </c>
      <c r="B898">
        <v>16</v>
      </c>
      <c r="C898" t="s">
        <v>1832</v>
      </c>
      <c r="D898" s="9" t="s">
        <v>1197</v>
      </c>
      <c r="E898" t="s">
        <v>1922</v>
      </c>
      <c r="H898" t="str">
        <f t="shared" si="13"/>
        <v>INSERT INTO TC_AGEEM (id_ageem, cve_ent,nom_ent,cve_mun,nom_mun) VALUES(896, '16', 'Michoacán de Ocampo', '090', 'Tingambato');</v>
      </c>
    </row>
    <row r="899" spans="1:8" x14ac:dyDescent="0.25">
      <c r="A899">
        <v>897</v>
      </c>
      <c r="B899">
        <v>16</v>
      </c>
      <c r="C899" t="s">
        <v>1832</v>
      </c>
      <c r="D899" s="9" t="s">
        <v>1199</v>
      </c>
      <c r="E899" t="s">
        <v>1923</v>
      </c>
      <c r="H899" t="str">
        <f t="shared" si="13"/>
        <v>INSERT INTO TC_AGEEM (id_ageem, cve_ent,nom_ent,cve_mun,nom_mun) VALUES(897, '16', 'Michoacán de Ocampo', '091', 'Tingüindín');</v>
      </c>
    </row>
    <row r="900" spans="1:8" x14ac:dyDescent="0.25">
      <c r="A900">
        <v>898</v>
      </c>
      <c r="B900">
        <v>16</v>
      </c>
      <c r="C900" t="s">
        <v>1832</v>
      </c>
      <c r="D900" s="9" t="s">
        <v>1201</v>
      </c>
      <c r="E900" t="s">
        <v>1924</v>
      </c>
      <c r="H900" t="str">
        <f t="shared" ref="H900:H963" si="14">"INSERT INTO "&amp;$A$1&amp;" ("&amp;$A$2&amp;", "&amp;$B$2&amp;","&amp;$C$2&amp;","&amp;$D$2&amp;","&amp;$E$2&amp;") VALUES("&amp;A900&amp;", '"&amp;B900&amp;"', '"&amp;C900&amp;"', '"&amp;D900&amp;"', '"&amp;E900&amp;"');"</f>
        <v>INSERT INTO TC_AGEEM (id_ageem, cve_ent,nom_ent,cve_mun,nom_mun) VALUES(898, '16', 'Michoacán de Ocampo', '092', 'Tiquicheo de Nicolás Romero');</v>
      </c>
    </row>
    <row r="901" spans="1:8" x14ac:dyDescent="0.25">
      <c r="A901">
        <v>899</v>
      </c>
      <c r="B901">
        <v>16</v>
      </c>
      <c r="C901" t="s">
        <v>1832</v>
      </c>
      <c r="D901" s="9" t="s">
        <v>1203</v>
      </c>
      <c r="E901" t="s">
        <v>1925</v>
      </c>
      <c r="H901" t="str">
        <f t="shared" si="14"/>
        <v>INSERT INTO TC_AGEEM (id_ageem, cve_ent,nom_ent,cve_mun,nom_mun) VALUES(899, '16', 'Michoacán de Ocampo', '093', 'Tlalpujahua');</v>
      </c>
    </row>
    <row r="902" spans="1:8" x14ac:dyDescent="0.25">
      <c r="A902">
        <v>900</v>
      </c>
      <c r="B902">
        <v>16</v>
      </c>
      <c r="C902" t="s">
        <v>1832</v>
      </c>
      <c r="D902" s="9" t="s">
        <v>1205</v>
      </c>
      <c r="E902" t="s">
        <v>1926</v>
      </c>
      <c r="H902" t="str">
        <f t="shared" si="14"/>
        <v>INSERT INTO TC_AGEEM (id_ageem, cve_ent,nom_ent,cve_mun,nom_mun) VALUES(900, '16', 'Michoacán de Ocampo', '094', 'Tlazazalca');</v>
      </c>
    </row>
    <row r="903" spans="1:8" x14ac:dyDescent="0.25">
      <c r="A903">
        <v>901</v>
      </c>
      <c r="B903">
        <v>16</v>
      </c>
      <c r="C903" t="s">
        <v>1832</v>
      </c>
      <c r="D903" s="9" t="s">
        <v>1674</v>
      </c>
      <c r="E903" t="s">
        <v>1927</v>
      </c>
      <c r="H903" t="str">
        <f t="shared" si="14"/>
        <v>INSERT INTO TC_AGEEM (id_ageem, cve_ent,nom_ent,cve_mun,nom_mun) VALUES(901, '16', 'Michoacán de Ocampo', '095', 'Tocumbo');</v>
      </c>
    </row>
    <row r="904" spans="1:8" x14ac:dyDescent="0.25">
      <c r="A904">
        <v>902</v>
      </c>
      <c r="B904">
        <v>16</v>
      </c>
      <c r="C904" t="s">
        <v>1832</v>
      </c>
      <c r="D904" s="9" t="s">
        <v>1207</v>
      </c>
      <c r="E904" t="s">
        <v>1928</v>
      </c>
      <c r="H904" t="str">
        <f t="shared" si="14"/>
        <v>INSERT INTO TC_AGEEM (id_ageem, cve_ent,nom_ent,cve_mun,nom_mun) VALUES(902, '16', 'Michoacán de Ocampo', '096', 'Tumbiscatío');</v>
      </c>
    </row>
    <row r="905" spans="1:8" x14ac:dyDescent="0.25">
      <c r="A905">
        <v>903</v>
      </c>
      <c r="B905">
        <v>16</v>
      </c>
      <c r="C905" t="s">
        <v>1832</v>
      </c>
      <c r="D905" s="9" t="s">
        <v>1209</v>
      </c>
      <c r="E905" t="s">
        <v>1929</v>
      </c>
      <c r="H905" t="str">
        <f t="shared" si="14"/>
        <v>INSERT INTO TC_AGEEM (id_ageem, cve_ent,nom_ent,cve_mun,nom_mun) VALUES(903, '16', 'Michoacán de Ocampo', '097', 'Turicato');</v>
      </c>
    </row>
    <row r="906" spans="1:8" x14ac:dyDescent="0.25">
      <c r="A906">
        <v>904</v>
      </c>
      <c r="B906">
        <v>16</v>
      </c>
      <c r="C906" t="s">
        <v>1832</v>
      </c>
      <c r="D906" s="9" t="s">
        <v>1211</v>
      </c>
      <c r="E906" t="s">
        <v>1930</v>
      </c>
      <c r="H906" t="str">
        <f t="shared" si="14"/>
        <v>INSERT INTO TC_AGEEM (id_ageem, cve_ent,nom_ent,cve_mun,nom_mun) VALUES(904, '16', 'Michoacán de Ocampo', '098', 'Tuxpan (MICH)');</v>
      </c>
    </row>
    <row r="907" spans="1:8" x14ac:dyDescent="0.25">
      <c r="A907">
        <v>905</v>
      </c>
      <c r="B907">
        <v>16</v>
      </c>
      <c r="C907" t="s">
        <v>1832</v>
      </c>
      <c r="D907" s="9" t="s">
        <v>1213</v>
      </c>
      <c r="E907" t="s">
        <v>1931</v>
      </c>
      <c r="H907" t="str">
        <f t="shared" si="14"/>
        <v>INSERT INTO TC_AGEEM (id_ageem, cve_ent,nom_ent,cve_mun,nom_mun) VALUES(905, '16', 'Michoacán de Ocampo', '099', 'Tuzantla');</v>
      </c>
    </row>
    <row r="908" spans="1:8" x14ac:dyDescent="0.25">
      <c r="A908">
        <v>906</v>
      </c>
      <c r="B908">
        <v>16</v>
      </c>
      <c r="C908" t="s">
        <v>1832</v>
      </c>
      <c r="D908">
        <v>100</v>
      </c>
      <c r="E908" t="s">
        <v>1932</v>
      </c>
      <c r="H908" t="str">
        <f t="shared" si="14"/>
        <v>INSERT INTO TC_AGEEM (id_ageem, cve_ent,nom_ent,cve_mun,nom_mun) VALUES(906, '16', 'Michoacán de Ocampo', '100', 'Tzintzuntzan');</v>
      </c>
    </row>
    <row r="909" spans="1:8" x14ac:dyDescent="0.25">
      <c r="A909">
        <v>907</v>
      </c>
      <c r="B909">
        <v>16</v>
      </c>
      <c r="C909" t="s">
        <v>1832</v>
      </c>
      <c r="D909">
        <v>101</v>
      </c>
      <c r="E909" t="s">
        <v>1933</v>
      </c>
      <c r="H909" t="str">
        <f t="shared" si="14"/>
        <v>INSERT INTO TC_AGEEM (id_ageem, cve_ent,nom_ent,cve_mun,nom_mun) VALUES(907, '16', 'Michoacán de Ocampo', '101', 'Tzitzio');</v>
      </c>
    </row>
    <row r="910" spans="1:8" x14ac:dyDescent="0.25">
      <c r="A910">
        <v>908</v>
      </c>
      <c r="B910">
        <v>16</v>
      </c>
      <c r="C910" t="s">
        <v>1832</v>
      </c>
      <c r="D910">
        <v>102</v>
      </c>
      <c r="E910" t="s">
        <v>1934</v>
      </c>
      <c r="H910" t="str">
        <f t="shared" si="14"/>
        <v>INSERT INTO TC_AGEEM (id_ageem, cve_ent,nom_ent,cve_mun,nom_mun) VALUES(908, '16', 'Michoacán de Ocampo', '102', 'Uruapan');</v>
      </c>
    </row>
    <row r="911" spans="1:8" x14ac:dyDescent="0.25">
      <c r="A911">
        <v>909</v>
      </c>
      <c r="B911">
        <v>16</v>
      </c>
      <c r="C911" t="s">
        <v>1832</v>
      </c>
      <c r="D911">
        <v>103</v>
      </c>
      <c r="E911" t="s">
        <v>1935</v>
      </c>
      <c r="H911" t="str">
        <f t="shared" si="14"/>
        <v>INSERT INTO TC_AGEEM (id_ageem, cve_ent,nom_ent,cve_mun,nom_mun) VALUES(909, '16', 'Michoacán de Ocampo', '103', 'Venustiano Carranza (MICH)');</v>
      </c>
    </row>
    <row r="912" spans="1:8" x14ac:dyDescent="0.25">
      <c r="A912">
        <v>910</v>
      </c>
      <c r="B912">
        <v>16</v>
      </c>
      <c r="C912" t="s">
        <v>1832</v>
      </c>
      <c r="D912">
        <v>104</v>
      </c>
      <c r="E912" t="s">
        <v>1936</v>
      </c>
      <c r="H912" t="str">
        <f t="shared" si="14"/>
        <v>INSERT INTO TC_AGEEM (id_ageem, cve_ent,nom_ent,cve_mun,nom_mun) VALUES(910, '16', 'Michoacán de Ocampo', '104', 'Villamar');</v>
      </c>
    </row>
    <row r="913" spans="1:8" x14ac:dyDescent="0.25">
      <c r="A913">
        <v>911</v>
      </c>
      <c r="B913">
        <v>16</v>
      </c>
      <c r="C913" t="s">
        <v>1832</v>
      </c>
      <c r="D913">
        <v>105</v>
      </c>
      <c r="E913" t="s">
        <v>1937</v>
      </c>
      <c r="H913" t="str">
        <f t="shared" si="14"/>
        <v>INSERT INTO TC_AGEEM (id_ageem, cve_ent,nom_ent,cve_mun,nom_mun) VALUES(911, '16', 'Michoacán de Ocampo', '105', 'Vista Hermosa');</v>
      </c>
    </row>
    <row r="914" spans="1:8" x14ac:dyDescent="0.25">
      <c r="A914">
        <v>912</v>
      </c>
      <c r="B914">
        <v>16</v>
      </c>
      <c r="C914" t="s">
        <v>1832</v>
      </c>
      <c r="D914">
        <v>106</v>
      </c>
      <c r="E914" t="s">
        <v>1938</v>
      </c>
      <c r="H914" t="str">
        <f t="shared" si="14"/>
        <v>INSERT INTO TC_AGEEM (id_ageem, cve_ent,nom_ent,cve_mun,nom_mun) VALUES(912, '16', 'Michoacán de Ocampo', '106', 'Yurécuaro');</v>
      </c>
    </row>
    <row r="915" spans="1:8" x14ac:dyDescent="0.25">
      <c r="A915">
        <v>913</v>
      </c>
      <c r="B915">
        <v>16</v>
      </c>
      <c r="C915" t="s">
        <v>1832</v>
      </c>
      <c r="D915">
        <v>107</v>
      </c>
      <c r="E915" t="s">
        <v>1939</v>
      </c>
      <c r="H915" t="str">
        <f t="shared" si="14"/>
        <v>INSERT INTO TC_AGEEM (id_ageem, cve_ent,nom_ent,cve_mun,nom_mun) VALUES(913, '16', 'Michoacán de Ocampo', '107', 'Zacapu');</v>
      </c>
    </row>
    <row r="916" spans="1:8" x14ac:dyDescent="0.25">
      <c r="A916">
        <v>914</v>
      </c>
      <c r="B916">
        <v>16</v>
      </c>
      <c r="C916" t="s">
        <v>1832</v>
      </c>
      <c r="D916">
        <v>108</v>
      </c>
      <c r="E916" t="s">
        <v>1940</v>
      </c>
      <c r="H916" t="str">
        <f t="shared" si="14"/>
        <v>INSERT INTO TC_AGEEM (id_ageem, cve_ent,nom_ent,cve_mun,nom_mun) VALUES(914, '16', 'Michoacán de Ocampo', '108', 'Zamora');</v>
      </c>
    </row>
    <row r="917" spans="1:8" x14ac:dyDescent="0.25">
      <c r="A917">
        <v>915</v>
      </c>
      <c r="B917">
        <v>16</v>
      </c>
      <c r="C917" t="s">
        <v>1832</v>
      </c>
      <c r="D917">
        <v>109</v>
      </c>
      <c r="E917" t="s">
        <v>1941</v>
      </c>
      <c r="H917" t="str">
        <f t="shared" si="14"/>
        <v>INSERT INTO TC_AGEEM (id_ageem, cve_ent,nom_ent,cve_mun,nom_mun) VALUES(915, '16', 'Michoacán de Ocampo', '109', 'Zináparo');</v>
      </c>
    </row>
    <row r="918" spans="1:8" x14ac:dyDescent="0.25">
      <c r="A918">
        <v>916</v>
      </c>
      <c r="B918">
        <v>16</v>
      </c>
      <c r="C918" t="s">
        <v>1832</v>
      </c>
      <c r="D918">
        <v>110</v>
      </c>
      <c r="E918" t="s">
        <v>1942</v>
      </c>
      <c r="H918" t="str">
        <f t="shared" si="14"/>
        <v>INSERT INTO TC_AGEEM (id_ageem, cve_ent,nom_ent,cve_mun,nom_mun) VALUES(916, '16', 'Michoacán de Ocampo', '110', 'Zinapécuaro');</v>
      </c>
    </row>
    <row r="919" spans="1:8" x14ac:dyDescent="0.25">
      <c r="A919">
        <v>917</v>
      </c>
      <c r="B919">
        <v>16</v>
      </c>
      <c r="C919" t="s">
        <v>1832</v>
      </c>
      <c r="D919">
        <v>111</v>
      </c>
      <c r="E919" t="s">
        <v>1943</v>
      </c>
      <c r="H919" t="str">
        <f t="shared" si="14"/>
        <v>INSERT INTO TC_AGEEM (id_ageem, cve_ent,nom_ent,cve_mun,nom_mun) VALUES(917, '16', 'Michoacán de Ocampo', '111', 'Ziracuaretiro');</v>
      </c>
    </row>
    <row r="920" spans="1:8" x14ac:dyDescent="0.25">
      <c r="A920">
        <v>918</v>
      </c>
      <c r="B920">
        <v>16</v>
      </c>
      <c r="C920" t="s">
        <v>1832</v>
      </c>
      <c r="D920">
        <v>112</v>
      </c>
      <c r="E920" t="s">
        <v>1944</v>
      </c>
      <c r="H920" t="str">
        <f t="shared" si="14"/>
        <v>INSERT INTO TC_AGEEM (id_ageem, cve_ent,nom_ent,cve_mun,nom_mun) VALUES(918, '16', 'Michoacán de Ocampo', '112', 'Zitácuaro');</v>
      </c>
    </row>
    <row r="921" spans="1:8" x14ac:dyDescent="0.25">
      <c r="A921">
        <v>919</v>
      </c>
      <c r="B921">
        <v>16</v>
      </c>
      <c r="C921" t="s">
        <v>1832</v>
      </c>
      <c r="D921">
        <v>113</v>
      </c>
      <c r="E921" t="s">
        <v>1945</v>
      </c>
      <c r="H921" t="str">
        <f t="shared" si="14"/>
        <v>INSERT INTO TC_AGEEM (id_ageem, cve_ent,nom_ent,cve_mun,nom_mun) VALUES(919, '16', 'Michoacán de Ocampo', '113', 'José Sixto Verduzco');</v>
      </c>
    </row>
    <row r="922" spans="1:8" x14ac:dyDescent="0.25">
      <c r="A922">
        <v>920</v>
      </c>
      <c r="B922">
        <v>16</v>
      </c>
      <c r="C922" t="s">
        <v>1832</v>
      </c>
      <c r="D922">
        <v>999</v>
      </c>
      <c r="E922" t="s">
        <v>946</v>
      </c>
      <c r="H922" t="str">
        <f t="shared" si="14"/>
        <v>INSERT INTO TC_AGEEM (id_ageem, cve_ent,nom_ent,cve_mun,nom_mun) VALUES(920, '16', 'Michoacán de Ocampo', '999', 'No identificado');</v>
      </c>
    </row>
    <row r="923" spans="1:8" x14ac:dyDescent="0.25">
      <c r="A923">
        <v>921</v>
      </c>
      <c r="B923">
        <v>17</v>
      </c>
      <c r="C923" t="s">
        <v>1946</v>
      </c>
      <c r="D923" s="9" t="s">
        <v>925</v>
      </c>
      <c r="E923" t="s">
        <v>1947</v>
      </c>
      <c r="H923" t="str">
        <f t="shared" si="14"/>
        <v>INSERT INTO TC_AGEEM (id_ageem, cve_ent,nom_ent,cve_mun,nom_mun) VALUES(921, '17', 'Morelos', '001', 'Amacuzac');</v>
      </c>
    </row>
    <row r="924" spans="1:8" x14ac:dyDescent="0.25">
      <c r="A924">
        <v>922</v>
      </c>
      <c r="B924">
        <v>17</v>
      </c>
      <c r="C924" t="s">
        <v>1946</v>
      </c>
      <c r="D924" s="9" t="s">
        <v>926</v>
      </c>
      <c r="E924" t="s">
        <v>1948</v>
      </c>
      <c r="H924" t="str">
        <f t="shared" si="14"/>
        <v>INSERT INTO TC_AGEEM (id_ageem, cve_ent,nom_ent,cve_mun,nom_mun) VALUES(922, '17', 'Morelos', '002', 'Atlatlahucan');</v>
      </c>
    </row>
    <row r="925" spans="1:8" x14ac:dyDescent="0.25">
      <c r="A925">
        <v>923</v>
      </c>
      <c r="B925">
        <v>17</v>
      </c>
      <c r="C925" t="s">
        <v>1946</v>
      </c>
      <c r="D925" s="9" t="s">
        <v>928</v>
      </c>
      <c r="E925" t="s">
        <v>1949</v>
      </c>
      <c r="H925" t="str">
        <f t="shared" si="14"/>
        <v>INSERT INTO TC_AGEEM (id_ageem, cve_ent,nom_ent,cve_mun,nom_mun) VALUES(923, '17', 'Morelos', '003', 'Axochiapan');</v>
      </c>
    </row>
    <row r="926" spans="1:8" x14ac:dyDescent="0.25">
      <c r="A926">
        <v>924</v>
      </c>
      <c r="B926">
        <v>17</v>
      </c>
      <c r="C926" t="s">
        <v>1946</v>
      </c>
      <c r="D926" s="9" t="s">
        <v>930</v>
      </c>
      <c r="E926" t="s">
        <v>1950</v>
      </c>
      <c r="H926" t="str">
        <f t="shared" si="14"/>
        <v>INSERT INTO TC_AGEEM (id_ageem, cve_ent,nom_ent,cve_mun,nom_mun) VALUES(924, '17', 'Morelos', '004', 'Ayala');</v>
      </c>
    </row>
    <row r="927" spans="1:8" x14ac:dyDescent="0.25">
      <c r="A927">
        <v>925</v>
      </c>
      <c r="B927">
        <v>17</v>
      </c>
      <c r="C927" t="s">
        <v>1946</v>
      </c>
      <c r="D927" s="9" t="s">
        <v>932</v>
      </c>
      <c r="E927" t="s">
        <v>1951</v>
      </c>
      <c r="H927" t="str">
        <f t="shared" si="14"/>
        <v>INSERT INTO TC_AGEEM (id_ageem, cve_ent,nom_ent,cve_mun,nom_mun) VALUES(925, '17', 'Morelos', '005', 'Coatlán del Río');</v>
      </c>
    </row>
    <row r="928" spans="1:8" x14ac:dyDescent="0.25">
      <c r="A928">
        <v>926</v>
      </c>
      <c r="B928">
        <v>17</v>
      </c>
      <c r="C928" t="s">
        <v>1946</v>
      </c>
      <c r="D928" s="9" t="s">
        <v>934</v>
      </c>
      <c r="E928" t="s">
        <v>1952</v>
      </c>
      <c r="H928" t="str">
        <f t="shared" si="14"/>
        <v>INSERT INTO TC_AGEEM (id_ageem, cve_ent,nom_ent,cve_mun,nom_mun) VALUES(926, '17', 'Morelos', '006', 'Cuautla (MOR)');</v>
      </c>
    </row>
    <row r="929" spans="1:8" x14ac:dyDescent="0.25">
      <c r="A929">
        <v>927</v>
      </c>
      <c r="B929">
        <v>17</v>
      </c>
      <c r="C929" t="s">
        <v>1946</v>
      </c>
      <c r="D929" s="9" t="s">
        <v>936</v>
      </c>
      <c r="E929" t="s">
        <v>1953</v>
      </c>
      <c r="H929" t="str">
        <f t="shared" si="14"/>
        <v>INSERT INTO TC_AGEEM (id_ageem, cve_ent,nom_ent,cve_mun,nom_mun) VALUES(927, '17', 'Morelos', '007', 'Cuernavaca');</v>
      </c>
    </row>
    <row r="930" spans="1:8" x14ac:dyDescent="0.25">
      <c r="A930">
        <v>928</v>
      </c>
      <c r="B930">
        <v>17</v>
      </c>
      <c r="C930" t="s">
        <v>1946</v>
      </c>
      <c r="D930" s="9" t="s">
        <v>938</v>
      </c>
      <c r="E930" t="s">
        <v>1954</v>
      </c>
      <c r="H930" t="str">
        <f t="shared" si="14"/>
        <v>INSERT INTO TC_AGEEM (id_ageem, cve_ent,nom_ent,cve_mun,nom_mun) VALUES(928, '17', 'Morelos', '008', 'Emiliano Zapata (MOR)');</v>
      </c>
    </row>
    <row r="931" spans="1:8" x14ac:dyDescent="0.25">
      <c r="A931">
        <v>929</v>
      </c>
      <c r="B931">
        <v>17</v>
      </c>
      <c r="C931" t="s">
        <v>1946</v>
      </c>
      <c r="D931" s="9" t="s">
        <v>940</v>
      </c>
      <c r="E931" t="s">
        <v>1955</v>
      </c>
      <c r="H931" t="str">
        <f t="shared" si="14"/>
        <v>INSERT INTO TC_AGEEM (id_ageem, cve_ent,nom_ent,cve_mun,nom_mun) VALUES(929, '17', 'Morelos', '009', 'Huitzilac');</v>
      </c>
    </row>
    <row r="932" spans="1:8" x14ac:dyDescent="0.25">
      <c r="A932">
        <v>930</v>
      </c>
      <c r="B932">
        <v>17</v>
      </c>
      <c r="C932" t="s">
        <v>1946</v>
      </c>
      <c r="D932" s="9" t="s">
        <v>942</v>
      </c>
      <c r="E932" t="s">
        <v>1956</v>
      </c>
      <c r="H932" t="str">
        <f t="shared" si="14"/>
        <v>INSERT INTO TC_AGEEM (id_ageem, cve_ent,nom_ent,cve_mun,nom_mun) VALUES(930, '17', 'Morelos', '010', 'Jantetelco');</v>
      </c>
    </row>
    <row r="933" spans="1:8" x14ac:dyDescent="0.25">
      <c r="A933">
        <v>931</v>
      </c>
      <c r="B933">
        <v>17</v>
      </c>
      <c r="C933" t="s">
        <v>1946</v>
      </c>
      <c r="D933" s="9" t="s">
        <v>944</v>
      </c>
      <c r="E933" t="s">
        <v>1957</v>
      </c>
      <c r="H933" t="str">
        <f t="shared" si="14"/>
        <v>INSERT INTO TC_AGEEM (id_ageem, cve_ent,nom_ent,cve_mun,nom_mun) VALUES(931, '17', 'Morelos', '011', 'Jiutepec');</v>
      </c>
    </row>
    <row r="934" spans="1:8" x14ac:dyDescent="0.25">
      <c r="A934">
        <v>932</v>
      </c>
      <c r="B934">
        <v>17</v>
      </c>
      <c r="C934" t="s">
        <v>1946</v>
      </c>
      <c r="D934" s="9" t="s">
        <v>975</v>
      </c>
      <c r="E934" t="s">
        <v>1958</v>
      </c>
      <c r="H934" t="str">
        <f t="shared" si="14"/>
        <v>INSERT INTO TC_AGEEM (id_ageem, cve_ent,nom_ent,cve_mun,nom_mun) VALUES(932, '17', 'Morelos', '012', 'Jojutla');</v>
      </c>
    </row>
    <row r="935" spans="1:8" x14ac:dyDescent="0.25">
      <c r="A935">
        <v>933</v>
      </c>
      <c r="B935">
        <v>17</v>
      </c>
      <c r="C935" t="s">
        <v>1946</v>
      </c>
      <c r="D935" s="9" t="s">
        <v>977</v>
      </c>
      <c r="E935" t="s">
        <v>1959</v>
      </c>
      <c r="H935" t="str">
        <f t="shared" si="14"/>
        <v>INSERT INTO TC_AGEEM (id_ageem, cve_ent,nom_ent,cve_mun,nom_mun) VALUES(933, '17', 'Morelos', '013', 'Jonacatepec de Leandro Valle');</v>
      </c>
    </row>
    <row r="936" spans="1:8" x14ac:dyDescent="0.25">
      <c r="A936">
        <v>934</v>
      </c>
      <c r="B936">
        <v>17</v>
      </c>
      <c r="C936" t="s">
        <v>1946</v>
      </c>
      <c r="D936" s="9" t="s">
        <v>994</v>
      </c>
      <c r="E936" t="s">
        <v>1960</v>
      </c>
      <c r="H936" t="str">
        <f t="shared" si="14"/>
        <v>INSERT INTO TC_AGEEM (id_ageem, cve_ent,nom_ent,cve_mun,nom_mun) VALUES(934, '17', 'Morelos', '014', 'Mazatepec');</v>
      </c>
    </row>
    <row r="937" spans="1:8" x14ac:dyDescent="0.25">
      <c r="A937">
        <v>935</v>
      </c>
      <c r="B937">
        <v>17</v>
      </c>
      <c r="C937" t="s">
        <v>1946</v>
      </c>
      <c r="D937" s="9" t="s">
        <v>996</v>
      </c>
      <c r="E937" t="s">
        <v>1961</v>
      </c>
      <c r="H937" t="str">
        <f t="shared" si="14"/>
        <v>INSERT INTO TC_AGEEM (id_ageem, cve_ent,nom_ent,cve_mun,nom_mun) VALUES(935, '17', 'Morelos', '015', 'Miacatlán');</v>
      </c>
    </row>
    <row r="938" spans="1:8" x14ac:dyDescent="0.25">
      <c r="A938">
        <v>936</v>
      </c>
      <c r="B938">
        <v>17</v>
      </c>
      <c r="C938" t="s">
        <v>1946</v>
      </c>
      <c r="D938" s="9" t="s">
        <v>998</v>
      </c>
      <c r="E938" t="s">
        <v>1962</v>
      </c>
      <c r="H938" t="str">
        <f t="shared" si="14"/>
        <v>INSERT INTO TC_AGEEM (id_ageem, cve_ent,nom_ent,cve_mun,nom_mun) VALUES(936, '17', 'Morelos', '016', 'Ocuituco');</v>
      </c>
    </row>
    <row r="939" spans="1:8" x14ac:dyDescent="0.25">
      <c r="A939">
        <v>937</v>
      </c>
      <c r="B939">
        <v>17</v>
      </c>
      <c r="C939" t="s">
        <v>1946</v>
      </c>
      <c r="D939" s="9" t="s">
        <v>1000</v>
      </c>
      <c r="E939" t="s">
        <v>1963</v>
      </c>
      <c r="H939" t="str">
        <f t="shared" si="14"/>
        <v>INSERT INTO TC_AGEEM (id_ageem, cve_ent,nom_ent,cve_mun,nom_mun) VALUES(937, '17', 'Morelos', '017', 'Puente de Ixtla');</v>
      </c>
    </row>
    <row r="940" spans="1:8" x14ac:dyDescent="0.25">
      <c r="A940">
        <v>938</v>
      </c>
      <c r="B940">
        <v>17</v>
      </c>
      <c r="C940" t="s">
        <v>1946</v>
      </c>
      <c r="D940" s="9" t="s">
        <v>1002</v>
      </c>
      <c r="E940" t="s">
        <v>1964</v>
      </c>
      <c r="H940" t="str">
        <f t="shared" si="14"/>
        <v>INSERT INTO TC_AGEEM (id_ageem, cve_ent,nom_ent,cve_mun,nom_mun) VALUES(938, '17', 'Morelos', '018', 'Temixco');</v>
      </c>
    </row>
    <row r="941" spans="1:8" x14ac:dyDescent="0.25">
      <c r="A941">
        <v>939</v>
      </c>
      <c r="B941">
        <v>17</v>
      </c>
      <c r="C941" t="s">
        <v>1946</v>
      </c>
      <c r="D941" s="9" t="s">
        <v>1004</v>
      </c>
      <c r="E941" t="s">
        <v>1965</v>
      </c>
      <c r="H941" t="str">
        <f t="shared" si="14"/>
        <v>INSERT INTO TC_AGEEM (id_ageem, cve_ent,nom_ent,cve_mun,nom_mun) VALUES(939, '17', 'Morelos', '019', 'Tepalcingo');</v>
      </c>
    </row>
    <row r="942" spans="1:8" x14ac:dyDescent="0.25">
      <c r="A942">
        <v>940</v>
      </c>
      <c r="B942">
        <v>17</v>
      </c>
      <c r="C942" t="s">
        <v>1946</v>
      </c>
      <c r="D942" s="9" t="s">
        <v>1006</v>
      </c>
      <c r="E942" t="s">
        <v>1966</v>
      </c>
      <c r="H942" t="str">
        <f t="shared" si="14"/>
        <v>INSERT INTO TC_AGEEM (id_ageem, cve_ent,nom_ent,cve_mun,nom_mun) VALUES(940, '17', 'Morelos', '020', 'Tepoztlán');</v>
      </c>
    </row>
    <row r="943" spans="1:8" x14ac:dyDescent="0.25">
      <c r="A943">
        <v>941</v>
      </c>
      <c r="B943">
        <v>17</v>
      </c>
      <c r="C943" t="s">
        <v>1946</v>
      </c>
      <c r="D943" s="9" t="s">
        <v>1008</v>
      </c>
      <c r="E943" t="s">
        <v>1967</v>
      </c>
      <c r="H943" t="str">
        <f t="shared" si="14"/>
        <v>INSERT INTO TC_AGEEM (id_ageem, cve_ent,nom_ent,cve_mun,nom_mun) VALUES(941, '17', 'Morelos', '021', 'Tetecala');</v>
      </c>
    </row>
    <row r="944" spans="1:8" x14ac:dyDescent="0.25">
      <c r="A944">
        <v>942</v>
      </c>
      <c r="B944">
        <v>17</v>
      </c>
      <c r="C944" t="s">
        <v>1946</v>
      </c>
      <c r="D944" s="9" t="s">
        <v>1010</v>
      </c>
      <c r="E944" t="s">
        <v>1968</v>
      </c>
      <c r="H944" t="str">
        <f t="shared" si="14"/>
        <v>INSERT INTO TC_AGEEM (id_ageem, cve_ent,nom_ent,cve_mun,nom_mun) VALUES(942, '17', 'Morelos', '022', 'Tetela del Volcán');</v>
      </c>
    </row>
    <row r="945" spans="1:8" x14ac:dyDescent="0.25">
      <c r="A945">
        <v>943</v>
      </c>
      <c r="B945">
        <v>17</v>
      </c>
      <c r="C945" t="s">
        <v>1946</v>
      </c>
      <c r="D945" s="9" t="s">
        <v>1012</v>
      </c>
      <c r="E945" t="s">
        <v>1969</v>
      </c>
      <c r="H945" t="str">
        <f t="shared" si="14"/>
        <v>INSERT INTO TC_AGEEM (id_ageem, cve_ent,nom_ent,cve_mun,nom_mun) VALUES(943, '17', 'Morelos', '023', 'Tlalnepantla');</v>
      </c>
    </row>
    <row r="946" spans="1:8" x14ac:dyDescent="0.25">
      <c r="A946">
        <v>944</v>
      </c>
      <c r="B946">
        <v>17</v>
      </c>
      <c r="C946" t="s">
        <v>1946</v>
      </c>
      <c r="D946" s="9" t="s">
        <v>1014</v>
      </c>
      <c r="E946" t="s">
        <v>1970</v>
      </c>
      <c r="H946" t="str">
        <f t="shared" si="14"/>
        <v>INSERT INTO TC_AGEEM (id_ageem, cve_ent,nom_ent,cve_mun,nom_mun) VALUES(944, '17', 'Morelos', '024', 'Tlaltizapán de Zapata');</v>
      </c>
    </row>
    <row r="947" spans="1:8" x14ac:dyDescent="0.25">
      <c r="A947">
        <v>945</v>
      </c>
      <c r="B947">
        <v>17</v>
      </c>
      <c r="C947" t="s">
        <v>1946</v>
      </c>
      <c r="D947" s="9" t="s">
        <v>1016</v>
      </c>
      <c r="E947" t="s">
        <v>1971</v>
      </c>
      <c r="H947" t="str">
        <f t="shared" si="14"/>
        <v>INSERT INTO TC_AGEEM (id_ageem, cve_ent,nom_ent,cve_mun,nom_mun) VALUES(945, '17', 'Morelos', '025', 'Tlaquiltenango');</v>
      </c>
    </row>
    <row r="948" spans="1:8" x14ac:dyDescent="0.25">
      <c r="A948">
        <v>946</v>
      </c>
      <c r="B948">
        <v>17</v>
      </c>
      <c r="C948" t="s">
        <v>1946</v>
      </c>
      <c r="D948" s="9" t="s">
        <v>1018</v>
      </c>
      <c r="E948" t="s">
        <v>1972</v>
      </c>
      <c r="H948" t="str">
        <f t="shared" si="14"/>
        <v>INSERT INTO TC_AGEEM (id_ageem, cve_ent,nom_ent,cve_mun,nom_mun) VALUES(946, '17', 'Morelos', '026', 'Tlayacapan');</v>
      </c>
    </row>
    <row r="949" spans="1:8" x14ac:dyDescent="0.25">
      <c r="A949">
        <v>947</v>
      </c>
      <c r="B949">
        <v>17</v>
      </c>
      <c r="C949" t="s">
        <v>1946</v>
      </c>
      <c r="D949" s="9" t="s">
        <v>1020</v>
      </c>
      <c r="E949" t="s">
        <v>1973</v>
      </c>
      <c r="H949" t="str">
        <f t="shared" si="14"/>
        <v>INSERT INTO TC_AGEEM (id_ageem, cve_ent,nom_ent,cve_mun,nom_mun) VALUES(947, '17', 'Morelos', '027', 'Totolapan');</v>
      </c>
    </row>
    <row r="950" spans="1:8" x14ac:dyDescent="0.25">
      <c r="A950">
        <v>948</v>
      </c>
      <c r="B950">
        <v>17</v>
      </c>
      <c r="C950" t="s">
        <v>1946</v>
      </c>
      <c r="D950" s="9" t="s">
        <v>1022</v>
      </c>
      <c r="E950" t="s">
        <v>1974</v>
      </c>
      <c r="H950" t="str">
        <f t="shared" si="14"/>
        <v>INSERT INTO TC_AGEEM (id_ageem, cve_ent,nom_ent,cve_mun,nom_mun) VALUES(948, '17', 'Morelos', '028', 'Xochitepec');</v>
      </c>
    </row>
    <row r="951" spans="1:8" x14ac:dyDescent="0.25">
      <c r="A951">
        <v>949</v>
      </c>
      <c r="B951">
        <v>17</v>
      </c>
      <c r="C951" t="s">
        <v>1946</v>
      </c>
      <c r="D951" s="9" t="s">
        <v>1024</v>
      </c>
      <c r="E951" t="s">
        <v>1975</v>
      </c>
      <c r="H951" t="str">
        <f t="shared" si="14"/>
        <v>INSERT INTO TC_AGEEM (id_ageem, cve_ent,nom_ent,cve_mun,nom_mun) VALUES(949, '17', 'Morelos', '029', 'Yautepec');</v>
      </c>
    </row>
    <row r="952" spans="1:8" x14ac:dyDescent="0.25">
      <c r="A952">
        <v>950</v>
      </c>
      <c r="B952">
        <v>17</v>
      </c>
      <c r="C952" t="s">
        <v>1946</v>
      </c>
      <c r="D952" s="9" t="s">
        <v>1026</v>
      </c>
      <c r="E952" t="s">
        <v>1976</v>
      </c>
      <c r="H952" t="str">
        <f t="shared" si="14"/>
        <v>INSERT INTO TC_AGEEM (id_ageem, cve_ent,nom_ent,cve_mun,nom_mun) VALUES(950, '17', 'Morelos', '030', 'Yecapixtla');</v>
      </c>
    </row>
    <row r="953" spans="1:8" x14ac:dyDescent="0.25">
      <c r="A953">
        <v>951</v>
      </c>
      <c r="B953">
        <v>17</v>
      </c>
      <c r="C953" t="s">
        <v>1946</v>
      </c>
      <c r="D953" s="9" t="s">
        <v>1028</v>
      </c>
      <c r="E953" t="s">
        <v>1977</v>
      </c>
      <c r="H953" t="str">
        <f t="shared" si="14"/>
        <v>INSERT INTO TC_AGEEM (id_ageem, cve_ent,nom_ent,cve_mun,nom_mun) VALUES(951, '17', 'Morelos', '031', 'Zacatepec');</v>
      </c>
    </row>
    <row r="954" spans="1:8" x14ac:dyDescent="0.25">
      <c r="A954">
        <v>952</v>
      </c>
      <c r="B954">
        <v>17</v>
      </c>
      <c r="C954" t="s">
        <v>1946</v>
      </c>
      <c r="D954" s="9" t="s">
        <v>1030</v>
      </c>
      <c r="E954" t="s">
        <v>1978</v>
      </c>
      <c r="H954" t="str">
        <f t="shared" si="14"/>
        <v>INSERT INTO TC_AGEEM (id_ageem, cve_ent,nom_ent,cve_mun,nom_mun) VALUES(952, '17', 'Morelos', '032', 'Zacualpan de Amilpas');</v>
      </c>
    </row>
    <row r="955" spans="1:8" x14ac:dyDescent="0.25">
      <c r="A955">
        <v>953</v>
      </c>
      <c r="B955">
        <v>17</v>
      </c>
      <c r="C955" t="s">
        <v>1946</v>
      </c>
      <c r="D955" s="9" t="s">
        <v>1032</v>
      </c>
      <c r="E955" t="s">
        <v>1979</v>
      </c>
      <c r="H955" t="str">
        <f t="shared" si="14"/>
        <v>INSERT INTO TC_AGEEM (id_ageem, cve_ent,nom_ent,cve_mun,nom_mun) VALUES(953, '17', 'Morelos', '033', 'Temoac');</v>
      </c>
    </row>
    <row r="956" spans="1:8" x14ac:dyDescent="0.25">
      <c r="A956">
        <v>954</v>
      </c>
      <c r="B956">
        <v>17</v>
      </c>
      <c r="C956" t="s">
        <v>1946</v>
      </c>
      <c r="D956" s="9" t="s">
        <v>1034</v>
      </c>
      <c r="E956" t="s">
        <v>1980</v>
      </c>
      <c r="H956" t="str">
        <f t="shared" si="14"/>
        <v>INSERT INTO TC_AGEEM (id_ageem, cve_ent,nom_ent,cve_mun,nom_mun) VALUES(954, '17', 'Morelos', '034', 'Coatetelco');</v>
      </c>
    </row>
    <row r="957" spans="1:8" x14ac:dyDescent="0.25">
      <c r="A957">
        <v>955</v>
      </c>
      <c r="B957">
        <v>17</v>
      </c>
      <c r="C957" t="s">
        <v>1946</v>
      </c>
      <c r="D957" s="9" t="s">
        <v>1036</v>
      </c>
      <c r="E957" t="s">
        <v>1981</v>
      </c>
      <c r="H957" t="str">
        <f t="shared" si="14"/>
        <v>INSERT INTO TC_AGEEM (id_ageem, cve_ent,nom_ent,cve_mun,nom_mun) VALUES(955, '17', 'Morelos', '035', 'Xoxocotla (MOR)');</v>
      </c>
    </row>
    <row r="958" spans="1:8" x14ac:dyDescent="0.25">
      <c r="A958">
        <v>956</v>
      </c>
      <c r="B958">
        <v>17</v>
      </c>
      <c r="C958" t="s">
        <v>1946</v>
      </c>
      <c r="D958" s="9" t="s">
        <v>1038</v>
      </c>
      <c r="E958" t="s">
        <v>1982</v>
      </c>
      <c r="H958" t="str">
        <f t="shared" si="14"/>
        <v>INSERT INTO TC_AGEEM (id_ageem, cve_ent,nom_ent,cve_mun,nom_mun) VALUES(956, '17', 'Morelos', '036', 'Hueyapan (MOR)');</v>
      </c>
    </row>
    <row r="959" spans="1:8" x14ac:dyDescent="0.25">
      <c r="A959">
        <v>957</v>
      </c>
      <c r="B959">
        <v>17</v>
      </c>
      <c r="C959" t="s">
        <v>1946</v>
      </c>
      <c r="D959">
        <v>999</v>
      </c>
      <c r="E959" t="s">
        <v>946</v>
      </c>
      <c r="H959" t="str">
        <f t="shared" si="14"/>
        <v>INSERT INTO TC_AGEEM (id_ageem, cve_ent,nom_ent,cve_mun,nom_mun) VALUES(957, '17', 'Morelos', '999', 'No identificado');</v>
      </c>
    </row>
    <row r="960" spans="1:8" x14ac:dyDescent="0.25">
      <c r="A960">
        <v>958</v>
      </c>
      <c r="B960">
        <v>18</v>
      </c>
      <c r="C960" t="s">
        <v>1983</v>
      </c>
      <c r="D960" s="9" t="s">
        <v>925</v>
      </c>
      <c r="E960" t="s">
        <v>1984</v>
      </c>
      <c r="H960" t="str">
        <f t="shared" si="14"/>
        <v>INSERT INTO TC_AGEEM (id_ageem, cve_ent,nom_ent,cve_mun,nom_mun) VALUES(958, '18', 'Nayarit', '001', 'Acaponeta');</v>
      </c>
    </row>
    <row r="961" spans="1:8" x14ac:dyDescent="0.25">
      <c r="A961">
        <v>959</v>
      </c>
      <c r="B961">
        <v>18</v>
      </c>
      <c r="C961" t="s">
        <v>1983</v>
      </c>
      <c r="D961" s="9" t="s">
        <v>926</v>
      </c>
      <c r="E961" t="s">
        <v>1985</v>
      </c>
      <c r="H961" t="str">
        <f t="shared" si="14"/>
        <v>INSERT INTO TC_AGEEM (id_ageem, cve_ent,nom_ent,cve_mun,nom_mun) VALUES(959, '18', 'Nayarit', '002', 'Ahuacatlán (NAY)');</v>
      </c>
    </row>
    <row r="962" spans="1:8" x14ac:dyDescent="0.25">
      <c r="A962">
        <v>960</v>
      </c>
      <c r="B962">
        <v>18</v>
      </c>
      <c r="C962" t="s">
        <v>1983</v>
      </c>
      <c r="D962" s="9" t="s">
        <v>928</v>
      </c>
      <c r="E962" t="s">
        <v>1986</v>
      </c>
      <c r="H962" t="str">
        <f t="shared" si="14"/>
        <v>INSERT INTO TC_AGEEM (id_ageem, cve_ent,nom_ent,cve_mun,nom_mun) VALUES(960, '18', 'Nayarit', '003', 'Amatlán de Cañas');</v>
      </c>
    </row>
    <row r="963" spans="1:8" x14ac:dyDescent="0.25">
      <c r="A963">
        <v>961</v>
      </c>
      <c r="B963">
        <v>18</v>
      </c>
      <c r="C963" t="s">
        <v>1983</v>
      </c>
      <c r="D963" s="9" t="s">
        <v>930</v>
      </c>
      <c r="E963" t="s">
        <v>1987</v>
      </c>
      <c r="H963" t="str">
        <f t="shared" si="14"/>
        <v>INSERT INTO TC_AGEEM (id_ageem, cve_ent,nom_ent,cve_mun,nom_mun) VALUES(961, '18', 'Nayarit', '004', 'Compostela');</v>
      </c>
    </row>
    <row r="964" spans="1:8" x14ac:dyDescent="0.25">
      <c r="A964">
        <v>962</v>
      </c>
      <c r="B964">
        <v>18</v>
      </c>
      <c r="C964" t="s">
        <v>1983</v>
      </c>
      <c r="D964" s="9" t="s">
        <v>932</v>
      </c>
      <c r="E964" t="s">
        <v>1988</v>
      </c>
      <c r="H964" t="str">
        <f t="shared" ref="H964:H1027" si="15">"INSERT INTO "&amp;$A$1&amp;" ("&amp;$A$2&amp;", "&amp;$B$2&amp;","&amp;$C$2&amp;","&amp;$D$2&amp;","&amp;$E$2&amp;") VALUES("&amp;A964&amp;", '"&amp;B964&amp;"', '"&amp;C964&amp;"', '"&amp;D964&amp;"', '"&amp;E964&amp;"');"</f>
        <v>INSERT INTO TC_AGEEM (id_ageem, cve_ent,nom_ent,cve_mun,nom_mun) VALUES(962, '18', 'Nayarit', '005', 'Huajicori');</v>
      </c>
    </row>
    <row r="965" spans="1:8" x14ac:dyDescent="0.25">
      <c r="A965">
        <v>963</v>
      </c>
      <c r="B965">
        <v>18</v>
      </c>
      <c r="C965" t="s">
        <v>1983</v>
      </c>
      <c r="D965" s="9" t="s">
        <v>934</v>
      </c>
      <c r="E965" t="s">
        <v>1989</v>
      </c>
      <c r="H965" t="str">
        <f t="shared" si="15"/>
        <v>INSERT INTO TC_AGEEM (id_ageem, cve_ent,nom_ent,cve_mun,nom_mun) VALUES(963, '18', 'Nayarit', '006', 'Ixtlán del Río');</v>
      </c>
    </row>
    <row r="966" spans="1:8" x14ac:dyDescent="0.25">
      <c r="A966">
        <v>964</v>
      </c>
      <c r="B966">
        <v>18</v>
      </c>
      <c r="C966" t="s">
        <v>1983</v>
      </c>
      <c r="D966" s="9" t="s">
        <v>936</v>
      </c>
      <c r="E966" t="s">
        <v>1990</v>
      </c>
      <c r="H966" t="str">
        <f t="shared" si="15"/>
        <v>INSERT INTO TC_AGEEM (id_ageem, cve_ent,nom_ent,cve_mun,nom_mun) VALUES(964, '18', 'Nayarit', '007', 'Jala');</v>
      </c>
    </row>
    <row r="967" spans="1:8" x14ac:dyDescent="0.25">
      <c r="A967">
        <v>965</v>
      </c>
      <c r="B967">
        <v>18</v>
      </c>
      <c r="C967" t="s">
        <v>1983</v>
      </c>
      <c r="D967" s="9" t="s">
        <v>938</v>
      </c>
      <c r="E967" t="s">
        <v>1991</v>
      </c>
      <c r="H967" t="str">
        <f t="shared" si="15"/>
        <v>INSERT INTO TC_AGEEM (id_ageem, cve_ent,nom_ent,cve_mun,nom_mun) VALUES(965, '18', 'Nayarit', '008', 'Xalisco');</v>
      </c>
    </row>
    <row r="968" spans="1:8" x14ac:dyDescent="0.25">
      <c r="A968">
        <v>966</v>
      </c>
      <c r="B968">
        <v>18</v>
      </c>
      <c r="C968" t="s">
        <v>1983</v>
      </c>
      <c r="D968" s="9" t="s">
        <v>940</v>
      </c>
      <c r="E968" t="s">
        <v>1992</v>
      </c>
      <c r="H968" t="str">
        <f t="shared" si="15"/>
        <v>INSERT INTO TC_AGEEM (id_ageem, cve_ent,nom_ent,cve_mun,nom_mun) VALUES(966, '18', 'Nayarit', '009', 'Del Nayar');</v>
      </c>
    </row>
    <row r="969" spans="1:8" x14ac:dyDescent="0.25">
      <c r="A969">
        <v>967</v>
      </c>
      <c r="B969">
        <v>18</v>
      </c>
      <c r="C969" t="s">
        <v>1983</v>
      </c>
      <c r="D969" s="9" t="s">
        <v>942</v>
      </c>
      <c r="E969" t="s">
        <v>1993</v>
      </c>
      <c r="H969" t="str">
        <f t="shared" si="15"/>
        <v>INSERT INTO TC_AGEEM (id_ageem, cve_ent,nom_ent,cve_mun,nom_mun) VALUES(967, '18', 'Nayarit', '010', 'Rosamorada');</v>
      </c>
    </row>
    <row r="970" spans="1:8" x14ac:dyDescent="0.25">
      <c r="A970">
        <v>968</v>
      </c>
      <c r="B970">
        <v>18</v>
      </c>
      <c r="C970" t="s">
        <v>1983</v>
      </c>
      <c r="D970" s="9" t="s">
        <v>944</v>
      </c>
      <c r="E970" t="s">
        <v>1994</v>
      </c>
      <c r="H970" t="str">
        <f t="shared" si="15"/>
        <v>INSERT INTO TC_AGEEM (id_ageem, cve_ent,nom_ent,cve_mun,nom_mun) VALUES(968, '18', 'Nayarit', '011', 'Ruíz');</v>
      </c>
    </row>
    <row r="971" spans="1:8" x14ac:dyDescent="0.25">
      <c r="A971">
        <v>969</v>
      </c>
      <c r="B971">
        <v>18</v>
      </c>
      <c r="C971" t="s">
        <v>1983</v>
      </c>
      <c r="D971" s="9" t="s">
        <v>975</v>
      </c>
      <c r="E971" t="s">
        <v>1995</v>
      </c>
      <c r="H971" t="str">
        <f t="shared" si="15"/>
        <v>INSERT INTO TC_AGEEM (id_ageem, cve_ent,nom_ent,cve_mun,nom_mun) VALUES(969, '18', 'Nayarit', '012', 'San Blas');</v>
      </c>
    </row>
    <row r="972" spans="1:8" x14ac:dyDescent="0.25">
      <c r="A972">
        <v>970</v>
      </c>
      <c r="B972">
        <v>18</v>
      </c>
      <c r="C972" t="s">
        <v>1983</v>
      </c>
      <c r="D972" s="9" t="s">
        <v>977</v>
      </c>
      <c r="E972" t="s">
        <v>1996</v>
      </c>
      <c r="H972" t="str">
        <f t="shared" si="15"/>
        <v>INSERT INTO TC_AGEEM (id_ageem, cve_ent,nom_ent,cve_mun,nom_mun) VALUES(970, '18', 'Nayarit', '013', 'San Pedro Lagunillas');</v>
      </c>
    </row>
    <row r="973" spans="1:8" x14ac:dyDescent="0.25">
      <c r="A973">
        <v>971</v>
      </c>
      <c r="B973">
        <v>18</v>
      </c>
      <c r="C973" t="s">
        <v>1983</v>
      </c>
      <c r="D973" s="9" t="s">
        <v>994</v>
      </c>
      <c r="E973" t="s">
        <v>1997</v>
      </c>
      <c r="H973" t="str">
        <f t="shared" si="15"/>
        <v>INSERT INTO TC_AGEEM (id_ageem, cve_ent,nom_ent,cve_mun,nom_mun) VALUES(971, '18', 'Nayarit', '014', 'Santa María del Oro (NAY)');</v>
      </c>
    </row>
    <row r="974" spans="1:8" x14ac:dyDescent="0.25">
      <c r="A974">
        <v>972</v>
      </c>
      <c r="B974">
        <v>18</v>
      </c>
      <c r="C974" t="s">
        <v>1983</v>
      </c>
      <c r="D974" s="9" t="s">
        <v>996</v>
      </c>
      <c r="E974" t="s">
        <v>1998</v>
      </c>
      <c r="H974" t="str">
        <f t="shared" si="15"/>
        <v>INSERT INTO TC_AGEEM (id_ageem, cve_ent,nom_ent,cve_mun,nom_mun) VALUES(972, '18', 'Nayarit', '015', 'Santiago Ixcuintla');</v>
      </c>
    </row>
    <row r="975" spans="1:8" x14ac:dyDescent="0.25">
      <c r="A975">
        <v>973</v>
      </c>
      <c r="B975">
        <v>18</v>
      </c>
      <c r="C975" t="s">
        <v>1983</v>
      </c>
      <c r="D975" s="9" t="s">
        <v>998</v>
      </c>
      <c r="E975" t="s">
        <v>1999</v>
      </c>
      <c r="H975" t="str">
        <f t="shared" si="15"/>
        <v>INSERT INTO TC_AGEEM (id_ageem, cve_ent,nom_ent,cve_mun,nom_mun) VALUES(973, '18', 'Nayarit', '016', 'Tecuala');</v>
      </c>
    </row>
    <row r="976" spans="1:8" x14ac:dyDescent="0.25">
      <c r="A976">
        <v>974</v>
      </c>
      <c r="B976">
        <v>18</v>
      </c>
      <c r="C976" t="s">
        <v>1983</v>
      </c>
      <c r="D976" s="9" t="s">
        <v>1000</v>
      </c>
      <c r="E976" t="s">
        <v>2000</v>
      </c>
      <c r="H976" t="str">
        <f t="shared" si="15"/>
        <v>INSERT INTO TC_AGEEM (id_ageem, cve_ent,nom_ent,cve_mun,nom_mun) VALUES(974, '18', 'Nayarit', '017', 'Tepic');</v>
      </c>
    </row>
    <row r="977" spans="1:8" x14ac:dyDescent="0.25">
      <c r="A977">
        <v>975</v>
      </c>
      <c r="B977">
        <v>18</v>
      </c>
      <c r="C977" t="s">
        <v>1983</v>
      </c>
      <c r="D977" s="9" t="s">
        <v>1002</v>
      </c>
      <c r="E977" t="s">
        <v>2001</v>
      </c>
      <c r="H977" t="str">
        <f t="shared" si="15"/>
        <v>INSERT INTO TC_AGEEM (id_ageem, cve_ent,nom_ent,cve_mun,nom_mun) VALUES(975, '18', 'Nayarit', '018', 'Tuxpan (NAY)');</v>
      </c>
    </row>
    <row r="978" spans="1:8" x14ac:dyDescent="0.25">
      <c r="A978">
        <v>976</v>
      </c>
      <c r="B978">
        <v>18</v>
      </c>
      <c r="C978" t="s">
        <v>1983</v>
      </c>
      <c r="D978" s="9" t="s">
        <v>1004</v>
      </c>
      <c r="E978" t="s">
        <v>2002</v>
      </c>
      <c r="H978" t="str">
        <f t="shared" si="15"/>
        <v>INSERT INTO TC_AGEEM (id_ageem, cve_ent,nom_ent,cve_mun,nom_mun) VALUES(976, '18', 'Nayarit', '019', 'La Yesca');</v>
      </c>
    </row>
    <row r="979" spans="1:8" x14ac:dyDescent="0.25">
      <c r="A979">
        <v>977</v>
      </c>
      <c r="B979">
        <v>18</v>
      </c>
      <c r="C979" t="s">
        <v>1983</v>
      </c>
      <c r="D979" s="9" t="s">
        <v>1006</v>
      </c>
      <c r="E979" t="s">
        <v>2003</v>
      </c>
      <c r="H979" t="str">
        <f t="shared" si="15"/>
        <v>INSERT INTO TC_AGEEM (id_ageem, cve_ent,nom_ent,cve_mun,nom_mun) VALUES(977, '18', 'Nayarit', '020', 'Bahía de Banderas');</v>
      </c>
    </row>
    <row r="980" spans="1:8" x14ac:dyDescent="0.25">
      <c r="A980">
        <v>978</v>
      </c>
      <c r="B980">
        <v>18</v>
      </c>
      <c r="C980" t="s">
        <v>1983</v>
      </c>
      <c r="D980">
        <v>999</v>
      </c>
      <c r="E980" t="s">
        <v>946</v>
      </c>
      <c r="H980" t="str">
        <f t="shared" si="15"/>
        <v>INSERT INTO TC_AGEEM (id_ageem, cve_ent,nom_ent,cve_mun,nom_mun) VALUES(978, '18', 'Nayarit', '999', 'No identificado');</v>
      </c>
    </row>
    <row r="981" spans="1:8" x14ac:dyDescent="0.25">
      <c r="A981">
        <v>979</v>
      </c>
      <c r="B981">
        <v>19</v>
      </c>
      <c r="C981" t="s">
        <v>2004</v>
      </c>
      <c r="D981" s="9" t="s">
        <v>925</v>
      </c>
      <c r="E981" t="s">
        <v>2005</v>
      </c>
      <c r="H981" t="str">
        <f t="shared" si="15"/>
        <v>INSERT INTO TC_AGEEM (id_ageem, cve_ent,nom_ent,cve_mun,nom_mun) VALUES(979, '19', 'Nuevo León', '001', 'Abasolo (NL)');</v>
      </c>
    </row>
    <row r="982" spans="1:8" x14ac:dyDescent="0.25">
      <c r="A982">
        <v>980</v>
      </c>
      <c r="B982">
        <v>19</v>
      </c>
      <c r="C982" t="s">
        <v>2004</v>
      </c>
      <c r="D982" s="9" t="s">
        <v>926</v>
      </c>
      <c r="E982" t="s">
        <v>2006</v>
      </c>
      <c r="H982" t="str">
        <f t="shared" si="15"/>
        <v>INSERT INTO TC_AGEEM (id_ageem, cve_ent,nom_ent,cve_mun,nom_mun) VALUES(980, '19', 'Nuevo León', '002', 'Agualeguas');</v>
      </c>
    </row>
    <row r="983" spans="1:8" x14ac:dyDescent="0.25">
      <c r="A983">
        <v>981</v>
      </c>
      <c r="B983">
        <v>19</v>
      </c>
      <c r="C983" t="s">
        <v>2004</v>
      </c>
      <c r="D983" s="9" t="s">
        <v>928</v>
      </c>
      <c r="E983" t="s">
        <v>2007</v>
      </c>
      <c r="H983" t="str">
        <f t="shared" si="15"/>
        <v>INSERT INTO TC_AGEEM (id_ageem, cve_ent,nom_ent,cve_mun,nom_mun) VALUES(981, '19', 'Nuevo León', '003', 'Los Aldamas');</v>
      </c>
    </row>
    <row r="984" spans="1:8" x14ac:dyDescent="0.25">
      <c r="A984">
        <v>982</v>
      </c>
      <c r="B984">
        <v>19</v>
      </c>
      <c r="C984" t="s">
        <v>2004</v>
      </c>
      <c r="D984" s="9" t="s">
        <v>930</v>
      </c>
      <c r="E984" t="s">
        <v>2008</v>
      </c>
      <c r="H984" t="str">
        <f t="shared" si="15"/>
        <v>INSERT INTO TC_AGEEM (id_ageem, cve_ent,nom_ent,cve_mun,nom_mun) VALUES(982, '19', 'Nuevo León', '004', 'Allende (NL)');</v>
      </c>
    </row>
    <row r="985" spans="1:8" x14ac:dyDescent="0.25">
      <c r="A985">
        <v>983</v>
      </c>
      <c r="B985">
        <v>19</v>
      </c>
      <c r="C985" t="s">
        <v>2004</v>
      </c>
      <c r="D985" s="9" t="s">
        <v>932</v>
      </c>
      <c r="E985" t="s">
        <v>2009</v>
      </c>
      <c r="H985" t="str">
        <f t="shared" si="15"/>
        <v>INSERT INTO TC_AGEEM (id_ageem, cve_ent,nom_ent,cve_mun,nom_mun) VALUES(983, '19', 'Nuevo León', '005', 'Anáhuac');</v>
      </c>
    </row>
    <row r="986" spans="1:8" x14ac:dyDescent="0.25">
      <c r="A986">
        <v>984</v>
      </c>
      <c r="B986">
        <v>19</v>
      </c>
      <c r="C986" t="s">
        <v>2004</v>
      </c>
      <c r="D986" s="9" t="s">
        <v>934</v>
      </c>
      <c r="E986" t="s">
        <v>2010</v>
      </c>
      <c r="H986" t="str">
        <f t="shared" si="15"/>
        <v>INSERT INTO TC_AGEEM (id_ageem, cve_ent,nom_ent,cve_mun,nom_mun) VALUES(984, '19', 'Nuevo León', '006', 'Apodaca');</v>
      </c>
    </row>
    <row r="987" spans="1:8" x14ac:dyDescent="0.25">
      <c r="A987">
        <v>985</v>
      </c>
      <c r="B987">
        <v>19</v>
      </c>
      <c r="C987" t="s">
        <v>2004</v>
      </c>
      <c r="D987" s="9" t="s">
        <v>936</v>
      </c>
      <c r="E987" t="s">
        <v>2011</v>
      </c>
      <c r="H987" t="str">
        <f t="shared" si="15"/>
        <v>INSERT INTO TC_AGEEM (id_ageem, cve_ent,nom_ent,cve_mun,nom_mun) VALUES(985, '19', 'Nuevo León', '007', 'Aramberri');</v>
      </c>
    </row>
    <row r="988" spans="1:8" x14ac:dyDescent="0.25">
      <c r="A988">
        <v>986</v>
      </c>
      <c r="B988">
        <v>19</v>
      </c>
      <c r="C988" t="s">
        <v>2004</v>
      </c>
      <c r="D988" s="9" t="s">
        <v>938</v>
      </c>
      <c r="E988" t="s">
        <v>2012</v>
      </c>
      <c r="H988" t="str">
        <f t="shared" si="15"/>
        <v>INSERT INTO TC_AGEEM (id_ageem, cve_ent,nom_ent,cve_mun,nom_mun) VALUES(986, '19', 'Nuevo León', '008', 'Bustamante (NL)');</v>
      </c>
    </row>
    <row r="989" spans="1:8" x14ac:dyDescent="0.25">
      <c r="A989">
        <v>987</v>
      </c>
      <c r="B989">
        <v>19</v>
      </c>
      <c r="C989" t="s">
        <v>2004</v>
      </c>
      <c r="D989" s="9" t="s">
        <v>940</v>
      </c>
      <c r="E989" t="s">
        <v>2013</v>
      </c>
      <c r="H989" t="str">
        <f t="shared" si="15"/>
        <v>INSERT INTO TC_AGEEM (id_ageem, cve_ent,nom_ent,cve_mun,nom_mun) VALUES(987, '19', 'Nuevo León', '009', 'Cadereyta Jiménez');</v>
      </c>
    </row>
    <row r="990" spans="1:8" x14ac:dyDescent="0.25">
      <c r="A990">
        <v>988</v>
      </c>
      <c r="B990">
        <v>19</v>
      </c>
      <c r="C990" t="s">
        <v>2004</v>
      </c>
      <c r="D990" s="9" t="s">
        <v>942</v>
      </c>
      <c r="E990" t="s">
        <v>2014</v>
      </c>
      <c r="H990" t="str">
        <f t="shared" si="15"/>
        <v>INSERT INTO TC_AGEEM (id_ageem, cve_ent,nom_ent,cve_mun,nom_mun) VALUES(988, '19', 'Nuevo León', '010', 'El Carmen');</v>
      </c>
    </row>
    <row r="991" spans="1:8" x14ac:dyDescent="0.25">
      <c r="A991">
        <v>989</v>
      </c>
      <c r="B991">
        <v>19</v>
      </c>
      <c r="C991" t="s">
        <v>2004</v>
      </c>
      <c r="D991" s="9" t="s">
        <v>944</v>
      </c>
      <c r="E991" t="s">
        <v>2015</v>
      </c>
      <c r="H991" t="str">
        <f t="shared" si="15"/>
        <v>INSERT INTO TC_AGEEM (id_ageem, cve_ent,nom_ent,cve_mun,nom_mun) VALUES(989, '19', 'Nuevo León', '011', 'Cerralvo');</v>
      </c>
    </row>
    <row r="992" spans="1:8" x14ac:dyDescent="0.25">
      <c r="A992">
        <v>990</v>
      </c>
      <c r="B992">
        <v>19</v>
      </c>
      <c r="C992" t="s">
        <v>2004</v>
      </c>
      <c r="D992" s="9" t="s">
        <v>975</v>
      </c>
      <c r="E992" t="s">
        <v>2016</v>
      </c>
      <c r="H992" t="str">
        <f t="shared" si="15"/>
        <v>INSERT INTO TC_AGEEM (id_ageem, cve_ent,nom_ent,cve_mun,nom_mun) VALUES(990, '19', 'Nuevo León', '012', 'Ciénega de Flores');</v>
      </c>
    </row>
    <row r="993" spans="1:8" x14ac:dyDescent="0.25">
      <c r="A993">
        <v>991</v>
      </c>
      <c r="B993">
        <v>19</v>
      </c>
      <c r="C993" t="s">
        <v>2004</v>
      </c>
      <c r="D993" s="9" t="s">
        <v>977</v>
      </c>
      <c r="E993" t="s">
        <v>2017</v>
      </c>
      <c r="H993" t="str">
        <f t="shared" si="15"/>
        <v>INSERT INTO TC_AGEEM (id_ageem, cve_ent,nom_ent,cve_mun,nom_mun) VALUES(991, '19', 'Nuevo León', '013', 'China');</v>
      </c>
    </row>
    <row r="994" spans="1:8" x14ac:dyDescent="0.25">
      <c r="A994">
        <v>992</v>
      </c>
      <c r="B994">
        <v>19</v>
      </c>
      <c r="C994" t="s">
        <v>2004</v>
      </c>
      <c r="D994" s="9" t="s">
        <v>994</v>
      </c>
      <c r="E994" t="s">
        <v>2018</v>
      </c>
      <c r="H994" t="str">
        <f t="shared" si="15"/>
        <v>INSERT INTO TC_AGEEM (id_ageem, cve_ent,nom_ent,cve_mun,nom_mun) VALUES(992, '19', 'Nuevo León', '014', 'Doctor Arroyo');</v>
      </c>
    </row>
    <row r="995" spans="1:8" x14ac:dyDescent="0.25">
      <c r="A995">
        <v>993</v>
      </c>
      <c r="B995">
        <v>19</v>
      </c>
      <c r="C995" t="s">
        <v>2004</v>
      </c>
      <c r="D995" s="9" t="s">
        <v>996</v>
      </c>
      <c r="E995" t="s">
        <v>2019</v>
      </c>
      <c r="H995" t="str">
        <f t="shared" si="15"/>
        <v>INSERT INTO TC_AGEEM (id_ageem, cve_ent,nom_ent,cve_mun,nom_mun) VALUES(993, '19', 'Nuevo León', '015', 'Doctor Coss');</v>
      </c>
    </row>
    <row r="996" spans="1:8" x14ac:dyDescent="0.25">
      <c r="A996">
        <v>994</v>
      </c>
      <c r="B996">
        <v>19</v>
      </c>
      <c r="C996" t="s">
        <v>2004</v>
      </c>
      <c r="D996" s="9" t="s">
        <v>998</v>
      </c>
      <c r="E996" t="s">
        <v>2020</v>
      </c>
      <c r="H996" t="str">
        <f t="shared" si="15"/>
        <v>INSERT INTO TC_AGEEM (id_ageem, cve_ent,nom_ent,cve_mun,nom_mun) VALUES(994, '19', 'Nuevo León', '016', 'Doctor González');</v>
      </c>
    </row>
    <row r="997" spans="1:8" x14ac:dyDescent="0.25">
      <c r="A997">
        <v>995</v>
      </c>
      <c r="B997">
        <v>19</v>
      </c>
      <c r="C997" t="s">
        <v>2004</v>
      </c>
      <c r="D997" s="9" t="s">
        <v>1000</v>
      </c>
      <c r="E997" t="s">
        <v>2021</v>
      </c>
      <c r="H997" t="str">
        <f t="shared" si="15"/>
        <v>INSERT INTO TC_AGEEM (id_ageem, cve_ent,nom_ent,cve_mun,nom_mun) VALUES(995, '19', 'Nuevo León', '017', 'Galeana (NL)');</v>
      </c>
    </row>
    <row r="998" spans="1:8" x14ac:dyDescent="0.25">
      <c r="A998">
        <v>996</v>
      </c>
      <c r="B998">
        <v>19</v>
      </c>
      <c r="C998" t="s">
        <v>2004</v>
      </c>
      <c r="D998" s="9" t="s">
        <v>1002</v>
      </c>
      <c r="E998" t="s">
        <v>2022</v>
      </c>
      <c r="H998" t="str">
        <f t="shared" si="15"/>
        <v>INSERT INTO TC_AGEEM (id_ageem, cve_ent,nom_ent,cve_mun,nom_mun) VALUES(996, '19', 'Nuevo León', '018', 'García');</v>
      </c>
    </row>
    <row r="999" spans="1:8" x14ac:dyDescent="0.25">
      <c r="A999">
        <v>997</v>
      </c>
      <c r="B999">
        <v>19</v>
      </c>
      <c r="C999" t="s">
        <v>2004</v>
      </c>
      <c r="D999" s="9" t="s">
        <v>1004</v>
      </c>
      <c r="E999" t="s">
        <v>2023</v>
      </c>
      <c r="H999" t="str">
        <f t="shared" si="15"/>
        <v>INSERT INTO TC_AGEEM (id_ageem, cve_ent,nom_ent,cve_mun,nom_mun) VALUES(997, '19', 'Nuevo León', '019', 'San Pedro Garza García');</v>
      </c>
    </row>
    <row r="1000" spans="1:8" x14ac:dyDescent="0.25">
      <c r="A1000">
        <v>998</v>
      </c>
      <c r="B1000">
        <v>19</v>
      </c>
      <c r="C1000" t="s">
        <v>2004</v>
      </c>
      <c r="D1000" s="9" t="s">
        <v>1006</v>
      </c>
      <c r="E1000" t="s">
        <v>2024</v>
      </c>
      <c r="H1000" t="str">
        <f t="shared" si="15"/>
        <v>INSERT INTO TC_AGEEM (id_ageem, cve_ent,nom_ent,cve_mun,nom_mun) VALUES(998, '19', 'Nuevo León', '020', 'General Bravo');</v>
      </c>
    </row>
    <row r="1001" spans="1:8" x14ac:dyDescent="0.25">
      <c r="A1001">
        <v>999</v>
      </c>
      <c r="B1001">
        <v>19</v>
      </c>
      <c r="C1001" t="s">
        <v>2004</v>
      </c>
      <c r="D1001" s="9" t="s">
        <v>1008</v>
      </c>
      <c r="E1001" t="s">
        <v>2025</v>
      </c>
      <c r="H1001" t="str">
        <f t="shared" si="15"/>
        <v>INSERT INTO TC_AGEEM (id_ageem, cve_ent,nom_ent,cve_mun,nom_mun) VALUES(999, '19', 'Nuevo León', '021', 'General Escobedo');</v>
      </c>
    </row>
    <row r="1002" spans="1:8" x14ac:dyDescent="0.25">
      <c r="A1002">
        <v>1000</v>
      </c>
      <c r="B1002">
        <v>19</v>
      </c>
      <c r="C1002" t="s">
        <v>2004</v>
      </c>
      <c r="D1002" s="9" t="s">
        <v>1010</v>
      </c>
      <c r="E1002" t="s">
        <v>2026</v>
      </c>
      <c r="H1002" t="str">
        <f t="shared" si="15"/>
        <v>INSERT INTO TC_AGEEM (id_ageem, cve_ent,nom_ent,cve_mun,nom_mun) VALUES(1000, '19', 'Nuevo León', '022', 'General Terán');</v>
      </c>
    </row>
    <row r="1003" spans="1:8" x14ac:dyDescent="0.25">
      <c r="A1003">
        <v>1001</v>
      </c>
      <c r="B1003">
        <v>19</v>
      </c>
      <c r="C1003" t="s">
        <v>2004</v>
      </c>
      <c r="D1003" s="9" t="s">
        <v>1012</v>
      </c>
      <c r="E1003" t="s">
        <v>2027</v>
      </c>
      <c r="H1003" t="str">
        <f t="shared" si="15"/>
        <v>INSERT INTO TC_AGEEM (id_ageem, cve_ent,nom_ent,cve_mun,nom_mun) VALUES(1001, '19', 'Nuevo León', '023', 'General Treviño');</v>
      </c>
    </row>
    <row r="1004" spans="1:8" x14ac:dyDescent="0.25">
      <c r="A1004">
        <v>1002</v>
      </c>
      <c r="B1004">
        <v>19</v>
      </c>
      <c r="C1004" t="s">
        <v>2004</v>
      </c>
      <c r="D1004" s="9" t="s">
        <v>1014</v>
      </c>
      <c r="E1004" t="s">
        <v>2028</v>
      </c>
      <c r="H1004" t="str">
        <f t="shared" si="15"/>
        <v>INSERT INTO TC_AGEEM (id_ageem, cve_ent,nom_ent,cve_mun,nom_mun) VALUES(1002, '19', 'Nuevo León', '024', 'General Zaragoza');</v>
      </c>
    </row>
    <row r="1005" spans="1:8" x14ac:dyDescent="0.25">
      <c r="A1005">
        <v>1003</v>
      </c>
      <c r="B1005">
        <v>19</v>
      </c>
      <c r="C1005" t="s">
        <v>2004</v>
      </c>
      <c r="D1005" s="9" t="s">
        <v>1016</v>
      </c>
      <c r="E1005" t="s">
        <v>2029</v>
      </c>
      <c r="H1005" t="str">
        <f t="shared" si="15"/>
        <v>INSERT INTO TC_AGEEM (id_ageem, cve_ent,nom_ent,cve_mun,nom_mun) VALUES(1003, '19', 'Nuevo León', '025', 'General Zuazua');</v>
      </c>
    </row>
    <row r="1006" spans="1:8" x14ac:dyDescent="0.25">
      <c r="A1006">
        <v>1004</v>
      </c>
      <c r="B1006">
        <v>19</v>
      </c>
      <c r="C1006" t="s">
        <v>2004</v>
      </c>
      <c r="D1006" s="9" t="s">
        <v>1018</v>
      </c>
      <c r="E1006" t="s">
        <v>2030</v>
      </c>
      <c r="H1006" t="str">
        <f t="shared" si="15"/>
        <v>INSERT INTO TC_AGEEM (id_ageem, cve_ent,nom_ent,cve_mun,nom_mun) VALUES(1004, '19', 'Nuevo León', '026', 'Guadalupe (NL)');</v>
      </c>
    </row>
    <row r="1007" spans="1:8" x14ac:dyDescent="0.25">
      <c r="A1007">
        <v>1005</v>
      </c>
      <c r="B1007">
        <v>19</v>
      </c>
      <c r="C1007" t="s">
        <v>2004</v>
      </c>
      <c r="D1007" s="9" t="s">
        <v>1020</v>
      </c>
      <c r="E1007" t="s">
        <v>2031</v>
      </c>
      <c r="H1007" t="str">
        <f t="shared" si="15"/>
        <v>INSERT INTO TC_AGEEM (id_ageem, cve_ent,nom_ent,cve_mun,nom_mun) VALUES(1005, '19', 'Nuevo León', '027', 'Los Herreras');</v>
      </c>
    </row>
    <row r="1008" spans="1:8" x14ac:dyDescent="0.25">
      <c r="A1008">
        <v>1006</v>
      </c>
      <c r="B1008">
        <v>19</v>
      </c>
      <c r="C1008" t="s">
        <v>2004</v>
      </c>
      <c r="D1008" s="9" t="s">
        <v>1022</v>
      </c>
      <c r="E1008" t="s">
        <v>2032</v>
      </c>
      <c r="H1008" t="str">
        <f t="shared" si="15"/>
        <v>INSERT INTO TC_AGEEM (id_ageem, cve_ent,nom_ent,cve_mun,nom_mun) VALUES(1006, '19', 'Nuevo León', '028', 'Higueras');</v>
      </c>
    </row>
    <row r="1009" spans="1:8" x14ac:dyDescent="0.25">
      <c r="A1009">
        <v>1007</v>
      </c>
      <c r="B1009">
        <v>19</v>
      </c>
      <c r="C1009" t="s">
        <v>2004</v>
      </c>
      <c r="D1009" s="9" t="s">
        <v>1024</v>
      </c>
      <c r="E1009" t="s">
        <v>2033</v>
      </c>
      <c r="H1009" t="str">
        <f t="shared" si="15"/>
        <v>INSERT INTO TC_AGEEM (id_ageem, cve_ent,nom_ent,cve_mun,nom_mun) VALUES(1007, '19', 'Nuevo León', '029', 'Hualahuises');</v>
      </c>
    </row>
    <row r="1010" spans="1:8" x14ac:dyDescent="0.25">
      <c r="A1010">
        <v>1008</v>
      </c>
      <c r="B1010">
        <v>19</v>
      </c>
      <c r="C1010" t="s">
        <v>2004</v>
      </c>
      <c r="D1010" s="9" t="s">
        <v>1026</v>
      </c>
      <c r="E1010" t="s">
        <v>2034</v>
      </c>
      <c r="H1010" t="str">
        <f t="shared" si="15"/>
        <v>INSERT INTO TC_AGEEM (id_ageem, cve_ent,nom_ent,cve_mun,nom_mun) VALUES(1008, '19', 'Nuevo León', '030', 'Iturbide');</v>
      </c>
    </row>
    <row r="1011" spans="1:8" x14ac:dyDescent="0.25">
      <c r="A1011">
        <v>1009</v>
      </c>
      <c r="B1011">
        <v>19</v>
      </c>
      <c r="C1011" t="s">
        <v>2004</v>
      </c>
      <c r="D1011" s="9" t="s">
        <v>1028</v>
      </c>
      <c r="E1011" t="s">
        <v>2035</v>
      </c>
      <c r="H1011" t="str">
        <f t="shared" si="15"/>
        <v>INSERT INTO TC_AGEEM (id_ageem, cve_ent,nom_ent,cve_mun,nom_mun) VALUES(1009, '19', 'Nuevo León', '031', 'Juárez (NL)');</v>
      </c>
    </row>
    <row r="1012" spans="1:8" x14ac:dyDescent="0.25">
      <c r="A1012">
        <v>1010</v>
      </c>
      <c r="B1012">
        <v>19</v>
      </c>
      <c r="C1012" t="s">
        <v>2004</v>
      </c>
      <c r="D1012" s="9" t="s">
        <v>1030</v>
      </c>
      <c r="E1012" t="s">
        <v>2036</v>
      </c>
      <c r="H1012" t="str">
        <f t="shared" si="15"/>
        <v>INSERT INTO TC_AGEEM (id_ageem, cve_ent,nom_ent,cve_mun,nom_mun) VALUES(1010, '19', 'Nuevo León', '032', 'Lampazos de Naranjo');</v>
      </c>
    </row>
    <row r="1013" spans="1:8" x14ac:dyDescent="0.25">
      <c r="A1013">
        <v>1011</v>
      </c>
      <c r="B1013">
        <v>19</v>
      </c>
      <c r="C1013" t="s">
        <v>2004</v>
      </c>
      <c r="D1013" s="9" t="s">
        <v>1032</v>
      </c>
      <c r="E1013" t="s">
        <v>2037</v>
      </c>
      <c r="H1013" t="str">
        <f t="shared" si="15"/>
        <v>INSERT INTO TC_AGEEM (id_ageem, cve_ent,nom_ent,cve_mun,nom_mun) VALUES(1011, '19', 'Nuevo León', '033', 'Linares');</v>
      </c>
    </row>
    <row r="1014" spans="1:8" x14ac:dyDescent="0.25">
      <c r="A1014">
        <v>1012</v>
      </c>
      <c r="B1014">
        <v>19</v>
      </c>
      <c r="C1014" t="s">
        <v>2004</v>
      </c>
      <c r="D1014" s="9" t="s">
        <v>1034</v>
      </c>
      <c r="E1014" t="s">
        <v>2038</v>
      </c>
      <c r="H1014" t="str">
        <f t="shared" si="15"/>
        <v>INSERT INTO TC_AGEEM (id_ageem, cve_ent,nom_ent,cve_mun,nom_mun) VALUES(1012, '19', 'Nuevo León', '034', 'Marín');</v>
      </c>
    </row>
    <row r="1015" spans="1:8" x14ac:dyDescent="0.25">
      <c r="A1015">
        <v>1013</v>
      </c>
      <c r="B1015">
        <v>19</v>
      </c>
      <c r="C1015" t="s">
        <v>2004</v>
      </c>
      <c r="D1015" s="9" t="s">
        <v>1036</v>
      </c>
      <c r="E1015" t="s">
        <v>2039</v>
      </c>
      <c r="H1015" t="str">
        <f t="shared" si="15"/>
        <v>INSERT INTO TC_AGEEM (id_ageem, cve_ent,nom_ent,cve_mun,nom_mun) VALUES(1013, '19', 'Nuevo León', '035', 'Melchor Ocampo (NL)');</v>
      </c>
    </row>
    <row r="1016" spans="1:8" x14ac:dyDescent="0.25">
      <c r="A1016">
        <v>1014</v>
      </c>
      <c r="B1016">
        <v>19</v>
      </c>
      <c r="C1016" t="s">
        <v>2004</v>
      </c>
      <c r="D1016" s="9" t="s">
        <v>1038</v>
      </c>
      <c r="E1016" t="s">
        <v>2040</v>
      </c>
      <c r="H1016" t="str">
        <f t="shared" si="15"/>
        <v>INSERT INTO TC_AGEEM (id_ageem, cve_ent,nom_ent,cve_mun,nom_mun) VALUES(1014, '19', 'Nuevo León', '036', 'Mier y Noriega');</v>
      </c>
    </row>
    <row r="1017" spans="1:8" x14ac:dyDescent="0.25">
      <c r="A1017">
        <v>1015</v>
      </c>
      <c r="B1017">
        <v>19</v>
      </c>
      <c r="C1017" t="s">
        <v>2004</v>
      </c>
      <c r="D1017" s="9" t="s">
        <v>1040</v>
      </c>
      <c r="E1017" t="s">
        <v>2041</v>
      </c>
      <c r="H1017" t="str">
        <f t="shared" si="15"/>
        <v>INSERT INTO TC_AGEEM (id_ageem, cve_ent,nom_ent,cve_mun,nom_mun) VALUES(1015, '19', 'Nuevo León', '037', 'Mina');</v>
      </c>
    </row>
    <row r="1018" spans="1:8" x14ac:dyDescent="0.25">
      <c r="A1018">
        <v>1016</v>
      </c>
      <c r="B1018">
        <v>19</v>
      </c>
      <c r="C1018" t="s">
        <v>2004</v>
      </c>
      <c r="D1018" s="9" t="s">
        <v>1042</v>
      </c>
      <c r="E1018" t="s">
        <v>2042</v>
      </c>
      <c r="H1018" t="str">
        <f t="shared" si="15"/>
        <v>INSERT INTO TC_AGEEM (id_ageem, cve_ent,nom_ent,cve_mun,nom_mun) VALUES(1016, '19', 'Nuevo León', '038', 'Montemorelos');</v>
      </c>
    </row>
    <row r="1019" spans="1:8" x14ac:dyDescent="0.25">
      <c r="A1019">
        <v>1017</v>
      </c>
      <c r="B1019">
        <v>19</v>
      </c>
      <c r="C1019" t="s">
        <v>2004</v>
      </c>
      <c r="D1019" s="9" t="s">
        <v>1095</v>
      </c>
      <c r="E1019" t="s">
        <v>2043</v>
      </c>
      <c r="H1019" t="str">
        <f t="shared" si="15"/>
        <v>INSERT INTO TC_AGEEM (id_ageem, cve_ent,nom_ent,cve_mun,nom_mun) VALUES(1017, '19', 'Nuevo León', '039', 'Monterrey');</v>
      </c>
    </row>
    <row r="1020" spans="1:8" x14ac:dyDescent="0.25">
      <c r="A1020">
        <v>1018</v>
      </c>
      <c r="B1020">
        <v>19</v>
      </c>
      <c r="C1020" t="s">
        <v>2004</v>
      </c>
      <c r="D1020" s="9" t="s">
        <v>1097</v>
      </c>
      <c r="E1020" t="s">
        <v>2044</v>
      </c>
      <c r="H1020" t="str">
        <f t="shared" si="15"/>
        <v>INSERT INTO TC_AGEEM (id_ageem, cve_ent,nom_ent,cve_mun,nom_mun) VALUES(1018, '19', 'Nuevo León', '040', 'Parás');</v>
      </c>
    </row>
    <row r="1021" spans="1:8" x14ac:dyDescent="0.25">
      <c r="A1021">
        <v>1019</v>
      </c>
      <c r="B1021">
        <v>19</v>
      </c>
      <c r="C1021" t="s">
        <v>2004</v>
      </c>
      <c r="D1021" s="9" t="s">
        <v>1099</v>
      </c>
      <c r="E1021" t="s">
        <v>2045</v>
      </c>
      <c r="H1021" t="str">
        <f t="shared" si="15"/>
        <v>INSERT INTO TC_AGEEM (id_ageem, cve_ent,nom_ent,cve_mun,nom_mun) VALUES(1019, '19', 'Nuevo León', '041', 'Pesquería');</v>
      </c>
    </row>
    <row r="1022" spans="1:8" x14ac:dyDescent="0.25">
      <c r="A1022">
        <v>1020</v>
      </c>
      <c r="B1022">
        <v>19</v>
      </c>
      <c r="C1022" t="s">
        <v>2004</v>
      </c>
      <c r="D1022" s="9" t="s">
        <v>1101</v>
      </c>
      <c r="E1022" t="s">
        <v>2046</v>
      </c>
      <c r="H1022" t="str">
        <f t="shared" si="15"/>
        <v>INSERT INTO TC_AGEEM (id_ageem, cve_ent,nom_ent,cve_mun,nom_mun) VALUES(1020, '19', 'Nuevo León', '042', 'Los Ramones');</v>
      </c>
    </row>
    <row r="1023" spans="1:8" x14ac:dyDescent="0.25">
      <c r="A1023">
        <v>1021</v>
      </c>
      <c r="B1023">
        <v>19</v>
      </c>
      <c r="C1023" t="s">
        <v>2004</v>
      </c>
      <c r="D1023" s="9" t="s">
        <v>1103</v>
      </c>
      <c r="E1023" t="s">
        <v>2047</v>
      </c>
      <c r="H1023" t="str">
        <f t="shared" si="15"/>
        <v>INSERT INTO TC_AGEEM (id_ageem, cve_ent,nom_ent,cve_mun,nom_mun) VALUES(1021, '19', 'Nuevo León', '043', 'Rayones');</v>
      </c>
    </row>
    <row r="1024" spans="1:8" x14ac:dyDescent="0.25">
      <c r="A1024">
        <v>1022</v>
      </c>
      <c r="B1024">
        <v>19</v>
      </c>
      <c r="C1024" t="s">
        <v>2004</v>
      </c>
      <c r="D1024" s="9" t="s">
        <v>1105</v>
      </c>
      <c r="E1024" t="s">
        <v>2048</v>
      </c>
      <c r="H1024" t="str">
        <f t="shared" si="15"/>
        <v>INSERT INTO TC_AGEEM (id_ageem, cve_ent,nom_ent,cve_mun,nom_mun) VALUES(1022, '19', 'Nuevo León', '044', 'Sabinas Hidalgo');</v>
      </c>
    </row>
    <row r="1025" spans="1:8" x14ac:dyDescent="0.25">
      <c r="A1025">
        <v>1023</v>
      </c>
      <c r="B1025">
        <v>19</v>
      </c>
      <c r="C1025" t="s">
        <v>2004</v>
      </c>
      <c r="D1025" s="9" t="s">
        <v>1107</v>
      </c>
      <c r="E1025" t="s">
        <v>2049</v>
      </c>
      <c r="H1025" t="str">
        <f t="shared" si="15"/>
        <v>INSERT INTO TC_AGEEM (id_ageem, cve_ent,nom_ent,cve_mun,nom_mun) VALUES(1023, '19', 'Nuevo León', '045', 'Salinas Victoria');</v>
      </c>
    </row>
    <row r="1026" spans="1:8" x14ac:dyDescent="0.25">
      <c r="A1026">
        <v>1024</v>
      </c>
      <c r="B1026">
        <v>19</v>
      </c>
      <c r="C1026" t="s">
        <v>2004</v>
      </c>
      <c r="D1026" s="9" t="s">
        <v>1109</v>
      </c>
      <c r="E1026" t="s">
        <v>2050</v>
      </c>
      <c r="H1026" t="str">
        <f t="shared" si="15"/>
        <v>INSERT INTO TC_AGEEM (id_ageem, cve_ent,nom_ent,cve_mun,nom_mun) VALUES(1024, '19', 'Nuevo León', '046', 'San Nicolás de los Garza');</v>
      </c>
    </row>
    <row r="1027" spans="1:8" x14ac:dyDescent="0.25">
      <c r="A1027">
        <v>1025</v>
      </c>
      <c r="B1027">
        <v>19</v>
      </c>
      <c r="C1027" t="s">
        <v>2004</v>
      </c>
      <c r="D1027" s="9" t="s">
        <v>1111</v>
      </c>
      <c r="E1027" t="s">
        <v>2051</v>
      </c>
      <c r="H1027" t="str">
        <f t="shared" si="15"/>
        <v>INSERT INTO TC_AGEEM (id_ageem, cve_ent,nom_ent,cve_mun,nom_mun) VALUES(1025, '19', 'Nuevo León', '047', 'Hidalgo (NL)');</v>
      </c>
    </row>
    <row r="1028" spans="1:8" x14ac:dyDescent="0.25">
      <c r="A1028">
        <v>1026</v>
      </c>
      <c r="B1028">
        <v>19</v>
      </c>
      <c r="C1028" t="s">
        <v>2004</v>
      </c>
      <c r="D1028" s="9" t="s">
        <v>1113</v>
      </c>
      <c r="E1028" t="s">
        <v>2052</v>
      </c>
      <c r="H1028" t="str">
        <f t="shared" ref="H1028:H1091" si="16">"INSERT INTO "&amp;$A$1&amp;" ("&amp;$A$2&amp;", "&amp;$B$2&amp;","&amp;$C$2&amp;","&amp;$D$2&amp;","&amp;$E$2&amp;") VALUES("&amp;A1028&amp;", '"&amp;B1028&amp;"', '"&amp;C1028&amp;"', '"&amp;D1028&amp;"', '"&amp;E1028&amp;"');"</f>
        <v>INSERT INTO TC_AGEEM (id_ageem, cve_ent,nom_ent,cve_mun,nom_mun) VALUES(1026, '19', 'Nuevo León', '048', 'Santa Catarina (NL)');</v>
      </c>
    </row>
    <row r="1029" spans="1:8" x14ac:dyDescent="0.25">
      <c r="A1029">
        <v>1027</v>
      </c>
      <c r="B1029">
        <v>19</v>
      </c>
      <c r="C1029" t="s">
        <v>2004</v>
      </c>
      <c r="D1029" s="9" t="s">
        <v>1115</v>
      </c>
      <c r="E1029" t="s">
        <v>2053</v>
      </c>
      <c r="H1029" t="str">
        <f t="shared" si="16"/>
        <v>INSERT INTO TC_AGEEM (id_ageem, cve_ent,nom_ent,cve_mun,nom_mun) VALUES(1027, '19', 'Nuevo León', '049', 'Santiago');</v>
      </c>
    </row>
    <row r="1030" spans="1:8" x14ac:dyDescent="0.25">
      <c r="A1030">
        <v>1028</v>
      </c>
      <c r="B1030">
        <v>19</v>
      </c>
      <c r="C1030" t="s">
        <v>2004</v>
      </c>
      <c r="D1030" s="9" t="s">
        <v>1117</v>
      </c>
      <c r="E1030" t="s">
        <v>2054</v>
      </c>
      <c r="H1030" t="str">
        <f t="shared" si="16"/>
        <v>INSERT INTO TC_AGEEM (id_ageem, cve_ent,nom_ent,cve_mun,nom_mun) VALUES(1028, '19', 'Nuevo León', '050', 'Vallecillo');</v>
      </c>
    </row>
    <row r="1031" spans="1:8" x14ac:dyDescent="0.25">
      <c r="A1031">
        <v>1029</v>
      </c>
      <c r="B1031">
        <v>19</v>
      </c>
      <c r="C1031" t="s">
        <v>2004</v>
      </c>
      <c r="D1031" s="9" t="s">
        <v>1119</v>
      </c>
      <c r="E1031" t="s">
        <v>2055</v>
      </c>
      <c r="H1031" t="str">
        <f t="shared" si="16"/>
        <v>INSERT INTO TC_AGEEM (id_ageem, cve_ent,nom_ent,cve_mun,nom_mun) VALUES(1029, '19', 'Nuevo León', '051', 'Villaldama');</v>
      </c>
    </row>
    <row r="1032" spans="1:8" x14ac:dyDescent="0.25">
      <c r="A1032">
        <v>1030</v>
      </c>
      <c r="B1032">
        <v>19</v>
      </c>
      <c r="C1032" t="s">
        <v>2004</v>
      </c>
      <c r="D1032">
        <v>999</v>
      </c>
      <c r="E1032" t="s">
        <v>946</v>
      </c>
      <c r="H1032" t="str">
        <f t="shared" si="16"/>
        <v>INSERT INTO TC_AGEEM (id_ageem, cve_ent,nom_ent,cve_mun,nom_mun) VALUES(1030, '19', 'Nuevo León', '999', 'No identificado');</v>
      </c>
    </row>
    <row r="1033" spans="1:8" x14ac:dyDescent="0.25">
      <c r="A1033">
        <v>1031</v>
      </c>
      <c r="B1033">
        <v>20</v>
      </c>
      <c r="C1033" t="s">
        <v>2056</v>
      </c>
      <c r="D1033" s="9" t="s">
        <v>925</v>
      </c>
      <c r="E1033" t="s">
        <v>2057</v>
      </c>
      <c r="H1033" t="str">
        <f t="shared" si="16"/>
        <v>INSERT INTO TC_AGEEM (id_ageem, cve_ent,nom_ent,cve_mun,nom_mun) VALUES(1031, '20', 'Oaxaca', '001', 'Abejones');</v>
      </c>
    </row>
    <row r="1034" spans="1:8" x14ac:dyDescent="0.25">
      <c r="A1034">
        <v>1032</v>
      </c>
      <c r="B1034">
        <v>20</v>
      </c>
      <c r="C1034" t="s">
        <v>2056</v>
      </c>
      <c r="D1034" s="9" t="s">
        <v>926</v>
      </c>
      <c r="E1034" t="s">
        <v>2058</v>
      </c>
      <c r="H1034" t="str">
        <f t="shared" si="16"/>
        <v>INSERT INTO TC_AGEEM (id_ageem, cve_ent,nom_ent,cve_mun,nom_mun) VALUES(1032, '20', 'Oaxaca', '002', 'Acatlán de Pérez Figueroa');</v>
      </c>
    </row>
    <row r="1035" spans="1:8" x14ac:dyDescent="0.25">
      <c r="A1035">
        <v>1033</v>
      </c>
      <c r="B1035">
        <v>20</v>
      </c>
      <c r="C1035" t="s">
        <v>2056</v>
      </c>
      <c r="D1035" s="9" t="s">
        <v>928</v>
      </c>
      <c r="E1035" t="s">
        <v>2059</v>
      </c>
      <c r="H1035" t="str">
        <f t="shared" si="16"/>
        <v>INSERT INTO TC_AGEEM (id_ageem, cve_ent,nom_ent,cve_mun,nom_mun) VALUES(1033, '20', 'Oaxaca', '003', 'Asunción Cacalotepec');</v>
      </c>
    </row>
    <row r="1036" spans="1:8" x14ac:dyDescent="0.25">
      <c r="A1036">
        <v>1034</v>
      </c>
      <c r="B1036">
        <v>20</v>
      </c>
      <c r="C1036" t="s">
        <v>2056</v>
      </c>
      <c r="D1036" s="9" t="s">
        <v>930</v>
      </c>
      <c r="E1036" t="s">
        <v>2060</v>
      </c>
      <c r="H1036" t="str">
        <f t="shared" si="16"/>
        <v>INSERT INTO TC_AGEEM (id_ageem, cve_ent,nom_ent,cve_mun,nom_mun) VALUES(1034, '20', 'Oaxaca', '004', 'Asunción Cuyotepeji');</v>
      </c>
    </row>
    <row r="1037" spans="1:8" x14ac:dyDescent="0.25">
      <c r="A1037">
        <v>1035</v>
      </c>
      <c r="B1037">
        <v>20</v>
      </c>
      <c r="C1037" t="s">
        <v>2056</v>
      </c>
      <c r="D1037" s="9" t="s">
        <v>932</v>
      </c>
      <c r="E1037" t="s">
        <v>2061</v>
      </c>
      <c r="H1037" t="str">
        <f t="shared" si="16"/>
        <v>INSERT INTO TC_AGEEM (id_ageem, cve_ent,nom_ent,cve_mun,nom_mun) VALUES(1035, '20', 'Oaxaca', '005', 'Asunción Ixtaltepec');</v>
      </c>
    </row>
    <row r="1038" spans="1:8" x14ac:dyDescent="0.25">
      <c r="A1038">
        <v>1036</v>
      </c>
      <c r="B1038">
        <v>20</v>
      </c>
      <c r="C1038" t="s">
        <v>2056</v>
      </c>
      <c r="D1038" s="9" t="s">
        <v>934</v>
      </c>
      <c r="E1038" t="s">
        <v>2062</v>
      </c>
      <c r="H1038" t="str">
        <f t="shared" si="16"/>
        <v>INSERT INTO TC_AGEEM (id_ageem, cve_ent,nom_ent,cve_mun,nom_mun) VALUES(1036, '20', 'Oaxaca', '006', 'Asunción Nochixtlán');</v>
      </c>
    </row>
    <row r="1039" spans="1:8" x14ac:dyDescent="0.25">
      <c r="A1039">
        <v>1037</v>
      </c>
      <c r="B1039">
        <v>20</v>
      </c>
      <c r="C1039" t="s">
        <v>2056</v>
      </c>
      <c r="D1039" s="9" t="s">
        <v>936</v>
      </c>
      <c r="E1039" t="s">
        <v>2063</v>
      </c>
      <c r="H1039" t="str">
        <f t="shared" si="16"/>
        <v>INSERT INTO TC_AGEEM (id_ageem, cve_ent,nom_ent,cve_mun,nom_mun) VALUES(1037, '20', 'Oaxaca', '007', 'Asunción Ocotlán');</v>
      </c>
    </row>
    <row r="1040" spans="1:8" x14ac:dyDescent="0.25">
      <c r="A1040">
        <v>1038</v>
      </c>
      <c r="B1040">
        <v>20</v>
      </c>
      <c r="C1040" t="s">
        <v>2056</v>
      </c>
      <c r="D1040" s="9" t="s">
        <v>938</v>
      </c>
      <c r="E1040" t="s">
        <v>2064</v>
      </c>
      <c r="H1040" t="str">
        <f t="shared" si="16"/>
        <v>INSERT INTO TC_AGEEM (id_ageem, cve_ent,nom_ent,cve_mun,nom_mun) VALUES(1038, '20', 'Oaxaca', '008', 'Asunción Tlacolulita');</v>
      </c>
    </row>
    <row r="1041" spans="1:8" x14ac:dyDescent="0.25">
      <c r="A1041">
        <v>1039</v>
      </c>
      <c r="B1041">
        <v>20</v>
      </c>
      <c r="C1041" t="s">
        <v>2056</v>
      </c>
      <c r="D1041" s="9" t="s">
        <v>940</v>
      </c>
      <c r="E1041" t="s">
        <v>2065</v>
      </c>
      <c r="H1041" t="str">
        <f t="shared" si="16"/>
        <v>INSERT INTO TC_AGEEM (id_ageem, cve_ent,nom_ent,cve_mun,nom_mun) VALUES(1039, '20', 'Oaxaca', '009', 'Ayotzintepec');</v>
      </c>
    </row>
    <row r="1042" spans="1:8" x14ac:dyDescent="0.25">
      <c r="A1042">
        <v>1040</v>
      </c>
      <c r="B1042">
        <v>20</v>
      </c>
      <c r="C1042" t="s">
        <v>2056</v>
      </c>
      <c r="D1042" s="9" t="s">
        <v>942</v>
      </c>
      <c r="E1042" t="s">
        <v>2066</v>
      </c>
      <c r="H1042" t="str">
        <f t="shared" si="16"/>
        <v>INSERT INTO TC_AGEEM (id_ageem, cve_ent,nom_ent,cve_mun,nom_mun) VALUES(1040, '20', 'Oaxaca', '010', 'El Barrio de la Soledad');</v>
      </c>
    </row>
    <row r="1043" spans="1:8" x14ac:dyDescent="0.25">
      <c r="A1043">
        <v>1041</v>
      </c>
      <c r="B1043">
        <v>20</v>
      </c>
      <c r="C1043" t="s">
        <v>2056</v>
      </c>
      <c r="D1043" s="9" t="s">
        <v>944</v>
      </c>
      <c r="E1043" t="s">
        <v>2067</v>
      </c>
      <c r="H1043" t="str">
        <f t="shared" si="16"/>
        <v>INSERT INTO TC_AGEEM (id_ageem, cve_ent,nom_ent,cve_mun,nom_mun) VALUES(1041, '20', 'Oaxaca', '011', 'Calihualá');</v>
      </c>
    </row>
    <row r="1044" spans="1:8" x14ac:dyDescent="0.25">
      <c r="A1044">
        <v>1042</v>
      </c>
      <c r="B1044">
        <v>20</v>
      </c>
      <c r="C1044" t="s">
        <v>2056</v>
      </c>
      <c r="D1044" s="9" t="s">
        <v>975</v>
      </c>
      <c r="E1044" t="s">
        <v>2068</v>
      </c>
      <c r="H1044" t="str">
        <f t="shared" si="16"/>
        <v>INSERT INTO TC_AGEEM (id_ageem, cve_ent,nom_ent,cve_mun,nom_mun) VALUES(1042, '20', 'Oaxaca', '012', 'Candelaria Loxicha');</v>
      </c>
    </row>
    <row r="1045" spans="1:8" x14ac:dyDescent="0.25">
      <c r="A1045">
        <v>1043</v>
      </c>
      <c r="B1045">
        <v>20</v>
      </c>
      <c r="C1045" t="s">
        <v>2056</v>
      </c>
      <c r="D1045" s="9" t="s">
        <v>977</v>
      </c>
      <c r="E1045" t="s">
        <v>2069</v>
      </c>
      <c r="H1045" t="str">
        <f t="shared" si="16"/>
        <v>INSERT INTO TC_AGEEM (id_ageem, cve_ent,nom_ent,cve_mun,nom_mun) VALUES(1043, '20', 'Oaxaca', '013', 'Ciénega de Zimatlán');</v>
      </c>
    </row>
    <row r="1046" spans="1:8" x14ac:dyDescent="0.25">
      <c r="A1046">
        <v>1044</v>
      </c>
      <c r="B1046">
        <v>20</v>
      </c>
      <c r="C1046" t="s">
        <v>2056</v>
      </c>
      <c r="D1046" s="9" t="s">
        <v>994</v>
      </c>
      <c r="E1046" t="s">
        <v>2070</v>
      </c>
      <c r="H1046" t="str">
        <f t="shared" si="16"/>
        <v>INSERT INTO TC_AGEEM (id_ageem, cve_ent,nom_ent,cve_mun,nom_mun) VALUES(1044, '20', 'Oaxaca', '014', 'Ciudad Ixtepec');</v>
      </c>
    </row>
    <row r="1047" spans="1:8" x14ac:dyDescent="0.25">
      <c r="A1047">
        <v>1045</v>
      </c>
      <c r="B1047">
        <v>20</v>
      </c>
      <c r="C1047" t="s">
        <v>2056</v>
      </c>
      <c r="D1047" s="9" t="s">
        <v>996</v>
      </c>
      <c r="E1047" t="s">
        <v>2071</v>
      </c>
      <c r="H1047" t="str">
        <f t="shared" si="16"/>
        <v>INSERT INTO TC_AGEEM (id_ageem, cve_ent,nom_ent,cve_mun,nom_mun) VALUES(1045, '20', 'Oaxaca', '015', 'Coatecas Altas');</v>
      </c>
    </row>
    <row r="1048" spans="1:8" x14ac:dyDescent="0.25">
      <c r="A1048">
        <v>1046</v>
      </c>
      <c r="B1048">
        <v>20</v>
      </c>
      <c r="C1048" t="s">
        <v>2056</v>
      </c>
      <c r="D1048" s="9" t="s">
        <v>998</v>
      </c>
      <c r="E1048" t="s">
        <v>2072</v>
      </c>
      <c r="H1048" t="str">
        <f t="shared" si="16"/>
        <v>INSERT INTO TC_AGEEM (id_ageem, cve_ent,nom_ent,cve_mun,nom_mun) VALUES(1046, '20', 'Oaxaca', '016', 'Coicoyán de las Flores');</v>
      </c>
    </row>
    <row r="1049" spans="1:8" x14ac:dyDescent="0.25">
      <c r="A1049">
        <v>1047</v>
      </c>
      <c r="B1049">
        <v>20</v>
      </c>
      <c r="C1049" t="s">
        <v>2056</v>
      </c>
      <c r="D1049" s="9" t="s">
        <v>1000</v>
      </c>
      <c r="E1049" t="s">
        <v>2073</v>
      </c>
      <c r="H1049" t="str">
        <f t="shared" si="16"/>
        <v>INSERT INTO TC_AGEEM (id_ageem, cve_ent,nom_ent,cve_mun,nom_mun) VALUES(1047, '20', 'Oaxaca', '017', 'La Compañía');</v>
      </c>
    </row>
    <row r="1050" spans="1:8" x14ac:dyDescent="0.25">
      <c r="A1050">
        <v>1048</v>
      </c>
      <c r="B1050">
        <v>20</v>
      </c>
      <c r="C1050" t="s">
        <v>2056</v>
      </c>
      <c r="D1050" s="9" t="s">
        <v>1002</v>
      </c>
      <c r="E1050" t="s">
        <v>2074</v>
      </c>
      <c r="H1050" t="str">
        <f t="shared" si="16"/>
        <v>INSERT INTO TC_AGEEM (id_ageem, cve_ent,nom_ent,cve_mun,nom_mun) VALUES(1048, '20', 'Oaxaca', '018', 'Concepción Buenavista');</v>
      </c>
    </row>
    <row r="1051" spans="1:8" x14ac:dyDescent="0.25">
      <c r="A1051">
        <v>1049</v>
      </c>
      <c r="B1051">
        <v>20</v>
      </c>
      <c r="C1051" t="s">
        <v>2056</v>
      </c>
      <c r="D1051" s="9" t="s">
        <v>1004</v>
      </c>
      <c r="E1051" t="s">
        <v>2075</v>
      </c>
      <c r="H1051" t="str">
        <f t="shared" si="16"/>
        <v>INSERT INTO TC_AGEEM (id_ageem, cve_ent,nom_ent,cve_mun,nom_mun) VALUES(1049, '20', 'Oaxaca', '019', 'Concepción Pápalo');</v>
      </c>
    </row>
    <row r="1052" spans="1:8" x14ac:dyDescent="0.25">
      <c r="A1052">
        <v>1050</v>
      </c>
      <c r="B1052">
        <v>20</v>
      </c>
      <c r="C1052" t="s">
        <v>2056</v>
      </c>
      <c r="D1052" s="9" t="s">
        <v>1006</v>
      </c>
      <c r="E1052" t="s">
        <v>2076</v>
      </c>
      <c r="H1052" t="str">
        <f t="shared" si="16"/>
        <v>INSERT INTO TC_AGEEM (id_ageem, cve_ent,nom_ent,cve_mun,nom_mun) VALUES(1050, '20', 'Oaxaca', '020', 'Constancia del Rosario');</v>
      </c>
    </row>
    <row r="1053" spans="1:8" x14ac:dyDescent="0.25">
      <c r="A1053">
        <v>1051</v>
      </c>
      <c r="B1053">
        <v>20</v>
      </c>
      <c r="C1053" t="s">
        <v>2056</v>
      </c>
      <c r="D1053" s="9" t="s">
        <v>1008</v>
      </c>
      <c r="E1053" t="s">
        <v>2077</v>
      </c>
      <c r="H1053" t="str">
        <f t="shared" si="16"/>
        <v>INSERT INTO TC_AGEEM (id_ageem, cve_ent,nom_ent,cve_mun,nom_mun) VALUES(1051, '20', 'Oaxaca', '021', 'Cosolapa');</v>
      </c>
    </row>
    <row r="1054" spans="1:8" x14ac:dyDescent="0.25">
      <c r="A1054">
        <v>1052</v>
      </c>
      <c r="B1054">
        <v>20</v>
      </c>
      <c r="C1054" t="s">
        <v>2056</v>
      </c>
      <c r="D1054" s="9" t="s">
        <v>1010</v>
      </c>
      <c r="E1054" t="s">
        <v>2078</v>
      </c>
      <c r="H1054" t="str">
        <f t="shared" si="16"/>
        <v>INSERT INTO TC_AGEEM (id_ageem, cve_ent,nom_ent,cve_mun,nom_mun) VALUES(1052, '20', 'Oaxaca', '022', 'Cosoltepec');</v>
      </c>
    </row>
    <row r="1055" spans="1:8" x14ac:dyDescent="0.25">
      <c r="A1055">
        <v>1053</v>
      </c>
      <c r="B1055">
        <v>20</v>
      </c>
      <c r="C1055" t="s">
        <v>2056</v>
      </c>
      <c r="D1055" s="9" t="s">
        <v>1012</v>
      </c>
      <c r="E1055" t="s">
        <v>2079</v>
      </c>
      <c r="H1055" t="str">
        <f t="shared" si="16"/>
        <v>INSERT INTO TC_AGEEM (id_ageem, cve_ent,nom_ent,cve_mun,nom_mun) VALUES(1053, '20', 'Oaxaca', '023', 'Cuilápam de Guerrero');</v>
      </c>
    </row>
    <row r="1056" spans="1:8" x14ac:dyDescent="0.25">
      <c r="A1056">
        <v>1054</v>
      </c>
      <c r="B1056">
        <v>20</v>
      </c>
      <c r="C1056" t="s">
        <v>2056</v>
      </c>
      <c r="D1056" s="9" t="s">
        <v>1014</v>
      </c>
      <c r="E1056" t="s">
        <v>2080</v>
      </c>
      <c r="H1056" t="str">
        <f t="shared" si="16"/>
        <v>INSERT INTO TC_AGEEM (id_ageem, cve_ent,nom_ent,cve_mun,nom_mun) VALUES(1054, '20', 'Oaxaca', '024', 'Cuyamecalco Villa de Zaragoza');</v>
      </c>
    </row>
    <row r="1057" spans="1:8" x14ac:dyDescent="0.25">
      <c r="A1057">
        <v>1055</v>
      </c>
      <c r="B1057">
        <v>20</v>
      </c>
      <c r="C1057" t="s">
        <v>2056</v>
      </c>
      <c r="D1057" s="9" t="s">
        <v>1016</v>
      </c>
      <c r="E1057" t="s">
        <v>2081</v>
      </c>
      <c r="H1057" t="str">
        <f t="shared" si="16"/>
        <v>INSERT INTO TC_AGEEM (id_ageem, cve_ent,nom_ent,cve_mun,nom_mun) VALUES(1055, '20', 'Oaxaca', '025', 'Chahuites');</v>
      </c>
    </row>
    <row r="1058" spans="1:8" x14ac:dyDescent="0.25">
      <c r="A1058">
        <v>1056</v>
      </c>
      <c r="B1058">
        <v>20</v>
      </c>
      <c r="C1058" t="s">
        <v>2056</v>
      </c>
      <c r="D1058" s="9" t="s">
        <v>1018</v>
      </c>
      <c r="E1058" t="s">
        <v>2082</v>
      </c>
      <c r="H1058" t="str">
        <f t="shared" si="16"/>
        <v>INSERT INTO TC_AGEEM (id_ageem, cve_ent,nom_ent,cve_mun,nom_mun) VALUES(1056, '20', 'Oaxaca', '026', 'Chalcatongo de Hidalgo');</v>
      </c>
    </row>
    <row r="1059" spans="1:8" x14ac:dyDescent="0.25">
      <c r="A1059">
        <v>1057</v>
      </c>
      <c r="B1059">
        <v>20</v>
      </c>
      <c r="C1059" t="s">
        <v>2056</v>
      </c>
      <c r="D1059" s="9" t="s">
        <v>1020</v>
      </c>
      <c r="E1059" t="s">
        <v>2083</v>
      </c>
      <c r="H1059" t="str">
        <f t="shared" si="16"/>
        <v>INSERT INTO TC_AGEEM (id_ageem, cve_ent,nom_ent,cve_mun,nom_mun) VALUES(1057, '20', 'Oaxaca', '027', 'Chiquihuitlán de Benito Juárez');</v>
      </c>
    </row>
    <row r="1060" spans="1:8" x14ac:dyDescent="0.25">
      <c r="A1060">
        <v>1058</v>
      </c>
      <c r="B1060">
        <v>20</v>
      </c>
      <c r="C1060" t="s">
        <v>2056</v>
      </c>
      <c r="D1060" s="9" t="s">
        <v>1022</v>
      </c>
      <c r="E1060" t="s">
        <v>2084</v>
      </c>
      <c r="H1060" t="str">
        <f t="shared" si="16"/>
        <v>INSERT INTO TC_AGEEM (id_ageem, cve_ent,nom_ent,cve_mun,nom_mun) VALUES(1058, '20', 'Oaxaca', '028', 'Heroica Ciudad de Ejutla de Crespo');</v>
      </c>
    </row>
    <row r="1061" spans="1:8" x14ac:dyDescent="0.25">
      <c r="A1061">
        <v>1059</v>
      </c>
      <c r="B1061">
        <v>20</v>
      </c>
      <c r="C1061" t="s">
        <v>2056</v>
      </c>
      <c r="D1061" s="9" t="s">
        <v>1024</v>
      </c>
      <c r="E1061" t="s">
        <v>2085</v>
      </c>
      <c r="H1061" t="str">
        <f t="shared" si="16"/>
        <v>INSERT INTO TC_AGEEM (id_ageem, cve_ent,nom_ent,cve_mun,nom_mun) VALUES(1059, '20', 'Oaxaca', '029', 'Eloxochitlán de Flores Magón');</v>
      </c>
    </row>
    <row r="1062" spans="1:8" x14ac:dyDescent="0.25">
      <c r="A1062">
        <v>1060</v>
      </c>
      <c r="B1062">
        <v>20</v>
      </c>
      <c r="C1062" t="s">
        <v>2056</v>
      </c>
      <c r="D1062" s="9" t="s">
        <v>1026</v>
      </c>
      <c r="E1062" t="s">
        <v>2086</v>
      </c>
      <c r="H1062" t="str">
        <f t="shared" si="16"/>
        <v>INSERT INTO TC_AGEEM (id_ageem, cve_ent,nom_ent,cve_mun,nom_mun) VALUES(1060, '20', 'Oaxaca', '030', 'El Espinal');</v>
      </c>
    </row>
    <row r="1063" spans="1:8" x14ac:dyDescent="0.25">
      <c r="A1063">
        <v>1061</v>
      </c>
      <c r="B1063">
        <v>20</v>
      </c>
      <c r="C1063" t="s">
        <v>2056</v>
      </c>
      <c r="D1063" s="9" t="s">
        <v>1028</v>
      </c>
      <c r="E1063" t="s">
        <v>2087</v>
      </c>
      <c r="H1063" t="str">
        <f t="shared" si="16"/>
        <v>INSERT INTO TC_AGEEM (id_ageem, cve_ent,nom_ent,cve_mun,nom_mun) VALUES(1061, '20', 'Oaxaca', '031', 'Tamazulápam del Espíritu Santo');</v>
      </c>
    </row>
    <row r="1064" spans="1:8" x14ac:dyDescent="0.25">
      <c r="A1064">
        <v>1062</v>
      </c>
      <c r="B1064">
        <v>20</v>
      </c>
      <c r="C1064" t="s">
        <v>2056</v>
      </c>
      <c r="D1064" s="9" t="s">
        <v>1030</v>
      </c>
      <c r="E1064" t="s">
        <v>2088</v>
      </c>
      <c r="H1064" t="str">
        <f t="shared" si="16"/>
        <v>INSERT INTO TC_AGEEM (id_ageem, cve_ent,nom_ent,cve_mun,nom_mun) VALUES(1062, '20', 'Oaxaca', '032', 'Fresnillo de Trujano');</v>
      </c>
    </row>
    <row r="1065" spans="1:8" x14ac:dyDescent="0.25">
      <c r="A1065">
        <v>1063</v>
      </c>
      <c r="B1065">
        <v>20</v>
      </c>
      <c r="C1065" t="s">
        <v>2056</v>
      </c>
      <c r="D1065" s="9" t="s">
        <v>1032</v>
      </c>
      <c r="E1065" t="s">
        <v>2089</v>
      </c>
      <c r="H1065" t="str">
        <f t="shared" si="16"/>
        <v>INSERT INTO TC_AGEEM (id_ageem, cve_ent,nom_ent,cve_mun,nom_mun) VALUES(1063, '20', 'Oaxaca', '033', 'Guadalupe Etla');</v>
      </c>
    </row>
    <row r="1066" spans="1:8" x14ac:dyDescent="0.25">
      <c r="A1066">
        <v>1064</v>
      </c>
      <c r="B1066">
        <v>20</v>
      </c>
      <c r="C1066" t="s">
        <v>2056</v>
      </c>
      <c r="D1066" s="9" t="s">
        <v>1034</v>
      </c>
      <c r="E1066" t="s">
        <v>2090</v>
      </c>
      <c r="H1066" t="str">
        <f t="shared" si="16"/>
        <v>INSERT INTO TC_AGEEM (id_ageem, cve_ent,nom_ent,cve_mun,nom_mun) VALUES(1064, '20', 'Oaxaca', '034', 'Guadalupe de Ramírez');</v>
      </c>
    </row>
    <row r="1067" spans="1:8" x14ac:dyDescent="0.25">
      <c r="A1067">
        <v>1065</v>
      </c>
      <c r="B1067">
        <v>20</v>
      </c>
      <c r="C1067" t="s">
        <v>2056</v>
      </c>
      <c r="D1067" s="9" t="s">
        <v>1036</v>
      </c>
      <c r="E1067" t="s">
        <v>2091</v>
      </c>
      <c r="H1067" t="str">
        <f t="shared" si="16"/>
        <v>INSERT INTO TC_AGEEM (id_ageem, cve_ent,nom_ent,cve_mun,nom_mun) VALUES(1065, '20', 'Oaxaca', '035', 'Guelatao de Juárez');</v>
      </c>
    </row>
    <row r="1068" spans="1:8" x14ac:dyDescent="0.25">
      <c r="A1068">
        <v>1066</v>
      </c>
      <c r="B1068">
        <v>20</v>
      </c>
      <c r="C1068" t="s">
        <v>2056</v>
      </c>
      <c r="D1068" s="9" t="s">
        <v>1038</v>
      </c>
      <c r="E1068" t="s">
        <v>2092</v>
      </c>
      <c r="H1068" t="str">
        <f t="shared" si="16"/>
        <v>INSERT INTO TC_AGEEM (id_ageem, cve_ent,nom_ent,cve_mun,nom_mun) VALUES(1066, '20', 'Oaxaca', '036', 'Guevea de Humboldt');</v>
      </c>
    </row>
    <row r="1069" spans="1:8" x14ac:dyDescent="0.25">
      <c r="A1069">
        <v>1067</v>
      </c>
      <c r="B1069">
        <v>20</v>
      </c>
      <c r="C1069" t="s">
        <v>2056</v>
      </c>
      <c r="D1069" s="9" t="s">
        <v>1040</v>
      </c>
      <c r="E1069" t="s">
        <v>2093</v>
      </c>
      <c r="H1069" t="str">
        <f t="shared" si="16"/>
        <v>INSERT INTO TC_AGEEM (id_ageem, cve_ent,nom_ent,cve_mun,nom_mun) VALUES(1067, '20', 'Oaxaca', '037', 'Mesones Hidalgo');</v>
      </c>
    </row>
    <row r="1070" spans="1:8" x14ac:dyDescent="0.25">
      <c r="A1070">
        <v>1068</v>
      </c>
      <c r="B1070">
        <v>20</v>
      </c>
      <c r="C1070" t="s">
        <v>2056</v>
      </c>
      <c r="D1070" s="9" t="s">
        <v>1042</v>
      </c>
      <c r="E1070" t="s">
        <v>2094</v>
      </c>
      <c r="H1070" t="str">
        <f t="shared" si="16"/>
        <v>INSERT INTO TC_AGEEM (id_ageem, cve_ent,nom_ent,cve_mun,nom_mun) VALUES(1068, '20', 'Oaxaca', '038', 'Villa Hidalgo Yálalag');</v>
      </c>
    </row>
    <row r="1071" spans="1:8" x14ac:dyDescent="0.25">
      <c r="A1071">
        <v>1069</v>
      </c>
      <c r="B1071">
        <v>20</v>
      </c>
      <c r="C1071" t="s">
        <v>2056</v>
      </c>
      <c r="D1071" s="9" t="s">
        <v>1095</v>
      </c>
      <c r="E1071" t="s">
        <v>2095</v>
      </c>
      <c r="H1071" t="str">
        <f t="shared" si="16"/>
        <v>INSERT INTO TC_AGEEM (id_ageem, cve_ent,nom_ent,cve_mun,nom_mun) VALUES(1069, '20', 'Oaxaca', '039', 'Heroica Ciudad de Huajuapan de León');</v>
      </c>
    </row>
    <row r="1072" spans="1:8" x14ac:dyDescent="0.25">
      <c r="A1072">
        <v>1070</v>
      </c>
      <c r="B1072">
        <v>20</v>
      </c>
      <c r="C1072" t="s">
        <v>2056</v>
      </c>
      <c r="D1072" s="9" t="s">
        <v>1097</v>
      </c>
      <c r="E1072" t="s">
        <v>2096</v>
      </c>
      <c r="H1072" t="str">
        <f t="shared" si="16"/>
        <v>INSERT INTO TC_AGEEM (id_ageem, cve_ent,nom_ent,cve_mun,nom_mun) VALUES(1070, '20', 'Oaxaca', '040', 'Huautepec');</v>
      </c>
    </row>
    <row r="1073" spans="1:8" x14ac:dyDescent="0.25">
      <c r="A1073">
        <v>1071</v>
      </c>
      <c r="B1073">
        <v>20</v>
      </c>
      <c r="C1073" t="s">
        <v>2056</v>
      </c>
      <c r="D1073" s="9" t="s">
        <v>1099</v>
      </c>
      <c r="E1073" t="s">
        <v>2097</v>
      </c>
      <c r="H1073" t="str">
        <f t="shared" si="16"/>
        <v>INSERT INTO TC_AGEEM (id_ageem, cve_ent,nom_ent,cve_mun,nom_mun) VALUES(1071, '20', 'Oaxaca', '041', 'Huautla de Jiménez');</v>
      </c>
    </row>
    <row r="1074" spans="1:8" x14ac:dyDescent="0.25">
      <c r="A1074">
        <v>1072</v>
      </c>
      <c r="B1074">
        <v>20</v>
      </c>
      <c r="C1074" t="s">
        <v>2056</v>
      </c>
      <c r="D1074" s="9" t="s">
        <v>1101</v>
      </c>
      <c r="E1074" t="s">
        <v>2098</v>
      </c>
      <c r="H1074" t="str">
        <f t="shared" si="16"/>
        <v>INSERT INTO TC_AGEEM (id_ageem, cve_ent,nom_ent,cve_mun,nom_mun) VALUES(1072, '20', 'Oaxaca', '042', 'Ixtlán de Juárez');</v>
      </c>
    </row>
    <row r="1075" spans="1:8" x14ac:dyDescent="0.25">
      <c r="A1075">
        <v>1073</v>
      </c>
      <c r="B1075">
        <v>20</v>
      </c>
      <c r="C1075" t="s">
        <v>2056</v>
      </c>
      <c r="D1075" s="9" t="s">
        <v>1103</v>
      </c>
      <c r="E1075" t="s">
        <v>2099</v>
      </c>
      <c r="H1075" t="str">
        <f t="shared" si="16"/>
        <v>INSERT INTO TC_AGEEM (id_ageem, cve_ent,nom_ent,cve_mun,nom_mun) VALUES(1073, '20', 'Oaxaca', '043', 'Juchitán de Zaragoza');</v>
      </c>
    </row>
    <row r="1076" spans="1:8" x14ac:dyDescent="0.25">
      <c r="A1076">
        <v>1074</v>
      </c>
      <c r="B1076">
        <v>20</v>
      </c>
      <c r="C1076" t="s">
        <v>2056</v>
      </c>
      <c r="D1076" s="9" t="s">
        <v>1105</v>
      </c>
      <c r="E1076" t="s">
        <v>2100</v>
      </c>
      <c r="H1076" t="str">
        <f t="shared" si="16"/>
        <v>INSERT INTO TC_AGEEM (id_ageem, cve_ent,nom_ent,cve_mun,nom_mun) VALUES(1074, '20', 'Oaxaca', '044', 'Loma Bonita');</v>
      </c>
    </row>
    <row r="1077" spans="1:8" x14ac:dyDescent="0.25">
      <c r="A1077">
        <v>1075</v>
      </c>
      <c r="B1077">
        <v>20</v>
      </c>
      <c r="C1077" t="s">
        <v>2056</v>
      </c>
      <c r="D1077" s="9" t="s">
        <v>1107</v>
      </c>
      <c r="E1077" t="s">
        <v>2101</v>
      </c>
      <c r="H1077" t="str">
        <f t="shared" si="16"/>
        <v>INSERT INTO TC_AGEEM (id_ageem, cve_ent,nom_ent,cve_mun,nom_mun) VALUES(1075, '20', 'Oaxaca', '045', 'Magdalena Apasco');</v>
      </c>
    </row>
    <row r="1078" spans="1:8" x14ac:dyDescent="0.25">
      <c r="A1078">
        <v>1076</v>
      </c>
      <c r="B1078">
        <v>20</v>
      </c>
      <c r="C1078" t="s">
        <v>2056</v>
      </c>
      <c r="D1078" s="9" t="s">
        <v>1109</v>
      </c>
      <c r="E1078" t="s">
        <v>2102</v>
      </c>
      <c r="H1078" t="str">
        <f t="shared" si="16"/>
        <v>INSERT INTO TC_AGEEM (id_ageem, cve_ent,nom_ent,cve_mun,nom_mun) VALUES(1076, '20', 'Oaxaca', '046', 'Magdalena Jaltepec');</v>
      </c>
    </row>
    <row r="1079" spans="1:8" x14ac:dyDescent="0.25">
      <c r="A1079">
        <v>1077</v>
      </c>
      <c r="B1079">
        <v>20</v>
      </c>
      <c r="C1079" t="s">
        <v>2056</v>
      </c>
      <c r="D1079" s="9" t="s">
        <v>1111</v>
      </c>
      <c r="E1079" t="s">
        <v>2103</v>
      </c>
      <c r="H1079" t="str">
        <f t="shared" si="16"/>
        <v>INSERT INTO TC_AGEEM (id_ageem, cve_ent,nom_ent,cve_mun,nom_mun) VALUES(1077, '20', 'Oaxaca', '047', 'Santa Magdalena Jicotlán');</v>
      </c>
    </row>
    <row r="1080" spans="1:8" x14ac:dyDescent="0.25">
      <c r="A1080">
        <v>1078</v>
      </c>
      <c r="B1080">
        <v>20</v>
      </c>
      <c r="C1080" t="s">
        <v>2056</v>
      </c>
      <c r="D1080" s="9" t="s">
        <v>1113</v>
      </c>
      <c r="E1080" t="s">
        <v>2104</v>
      </c>
      <c r="H1080" t="str">
        <f t="shared" si="16"/>
        <v>INSERT INTO TC_AGEEM (id_ageem, cve_ent,nom_ent,cve_mun,nom_mun) VALUES(1078, '20', 'Oaxaca', '048', 'Magdalena Mixtepec');</v>
      </c>
    </row>
    <row r="1081" spans="1:8" x14ac:dyDescent="0.25">
      <c r="A1081">
        <v>1079</v>
      </c>
      <c r="B1081">
        <v>20</v>
      </c>
      <c r="C1081" t="s">
        <v>2056</v>
      </c>
      <c r="D1081" s="9" t="s">
        <v>1115</v>
      </c>
      <c r="E1081" t="s">
        <v>2105</v>
      </c>
      <c r="H1081" t="str">
        <f t="shared" si="16"/>
        <v>INSERT INTO TC_AGEEM (id_ageem, cve_ent,nom_ent,cve_mun,nom_mun) VALUES(1079, '20', 'Oaxaca', '049', 'Magdalena Ocotlán');</v>
      </c>
    </row>
    <row r="1082" spans="1:8" x14ac:dyDescent="0.25">
      <c r="A1082">
        <v>1080</v>
      </c>
      <c r="B1082">
        <v>20</v>
      </c>
      <c r="C1082" t="s">
        <v>2056</v>
      </c>
      <c r="D1082" s="9" t="s">
        <v>1117</v>
      </c>
      <c r="E1082" t="s">
        <v>2106</v>
      </c>
      <c r="H1082" t="str">
        <f t="shared" si="16"/>
        <v>INSERT INTO TC_AGEEM (id_ageem, cve_ent,nom_ent,cve_mun,nom_mun) VALUES(1080, '20', 'Oaxaca', '050', 'Magdalena Peñasco');</v>
      </c>
    </row>
    <row r="1083" spans="1:8" x14ac:dyDescent="0.25">
      <c r="A1083">
        <v>1081</v>
      </c>
      <c r="B1083">
        <v>20</v>
      </c>
      <c r="C1083" t="s">
        <v>2056</v>
      </c>
      <c r="D1083" s="9" t="s">
        <v>1119</v>
      </c>
      <c r="E1083" t="s">
        <v>2107</v>
      </c>
      <c r="H1083" t="str">
        <f t="shared" si="16"/>
        <v>INSERT INTO TC_AGEEM (id_ageem, cve_ent,nom_ent,cve_mun,nom_mun) VALUES(1081, '20', 'Oaxaca', '051', 'Magdalena Teitipac');</v>
      </c>
    </row>
    <row r="1084" spans="1:8" x14ac:dyDescent="0.25">
      <c r="A1084">
        <v>1082</v>
      </c>
      <c r="B1084">
        <v>20</v>
      </c>
      <c r="C1084" t="s">
        <v>2056</v>
      </c>
      <c r="D1084" s="9" t="s">
        <v>1121</v>
      </c>
      <c r="E1084" t="s">
        <v>2108</v>
      </c>
      <c r="H1084" t="str">
        <f t="shared" si="16"/>
        <v>INSERT INTO TC_AGEEM (id_ageem, cve_ent,nom_ent,cve_mun,nom_mun) VALUES(1082, '20', 'Oaxaca', '052', 'Magdalena Tequisistlán');</v>
      </c>
    </row>
    <row r="1085" spans="1:8" x14ac:dyDescent="0.25">
      <c r="A1085">
        <v>1083</v>
      </c>
      <c r="B1085">
        <v>20</v>
      </c>
      <c r="C1085" t="s">
        <v>2056</v>
      </c>
      <c r="D1085" s="9" t="s">
        <v>1123</v>
      </c>
      <c r="E1085" t="s">
        <v>2109</v>
      </c>
      <c r="H1085" t="str">
        <f t="shared" si="16"/>
        <v>INSERT INTO TC_AGEEM (id_ageem, cve_ent,nom_ent,cve_mun,nom_mun) VALUES(1083, '20', 'Oaxaca', '053', 'Magdalena Tlacotepec');</v>
      </c>
    </row>
    <row r="1086" spans="1:8" x14ac:dyDescent="0.25">
      <c r="A1086">
        <v>1084</v>
      </c>
      <c r="B1086">
        <v>20</v>
      </c>
      <c r="C1086" t="s">
        <v>2056</v>
      </c>
      <c r="D1086" s="9" t="s">
        <v>1125</v>
      </c>
      <c r="E1086" t="s">
        <v>2110</v>
      </c>
      <c r="H1086" t="str">
        <f t="shared" si="16"/>
        <v>INSERT INTO TC_AGEEM (id_ageem, cve_ent,nom_ent,cve_mun,nom_mun) VALUES(1084, '20', 'Oaxaca', '054', 'Magdalena Zahuatlán');</v>
      </c>
    </row>
    <row r="1087" spans="1:8" x14ac:dyDescent="0.25">
      <c r="A1087">
        <v>1085</v>
      </c>
      <c r="B1087">
        <v>20</v>
      </c>
      <c r="C1087" t="s">
        <v>2056</v>
      </c>
      <c r="D1087" s="9" t="s">
        <v>1127</v>
      </c>
      <c r="E1087" t="s">
        <v>2111</v>
      </c>
      <c r="H1087" t="str">
        <f t="shared" si="16"/>
        <v>INSERT INTO TC_AGEEM (id_ageem, cve_ent,nom_ent,cve_mun,nom_mun) VALUES(1085, '20', 'Oaxaca', '055', 'Mariscala de Juárez');</v>
      </c>
    </row>
    <row r="1088" spans="1:8" x14ac:dyDescent="0.25">
      <c r="A1088">
        <v>1086</v>
      </c>
      <c r="B1088">
        <v>20</v>
      </c>
      <c r="C1088" t="s">
        <v>2056</v>
      </c>
      <c r="D1088" s="9" t="s">
        <v>1129</v>
      </c>
      <c r="E1088" t="s">
        <v>2112</v>
      </c>
      <c r="H1088" t="str">
        <f t="shared" si="16"/>
        <v>INSERT INTO TC_AGEEM (id_ageem, cve_ent,nom_ent,cve_mun,nom_mun) VALUES(1086, '20', 'Oaxaca', '056', 'Mártires de Tacubaya');</v>
      </c>
    </row>
    <row r="1089" spans="1:8" x14ac:dyDescent="0.25">
      <c r="A1089">
        <v>1087</v>
      </c>
      <c r="B1089">
        <v>20</v>
      </c>
      <c r="C1089" t="s">
        <v>2056</v>
      </c>
      <c r="D1089" s="9" t="s">
        <v>1131</v>
      </c>
      <c r="E1089" t="s">
        <v>2113</v>
      </c>
      <c r="H1089" t="str">
        <f t="shared" si="16"/>
        <v>INSERT INTO TC_AGEEM (id_ageem, cve_ent,nom_ent,cve_mun,nom_mun) VALUES(1087, '20', 'Oaxaca', '057', 'Matías Romero Avendaño');</v>
      </c>
    </row>
    <row r="1090" spans="1:8" x14ac:dyDescent="0.25">
      <c r="A1090">
        <v>1088</v>
      </c>
      <c r="B1090">
        <v>20</v>
      </c>
      <c r="C1090" t="s">
        <v>2056</v>
      </c>
      <c r="D1090" s="9" t="s">
        <v>1133</v>
      </c>
      <c r="E1090" t="s">
        <v>2114</v>
      </c>
      <c r="H1090" t="str">
        <f t="shared" si="16"/>
        <v>INSERT INTO TC_AGEEM (id_ageem, cve_ent,nom_ent,cve_mun,nom_mun) VALUES(1088, '20', 'Oaxaca', '058', 'Mazatlán Villa de Flores');</v>
      </c>
    </row>
    <row r="1091" spans="1:8" x14ac:dyDescent="0.25">
      <c r="A1091">
        <v>1089</v>
      </c>
      <c r="B1091">
        <v>20</v>
      </c>
      <c r="C1091" t="s">
        <v>2056</v>
      </c>
      <c r="D1091" s="9" t="s">
        <v>1135</v>
      </c>
      <c r="E1091" t="s">
        <v>2115</v>
      </c>
      <c r="H1091" t="str">
        <f t="shared" si="16"/>
        <v>INSERT INTO TC_AGEEM (id_ageem, cve_ent,nom_ent,cve_mun,nom_mun) VALUES(1089, '20', 'Oaxaca', '059', 'Miahuatlán de Porfirio Díaz');</v>
      </c>
    </row>
    <row r="1092" spans="1:8" x14ac:dyDescent="0.25">
      <c r="A1092">
        <v>1090</v>
      </c>
      <c r="B1092">
        <v>20</v>
      </c>
      <c r="C1092" t="s">
        <v>2056</v>
      </c>
      <c r="D1092" s="9" t="s">
        <v>1137</v>
      </c>
      <c r="E1092" t="s">
        <v>2116</v>
      </c>
      <c r="H1092" t="str">
        <f t="shared" ref="H1092:H1155" si="17">"INSERT INTO "&amp;$A$1&amp;" ("&amp;$A$2&amp;", "&amp;$B$2&amp;","&amp;$C$2&amp;","&amp;$D$2&amp;","&amp;$E$2&amp;") VALUES("&amp;A1092&amp;", '"&amp;B1092&amp;"', '"&amp;C1092&amp;"', '"&amp;D1092&amp;"', '"&amp;E1092&amp;"');"</f>
        <v>INSERT INTO TC_AGEEM (id_ageem, cve_ent,nom_ent,cve_mun,nom_mun) VALUES(1090, '20', 'Oaxaca', '060', 'Mixistlán de la Reforma');</v>
      </c>
    </row>
    <row r="1093" spans="1:8" x14ac:dyDescent="0.25">
      <c r="A1093">
        <v>1091</v>
      </c>
      <c r="B1093">
        <v>20</v>
      </c>
      <c r="C1093" t="s">
        <v>2056</v>
      </c>
      <c r="D1093" s="9" t="s">
        <v>1139</v>
      </c>
      <c r="E1093" t="s">
        <v>2117</v>
      </c>
      <c r="H1093" t="str">
        <f t="shared" si="17"/>
        <v>INSERT INTO TC_AGEEM (id_ageem, cve_ent,nom_ent,cve_mun,nom_mun) VALUES(1091, '20', 'Oaxaca', '061', 'Monjas');</v>
      </c>
    </row>
    <row r="1094" spans="1:8" x14ac:dyDescent="0.25">
      <c r="A1094">
        <v>1092</v>
      </c>
      <c r="B1094">
        <v>20</v>
      </c>
      <c r="C1094" t="s">
        <v>2056</v>
      </c>
      <c r="D1094" s="9" t="s">
        <v>1141</v>
      </c>
      <c r="E1094" t="s">
        <v>2118</v>
      </c>
      <c r="H1094" t="str">
        <f t="shared" si="17"/>
        <v>INSERT INTO TC_AGEEM (id_ageem, cve_ent,nom_ent,cve_mun,nom_mun) VALUES(1092, '20', 'Oaxaca', '062', 'Natividad');</v>
      </c>
    </row>
    <row r="1095" spans="1:8" x14ac:dyDescent="0.25">
      <c r="A1095">
        <v>1093</v>
      </c>
      <c r="B1095">
        <v>20</v>
      </c>
      <c r="C1095" t="s">
        <v>2056</v>
      </c>
      <c r="D1095" s="9" t="s">
        <v>1143</v>
      </c>
      <c r="E1095" t="s">
        <v>2119</v>
      </c>
      <c r="H1095" t="str">
        <f t="shared" si="17"/>
        <v>INSERT INTO TC_AGEEM (id_ageem, cve_ent,nom_ent,cve_mun,nom_mun) VALUES(1093, '20', 'Oaxaca', '063', 'Nazareno Etla');</v>
      </c>
    </row>
    <row r="1096" spans="1:8" x14ac:dyDescent="0.25">
      <c r="A1096">
        <v>1094</v>
      </c>
      <c r="B1096">
        <v>20</v>
      </c>
      <c r="C1096" t="s">
        <v>2056</v>
      </c>
      <c r="D1096" s="9" t="s">
        <v>1145</v>
      </c>
      <c r="E1096" t="s">
        <v>2120</v>
      </c>
      <c r="H1096" t="str">
        <f t="shared" si="17"/>
        <v>INSERT INTO TC_AGEEM (id_ageem, cve_ent,nom_ent,cve_mun,nom_mun) VALUES(1094, '20', 'Oaxaca', '064', 'Nejapa de Madero');</v>
      </c>
    </row>
    <row r="1097" spans="1:8" x14ac:dyDescent="0.25">
      <c r="A1097">
        <v>1095</v>
      </c>
      <c r="B1097">
        <v>20</v>
      </c>
      <c r="C1097" t="s">
        <v>2056</v>
      </c>
      <c r="D1097" s="9" t="s">
        <v>1147</v>
      </c>
      <c r="E1097" t="s">
        <v>2121</v>
      </c>
      <c r="H1097" t="str">
        <f t="shared" si="17"/>
        <v>INSERT INTO TC_AGEEM (id_ageem, cve_ent,nom_ent,cve_mun,nom_mun) VALUES(1095, '20', 'Oaxaca', '065', 'Ixpantepec Nieves');</v>
      </c>
    </row>
    <row r="1098" spans="1:8" x14ac:dyDescent="0.25">
      <c r="A1098">
        <v>1096</v>
      </c>
      <c r="B1098">
        <v>20</v>
      </c>
      <c r="C1098" t="s">
        <v>2056</v>
      </c>
      <c r="D1098" s="9" t="s">
        <v>1149</v>
      </c>
      <c r="E1098" t="s">
        <v>2122</v>
      </c>
      <c r="H1098" t="str">
        <f t="shared" si="17"/>
        <v>INSERT INTO TC_AGEEM (id_ageem, cve_ent,nom_ent,cve_mun,nom_mun) VALUES(1096, '20', 'Oaxaca', '066', 'Santiago Niltepec');</v>
      </c>
    </row>
    <row r="1099" spans="1:8" x14ac:dyDescent="0.25">
      <c r="A1099">
        <v>1097</v>
      </c>
      <c r="B1099">
        <v>20</v>
      </c>
      <c r="C1099" t="s">
        <v>2056</v>
      </c>
      <c r="D1099" s="9" t="s">
        <v>1151</v>
      </c>
      <c r="E1099" t="s">
        <v>2123</v>
      </c>
      <c r="H1099" t="str">
        <f t="shared" si="17"/>
        <v>INSERT INTO TC_AGEEM (id_ageem, cve_ent,nom_ent,cve_mun,nom_mun) VALUES(1097, '20', 'Oaxaca', '067', 'Oaxaca de Juárez');</v>
      </c>
    </row>
    <row r="1100" spans="1:8" x14ac:dyDescent="0.25">
      <c r="A1100">
        <v>1098</v>
      </c>
      <c r="B1100">
        <v>20</v>
      </c>
      <c r="C1100" t="s">
        <v>2056</v>
      </c>
      <c r="D1100" s="9" t="s">
        <v>1153</v>
      </c>
      <c r="E1100" t="s">
        <v>2124</v>
      </c>
      <c r="H1100" t="str">
        <f t="shared" si="17"/>
        <v>INSERT INTO TC_AGEEM (id_ageem, cve_ent,nom_ent,cve_mun,nom_mun) VALUES(1098, '20', 'Oaxaca', '068', 'Ocotlán de Morelos');</v>
      </c>
    </row>
    <row r="1101" spans="1:8" x14ac:dyDescent="0.25">
      <c r="A1101">
        <v>1099</v>
      </c>
      <c r="B1101">
        <v>20</v>
      </c>
      <c r="C1101" t="s">
        <v>2056</v>
      </c>
      <c r="D1101" s="9" t="s">
        <v>1155</v>
      </c>
      <c r="E1101" t="s">
        <v>2125</v>
      </c>
      <c r="H1101" t="str">
        <f t="shared" si="17"/>
        <v>INSERT INTO TC_AGEEM (id_ageem, cve_ent,nom_ent,cve_mun,nom_mun) VALUES(1099, '20', 'Oaxaca', '069', 'La Pe');</v>
      </c>
    </row>
    <row r="1102" spans="1:8" x14ac:dyDescent="0.25">
      <c r="A1102">
        <v>1100</v>
      </c>
      <c r="B1102">
        <v>20</v>
      </c>
      <c r="C1102" t="s">
        <v>2056</v>
      </c>
      <c r="D1102" s="9" t="s">
        <v>1157</v>
      </c>
      <c r="E1102" t="s">
        <v>2126</v>
      </c>
      <c r="H1102" t="str">
        <f t="shared" si="17"/>
        <v>INSERT INTO TC_AGEEM (id_ageem, cve_ent,nom_ent,cve_mun,nom_mun) VALUES(1100, '20', 'Oaxaca', '070', 'Pinotepa de Don Luis');</v>
      </c>
    </row>
    <row r="1103" spans="1:8" x14ac:dyDescent="0.25">
      <c r="A1103">
        <v>1101</v>
      </c>
      <c r="B1103">
        <v>20</v>
      </c>
      <c r="C1103" t="s">
        <v>2056</v>
      </c>
      <c r="D1103" s="9" t="s">
        <v>1159</v>
      </c>
      <c r="E1103" t="s">
        <v>2127</v>
      </c>
      <c r="H1103" t="str">
        <f t="shared" si="17"/>
        <v>INSERT INTO TC_AGEEM (id_ageem, cve_ent,nom_ent,cve_mun,nom_mun) VALUES(1101, '20', 'Oaxaca', '071', 'Pluma Hidalgo');</v>
      </c>
    </row>
    <row r="1104" spans="1:8" x14ac:dyDescent="0.25">
      <c r="A1104">
        <v>1102</v>
      </c>
      <c r="B1104">
        <v>20</v>
      </c>
      <c r="C1104" t="s">
        <v>2056</v>
      </c>
      <c r="D1104" s="9" t="s">
        <v>1161</v>
      </c>
      <c r="E1104" t="s">
        <v>2128</v>
      </c>
      <c r="H1104" t="str">
        <f t="shared" si="17"/>
        <v>INSERT INTO TC_AGEEM (id_ageem, cve_ent,nom_ent,cve_mun,nom_mun) VALUES(1102, '20', 'Oaxaca', '072', 'San José del Progreso');</v>
      </c>
    </row>
    <row r="1105" spans="1:8" x14ac:dyDescent="0.25">
      <c r="A1105">
        <v>1103</v>
      </c>
      <c r="B1105">
        <v>20</v>
      </c>
      <c r="C1105" t="s">
        <v>2056</v>
      </c>
      <c r="D1105" s="9" t="s">
        <v>1163</v>
      </c>
      <c r="E1105" t="s">
        <v>2129</v>
      </c>
      <c r="H1105" t="str">
        <f t="shared" si="17"/>
        <v>INSERT INTO TC_AGEEM (id_ageem, cve_ent,nom_ent,cve_mun,nom_mun) VALUES(1103, '20', 'Oaxaca', '073', 'Putla Villa de Guerrero');</v>
      </c>
    </row>
    <row r="1106" spans="1:8" x14ac:dyDescent="0.25">
      <c r="A1106">
        <v>1104</v>
      </c>
      <c r="B1106">
        <v>20</v>
      </c>
      <c r="C1106" t="s">
        <v>2056</v>
      </c>
      <c r="D1106" s="9" t="s">
        <v>1165</v>
      </c>
      <c r="E1106" t="s">
        <v>2130</v>
      </c>
      <c r="H1106" t="str">
        <f t="shared" si="17"/>
        <v>INSERT INTO TC_AGEEM (id_ageem, cve_ent,nom_ent,cve_mun,nom_mun) VALUES(1104, '20', 'Oaxaca', '074', 'Santa Catarina Quioquitani');</v>
      </c>
    </row>
    <row r="1107" spans="1:8" x14ac:dyDescent="0.25">
      <c r="A1107">
        <v>1105</v>
      </c>
      <c r="B1107">
        <v>20</v>
      </c>
      <c r="C1107" t="s">
        <v>2056</v>
      </c>
      <c r="D1107" s="9" t="s">
        <v>1167</v>
      </c>
      <c r="E1107" t="s">
        <v>2131</v>
      </c>
      <c r="H1107" t="str">
        <f t="shared" si="17"/>
        <v>INSERT INTO TC_AGEEM (id_ageem, cve_ent,nom_ent,cve_mun,nom_mun) VALUES(1105, '20', 'Oaxaca', '075', 'Reforma de Pineda');</v>
      </c>
    </row>
    <row r="1108" spans="1:8" x14ac:dyDescent="0.25">
      <c r="A1108">
        <v>1106</v>
      </c>
      <c r="B1108">
        <v>20</v>
      </c>
      <c r="C1108" t="s">
        <v>2056</v>
      </c>
      <c r="D1108" s="9" t="s">
        <v>1169</v>
      </c>
      <c r="E1108" t="s">
        <v>2132</v>
      </c>
      <c r="H1108" t="str">
        <f t="shared" si="17"/>
        <v>INSERT INTO TC_AGEEM (id_ageem, cve_ent,nom_ent,cve_mun,nom_mun) VALUES(1106, '20', 'Oaxaca', '076', 'La Reforma');</v>
      </c>
    </row>
    <row r="1109" spans="1:8" x14ac:dyDescent="0.25">
      <c r="A1109">
        <v>1107</v>
      </c>
      <c r="B1109">
        <v>20</v>
      </c>
      <c r="C1109" t="s">
        <v>2056</v>
      </c>
      <c r="D1109" s="9" t="s">
        <v>1171</v>
      </c>
      <c r="E1109" t="s">
        <v>2133</v>
      </c>
      <c r="H1109" t="str">
        <f t="shared" si="17"/>
        <v>INSERT INTO TC_AGEEM (id_ageem, cve_ent,nom_ent,cve_mun,nom_mun) VALUES(1107, '20', 'Oaxaca', '077', 'Reyes Etla');</v>
      </c>
    </row>
    <row r="1110" spans="1:8" x14ac:dyDescent="0.25">
      <c r="A1110">
        <v>1108</v>
      </c>
      <c r="B1110">
        <v>20</v>
      </c>
      <c r="C1110" t="s">
        <v>2056</v>
      </c>
      <c r="D1110" s="9" t="s">
        <v>1173</v>
      </c>
      <c r="E1110" t="s">
        <v>2134</v>
      </c>
      <c r="H1110" t="str">
        <f t="shared" si="17"/>
        <v>INSERT INTO TC_AGEEM (id_ageem, cve_ent,nom_ent,cve_mun,nom_mun) VALUES(1108, '20', 'Oaxaca', '078', 'Rojas de Cuauhtémoc');</v>
      </c>
    </row>
    <row r="1111" spans="1:8" x14ac:dyDescent="0.25">
      <c r="A1111">
        <v>1109</v>
      </c>
      <c r="B1111">
        <v>20</v>
      </c>
      <c r="C1111" t="s">
        <v>2056</v>
      </c>
      <c r="D1111" s="9" t="s">
        <v>1175</v>
      </c>
      <c r="E1111" t="s">
        <v>2135</v>
      </c>
      <c r="H1111" t="str">
        <f t="shared" si="17"/>
        <v>INSERT INTO TC_AGEEM (id_ageem, cve_ent,nom_ent,cve_mun,nom_mun) VALUES(1109, '20', 'Oaxaca', '079', 'Salina Cruz');</v>
      </c>
    </row>
    <row r="1112" spans="1:8" x14ac:dyDescent="0.25">
      <c r="A1112">
        <v>1110</v>
      </c>
      <c r="B1112">
        <v>20</v>
      </c>
      <c r="C1112" t="s">
        <v>2056</v>
      </c>
      <c r="D1112" s="9" t="s">
        <v>1177</v>
      </c>
      <c r="E1112" t="s">
        <v>2136</v>
      </c>
      <c r="H1112" t="str">
        <f t="shared" si="17"/>
        <v>INSERT INTO TC_AGEEM (id_ageem, cve_ent,nom_ent,cve_mun,nom_mun) VALUES(1110, '20', 'Oaxaca', '080', 'San Agustín Amatengo');</v>
      </c>
    </row>
    <row r="1113" spans="1:8" x14ac:dyDescent="0.25">
      <c r="A1113">
        <v>1111</v>
      </c>
      <c r="B1113">
        <v>20</v>
      </c>
      <c r="C1113" t="s">
        <v>2056</v>
      </c>
      <c r="D1113" s="9" t="s">
        <v>1179</v>
      </c>
      <c r="E1113" t="s">
        <v>2137</v>
      </c>
      <c r="H1113" t="str">
        <f t="shared" si="17"/>
        <v>INSERT INTO TC_AGEEM (id_ageem, cve_ent,nom_ent,cve_mun,nom_mun) VALUES(1111, '20', 'Oaxaca', '081', 'San Agustín Atenango');</v>
      </c>
    </row>
    <row r="1114" spans="1:8" x14ac:dyDescent="0.25">
      <c r="A1114">
        <v>1112</v>
      </c>
      <c r="B1114">
        <v>20</v>
      </c>
      <c r="C1114" t="s">
        <v>2056</v>
      </c>
      <c r="D1114" s="9" t="s">
        <v>1181</v>
      </c>
      <c r="E1114" t="s">
        <v>2138</v>
      </c>
      <c r="H1114" t="str">
        <f t="shared" si="17"/>
        <v>INSERT INTO TC_AGEEM (id_ageem, cve_ent,nom_ent,cve_mun,nom_mun) VALUES(1112, '20', 'Oaxaca', '082', 'San Agustín Chayuco');</v>
      </c>
    </row>
    <row r="1115" spans="1:8" x14ac:dyDescent="0.25">
      <c r="A1115">
        <v>1113</v>
      </c>
      <c r="B1115">
        <v>20</v>
      </c>
      <c r="C1115" t="s">
        <v>2056</v>
      </c>
      <c r="D1115" s="9" t="s">
        <v>1183</v>
      </c>
      <c r="E1115" t="s">
        <v>2139</v>
      </c>
      <c r="H1115" t="str">
        <f t="shared" si="17"/>
        <v>INSERT INTO TC_AGEEM (id_ageem, cve_ent,nom_ent,cve_mun,nom_mun) VALUES(1113, '20', 'Oaxaca', '083', 'San Agustín de las Juntas');</v>
      </c>
    </row>
    <row r="1116" spans="1:8" x14ac:dyDescent="0.25">
      <c r="A1116">
        <v>1114</v>
      </c>
      <c r="B1116">
        <v>20</v>
      </c>
      <c r="C1116" t="s">
        <v>2056</v>
      </c>
      <c r="D1116" s="9" t="s">
        <v>1185</v>
      </c>
      <c r="E1116" t="s">
        <v>2140</v>
      </c>
      <c r="H1116" t="str">
        <f t="shared" si="17"/>
        <v>INSERT INTO TC_AGEEM (id_ageem, cve_ent,nom_ent,cve_mun,nom_mun) VALUES(1114, '20', 'Oaxaca', '084', 'San Agustín Etla');</v>
      </c>
    </row>
    <row r="1117" spans="1:8" x14ac:dyDescent="0.25">
      <c r="A1117">
        <v>1115</v>
      </c>
      <c r="B1117">
        <v>20</v>
      </c>
      <c r="C1117" t="s">
        <v>2056</v>
      </c>
      <c r="D1117" s="9" t="s">
        <v>1187</v>
      </c>
      <c r="E1117" t="s">
        <v>2141</v>
      </c>
      <c r="H1117" t="str">
        <f t="shared" si="17"/>
        <v>INSERT INTO TC_AGEEM (id_ageem, cve_ent,nom_ent,cve_mun,nom_mun) VALUES(1115, '20', 'Oaxaca', '085', 'San Agustín Loxicha');</v>
      </c>
    </row>
    <row r="1118" spans="1:8" x14ac:dyDescent="0.25">
      <c r="A1118">
        <v>1116</v>
      </c>
      <c r="B1118">
        <v>20</v>
      </c>
      <c r="C1118" t="s">
        <v>2056</v>
      </c>
      <c r="D1118" s="9" t="s">
        <v>1189</v>
      </c>
      <c r="E1118" t="s">
        <v>2142</v>
      </c>
      <c r="H1118" t="str">
        <f t="shared" si="17"/>
        <v>INSERT INTO TC_AGEEM (id_ageem, cve_ent,nom_ent,cve_mun,nom_mun) VALUES(1116, '20', 'Oaxaca', '086', 'San Agustín Tlacotepec');</v>
      </c>
    </row>
    <row r="1119" spans="1:8" x14ac:dyDescent="0.25">
      <c r="A1119">
        <v>1117</v>
      </c>
      <c r="B1119">
        <v>20</v>
      </c>
      <c r="C1119" t="s">
        <v>2056</v>
      </c>
      <c r="D1119" s="9" t="s">
        <v>1191</v>
      </c>
      <c r="E1119" t="s">
        <v>2143</v>
      </c>
      <c r="H1119" t="str">
        <f t="shared" si="17"/>
        <v>INSERT INTO TC_AGEEM (id_ageem, cve_ent,nom_ent,cve_mun,nom_mun) VALUES(1117, '20', 'Oaxaca', '087', 'San Agustín Yatareni');</v>
      </c>
    </row>
    <row r="1120" spans="1:8" x14ac:dyDescent="0.25">
      <c r="A1120">
        <v>1118</v>
      </c>
      <c r="B1120">
        <v>20</v>
      </c>
      <c r="C1120" t="s">
        <v>2056</v>
      </c>
      <c r="D1120" s="9" t="s">
        <v>1193</v>
      </c>
      <c r="E1120" t="s">
        <v>2144</v>
      </c>
      <c r="H1120" t="str">
        <f t="shared" si="17"/>
        <v>INSERT INTO TC_AGEEM (id_ageem, cve_ent,nom_ent,cve_mun,nom_mun) VALUES(1118, '20', 'Oaxaca', '088', 'San Andrés Cabecera Nueva');</v>
      </c>
    </row>
    <row r="1121" spans="1:8" x14ac:dyDescent="0.25">
      <c r="A1121">
        <v>1119</v>
      </c>
      <c r="B1121">
        <v>20</v>
      </c>
      <c r="C1121" t="s">
        <v>2056</v>
      </c>
      <c r="D1121" s="9" t="s">
        <v>1195</v>
      </c>
      <c r="E1121" t="s">
        <v>2145</v>
      </c>
      <c r="H1121" t="str">
        <f t="shared" si="17"/>
        <v>INSERT INTO TC_AGEEM (id_ageem, cve_ent,nom_ent,cve_mun,nom_mun) VALUES(1119, '20', 'Oaxaca', '089', 'San Andrés Dinicuiti');</v>
      </c>
    </row>
    <row r="1122" spans="1:8" x14ac:dyDescent="0.25">
      <c r="A1122">
        <v>1120</v>
      </c>
      <c r="B1122">
        <v>20</v>
      </c>
      <c r="C1122" t="s">
        <v>2056</v>
      </c>
      <c r="D1122" s="9" t="s">
        <v>1197</v>
      </c>
      <c r="E1122" t="s">
        <v>2146</v>
      </c>
      <c r="H1122" t="str">
        <f t="shared" si="17"/>
        <v>INSERT INTO TC_AGEEM (id_ageem, cve_ent,nom_ent,cve_mun,nom_mun) VALUES(1120, '20', 'Oaxaca', '090', 'San Andrés Huaxpaltepec');</v>
      </c>
    </row>
    <row r="1123" spans="1:8" x14ac:dyDescent="0.25">
      <c r="A1123">
        <v>1121</v>
      </c>
      <c r="B1123">
        <v>20</v>
      </c>
      <c r="C1123" t="s">
        <v>2056</v>
      </c>
      <c r="D1123" s="9" t="s">
        <v>1199</v>
      </c>
      <c r="E1123" t="s">
        <v>2147</v>
      </c>
      <c r="H1123" t="str">
        <f t="shared" si="17"/>
        <v>INSERT INTO TC_AGEEM (id_ageem, cve_ent,nom_ent,cve_mun,nom_mun) VALUES(1121, '20', 'Oaxaca', '091', 'San Andrés Huayápam');</v>
      </c>
    </row>
    <row r="1124" spans="1:8" x14ac:dyDescent="0.25">
      <c r="A1124">
        <v>1122</v>
      </c>
      <c r="B1124">
        <v>20</v>
      </c>
      <c r="C1124" t="s">
        <v>2056</v>
      </c>
      <c r="D1124" s="9" t="s">
        <v>1201</v>
      </c>
      <c r="E1124" t="s">
        <v>2148</v>
      </c>
      <c r="H1124" t="str">
        <f t="shared" si="17"/>
        <v>INSERT INTO TC_AGEEM (id_ageem, cve_ent,nom_ent,cve_mun,nom_mun) VALUES(1122, '20', 'Oaxaca', '092', 'San Andrés Ixtlahuaca');</v>
      </c>
    </row>
    <row r="1125" spans="1:8" x14ac:dyDescent="0.25">
      <c r="A1125">
        <v>1123</v>
      </c>
      <c r="B1125">
        <v>20</v>
      </c>
      <c r="C1125" t="s">
        <v>2056</v>
      </c>
      <c r="D1125" s="9" t="s">
        <v>1203</v>
      </c>
      <c r="E1125" t="s">
        <v>2149</v>
      </c>
      <c r="H1125" t="str">
        <f t="shared" si="17"/>
        <v>INSERT INTO TC_AGEEM (id_ageem, cve_ent,nom_ent,cve_mun,nom_mun) VALUES(1123, '20', 'Oaxaca', '093', 'San Andrés Lagunas');</v>
      </c>
    </row>
    <row r="1126" spans="1:8" x14ac:dyDescent="0.25">
      <c r="A1126">
        <v>1124</v>
      </c>
      <c r="B1126">
        <v>20</v>
      </c>
      <c r="C1126" t="s">
        <v>2056</v>
      </c>
      <c r="D1126" s="9" t="s">
        <v>1205</v>
      </c>
      <c r="E1126" t="s">
        <v>2150</v>
      </c>
      <c r="H1126" t="str">
        <f t="shared" si="17"/>
        <v>INSERT INTO TC_AGEEM (id_ageem, cve_ent,nom_ent,cve_mun,nom_mun) VALUES(1124, '20', 'Oaxaca', '094', 'San Andrés Nuxiño');</v>
      </c>
    </row>
    <row r="1127" spans="1:8" x14ac:dyDescent="0.25">
      <c r="A1127">
        <v>1125</v>
      </c>
      <c r="B1127">
        <v>20</v>
      </c>
      <c r="C1127" t="s">
        <v>2056</v>
      </c>
      <c r="D1127" s="9" t="s">
        <v>1674</v>
      </c>
      <c r="E1127" t="s">
        <v>2151</v>
      </c>
      <c r="H1127" t="str">
        <f t="shared" si="17"/>
        <v>INSERT INTO TC_AGEEM (id_ageem, cve_ent,nom_ent,cve_mun,nom_mun) VALUES(1125, '20', 'Oaxaca', '095', 'San Andrés Paxtlán');</v>
      </c>
    </row>
    <row r="1128" spans="1:8" x14ac:dyDescent="0.25">
      <c r="A1128">
        <v>1126</v>
      </c>
      <c r="B1128">
        <v>20</v>
      </c>
      <c r="C1128" t="s">
        <v>2056</v>
      </c>
      <c r="D1128" s="9" t="s">
        <v>1207</v>
      </c>
      <c r="E1128" t="s">
        <v>2152</v>
      </c>
      <c r="H1128" t="str">
        <f t="shared" si="17"/>
        <v>INSERT INTO TC_AGEEM (id_ageem, cve_ent,nom_ent,cve_mun,nom_mun) VALUES(1126, '20', 'Oaxaca', '096', 'San Andrés Sinaxtla');</v>
      </c>
    </row>
    <row r="1129" spans="1:8" x14ac:dyDescent="0.25">
      <c r="A1129">
        <v>1127</v>
      </c>
      <c r="B1129">
        <v>20</v>
      </c>
      <c r="C1129" t="s">
        <v>2056</v>
      </c>
      <c r="D1129" s="9" t="s">
        <v>1209</v>
      </c>
      <c r="E1129" t="s">
        <v>2153</v>
      </c>
      <c r="H1129" t="str">
        <f t="shared" si="17"/>
        <v>INSERT INTO TC_AGEEM (id_ageem, cve_ent,nom_ent,cve_mun,nom_mun) VALUES(1127, '20', 'Oaxaca', '097', 'San Andrés Solaga');</v>
      </c>
    </row>
    <row r="1130" spans="1:8" x14ac:dyDescent="0.25">
      <c r="A1130">
        <v>1128</v>
      </c>
      <c r="B1130">
        <v>20</v>
      </c>
      <c r="C1130" t="s">
        <v>2056</v>
      </c>
      <c r="D1130" s="9" t="s">
        <v>1211</v>
      </c>
      <c r="E1130" t="s">
        <v>2154</v>
      </c>
      <c r="H1130" t="str">
        <f t="shared" si="17"/>
        <v>INSERT INTO TC_AGEEM (id_ageem, cve_ent,nom_ent,cve_mun,nom_mun) VALUES(1128, '20', 'Oaxaca', '098', 'San Andrés Teotilálpam');</v>
      </c>
    </row>
    <row r="1131" spans="1:8" x14ac:dyDescent="0.25">
      <c r="A1131">
        <v>1129</v>
      </c>
      <c r="B1131">
        <v>20</v>
      </c>
      <c r="C1131" t="s">
        <v>2056</v>
      </c>
      <c r="D1131" s="9" t="s">
        <v>1213</v>
      </c>
      <c r="E1131" t="s">
        <v>2155</v>
      </c>
      <c r="H1131" t="str">
        <f t="shared" si="17"/>
        <v>INSERT INTO TC_AGEEM (id_ageem, cve_ent,nom_ent,cve_mun,nom_mun) VALUES(1129, '20', 'Oaxaca', '099', 'San Andrés Tepetlapa');</v>
      </c>
    </row>
    <row r="1132" spans="1:8" x14ac:dyDescent="0.25">
      <c r="A1132">
        <v>1130</v>
      </c>
      <c r="B1132">
        <v>20</v>
      </c>
      <c r="C1132" t="s">
        <v>2056</v>
      </c>
      <c r="D1132">
        <v>100</v>
      </c>
      <c r="E1132" t="s">
        <v>2156</v>
      </c>
      <c r="H1132" t="str">
        <f t="shared" si="17"/>
        <v>INSERT INTO TC_AGEEM (id_ageem, cve_ent,nom_ent,cve_mun,nom_mun) VALUES(1130, '20', 'Oaxaca', '100', 'San Andrés Yaá');</v>
      </c>
    </row>
    <row r="1133" spans="1:8" x14ac:dyDescent="0.25">
      <c r="A1133">
        <v>1131</v>
      </c>
      <c r="B1133">
        <v>20</v>
      </c>
      <c r="C1133" t="s">
        <v>2056</v>
      </c>
      <c r="D1133">
        <v>101</v>
      </c>
      <c r="E1133" t="s">
        <v>2157</v>
      </c>
      <c r="H1133" t="str">
        <f t="shared" si="17"/>
        <v>INSERT INTO TC_AGEEM (id_ageem, cve_ent,nom_ent,cve_mun,nom_mun) VALUES(1131, '20', 'Oaxaca', '101', 'San Andrés Zabache');</v>
      </c>
    </row>
    <row r="1134" spans="1:8" x14ac:dyDescent="0.25">
      <c r="A1134">
        <v>1132</v>
      </c>
      <c r="B1134">
        <v>20</v>
      </c>
      <c r="C1134" t="s">
        <v>2056</v>
      </c>
      <c r="D1134">
        <v>102</v>
      </c>
      <c r="E1134" t="s">
        <v>2158</v>
      </c>
      <c r="H1134" t="str">
        <f t="shared" si="17"/>
        <v>INSERT INTO TC_AGEEM (id_ageem, cve_ent,nom_ent,cve_mun,nom_mun) VALUES(1132, '20', 'Oaxaca', '102', 'San Andrés Zautla');</v>
      </c>
    </row>
    <row r="1135" spans="1:8" x14ac:dyDescent="0.25">
      <c r="A1135">
        <v>1133</v>
      </c>
      <c r="B1135">
        <v>20</v>
      </c>
      <c r="C1135" t="s">
        <v>2056</v>
      </c>
      <c r="D1135">
        <v>103</v>
      </c>
      <c r="E1135" t="s">
        <v>2159</v>
      </c>
      <c r="H1135" t="str">
        <f t="shared" si="17"/>
        <v>INSERT INTO TC_AGEEM (id_ageem, cve_ent,nom_ent,cve_mun,nom_mun) VALUES(1133, '20', 'Oaxaca', '103', 'San Antonino Castillo Velasco');</v>
      </c>
    </row>
    <row r="1136" spans="1:8" x14ac:dyDescent="0.25">
      <c r="A1136">
        <v>1134</v>
      </c>
      <c r="B1136">
        <v>20</v>
      </c>
      <c r="C1136" t="s">
        <v>2056</v>
      </c>
      <c r="D1136">
        <v>104</v>
      </c>
      <c r="E1136" t="s">
        <v>2160</v>
      </c>
      <c r="H1136" t="str">
        <f t="shared" si="17"/>
        <v>INSERT INTO TC_AGEEM (id_ageem, cve_ent,nom_ent,cve_mun,nom_mun) VALUES(1134, '20', 'Oaxaca', '104', 'San Antonino el Alto');</v>
      </c>
    </row>
    <row r="1137" spans="1:8" x14ac:dyDescent="0.25">
      <c r="A1137">
        <v>1135</v>
      </c>
      <c r="B1137">
        <v>20</v>
      </c>
      <c r="C1137" t="s">
        <v>2056</v>
      </c>
      <c r="D1137">
        <v>105</v>
      </c>
      <c r="E1137" t="s">
        <v>2161</v>
      </c>
      <c r="H1137" t="str">
        <f t="shared" si="17"/>
        <v>INSERT INTO TC_AGEEM (id_ageem, cve_ent,nom_ent,cve_mun,nom_mun) VALUES(1135, '20', 'Oaxaca', '105', 'San Antonino Monte Verde');</v>
      </c>
    </row>
    <row r="1138" spans="1:8" x14ac:dyDescent="0.25">
      <c r="A1138">
        <v>1136</v>
      </c>
      <c r="B1138">
        <v>20</v>
      </c>
      <c r="C1138" t="s">
        <v>2056</v>
      </c>
      <c r="D1138">
        <v>106</v>
      </c>
      <c r="E1138" t="s">
        <v>2162</v>
      </c>
      <c r="H1138" t="str">
        <f t="shared" si="17"/>
        <v>INSERT INTO TC_AGEEM (id_ageem, cve_ent,nom_ent,cve_mun,nom_mun) VALUES(1136, '20', 'Oaxaca', '106', 'San Antonio Acutla');</v>
      </c>
    </row>
    <row r="1139" spans="1:8" x14ac:dyDescent="0.25">
      <c r="A1139">
        <v>1137</v>
      </c>
      <c r="B1139">
        <v>20</v>
      </c>
      <c r="C1139" t="s">
        <v>2056</v>
      </c>
      <c r="D1139">
        <v>107</v>
      </c>
      <c r="E1139" t="s">
        <v>2163</v>
      </c>
      <c r="H1139" t="str">
        <f t="shared" si="17"/>
        <v>INSERT INTO TC_AGEEM (id_ageem, cve_ent,nom_ent,cve_mun,nom_mun) VALUES(1137, '20', 'Oaxaca', '107', 'San Antonio de la Cal');</v>
      </c>
    </row>
    <row r="1140" spans="1:8" x14ac:dyDescent="0.25">
      <c r="A1140">
        <v>1138</v>
      </c>
      <c r="B1140">
        <v>20</v>
      </c>
      <c r="C1140" t="s">
        <v>2056</v>
      </c>
      <c r="D1140">
        <v>108</v>
      </c>
      <c r="E1140" t="s">
        <v>2164</v>
      </c>
      <c r="H1140" t="str">
        <f t="shared" si="17"/>
        <v>INSERT INTO TC_AGEEM (id_ageem, cve_ent,nom_ent,cve_mun,nom_mun) VALUES(1138, '20', 'Oaxaca', '108', 'San Antonio Huitepec');</v>
      </c>
    </row>
    <row r="1141" spans="1:8" x14ac:dyDescent="0.25">
      <c r="A1141">
        <v>1139</v>
      </c>
      <c r="B1141">
        <v>20</v>
      </c>
      <c r="C1141" t="s">
        <v>2056</v>
      </c>
      <c r="D1141">
        <v>109</v>
      </c>
      <c r="E1141" t="s">
        <v>2165</v>
      </c>
      <c r="H1141" t="str">
        <f t="shared" si="17"/>
        <v>INSERT INTO TC_AGEEM (id_ageem, cve_ent,nom_ent,cve_mun,nom_mun) VALUES(1139, '20', 'Oaxaca', '109', 'San Antonio Nanahuatípam');</v>
      </c>
    </row>
    <row r="1142" spans="1:8" x14ac:dyDescent="0.25">
      <c r="A1142">
        <v>1140</v>
      </c>
      <c r="B1142">
        <v>20</v>
      </c>
      <c r="C1142" t="s">
        <v>2056</v>
      </c>
      <c r="D1142">
        <v>110</v>
      </c>
      <c r="E1142" t="s">
        <v>2166</v>
      </c>
      <c r="H1142" t="str">
        <f t="shared" si="17"/>
        <v>INSERT INTO TC_AGEEM (id_ageem, cve_ent,nom_ent,cve_mun,nom_mun) VALUES(1140, '20', 'Oaxaca', '110', 'San Antonio Sinicahua');</v>
      </c>
    </row>
    <row r="1143" spans="1:8" x14ac:dyDescent="0.25">
      <c r="A1143">
        <v>1141</v>
      </c>
      <c r="B1143">
        <v>20</v>
      </c>
      <c r="C1143" t="s">
        <v>2056</v>
      </c>
      <c r="D1143">
        <v>111</v>
      </c>
      <c r="E1143" t="s">
        <v>2167</v>
      </c>
      <c r="H1143" t="str">
        <f t="shared" si="17"/>
        <v>INSERT INTO TC_AGEEM (id_ageem, cve_ent,nom_ent,cve_mun,nom_mun) VALUES(1141, '20', 'Oaxaca', '111', 'San Antonio Tepetlapa');</v>
      </c>
    </row>
    <row r="1144" spans="1:8" x14ac:dyDescent="0.25">
      <c r="A1144">
        <v>1142</v>
      </c>
      <c r="B1144">
        <v>20</v>
      </c>
      <c r="C1144" t="s">
        <v>2056</v>
      </c>
      <c r="D1144">
        <v>112</v>
      </c>
      <c r="E1144" t="s">
        <v>2168</v>
      </c>
      <c r="H1144" t="str">
        <f t="shared" si="17"/>
        <v>INSERT INTO TC_AGEEM (id_ageem, cve_ent,nom_ent,cve_mun,nom_mun) VALUES(1142, '20', 'Oaxaca', '112', 'San Baltazar Chichicápam');</v>
      </c>
    </row>
    <row r="1145" spans="1:8" x14ac:dyDescent="0.25">
      <c r="A1145">
        <v>1143</v>
      </c>
      <c r="B1145">
        <v>20</v>
      </c>
      <c r="C1145" t="s">
        <v>2056</v>
      </c>
      <c r="D1145">
        <v>113</v>
      </c>
      <c r="E1145" t="s">
        <v>2169</v>
      </c>
      <c r="H1145" t="str">
        <f t="shared" si="17"/>
        <v>INSERT INTO TC_AGEEM (id_ageem, cve_ent,nom_ent,cve_mun,nom_mun) VALUES(1143, '20', 'Oaxaca', '113', 'San Baltazar Loxicha');</v>
      </c>
    </row>
    <row r="1146" spans="1:8" x14ac:dyDescent="0.25">
      <c r="A1146">
        <v>1144</v>
      </c>
      <c r="B1146">
        <v>20</v>
      </c>
      <c r="C1146" t="s">
        <v>2056</v>
      </c>
      <c r="D1146">
        <v>114</v>
      </c>
      <c r="E1146" t="s">
        <v>2170</v>
      </c>
      <c r="H1146" t="str">
        <f t="shared" si="17"/>
        <v>INSERT INTO TC_AGEEM (id_ageem, cve_ent,nom_ent,cve_mun,nom_mun) VALUES(1144, '20', 'Oaxaca', '114', 'San Baltazar Yatzachi el Bajo');</v>
      </c>
    </row>
    <row r="1147" spans="1:8" x14ac:dyDescent="0.25">
      <c r="A1147">
        <v>1145</v>
      </c>
      <c r="B1147">
        <v>20</v>
      </c>
      <c r="C1147" t="s">
        <v>2056</v>
      </c>
      <c r="D1147">
        <v>115</v>
      </c>
      <c r="E1147" t="s">
        <v>2171</v>
      </c>
      <c r="H1147" t="str">
        <f t="shared" si="17"/>
        <v>INSERT INTO TC_AGEEM (id_ageem, cve_ent,nom_ent,cve_mun,nom_mun) VALUES(1145, '20', 'Oaxaca', '115', 'San Bartolo Coyotepec');</v>
      </c>
    </row>
    <row r="1148" spans="1:8" x14ac:dyDescent="0.25">
      <c r="A1148">
        <v>1146</v>
      </c>
      <c r="B1148">
        <v>20</v>
      </c>
      <c r="C1148" t="s">
        <v>2056</v>
      </c>
      <c r="D1148">
        <v>116</v>
      </c>
      <c r="E1148" t="s">
        <v>2172</v>
      </c>
      <c r="H1148" t="str">
        <f t="shared" si="17"/>
        <v>INSERT INTO TC_AGEEM (id_ageem, cve_ent,nom_ent,cve_mun,nom_mun) VALUES(1146, '20', 'Oaxaca', '116', 'San Bartolomé Ayautla');</v>
      </c>
    </row>
    <row r="1149" spans="1:8" x14ac:dyDescent="0.25">
      <c r="A1149">
        <v>1147</v>
      </c>
      <c r="B1149">
        <v>20</v>
      </c>
      <c r="C1149" t="s">
        <v>2056</v>
      </c>
      <c r="D1149">
        <v>117</v>
      </c>
      <c r="E1149" t="s">
        <v>2173</v>
      </c>
      <c r="H1149" t="str">
        <f t="shared" si="17"/>
        <v>INSERT INTO TC_AGEEM (id_ageem, cve_ent,nom_ent,cve_mun,nom_mun) VALUES(1147, '20', 'Oaxaca', '117', 'San Bartolomé Loxicha');</v>
      </c>
    </row>
    <row r="1150" spans="1:8" x14ac:dyDescent="0.25">
      <c r="A1150">
        <v>1148</v>
      </c>
      <c r="B1150">
        <v>20</v>
      </c>
      <c r="C1150" t="s">
        <v>2056</v>
      </c>
      <c r="D1150">
        <v>118</v>
      </c>
      <c r="E1150" t="s">
        <v>2174</v>
      </c>
      <c r="H1150" t="str">
        <f t="shared" si="17"/>
        <v>INSERT INTO TC_AGEEM (id_ageem, cve_ent,nom_ent,cve_mun,nom_mun) VALUES(1148, '20', 'Oaxaca', '118', 'San Bartolomé Quialana');</v>
      </c>
    </row>
    <row r="1151" spans="1:8" x14ac:dyDescent="0.25">
      <c r="A1151">
        <v>1149</v>
      </c>
      <c r="B1151">
        <v>20</v>
      </c>
      <c r="C1151" t="s">
        <v>2056</v>
      </c>
      <c r="D1151">
        <v>119</v>
      </c>
      <c r="E1151" t="s">
        <v>2175</v>
      </c>
      <c r="H1151" t="str">
        <f t="shared" si="17"/>
        <v>INSERT INTO TC_AGEEM (id_ageem, cve_ent,nom_ent,cve_mun,nom_mun) VALUES(1149, '20', 'Oaxaca', '119', 'San Bartolomé Yucuañe');</v>
      </c>
    </row>
    <row r="1152" spans="1:8" x14ac:dyDescent="0.25">
      <c r="A1152">
        <v>1150</v>
      </c>
      <c r="B1152">
        <v>20</v>
      </c>
      <c r="C1152" t="s">
        <v>2056</v>
      </c>
      <c r="D1152">
        <v>120</v>
      </c>
      <c r="E1152" t="s">
        <v>2176</v>
      </c>
      <c r="H1152" t="str">
        <f t="shared" si="17"/>
        <v>INSERT INTO TC_AGEEM (id_ageem, cve_ent,nom_ent,cve_mun,nom_mun) VALUES(1150, '20', 'Oaxaca', '120', 'San Bartolomé Zoogocho');</v>
      </c>
    </row>
    <row r="1153" spans="1:8" x14ac:dyDescent="0.25">
      <c r="A1153">
        <v>1151</v>
      </c>
      <c r="B1153">
        <v>20</v>
      </c>
      <c r="C1153" t="s">
        <v>2056</v>
      </c>
      <c r="D1153">
        <v>121</v>
      </c>
      <c r="E1153" t="s">
        <v>2177</v>
      </c>
      <c r="H1153" t="str">
        <f t="shared" si="17"/>
        <v>INSERT INTO TC_AGEEM (id_ageem, cve_ent,nom_ent,cve_mun,nom_mun) VALUES(1151, '20', 'Oaxaca', '121', 'San Bartolo Soyaltepec');</v>
      </c>
    </row>
    <row r="1154" spans="1:8" x14ac:dyDescent="0.25">
      <c r="A1154">
        <v>1152</v>
      </c>
      <c r="B1154">
        <v>20</v>
      </c>
      <c r="C1154" t="s">
        <v>2056</v>
      </c>
      <c r="D1154">
        <v>122</v>
      </c>
      <c r="E1154" t="s">
        <v>2178</v>
      </c>
      <c r="H1154" t="str">
        <f t="shared" si="17"/>
        <v>INSERT INTO TC_AGEEM (id_ageem, cve_ent,nom_ent,cve_mun,nom_mun) VALUES(1152, '20', 'Oaxaca', '122', 'San Bartolo Yautepec');</v>
      </c>
    </row>
    <row r="1155" spans="1:8" x14ac:dyDescent="0.25">
      <c r="A1155">
        <v>1153</v>
      </c>
      <c r="B1155">
        <v>20</v>
      </c>
      <c r="C1155" t="s">
        <v>2056</v>
      </c>
      <c r="D1155">
        <v>123</v>
      </c>
      <c r="E1155" t="s">
        <v>2179</v>
      </c>
      <c r="H1155" t="str">
        <f t="shared" si="17"/>
        <v>INSERT INTO TC_AGEEM (id_ageem, cve_ent,nom_ent,cve_mun,nom_mun) VALUES(1153, '20', 'Oaxaca', '123', 'San Bernardo Mixtepec');</v>
      </c>
    </row>
    <row r="1156" spans="1:8" x14ac:dyDescent="0.25">
      <c r="A1156">
        <v>1154</v>
      </c>
      <c r="B1156">
        <v>20</v>
      </c>
      <c r="C1156" t="s">
        <v>2056</v>
      </c>
      <c r="D1156">
        <v>124</v>
      </c>
      <c r="E1156" t="s">
        <v>2180</v>
      </c>
      <c r="H1156" t="str">
        <f t="shared" ref="H1156:H1219" si="18">"INSERT INTO "&amp;$A$1&amp;" ("&amp;$A$2&amp;", "&amp;$B$2&amp;","&amp;$C$2&amp;","&amp;$D$2&amp;","&amp;$E$2&amp;") VALUES("&amp;A1156&amp;", '"&amp;B1156&amp;"', '"&amp;C1156&amp;"', '"&amp;D1156&amp;"', '"&amp;E1156&amp;"');"</f>
        <v>INSERT INTO TC_AGEEM (id_ageem, cve_ent,nom_ent,cve_mun,nom_mun) VALUES(1154, '20', 'Oaxaca', '124', 'San Blas Atempa');</v>
      </c>
    </row>
    <row r="1157" spans="1:8" x14ac:dyDescent="0.25">
      <c r="A1157">
        <v>1155</v>
      </c>
      <c r="B1157">
        <v>20</v>
      </c>
      <c r="C1157" t="s">
        <v>2056</v>
      </c>
      <c r="D1157">
        <v>125</v>
      </c>
      <c r="E1157" t="s">
        <v>2181</v>
      </c>
      <c r="H1157" t="str">
        <f t="shared" si="18"/>
        <v>INSERT INTO TC_AGEEM (id_ageem, cve_ent,nom_ent,cve_mun,nom_mun) VALUES(1155, '20', 'Oaxaca', '125', 'San Carlos Yautepec');</v>
      </c>
    </row>
    <row r="1158" spans="1:8" x14ac:dyDescent="0.25">
      <c r="A1158">
        <v>1156</v>
      </c>
      <c r="B1158">
        <v>20</v>
      </c>
      <c r="C1158" t="s">
        <v>2056</v>
      </c>
      <c r="D1158">
        <v>126</v>
      </c>
      <c r="E1158" t="s">
        <v>2182</v>
      </c>
      <c r="H1158" t="str">
        <f t="shared" si="18"/>
        <v>INSERT INTO TC_AGEEM (id_ageem, cve_ent,nom_ent,cve_mun,nom_mun) VALUES(1156, '20', 'Oaxaca', '126', 'San Cristóbal Amatlán');</v>
      </c>
    </row>
    <row r="1159" spans="1:8" x14ac:dyDescent="0.25">
      <c r="A1159">
        <v>1157</v>
      </c>
      <c r="B1159">
        <v>20</v>
      </c>
      <c r="C1159" t="s">
        <v>2056</v>
      </c>
      <c r="D1159">
        <v>127</v>
      </c>
      <c r="E1159" t="s">
        <v>2183</v>
      </c>
      <c r="H1159" t="str">
        <f t="shared" si="18"/>
        <v>INSERT INTO TC_AGEEM (id_ageem, cve_ent,nom_ent,cve_mun,nom_mun) VALUES(1157, '20', 'Oaxaca', '127', 'San Cristóbal Amoltepec');</v>
      </c>
    </row>
    <row r="1160" spans="1:8" x14ac:dyDescent="0.25">
      <c r="A1160">
        <v>1158</v>
      </c>
      <c r="B1160">
        <v>20</v>
      </c>
      <c r="C1160" t="s">
        <v>2056</v>
      </c>
      <c r="D1160">
        <v>128</v>
      </c>
      <c r="E1160" t="s">
        <v>2184</v>
      </c>
      <c r="H1160" t="str">
        <f t="shared" si="18"/>
        <v>INSERT INTO TC_AGEEM (id_ageem, cve_ent,nom_ent,cve_mun,nom_mun) VALUES(1158, '20', 'Oaxaca', '128', 'San Cristóbal Lachirioag');</v>
      </c>
    </row>
    <row r="1161" spans="1:8" x14ac:dyDescent="0.25">
      <c r="A1161">
        <v>1159</v>
      </c>
      <c r="B1161">
        <v>20</v>
      </c>
      <c r="C1161" t="s">
        <v>2056</v>
      </c>
      <c r="D1161">
        <v>129</v>
      </c>
      <c r="E1161" t="s">
        <v>2185</v>
      </c>
      <c r="H1161" t="str">
        <f t="shared" si="18"/>
        <v>INSERT INTO TC_AGEEM (id_ageem, cve_ent,nom_ent,cve_mun,nom_mun) VALUES(1159, '20', 'Oaxaca', '129', 'San Cristóbal Suchixtlahuaca');</v>
      </c>
    </row>
    <row r="1162" spans="1:8" x14ac:dyDescent="0.25">
      <c r="A1162">
        <v>1160</v>
      </c>
      <c r="B1162">
        <v>20</v>
      </c>
      <c r="C1162" t="s">
        <v>2056</v>
      </c>
      <c r="D1162">
        <v>130</v>
      </c>
      <c r="E1162" t="s">
        <v>2186</v>
      </c>
      <c r="H1162" t="str">
        <f t="shared" si="18"/>
        <v>INSERT INTO TC_AGEEM (id_ageem, cve_ent,nom_ent,cve_mun,nom_mun) VALUES(1160, '20', 'Oaxaca', '130', 'San Dionisio del Mar');</v>
      </c>
    </row>
    <row r="1163" spans="1:8" x14ac:dyDescent="0.25">
      <c r="A1163">
        <v>1161</v>
      </c>
      <c r="B1163">
        <v>20</v>
      </c>
      <c r="C1163" t="s">
        <v>2056</v>
      </c>
      <c r="D1163">
        <v>131</v>
      </c>
      <c r="E1163" t="s">
        <v>2187</v>
      </c>
      <c r="H1163" t="str">
        <f t="shared" si="18"/>
        <v>INSERT INTO TC_AGEEM (id_ageem, cve_ent,nom_ent,cve_mun,nom_mun) VALUES(1161, '20', 'Oaxaca', '131', 'San Dionisio Ocotepec');</v>
      </c>
    </row>
    <row r="1164" spans="1:8" x14ac:dyDescent="0.25">
      <c r="A1164">
        <v>1162</v>
      </c>
      <c r="B1164">
        <v>20</v>
      </c>
      <c r="C1164" t="s">
        <v>2056</v>
      </c>
      <c r="D1164">
        <v>132</v>
      </c>
      <c r="E1164" t="s">
        <v>2188</v>
      </c>
      <c r="H1164" t="str">
        <f t="shared" si="18"/>
        <v>INSERT INTO TC_AGEEM (id_ageem, cve_ent,nom_ent,cve_mun,nom_mun) VALUES(1162, '20', 'Oaxaca', '132', 'San Dionisio Ocotlán');</v>
      </c>
    </row>
    <row r="1165" spans="1:8" x14ac:dyDescent="0.25">
      <c r="A1165">
        <v>1163</v>
      </c>
      <c r="B1165">
        <v>20</v>
      </c>
      <c r="C1165" t="s">
        <v>2056</v>
      </c>
      <c r="D1165">
        <v>133</v>
      </c>
      <c r="E1165" t="s">
        <v>2189</v>
      </c>
      <c r="H1165" t="str">
        <f t="shared" si="18"/>
        <v>INSERT INTO TC_AGEEM (id_ageem, cve_ent,nom_ent,cve_mun,nom_mun) VALUES(1163, '20', 'Oaxaca', '133', 'San Esteban Atatlahuca');</v>
      </c>
    </row>
    <row r="1166" spans="1:8" x14ac:dyDescent="0.25">
      <c r="A1166">
        <v>1164</v>
      </c>
      <c r="B1166">
        <v>20</v>
      </c>
      <c r="C1166" t="s">
        <v>2056</v>
      </c>
      <c r="D1166">
        <v>134</v>
      </c>
      <c r="E1166" t="s">
        <v>2190</v>
      </c>
      <c r="H1166" t="str">
        <f t="shared" si="18"/>
        <v>INSERT INTO TC_AGEEM (id_ageem, cve_ent,nom_ent,cve_mun,nom_mun) VALUES(1164, '20', 'Oaxaca', '134', 'San Felipe Jalapa de Díaz');</v>
      </c>
    </row>
    <row r="1167" spans="1:8" x14ac:dyDescent="0.25">
      <c r="A1167">
        <v>1165</v>
      </c>
      <c r="B1167">
        <v>20</v>
      </c>
      <c r="C1167" t="s">
        <v>2056</v>
      </c>
      <c r="D1167">
        <v>135</v>
      </c>
      <c r="E1167" t="s">
        <v>2191</v>
      </c>
      <c r="H1167" t="str">
        <f t="shared" si="18"/>
        <v>INSERT INTO TC_AGEEM (id_ageem, cve_ent,nom_ent,cve_mun,nom_mun) VALUES(1165, '20', 'Oaxaca', '135', 'San Felipe Tejalápam');</v>
      </c>
    </row>
    <row r="1168" spans="1:8" x14ac:dyDescent="0.25">
      <c r="A1168">
        <v>1166</v>
      </c>
      <c r="B1168">
        <v>20</v>
      </c>
      <c r="C1168" t="s">
        <v>2056</v>
      </c>
      <c r="D1168">
        <v>136</v>
      </c>
      <c r="E1168" t="s">
        <v>2192</v>
      </c>
      <c r="H1168" t="str">
        <f t="shared" si="18"/>
        <v>INSERT INTO TC_AGEEM (id_ageem, cve_ent,nom_ent,cve_mun,nom_mun) VALUES(1166, '20', 'Oaxaca', '136', 'San Felipe Usila');</v>
      </c>
    </row>
    <row r="1169" spans="1:8" x14ac:dyDescent="0.25">
      <c r="A1169">
        <v>1167</v>
      </c>
      <c r="B1169">
        <v>20</v>
      </c>
      <c r="C1169" t="s">
        <v>2056</v>
      </c>
      <c r="D1169">
        <v>137</v>
      </c>
      <c r="E1169" t="s">
        <v>2193</v>
      </c>
      <c r="H1169" t="str">
        <f t="shared" si="18"/>
        <v>INSERT INTO TC_AGEEM (id_ageem, cve_ent,nom_ent,cve_mun,nom_mun) VALUES(1167, '20', 'Oaxaca', '137', 'San Francisco Cahuacuá');</v>
      </c>
    </row>
    <row r="1170" spans="1:8" x14ac:dyDescent="0.25">
      <c r="A1170">
        <v>1168</v>
      </c>
      <c r="B1170">
        <v>20</v>
      </c>
      <c r="C1170" t="s">
        <v>2056</v>
      </c>
      <c r="D1170">
        <v>138</v>
      </c>
      <c r="E1170" t="s">
        <v>2194</v>
      </c>
      <c r="H1170" t="str">
        <f t="shared" si="18"/>
        <v>INSERT INTO TC_AGEEM (id_ageem, cve_ent,nom_ent,cve_mun,nom_mun) VALUES(1168, '20', 'Oaxaca', '138', 'San Francisco Cajonos');</v>
      </c>
    </row>
    <row r="1171" spans="1:8" x14ac:dyDescent="0.25">
      <c r="A1171">
        <v>1169</v>
      </c>
      <c r="B1171">
        <v>20</v>
      </c>
      <c r="C1171" t="s">
        <v>2056</v>
      </c>
      <c r="D1171">
        <v>139</v>
      </c>
      <c r="E1171" t="s">
        <v>2195</v>
      </c>
      <c r="H1171" t="str">
        <f t="shared" si="18"/>
        <v>INSERT INTO TC_AGEEM (id_ageem, cve_ent,nom_ent,cve_mun,nom_mun) VALUES(1169, '20', 'Oaxaca', '139', 'San Francisco Chapulapa');</v>
      </c>
    </row>
    <row r="1172" spans="1:8" x14ac:dyDescent="0.25">
      <c r="A1172">
        <v>1170</v>
      </c>
      <c r="B1172">
        <v>20</v>
      </c>
      <c r="C1172" t="s">
        <v>2056</v>
      </c>
      <c r="D1172">
        <v>140</v>
      </c>
      <c r="E1172" t="s">
        <v>2196</v>
      </c>
      <c r="H1172" t="str">
        <f t="shared" si="18"/>
        <v>INSERT INTO TC_AGEEM (id_ageem, cve_ent,nom_ent,cve_mun,nom_mun) VALUES(1170, '20', 'Oaxaca', '140', 'San Francisco Chindúa');</v>
      </c>
    </row>
    <row r="1173" spans="1:8" x14ac:dyDescent="0.25">
      <c r="A1173">
        <v>1171</v>
      </c>
      <c r="B1173">
        <v>20</v>
      </c>
      <c r="C1173" t="s">
        <v>2056</v>
      </c>
      <c r="D1173">
        <v>141</v>
      </c>
      <c r="E1173" t="s">
        <v>2197</v>
      </c>
      <c r="H1173" t="str">
        <f t="shared" si="18"/>
        <v>INSERT INTO TC_AGEEM (id_ageem, cve_ent,nom_ent,cve_mun,nom_mun) VALUES(1171, '20', 'Oaxaca', '141', 'San Francisco del Mar');</v>
      </c>
    </row>
    <row r="1174" spans="1:8" x14ac:dyDescent="0.25">
      <c r="A1174">
        <v>1172</v>
      </c>
      <c r="B1174">
        <v>20</v>
      </c>
      <c r="C1174" t="s">
        <v>2056</v>
      </c>
      <c r="D1174">
        <v>142</v>
      </c>
      <c r="E1174" t="s">
        <v>2198</v>
      </c>
      <c r="H1174" t="str">
        <f t="shared" si="18"/>
        <v>INSERT INTO TC_AGEEM (id_ageem, cve_ent,nom_ent,cve_mun,nom_mun) VALUES(1172, '20', 'Oaxaca', '142', 'San Francisco Huehuetlán');</v>
      </c>
    </row>
    <row r="1175" spans="1:8" x14ac:dyDescent="0.25">
      <c r="A1175">
        <v>1173</v>
      </c>
      <c r="B1175">
        <v>20</v>
      </c>
      <c r="C1175" t="s">
        <v>2056</v>
      </c>
      <c r="D1175">
        <v>143</v>
      </c>
      <c r="E1175" t="s">
        <v>2199</v>
      </c>
      <c r="H1175" t="str">
        <f t="shared" si="18"/>
        <v>INSERT INTO TC_AGEEM (id_ageem, cve_ent,nom_ent,cve_mun,nom_mun) VALUES(1173, '20', 'Oaxaca', '143', 'San Francisco Ixhuatán');</v>
      </c>
    </row>
    <row r="1176" spans="1:8" x14ac:dyDescent="0.25">
      <c r="A1176">
        <v>1174</v>
      </c>
      <c r="B1176">
        <v>20</v>
      </c>
      <c r="C1176" t="s">
        <v>2056</v>
      </c>
      <c r="D1176">
        <v>144</v>
      </c>
      <c r="E1176" t="s">
        <v>2200</v>
      </c>
      <c r="H1176" t="str">
        <f t="shared" si="18"/>
        <v>INSERT INTO TC_AGEEM (id_ageem, cve_ent,nom_ent,cve_mun,nom_mun) VALUES(1174, '20', 'Oaxaca', '144', 'San Francisco Jaltepetongo');</v>
      </c>
    </row>
    <row r="1177" spans="1:8" x14ac:dyDescent="0.25">
      <c r="A1177">
        <v>1175</v>
      </c>
      <c r="B1177">
        <v>20</v>
      </c>
      <c r="C1177" t="s">
        <v>2056</v>
      </c>
      <c r="D1177">
        <v>145</v>
      </c>
      <c r="E1177" t="s">
        <v>2201</v>
      </c>
      <c r="H1177" t="str">
        <f t="shared" si="18"/>
        <v>INSERT INTO TC_AGEEM (id_ageem, cve_ent,nom_ent,cve_mun,nom_mun) VALUES(1175, '20', 'Oaxaca', '145', 'San Francisco Lachigoló');</v>
      </c>
    </row>
    <row r="1178" spans="1:8" x14ac:dyDescent="0.25">
      <c r="A1178">
        <v>1176</v>
      </c>
      <c r="B1178">
        <v>20</v>
      </c>
      <c r="C1178" t="s">
        <v>2056</v>
      </c>
      <c r="D1178">
        <v>146</v>
      </c>
      <c r="E1178" t="s">
        <v>2202</v>
      </c>
      <c r="H1178" t="str">
        <f t="shared" si="18"/>
        <v>INSERT INTO TC_AGEEM (id_ageem, cve_ent,nom_ent,cve_mun,nom_mun) VALUES(1176, '20', 'Oaxaca', '146', 'San Francisco Logueche');</v>
      </c>
    </row>
    <row r="1179" spans="1:8" x14ac:dyDescent="0.25">
      <c r="A1179">
        <v>1177</v>
      </c>
      <c r="B1179">
        <v>20</v>
      </c>
      <c r="C1179" t="s">
        <v>2056</v>
      </c>
      <c r="D1179">
        <v>147</v>
      </c>
      <c r="E1179" t="s">
        <v>2203</v>
      </c>
      <c r="H1179" t="str">
        <f t="shared" si="18"/>
        <v>INSERT INTO TC_AGEEM (id_ageem, cve_ent,nom_ent,cve_mun,nom_mun) VALUES(1177, '20', 'Oaxaca', '147', 'San Francisco Nuxaño');</v>
      </c>
    </row>
    <row r="1180" spans="1:8" x14ac:dyDescent="0.25">
      <c r="A1180">
        <v>1178</v>
      </c>
      <c r="B1180">
        <v>20</v>
      </c>
      <c r="C1180" t="s">
        <v>2056</v>
      </c>
      <c r="D1180">
        <v>148</v>
      </c>
      <c r="E1180" t="s">
        <v>2204</v>
      </c>
      <c r="H1180" t="str">
        <f t="shared" si="18"/>
        <v>INSERT INTO TC_AGEEM (id_ageem, cve_ent,nom_ent,cve_mun,nom_mun) VALUES(1178, '20', 'Oaxaca', '148', 'San Francisco Ozolotepec');</v>
      </c>
    </row>
    <row r="1181" spans="1:8" x14ac:dyDescent="0.25">
      <c r="A1181">
        <v>1179</v>
      </c>
      <c r="B1181">
        <v>20</v>
      </c>
      <c r="C1181" t="s">
        <v>2056</v>
      </c>
      <c r="D1181">
        <v>149</v>
      </c>
      <c r="E1181" t="s">
        <v>2205</v>
      </c>
      <c r="H1181" t="str">
        <f t="shared" si="18"/>
        <v>INSERT INTO TC_AGEEM (id_ageem, cve_ent,nom_ent,cve_mun,nom_mun) VALUES(1179, '20', 'Oaxaca', '149', 'San Francisco Sola');</v>
      </c>
    </row>
    <row r="1182" spans="1:8" x14ac:dyDescent="0.25">
      <c r="A1182">
        <v>1180</v>
      </c>
      <c r="B1182">
        <v>20</v>
      </c>
      <c r="C1182" t="s">
        <v>2056</v>
      </c>
      <c r="D1182">
        <v>150</v>
      </c>
      <c r="E1182" t="s">
        <v>2206</v>
      </c>
      <c r="H1182" t="str">
        <f t="shared" si="18"/>
        <v>INSERT INTO TC_AGEEM (id_ageem, cve_ent,nom_ent,cve_mun,nom_mun) VALUES(1180, '20', 'Oaxaca', '150', 'San Francisco Telixtlahuaca');</v>
      </c>
    </row>
    <row r="1183" spans="1:8" x14ac:dyDescent="0.25">
      <c r="A1183">
        <v>1181</v>
      </c>
      <c r="B1183">
        <v>20</v>
      </c>
      <c r="C1183" t="s">
        <v>2056</v>
      </c>
      <c r="D1183">
        <v>151</v>
      </c>
      <c r="E1183" t="s">
        <v>2207</v>
      </c>
      <c r="H1183" t="str">
        <f t="shared" si="18"/>
        <v>INSERT INTO TC_AGEEM (id_ageem, cve_ent,nom_ent,cve_mun,nom_mun) VALUES(1181, '20', 'Oaxaca', '151', 'San Francisco Teopan');</v>
      </c>
    </row>
    <row r="1184" spans="1:8" x14ac:dyDescent="0.25">
      <c r="A1184">
        <v>1182</v>
      </c>
      <c r="B1184">
        <v>20</v>
      </c>
      <c r="C1184" t="s">
        <v>2056</v>
      </c>
      <c r="D1184">
        <v>152</v>
      </c>
      <c r="E1184" t="s">
        <v>2208</v>
      </c>
      <c r="H1184" t="str">
        <f t="shared" si="18"/>
        <v>INSERT INTO TC_AGEEM (id_ageem, cve_ent,nom_ent,cve_mun,nom_mun) VALUES(1182, '20', 'Oaxaca', '152', 'San Francisco Tlapancingo');</v>
      </c>
    </row>
    <row r="1185" spans="1:8" x14ac:dyDescent="0.25">
      <c r="A1185">
        <v>1183</v>
      </c>
      <c r="B1185">
        <v>20</v>
      </c>
      <c r="C1185" t="s">
        <v>2056</v>
      </c>
      <c r="D1185">
        <v>153</v>
      </c>
      <c r="E1185" t="s">
        <v>2209</v>
      </c>
      <c r="H1185" t="str">
        <f t="shared" si="18"/>
        <v>INSERT INTO TC_AGEEM (id_ageem, cve_ent,nom_ent,cve_mun,nom_mun) VALUES(1183, '20', 'Oaxaca', '153', 'San Gabriel Mixtepec');</v>
      </c>
    </row>
    <row r="1186" spans="1:8" x14ac:dyDescent="0.25">
      <c r="A1186">
        <v>1184</v>
      </c>
      <c r="B1186">
        <v>20</v>
      </c>
      <c r="C1186" t="s">
        <v>2056</v>
      </c>
      <c r="D1186">
        <v>154</v>
      </c>
      <c r="E1186" t="s">
        <v>2210</v>
      </c>
      <c r="H1186" t="str">
        <f t="shared" si="18"/>
        <v>INSERT INTO TC_AGEEM (id_ageem, cve_ent,nom_ent,cve_mun,nom_mun) VALUES(1184, '20', 'Oaxaca', '154', 'San Ildefonso Amatlán');</v>
      </c>
    </row>
    <row r="1187" spans="1:8" x14ac:dyDescent="0.25">
      <c r="A1187">
        <v>1185</v>
      </c>
      <c r="B1187">
        <v>20</v>
      </c>
      <c r="C1187" t="s">
        <v>2056</v>
      </c>
      <c r="D1187">
        <v>155</v>
      </c>
      <c r="E1187" t="s">
        <v>2211</v>
      </c>
      <c r="H1187" t="str">
        <f t="shared" si="18"/>
        <v>INSERT INTO TC_AGEEM (id_ageem, cve_ent,nom_ent,cve_mun,nom_mun) VALUES(1185, '20', 'Oaxaca', '155', 'San Ildefonso Sola');</v>
      </c>
    </row>
    <row r="1188" spans="1:8" x14ac:dyDescent="0.25">
      <c r="A1188">
        <v>1186</v>
      </c>
      <c r="B1188">
        <v>20</v>
      </c>
      <c r="C1188" t="s">
        <v>2056</v>
      </c>
      <c r="D1188">
        <v>156</v>
      </c>
      <c r="E1188" t="s">
        <v>2212</v>
      </c>
      <c r="H1188" t="str">
        <f t="shared" si="18"/>
        <v>INSERT INTO TC_AGEEM (id_ageem, cve_ent,nom_ent,cve_mun,nom_mun) VALUES(1186, '20', 'Oaxaca', '156', 'San Ildefonso Villa Alta');</v>
      </c>
    </row>
    <row r="1189" spans="1:8" x14ac:dyDescent="0.25">
      <c r="A1189">
        <v>1187</v>
      </c>
      <c r="B1189">
        <v>20</v>
      </c>
      <c r="C1189" t="s">
        <v>2056</v>
      </c>
      <c r="D1189">
        <v>157</v>
      </c>
      <c r="E1189" t="s">
        <v>2213</v>
      </c>
      <c r="H1189" t="str">
        <f t="shared" si="18"/>
        <v>INSERT INTO TC_AGEEM (id_ageem, cve_ent,nom_ent,cve_mun,nom_mun) VALUES(1187, '20', 'Oaxaca', '157', 'San Jacinto Amilpas');</v>
      </c>
    </row>
    <row r="1190" spans="1:8" x14ac:dyDescent="0.25">
      <c r="A1190">
        <v>1188</v>
      </c>
      <c r="B1190">
        <v>20</v>
      </c>
      <c r="C1190" t="s">
        <v>2056</v>
      </c>
      <c r="D1190">
        <v>158</v>
      </c>
      <c r="E1190" t="s">
        <v>2214</v>
      </c>
      <c r="H1190" t="str">
        <f t="shared" si="18"/>
        <v>INSERT INTO TC_AGEEM (id_ageem, cve_ent,nom_ent,cve_mun,nom_mun) VALUES(1188, '20', 'Oaxaca', '158', 'San Jacinto Tlacotepec');</v>
      </c>
    </row>
    <row r="1191" spans="1:8" x14ac:dyDescent="0.25">
      <c r="A1191">
        <v>1189</v>
      </c>
      <c r="B1191">
        <v>20</v>
      </c>
      <c r="C1191" t="s">
        <v>2056</v>
      </c>
      <c r="D1191">
        <v>159</v>
      </c>
      <c r="E1191" t="s">
        <v>2215</v>
      </c>
      <c r="H1191" t="str">
        <f t="shared" si="18"/>
        <v>INSERT INTO TC_AGEEM (id_ageem, cve_ent,nom_ent,cve_mun,nom_mun) VALUES(1189, '20', 'Oaxaca', '159', 'San Jerónimo Coatlán');</v>
      </c>
    </row>
    <row r="1192" spans="1:8" x14ac:dyDescent="0.25">
      <c r="A1192">
        <v>1190</v>
      </c>
      <c r="B1192">
        <v>20</v>
      </c>
      <c r="C1192" t="s">
        <v>2056</v>
      </c>
      <c r="D1192">
        <v>160</v>
      </c>
      <c r="E1192" t="s">
        <v>2216</v>
      </c>
      <c r="H1192" t="str">
        <f t="shared" si="18"/>
        <v>INSERT INTO TC_AGEEM (id_ageem, cve_ent,nom_ent,cve_mun,nom_mun) VALUES(1190, '20', 'Oaxaca', '160', 'San Jerónimo Silacayoapilla');</v>
      </c>
    </row>
    <row r="1193" spans="1:8" x14ac:dyDescent="0.25">
      <c r="A1193">
        <v>1191</v>
      </c>
      <c r="B1193">
        <v>20</v>
      </c>
      <c r="C1193" t="s">
        <v>2056</v>
      </c>
      <c r="D1193">
        <v>161</v>
      </c>
      <c r="E1193" t="s">
        <v>2217</v>
      </c>
      <c r="H1193" t="str">
        <f t="shared" si="18"/>
        <v>INSERT INTO TC_AGEEM (id_ageem, cve_ent,nom_ent,cve_mun,nom_mun) VALUES(1191, '20', 'Oaxaca', '161', 'San Jerónimo Sosola');</v>
      </c>
    </row>
    <row r="1194" spans="1:8" x14ac:dyDescent="0.25">
      <c r="A1194">
        <v>1192</v>
      </c>
      <c r="B1194">
        <v>20</v>
      </c>
      <c r="C1194" t="s">
        <v>2056</v>
      </c>
      <c r="D1194">
        <v>162</v>
      </c>
      <c r="E1194" t="s">
        <v>2218</v>
      </c>
      <c r="H1194" t="str">
        <f t="shared" si="18"/>
        <v>INSERT INTO TC_AGEEM (id_ageem, cve_ent,nom_ent,cve_mun,nom_mun) VALUES(1192, '20', 'Oaxaca', '162', 'San Jerónimo Taviche');</v>
      </c>
    </row>
    <row r="1195" spans="1:8" x14ac:dyDescent="0.25">
      <c r="A1195">
        <v>1193</v>
      </c>
      <c r="B1195">
        <v>20</v>
      </c>
      <c r="C1195" t="s">
        <v>2056</v>
      </c>
      <c r="D1195">
        <v>163</v>
      </c>
      <c r="E1195" t="s">
        <v>2219</v>
      </c>
      <c r="H1195" t="str">
        <f t="shared" si="18"/>
        <v>INSERT INTO TC_AGEEM (id_ageem, cve_ent,nom_ent,cve_mun,nom_mun) VALUES(1193, '20', 'Oaxaca', '163', 'San Jerónimo Tecóatl');</v>
      </c>
    </row>
    <row r="1196" spans="1:8" x14ac:dyDescent="0.25">
      <c r="A1196">
        <v>1194</v>
      </c>
      <c r="B1196">
        <v>20</v>
      </c>
      <c r="C1196" t="s">
        <v>2056</v>
      </c>
      <c r="D1196">
        <v>164</v>
      </c>
      <c r="E1196" t="s">
        <v>2220</v>
      </c>
      <c r="H1196" t="str">
        <f t="shared" si="18"/>
        <v>INSERT INTO TC_AGEEM (id_ageem, cve_ent,nom_ent,cve_mun,nom_mun) VALUES(1194, '20', 'Oaxaca', '164', 'San Jorge Nuchita');</v>
      </c>
    </row>
    <row r="1197" spans="1:8" x14ac:dyDescent="0.25">
      <c r="A1197">
        <v>1195</v>
      </c>
      <c r="B1197">
        <v>20</v>
      </c>
      <c r="C1197" t="s">
        <v>2056</v>
      </c>
      <c r="D1197">
        <v>165</v>
      </c>
      <c r="E1197" t="s">
        <v>2221</v>
      </c>
      <c r="H1197" t="str">
        <f t="shared" si="18"/>
        <v>INSERT INTO TC_AGEEM (id_ageem, cve_ent,nom_ent,cve_mun,nom_mun) VALUES(1195, '20', 'Oaxaca', '165', 'San José Ayuquila');</v>
      </c>
    </row>
    <row r="1198" spans="1:8" x14ac:dyDescent="0.25">
      <c r="A1198">
        <v>1196</v>
      </c>
      <c r="B1198">
        <v>20</v>
      </c>
      <c r="C1198" t="s">
        <v>2056</v>
      </c>
      <c r="D1198">
        <v>166</v>
      </c>
      <c r="E1198" t="s">
        <v>2222</v>
      </c>
      <c r="H1198" t="str">
        <f t="shared" si="18"/>
        <v>INSERT INTO TC_AGEEM (id_ageem, cve_ent,nom_ent,cve_mun,nom_mun) VALUES(1196, '20', 'Oaxaca', '166', 'San José Chiltepec');</v>
      </c>
    </row>
    <row r="1199" spans="1:8" x14ac:dyDescent="0.25">
      <c r="A1199">
        <v>1197</v>
      </c>
      <c r="B1199">
        <v>20</v>
      </c>
      <c r="C1199" t="s">
        <v>2056</v>
      </c>
      <c r="D1199">
        <v>167</v>
      </c>
      <c r="E1199" t="s">
        <v>2223</v>
      </c>
      <c r="H1199" t="str">
        <f t="shared" si="18"/>
        <v>INSERT INTO TC_AGEEM (id_ageem, cve_ent,nom_ent,cve_mun,nom_mun) VALUES(1197, '20', 'Oaxaca', '167', 'San José del Peñasco');</v>
      </c>
    </row>
    <row r="1200" spans="1:8" x14ac:dyDescent="0.25">
      <c r="A1200">
        <v>1198</v>
      </c>
      <c r="B1200">
        <v>20</v>
      </c>
      <c r="C1200" t="s">
        <v>2056</v>
      </c>
      <c r="D1200">
        <v>168</v>
      </c>
      <c r="E1200" t="s">
        <v>2224</v>
      </c>
      <c r="H1200" t="str">
        <f t="shared" si="18"/>
        <v>INSERT INTO TC_AGEEM (id_ageem, cve_ent,nom_ent,cve_mun,nom_mun) VALUES(1198, '20', 'Oaxaca', '168', 'San José Estancia Grande');</v>
      </c>
    </row>
    <row r="1201" spans="1:8" x14ac:dyDescent="0.25">
      <c r="A1201">
        <v>1199</v>
      </c>
      <c r="B1201">
        <v>20</v>
      </c>
      <c r="C1201" t="s">
        <v>2056</v>
      </c>
      <c r="D1201">
        <v>169</v>
      </c>
      <c r="E1201" t="s">
        <v>2225</v>
      </c>
      <c r="H1201" t="str">
        <f t="shared" si="18"/>
        <v>INSERT INTO TC_AGEEM (id_ageem, cve_ent,nom_ent,cve_mun,nom_mun) VALUES(1199, '20', 'Oaxaca', '169', 'San José Independencia');</v>
      </c>
    </row>
    <row r="1202" spans="1:8" x14ac:dyDescent="0.25">
      <c r="A1202">
        <v>1200</v>
      </c>
      <c r="B1202">
        <v>20</v>
      </c>
      <c r="C1202" t="s">
        <v>2056</v>
      </c>
      <c r="D1202">
        <v>170</v>
      </c>
      <c r="E1202" t="s">
        <v>2226</v>
      </c>
      <c r="H1202" t="str">
        <f t="shared" si="18"/>
        <v>INSERT INTO TC_AGEEM (id_ageem, cve_ent,nom_ent,cve_mun,nom_mun) VALUES(1200, '20', 'Oaxaca', '170', 'San José Lachiguiri');</v>
      </c>
    </row>
    <row r="1203" spans="1:8" x14ac:dyDescent="0.25">
      <c r="A1203">
        <v>1201</v>
      </c>
      <c r="B1203">
        <v>20</v>
      </c>
      <c r="C1203" t="s">
        <v>2056</v>
      </c>
      <c r="D1203">
        <v>171</v>
      </c>
      <c r="E1203" t="s">
        <v>2227</v>
      </c>
      <c r="H1203" t="str">
        <f t="shared" si="18"/>
        <v>INSERT INTO TC_AGEEM (id_ageem, cve_ent,nom_ent,cve_mun,nom_mun) VALUES(1201, '20', 'Oaxaca', '171', 'San José Tenango');</v>
      </c>
    </row>
    <row r="1204" spans="1:8" x14ac:dyDescent="0.25">
      <c r="A1204">
        <v>1202</v>
      </c>
      <c r="B1204">
        <v>20</v>
      </c>
      <c r="C1204" t="s">
        <v>2056</v>
      </c>
      <c r="D1204">
        <v>172</v>
      </c>
      <c r="E1204" t="s">
        <v>2228</v>
      </c>
      <c r="H1204" t="str">
        <f t="shared" si="18"/>
        <v>INSERT INTO TC_AGEEM (id_ageem, cve_ent,nom_ent,cve_mun,nom_mun) VALUES(1202, '20', 'Oaxaca', '172', 'San Juan Achiutla');</v>
      </c>
    </row>
    <row r="1205" spans="1:8" x14ac:dyDescent="0.25">
      <c r="A1205">
        <v>1203</v>
      </c>
      <c r="B1205">
        <v>20</v>
      </c>
      <c r="C1205" t="s">
        <v>2056</v>
      </c>
      <c r="D1205">
        <v>173</v>
      </c>
      <c r="E1205" t="s">
        <v>2229</v>
      </c>
      <c r="H1205" t="str">
        <f t="shared" si="18"/>
        <v>INSERT INTO TC_AGEEM (id_ageem, cve_ent,nom_ent,cve_mun,nom_mun) VALUES(1203, '20', 'Oaxaca', '173', 'San Juan Atepec');</v>
      </c>
    </row>
    <row r="1206" spans="1:8" x14ac:dyDescent="0.25">
      <c r="A1206">
        <v>1204</v>
      </c>
      <c r="B1206">
        <v>20</v>
      </c>
      <c r="C1206" t="s">
        <v>2056</v>
      </c>
      <c r="D1206">
        <v>174</v>
      </c>
      <c r="E1206" t="s">
        <v>2230</v>
      </c>
      <c r="H1206" t="str">
        <f t="shared" si="18"/>
        <v>INSERT INTO TC_AGEEM (id_ageem, cve_ent,nom_ent,cve_mun,nom_mun) VALUES(1204, '20', 'Oaxaca', '174', 'Ánimas Trujano');</v>
      </c>
    </row>
    <row r="1207" spans="1:8" x14ac:dyDescent="0.25">
      <c r="A1207">
        <v>1205</v>
      </c>
      <c r="B1207">
        <v>20</v>
      </c>
      <c r="C1207" t="s">
        <v>2056</v>
      </c>
      <c r="D1207">
        <v>175</v>
      </c>
      <c r="E1207" t="s">
        <v>2231</v>
      </c>
      <c r="H1207" t="str">
        <f t="shared" si="18"/>
        <v>INSERT INTO TC_AGEEM (id_ageem, cve_ent,nom_ent,cve_mun,nom_mun) VALUES(1205, '20', 'Oaxaca', '175', 'San Juan Bautista Atatlahuca');</v>
      </c>
    </row>
    <row r="1208" spans="1:8" x14ac:dyDescent="0.25">
      <c r="A1208">
        <v>1206</v>
      </c>
      <c r="B1208">
        <v>20</v>
      </c>
      <c r="C1208" t="s">
        <v>2056</v>
      </c>
      <c r="D1208">
        <v>176</v>
      </c>
      <c r="E1208" t="s">
        <v>2232</v>
      </c>
      <c r="H1208" t="str">
        <f t="shared" si="18"/>
        <v>INSERT INTO TC_AGEEM (id_ageem, cve_ent,nom_ent,cve_mun,nom_mun) VALUES(1206, '20', 'Oaxaca', '176', 'San Juan Bautista Coixtlahuaca');</v>
      </c>
    </row>
    <row r="1209" spans="1:8" x14ac:dyDescent="0.25">
      <c r="A1209">
        <v>1207</v>
      </c>
      <c r="B1209">
        <v>20</v>
      </c>
      <c r="C1209" t="s">
        <v>2056</v>
      </c>
      <c r="D1209">
        <v>177</v>
      </c>
      <c r="E1209" t="s">
        <v>2233</v>
      </c>
      <c r="H1209" t="str">
        <f t="shared" si="18"/>
        <v>INSERT INTO TC_AGEEM (id_ageem, cve_ent,nom_ent,cve_mun,nom_mun) VALUES(1207, '20', 'Oaxaca', '177', 'San Juan Bautista Cuicatlán');</v>
      </c>
    </row>
    <row r="1210" spans="1:8" x14ac:dyDescent="0.25">
      <c r="A1210">
        <v>1208</v>
      </c>
      <c r="B1210">
        <v>20</v>
      </c>
      <c r="C1210" t="s">
        <v>2056</v>
      </c>
      <c r="D1210">
        <v>178</v>
      </c>
      <c r="E1210" t="s">
        <v>2234</v>
      </c>
      <c r="H1210" t="str">
        <f t="shared" si="18"/>
        <v>INSERT INTO TC_AGEEM (id_ageem, cve_ent,nom_ent,cve_mun,nom_mun) VALUES(1208, '20', 'Oaxaca', '178', 'San Juan Bautista Guelache');</v>
      </c>
    </row>
    <row r="1211" spans="1:8" x14ac:dyDescent="0.25">
      <c r="A1211">
        <v>1209</v>
      </c>
      <c r="B1211">
        <v>20</v>
      </c>
      <c r="C1211" t="s">
        <v>2056</v>
      </c>
      <c r="D1211">
        <v>179</v>
      </c>
      <c r="E1211" t="s">
        <v>2235</v>
      </c>
      <c r="H1211" t="str">
        <f t="shared" si="18"/>
        <v>INSERT INTO TC_AGEEM (id_ageem, cve_ent,nom_ent,cve_mun,nom_mun) VALUES(1209, '20', 'Oaxaca', '179', 'San Juan Bautista Jayacatlán');</v>
      </c>
    </row>
    <row r="1212" spans="1:8" x14ac:dyDescent="0.25">
      <c r="A1212">
        <v>1210</v>
      </c>
      <c r="B1212">
        <v>20</v>
      </c>
      <c r="C1212" t="s">
        <v>2056</v>
      </c>
      <c r="D1212">
        <v>180</v>
      </c>
      <c r="E1212" t="s">
        <v>2236</v>
      </c>
      <c r="H1212" t="str">
        <f t="shared" si="18"/>
        <v>INSERT INTO TC_AGEEM (id_ageem, cve_ent,nom_ent,cve_mun,nom_mun) VALUES(1210, '20', 'Oaxaca', '180', 'San Juan Bautista Lo de Soto');</v>
      </c>
    </row>
    <row r="1213" spans="1:8" x14ac:dyDescent="0.25">
      <c r="A1213">
        <v>1211</v>
      </c>
      <c r="B1213">
        <v>20</v>
      </c>
      <c r="C1213" t="s">
        <v>2056</v>
      </c>
      <c r="D1213">
        <v>181</v>
      </c>
      <c r="E1213" t="s">
        <v>2237</v>
      </c>
      <c r="H1213" t="str">
        <f t="shared" si="18"/>
        <v>INSERT INTO TC_AGEEM (id_ageem, cve_ent,nom_ent,cve_mun,nom_mun) VALUES(1211, '20', 'Oaxaca', '181', 'San Juan Bautista Suchitepec');</v>
      </c>
    </row>
    <row r="1214" spans="1:8" x14ac:dyDescent="0.25">
      <c r="A1214">
        <v>1212</v>
      </c>
      <c r="B1214">
        <v>20</v>
      </c>
      <c r="C1214" t="s">
        <v>2056</v>
      </c>
      <c r="D1214">
        <v>182</v>
      </c>
      <c r="E1214" t="s">
        <v>2238</v>
      </c>
      <c r="H1214" t="str">
        <f t="shared" si="18"/>
        <v>INSERT INTO TC_AGEEM (id_ageem, cve_ent,nom_ent,cve_mun,nom_mun) VALUES(1212, '20', 'Oaxaca', '182', 'San Juan Bautista Tlacoatzintepec');</v>
      </c>
    </row>
    <row r="1215" spans="1:8" x14ac:dyDescent="0.25">
      <c r="A1215">
        <v>1213</v>
      </c>
      <c r="B1215">
        <v>20</v>
      </c>
      <c r="C1215" t="s">
        <v>2056</v>
      </c>
      <c r="D1215">
        <v>183</v>
      </c>
      <c r="E1215" t="s">
        <v>2239</v>
      </c>
      <c r="H1215" t="str">
        <f t="shared" si="18"/>
        <v>INSERT INTO TC_AGEEM (id_ageem, cve_ent,nom_ent,cve_mun,nom_mun) VALUES(1213, '20', 'Oaxaca', '183', 'San Juan Bautista Tlachichilco');</v>
      </c>
    </row>
    <row r="1216" spans="1:8" x14ac:dyDescent="0.25">
      <c r="A1216">
        <v>1214</v>
      </c>
      <c r="B1216">
        <v>20</v>
      </c>
      <c r="C1216" t="s">
        <v>2056</v>
      </c>
      <c r="D1216">
        <v>184</v>
      </c>
      <c r="E1216" t="s">
        <v>2240</v>
      </c>
      <c r="H1216" t="str">
        <f t="shared" si="18"/>
        <v>INSERT INTO TC_AGEEM (id_ageem, cve_ent,nom_ent,cve_mun,nom_mun) VALUES(1214, '20', 'Oaxaca', '184', 'San Juan Bautista Tuxtepec');</v>
      </c>
    </row>
    <row r="1217" spans="1:8" x14ac:dyDescent="0.25">
      <c r="A1217">
        <v>1215</v>
      </c>
      <c r="B1217">
        <v>20</v>
      </c>
      <c r="C1217" t="s">
        <v>2056</v>
      </c>
      <c r="D1217">
        <v>185</v>
      </c>
      <c r="E1217" t="s">
        <v>2241</v>
      </c>
      <c r="H1217" t="str">
        <f t="shared" si="18"/>
        <v>INSERT INTO TC_AGEEM (id_ageem, cve_ent,nom_ent,cve_mun,nom_mun) VALUES(1215, '20', 'Oaxaca', '185', 'San Juan Cacahuatepec');</v>
      </c>
    </row>
    <row r="1218" spans="1:8" x14ac:dyDescent="0.25">
      <c r="A1218">
        <v>1216</v>
      </c>
      <c r="B1218">
        <v>20</v>
      </c>
      <c r="C1218" t="s">
        <v>2056</v>
      </c>
      <c r="D1218">
        <v>186</v>
      </c>
      <c r="E1218" t="s">
        <v>2242</v>
      </c>
      <c r="H1218" t="str">
        <f t="shared" si="18"/>
        <v>INSERT INTO TC_AGEEM (id_ageem, cve_ent,nom_ent,cve_mun,nom_mun) VALUES(1216, '20', 'Oaxaca', '186', 'San Juan Cieneguilla');</v>
      </c>
    </row>
    <row r="1219" spans="1:8" x14ac:dyDescent="0.25">
      <c r="A1219">
        <v>1217</v>
      </c>
      <c r="B1219">
        <v>20</v>
      </c>
      <c r="C1219" t="s">
        <v>2056</v>
      </c>
      <c r="D1219">
        <v>187</v>
      </c>
      <c r="E1219" t="s">
        <v>2243</v>
      </c>
      <c r="H1219" t="str">
        <f t="shared" si="18"/>
        <v>INSERT INTO TC_AGEEM (id_ageem, cve_ent,nom_ent,cve_mun,nom_mun) VALUES(1217, '20', 'Oaxaca', '187', 'San Juan Coatzóspam');</v>
      </c>
    </row>
    <row r="1220" spans="1:8" x14ac:dyDescent="0.25">
      <c r="A1220">
        <v>1218</v>
      </c>
      <c r="B1220">
        <v>20</v>
      </c>
      <c r="C1220" t="s">
        <v>2056</v>
      </c>
      <c r="D1220">
        <v>188</v>
      </c>
      <c r="E1220" t="s">
        <v>2244</v>
      </c>
      <c r="H1220" t="str">
        <f t="shared" ref="H1220:H1283" si="19">"INSERT INTO "&amp;$A$1&amp;" ("&amp;$A$2&amp;", "&amp;$B$2&amp;","&amp;$C$2&amp;","&amp;$D$2&amp;","&amp;$E$2&amp;") VALUES("&amp;A1220&amp;", '"&amp;B1220&amp;"', '"&amp;C1220&amp;"', '"&amp;D1220&amp;"', '"&amp;E1220&amp;"');"</f>
        <v>INSERT INTO TC_AGEEM (id_ageem, cve_ent,nom_ent,cve_mun,nom_mun) VALUES(1218, '20', 'Oaxaca', '188', 'San Juan Colorado');</v>
      </c>
    </row>
    <row r="1221" spans="1:8" x14ac:dyDescent="0.25">
      <c r="A1221">
        <v>1219</v>
      </c>
      <c r="B1221">
        <v>20</v>
      </c>
      <c r="C1221" t="s">
        <v>2056</v>
      </c>
      <c r="D1221">
        <v>189</v>
      </c>
      <c r="E1221" t="s">
        <v>2245</v>
      </c>
      <c r="H1221" t="str">
        <f t="shared" si="19"/>
        <v>INSERT INTO TC_AGEEM (id_ageem, cve_ent,nom_ent,cve_mun,nom_mun) VALUES(1219, '20', 'Oaxaca', '189', 'San Juan Comaltepec');</v>
      </c>
    </row>
    <row r="1222" spans="1:8" x14ac:dyDescent="0.25">
      <c r="A1222">
        <v>1220</v>
      </c>
      <c r="B1222">
        <v>20</v>
      </c>
      <c r="C1222" t="s">
        <v>2056</v>
      </c>
      <c r="D1222">
        <v>190</v>
      </c>
      <c r="E1222" t="s">
        <v>2246</v>
      </c>
      <c r="H1222" t="str">
        <f t="shared" si="19"/>
        <v>INSERT INTO TC_AGEEM (id_ageem, cve_ent,nom_ent,cve_mun,nom_mun) VALUES(1220, '20', 'Oaxaca', '190', 'San Juan Cotzocón');</v>
      </c>
    </row>
    <row r="1223" spans="1:8" x14ac:dyDescent="0.25">
      <c r="A1223">
        <v>1221</v>
      </c>
      <c r="B1223">
        <v>20</v>
      </c>
      <c r="C1223" t="s">
        <v>2056</v>
      </c>
      <c r="D1223">
        <v>191</v>
      </c>
      <c r="E1223" t="s">
        <v>2247</v>
      </c>
      <c r="H1223" t="str">
        <f t="shared" si="19"/>
        <v>INSERT INTO TC_AGEEM (id_ageem, cve_ent,nom_ent,cve_mun,nom_mun) VALUES(1221, '20', 'Oaxaca', '191', 'San Juan Chicomezúchil');</v>
      </c>
    </row>
    <row r="1224" spans="1:8" x14ac:dyDescent="0.25">
      <c r="A1224">
        <v>1222</v>
      </c>
      <c r="B1224">
        <v>20</v>
      </c>
      <c r="C1224" t="s">
        <v>2056</v>
      </c>
      <c r="D1224">
        <v>192</v>
      </c>
      <c r="E1224" t="s">
        <v>2248</v>
      </c>
      <c r="H1224" t="str">
        <f t="shared" si="19"/>
        <v>INSERT INTO TC_AGEEM (id_ageem, cve_ent,nom_ent,cve_mun,nom_mun) VALUES(1222, '20', 'Oaxaca', '192', 'San Juan Chilateca');</v>
      </c>
    </row>
    <row r="1225" spans="1:8" x14ac:dyDescent="0.25">
      <c r="A1225">
        <v>1223</v>
      </c>
      <c r="B1225">
        <v>20</v>
      </c>
      <c r="C1225" t="s">
        <v>2056</v>
      </c>
      <c r="D1225">
        <v>193</v>
      </c>
      <c r="E1225" t="s">
        <v>2249</v>
      </c>
      <c r="H1225" t="str">
        <f t="shared" si="19"/>
        <v>INSERT INTO TC_AGEEM (id_ageem, cve_ent,nom_ent,cve_mun,nom_mun) VALUES(1223, '20', 'Oaxaca', '193', 'San Juan del Estado');</v>
      </c>
    </row>
    <row r="1226" spans="1:8" x14ac:dyDescent="0.25">
      <c r="A1226">
        <v>1224</v>
      </c>
      <c r="B1226">
        <v>20</v>
      </c>
      <c r="C1226" t="s">
        <v>2056</v>
      </c>
      <c r="D1226">
        <v>194</v>
      </c>
      <c r="E1226" t="s">
        <v>2250</v>
      </c>
      <c r="H1226" t="str">
        <f t="shared" si="19"/>
        <v>INSERT INTO TC_AGEEM (id_ageem, cve_ent,nom_ent,cve_mun,nom_mun) VALUES(1224, '20', 'Oaxaca', '194', 'San Juan del Río (OAX)');</v>
      </c>
    </row>
    <row r="1227" spans="1:8" x14ac:dyDescent="0.25">
      <c r="A1227">
        <v>1225</v>
      </c>
      <c r="B1227">
        <v>20</v>
      </c>
      <c r="C1227" t="s">
        <v>2056</v>
      </c>
      <c r="D1227">
        <v>195</v>
      </c>
      <c r="E1227" t="s">
        <v>2251</v>
      </c>
      <c r="H1227" t="str">
        <f t="shared" si="19"/>
        <v>INSERT INTO TC_AGEEM (id_ageem, cve_ent,nom_ent,cve_mun,nom_mun) VALUES(1225, '20', 'Oaxaca', '195', 'San Juan Diuxi');</v>
      </c>
    </row>
    <row r="1228" spans="1:8" x14ac:dyDescent="0.25">
      <c r="A1228">
        <v>1226</v>
      </c>
      <c r="B1228">
        <v>20</v>
      </c>
      <c r="C1228" t="s">
        <v>2056</v>
      </c>
      <c r="D1228">
        <v>196</v>
      </c>
      <c r="E1228" t="s">
        <v>2252</v>
      </c>
      <c r="H1228" t="str">
        <f t="shared" si="19"/>
        <v>INSERT INTO TC_AGEEM (id_ageem, cve_ent,nom_ent,cve_mun,nom_mun) VALUES(1226, '20', 'Oaxaca', '196', 'San Juan Evangelista Analco');</v>
      </c>
    </row>
    <row r="1229" spans="1:8" x14ac:dyDescent="0.25">
      <c r="A1229">
        <v>1227</v>
      </c>
      <c r="B1229">
        <v>20</v>
      </c>
      <c r="C1229" t="s">
        <v>2056</v>
      </c>
      <c r="D1229">
        <v>197</v>
      </c>
      <c r="E1229" t="s">
        <v>2253</v>
      </c>
      <c r="H1229" t="str">
        <f t="shared" si="19"/>
        <v>INSERT INTO TC_AGEEM (id_ageem, cve_ent,nom_ent,cve_mun,nom_mun) VALUES(1227, '20', 'Oaxaca', '197', 'San Juan Guelavía');</v>
      </c>
    </row>
    <row r="1230" spans="1:8" x14ac:dyDescent="0.25">
      <c r="A1230">
        <v>1228</v>
      </c>
      <c r="B1230">
        <v>20</v>
      </c>
      <c r="C1230" t="s">
        <v>2056</v>
      </c>
      <c r="D1230">
        <v>198</v>
      </c>
      <c r="E1230" t="s">
        <v>2254</v>
      </c>
      <c r="H1230" t="str">
        <f t="shared" si="19"/>
        <v>INSERT INTO TC_AGEEM (id_ageem, cve_ent,nom_ent,cve_mun,nom_mun) VALUES(1228, '20', 'Oaxaca', '198', 'San Juan Guichicovi');</v>
      </c>
    </row>
    <row r="1231" spans="1:8" x14ac:dyDescent="0.25">
      <c r="A1231">
        <v>1229</v>
      </c>
      <c r="B1231">
        <v>20</v>
      </c>
      <c r="C1231" t="s">
        <v>2056</v>
      </c>
      <c r="D1231">
        <v>199</v>
      </c>
      <c r="E1231" t="s">
        <v>2255</v>
      </c>
      <c r="H1231" t="str">
        <f t="shared" si="19"/>
        <v>INSERT INTO TC_AGEEM (id_ageem, cve_ent,nom_ent,cve_mun,nom_mun) VALUES(1229, '20', 'Oaxaca', '199', 'San Juan Ihualtepec');</v>
      </c>
    </row>
    <row r="1232" spans="1:8" x14ac:dyDescent="0.25">
      <c r="A1232">
        <v>1230</v>
      </c>
      <c r="B1232">
        <v>20</v>
      </c>
      <c r="C1232" t="s">
        <v>2056</v>
      </c>
      <c r="D1232">
        <v>200</v>
      </c>
      <c r="E1232" t="s">
        <v>2256</v>
      </c>
      <c r="H1232" t="str">
        <f t="shared" si="19"/>
        <v>INSERT INTO TC_AGEEM (id_ageem, cve_ent,nom_ent,cve_mun,nom_mun) VALUES(1230, '20', 'Oaxaca', '200', 'San Juan Juquila Mixes');</v>
      </c>
    </row>
    <row r="1233" spans="1:8" x14ac:dyDescent="0.25">
      <c r="A1233">
        <v>1231</v>
      </c>
      <c r="B1233">
        <v>20</v>
      </c>
      <c r="C1233" t="s">
        <v>2056</v>
      </c>
      <c r="D1233">
        <v>201</v>
      </c>
      <c r="E1233" t="s">
        <v>2257</v>
      </c>
      <c r="H1233" t="str">
        <f t="shared" si="19"/>
        <v>INSERT INTO TC_AGEEM (id_ageem, cve_ent,nom_ent,cve_mun,nom_mun) VALUES(1231, '20', 'Oaxaca', '201', 'San Juan Juquila Vijanos');</v>
      </c>
    </row>
    <row r="1234" spans="1:8" x14ac:dyDescent="0.25">
      <c r="A1234">
        <v>1232</v>
      </c>
      <c r="B1234">
        <v>20</v>
      </c>
      <c r="C1234" t="s">
        <v>2056</v>
      </c>
      <c r="D1234">
        <v>202</v>
      </c>
      <c r="E1234" t="s">
        <v>2258</v>
      </c>
      <c r="H1234" t="str">
        <f t="shared" si="19"/>
        <v>INSERT INTO TC_AGEEM (id_ageem, cve_ent,nom_ent,cve_mun,nom_mun) VALUES(1232, '20', 'Oaxaca', '202', 'San Juan Lachao');</v>
      </c>
    </row>
    <row r="1235" spans="1:8" x14ac:dyDescent="0.25">
      <c r="A1235">
        <v>1233</v>
      </c>
      <c r="B1235">
        <v>20</v>
      </c>
      <c r="C1235" t="s">
        <v>2056</v>
      </c>
      <c r="D1235">
        <v>203</v>
      </c>
      <c r="E1235" t="s">
        <v>2259</v>
      </c>
      <c r="H1235" t="str">
        <f t="shared" si="19"/>
        <v>INSERT INTO TC_AGEEM (id_ageem, cve_ent,nom_ent,cve_mun,nom_mun) VALUES(1233, '20', 'Oaxaca', '203', 'San Juan Lachigalla');</v>
      </c>
    </row>
    <row r="1236" spans="1:8" x14ac:dyDescent="0.25">
      <c r="A1236">
        <v>1234</v>
      </c>
      <c r="B1236">
        <v>20</v>
      </c>
      <c r="C1236" t="s">
        <v>2056</v>
      </c>
      <c r="D1236">
        <v>204</v>
      </c>
      <c r="E1236" t="s">
        <v>2260</v>
      </c>
      <c r="H1236" t="str">
        <f t="shared" si="19"/>
        <v>INSERT INTO TC_AGEEM (id_ageem, cve_ent,nom_ent,cve_mun,nom_mun) VALUES(1234, '20', 'Oaxaca', '204', 'San Juan Lajarcia');</v>
      </c>
    </row>
    <row r="1237" spans="1:8" x14ac:dyDescent="0.25">
      <c r="A1237">
        <v>1235</v>
      </c>
      <c r="B1237">
        <v>20</v>
      </c>
      <c r="C1237" t="s">
        <v>2056</v>
      </c>
      <c r="D1237">
        <v>205</v>
      </c>
      <c r="E1237" t="s">
        <v>2261</v>
      </c>
      <c r="H1237" t="str">
        <f t="shared" si="19"/>
        <v>INSERT INTO TC_AGEEM (id_ageem, cve_ent,nom_ent,cve_mun,nom_mun) VALUES(1235, '20', 'Oaxaca', '205', 'San Juan Lalana');</v>
      </c>
    </row>
    <row r="1238" spans="1:8" x14ac:dyDescent="0.25">
      <c r="A1238">
        <v>1236</v>
      </c>
      <c r="B1238">
        <v>20</v>
      </c>
      <c r="C1238" t="s">
        <v>2056</v>
      </c>
      <c r="D1238">
        <v>206</v>
      </c>
      <c r="E1238" t="s">
        <v>2262</v>
      </c>
      <c r="H1238" t="str">
        <f t="shared" si="19"/>
        <v>INSERT INTO TC_AGEEM (id_ageem, cve_ent,nom_ent,cve_mun,nom_mun) VALUES(1236, '20', 'Oaxaca', '206', 'San Juan de los Cués');</v>
      </c>
    </row>
    <row r="1239" spans="1:8" x14ac:dyDescent="0.25">
      <c r="A1239">
        <v>1237</v>
      </c>
      <c r="B1239">
        <v>20</v>
      </c>
      <c r="C1239" t="s">
        <v>2056</v>
      </c>
      <c r="D1239">
        <v>207</v>
      </c>
      <c r="E1239" t="s">
        <v>2263</v>
      </c>
      <c r="H1239" t="str">
        <f t="shared" si="19"/>
        <v>INSERT INTO TC_AGEEM (id_ageem, cve_ent,nom_ent,cve_mun,nom_mun) VALUES(1237, '20', 'Oaxaca', '207', 'San Juan Mazatlán');</v>
      </c>
    </row>
    <row r="1240" spans="1:8" x14ac:dyDescent="0.25">
      <c r="A1240">
        <v>1238</v>
      </c>
      <c r="B1240">
        <v>20</v>
      </c>
      <c r="C1240" t="s">
        <v>2056</v>
      </c>
      <c r="D1240">
        <v>208</v>
      </c>
      <c r="E1240" t="s">
        <v>2264</v>
      </c>
      <c r="H1240" t="str">
        <f t="shared" si="19"/>
        <v>INSERT INTO TC_AGEEM (id_ageem, cve_ent,nom_ent,cve_mun,nom_mun) VALUES(1238, '20', 'Oaxaca', '208', 'San Juan Mixtepec J');</v>
      </c>
    </row>
    <row r="1241" spans="1:8" x14ac:dyDescent="0.25">
      <c r="A1241">
        <v>1239</v>
      </c>
      <c r="B1241">
        <v>20</v>
      </c>
      <c r="C1241" t="s">
        <v>2056</v>
      </c>
      <c r="D1241">
        <v>209</v>
      </c>
      <c r="E1241" t="s">
        <v>2265</v>
      </c>
      <c r="H1241" t="str">
        <f t="shared" si="19"/>
        <v>INSERT INTO TC_AGEEM (id_ageem, cve_ent,nom_ent,cve_mun,nom_mun) VALUES(1239, '20', 'Oaxaca', '209', 'San Juan Mixtepec M');</v>
      </c>
    </row>
    <row r="1242" spans="1:8" x14ac:dyDescent="0.25">
      <c r="A1242">
        <v>1240</v>
      </c>
      <c r="B1242">
        <v>20</v>
      </c>
      <c r="C1242" t="s">
        <v>2056</v>
      </c>
      <c r="D1242">
        <v>210</v>
      </c>
      <c r="E1242" t="s">
        <v>2266</v>
      </c>
      <c r="H1242" t="str">
        <f t="shared" si="19"/>
        <v>INSERT INTO TC_AGEEM (id_ageem, cve_ent,nom_ent,cve_mun,nom_mun) VALUES(1240, '20', 'Oaxaca', '210', 'San Juan Ñumí');</v>
      </c>
    </row>
    <row r="1243" spans="1:8" x14ac:dyDescent="0.25">
      <c r="A1243">
        <v>1241</v>
      </c>
      <c r="B1243">
        <v>20</v>
      </c>
      <c r="C1243" t="s">
        <v>2056</v>
      </c>
      <c r="D1243">
        <v>211</v>
      </c>
      <c r="E1243" t="s">
        <v>2267</v>
      </c>
      <c r="H1243" t="str">
        <f t="shared" si="19"/>
        <v>INSERT INTO TC_AGEEM (id_ageem, cve_ent,nom_ent,cve_mun,nom_mun) VALUES(1241, '20', 'Oaxaca', '211', 'San Juan Ozolotepec');</v>
      </c>
    </row>
    <row r="1244" spans="1:8" x14ac:dyDescent="0.25">
      <c r="A1244">
        <v>1242</v>
      </c>
      <c r="B1244">
        <v>20</v>
      </c>
      <c r="C1244" t="s">
        <v>2056</v>
      </c>
      <c r="D1244">
        <v>212</v>
      </c>
      <c r="E1244" t="s">
        <v>2268</v>
      </c>
      <c r="H1244" t="str">
        <f t="shared" si="19"/>
        <v>INSERT INTO TC_AGEEM (id_ageem, cve_ent,nom_ent,cve_mun,nom_mun) VALUES(1242, '20', 'Oaxaca', '212', 'San Juan Petlapa');</v>
      </c>
    </row>
    <row r="1245" spans="1:8" x14ac:dyDescent="0.25">
      <c r="A1245">
        <v>1243</v>
      </c>
      <c r="B1245">
        <v>20</v>
      </c>
      <c r="C1245" t="s">
        <v>2056</v>
      </c>
      <c r="D1245">
        <v>213</v>
      </c>
      <c r="E1245" t="s">
        <v>2269</v>
      </c>
      <c r="H1245" t="str">
        <f t="shared" si="19"/>
        <v>INSERT INTO TC_AGEEM (id_ageem, cve_ent,nom_ent,cve_mun,nom_mun) VALUES(1243, '20', 'Oaxaca', '213', 'San Juan Quiahije');</v>
      </c>
    </row>
    <row r="1246" spans="1:8" x14ac:dyDescent="0.25">
      <c r="A1246">
        <v>1244</v>
      </c>
      <c r="B1246">
        <v>20</v>
      </c>
      <c r="C1246" t="s">
        <v>2056</v>
      </c>
      <c r="D1246">
        <v>214</v>
      </c>
      <c r="E1246" t="s">
        <v>2270</v>
      </c>
      <c r="H1246" t="str">
        <f t="shared" si="19"/>
        <v>INSERT INTO TC_AGEEM (id_ageem, cve_ent,nom_ent,cve_mun,nom_mun) VALUES(1244, '20', 'Oaxaca', '214', 'San Juan Quiotepec');</v>
      </c>
    </row>
    <row r="1247" spans="1:8" x14ac:dyDescent="0.25">
      <c r="A1247">
        <v>1245</v>
      </c>
      <c r="B1247">
        <v>20</v>
      </c>
      <c r="C1247" t="s">
        <v>2056</v>
      </c>
      <c r="D1247">
        <v>215</v>
      </c>
      <c r="E1247" t="s">
        <v>2271</v>
      </c>
      <c r="H1247" t="str">
        <f t="shared" si="19"/>
        <v>INSERT INTO TC_AGEEM (id_ageem, cve_ent,nom_ent,cve_mun,nom_mun) VALUES(1245, '20', 'Oaxaca', '215', 'San Juan Sayultepec');</v>
      </c>
    </row>
    <row r="1248" spans="1:8" x14ac:dyDescent="0.25">
      <c r="A1248">
        <v>1246</v>
      </c>
      <c r="B1248">
        <v>20</v>
      </c>
      <c r="C1248" t="s">
        <v>2056</v>
      </c>
      <c r="D1248">
        <v>216</v>
      </c>
      <c r="E1248" t="s">
        <v>2272</v>
      </c>
      <c r="H1248" t="str">
        <f t="shared" si="19"/>
        <v>INSERT INTO TC_AGEEM (id_ageem, cve_ent,nom_ent,cve_mun,nom_mun) VALUES(1246, '20', 'Oaxaca', '216', 'San Juan Tabaá');</v>
      </c>
    </row>
    <row r="1249" spans="1:8" x14ac:dyDescent="0.25">
      <c r="A1249">
        <v>1247</v>
      </c>
      <c r="B1249">
        <v>20</v>
      </c>
      <c r="C1249" t="s">
        <v>2056</v>
      </c>
      <c r="D1249">
        <v>217</v>
      </c>
      <c r="E1249" t="s">
        <v>2273</v>
      </c>
      <c r="H1249" t="str">
        <f t="shared" si="19"/>
        <v>INSERT INTO TC_AGEEM (id_ageem, cve_ent,nom_ent,cve_mun,nom_mun) VALUES(1247, '20', 'Oaxaca', '217', 'San Juan Tamazola');</v>
      </c>
    </row>
    <row r="1250" spans="1:8" x14ac:dyDescent="0.25">
      <c r="A1250">
        <v>1248</v>
      </c>
      <c r="B1250">
        <v>20</v>
      </c>
      <c r="C1250" t="s">
        <v>2056</v>
      </c>
      <c r="D1250">
        <v>218</v>
      </c>
      <c r="E1250" t="s">
        <v>2274</v>
      </c>
      <c r="H1250" t="str">
        <f t="shared" si="19"/>
        <v>INSERT INTO TC_AGEEM (id_ageem, cve_ent,nom_ent,cve_mun,nom_mun) VALUES(1248, '20', 'Oaxaca', '218', 'San Juan Teita');</v>
      </c>
    </row>
    <row r="1251" spans="1:8" x14ac:dyDescent="0.25">
      <c r="A1251">
        <v>1249</v>
      </c>
      <c r="B1251">
        <v>20</v>
      </c>
      <c r="C1251" t="s">
        <v>2056</v>
      </c>
      <c r="D1251">
        <v>219</v>
      </c>
      <c r="E1251" t="s">
        <v>2275</v>
      </c>
      <c r="H1251" t="str">
        <f t="shared" si="19"/>
        <v>INSERT INTO TC_AGEEM (id_ageem, cve_ent,nom_ent,cve_mun,nom_mun) VALUES(1249, '20', 'Oaxaca', '219', 'San Juan Teitipac');</v>
      </c>
    </row>
    <row r="1252" spans="1:8" x14ac:dyDescent="0.25">
      <c r="A1252">
        <v>1250</v>
      </c>
      <c r="B1252">
        <v>20</v>
      </c>
      <c r="C1252" t="s">
        <v>2056</v>
      </c>
      <c r="D1252">
        <v>220</v>
      </c>
      <c r="E1252" t="s">
        <v>2276</v>
      </c>
      <c r="H1252" t="str">
        <f t="shared" si="19"/>
        <v>INSERT INTO TC_AGEEM (id_ageem, cve_ent,nom_ent,cve_mun,nom_mun) VALUES(1250, '20', 'Oaxaca', '220', 'San Juan Tepeuxila');</v>
      </c>
    </row>
    <row r="1253" spans="1:8" x14ac:dyDescent="0.25">
      <c r="A1253">
        <v>1251</v>
      </c>
      <c r="B1253">
        <v>20</v>
      </c>
      <c r="C1253" t="s">
        <v>2056</v>
      </c>
      <c r="D1253">
        <v>221</v>
      </c>
      <c r="E1253" t="s">
        <v>2277</v>
      </c>
      <c r="H1253" t="str">
        <f t="shared" si="19"/>
        <v>INSERT INTO TC_AGEEM (id_ageem, cve_ent,nom_ent,cve_mun,nom_mun) VALUES(1251, '20', 'Oaxaca', '221', 'San Juan Teposcolula');</v>
      </c>
    </row>
    <row r="1254" spans="1:8" x14ac:dyDescent="0.25">
      <c r="A1254">
        <v>1252</v>
      </c>
      <c r="B1254">
        <v>20</v>
      </c>
      <c r="C1254" t="s">
        <v>2056</v>
      </c>
      <c r="D1254">
        <v>222</v>
      </c>
      <c r="E1254" t="s">
        <v>2278</v>
      </c>
      <c r="H1254" t="str">
        <f t="shared" si="19"/>
        <v>INSERT INTO TC_AGEEM (id_ageem, cve_ent,nom_ent,cve_mun,nom_mun) VALUES(1252, '20', 'Oaxaca', '222', 'San Juan Yaeé');</v>
      </c>
    </row>
    <row r="1255" spans="1:8" x14ac:dyDescent="0.25">
      <c r="A1255">
        <v>1253</v>
      </c>
      <c r="B1255">
        <v>20</v>
      </c>
      <c r="C1255" t="s">
        <v>2056</v>
      </c>
      <c r="D1255">
        <v>223</v>
      </c>
      <c r="E1255" t="s">
        <v>2279</v>
      </c>
      <c r="H1255" t="str">
        <f t="shared" si="19"/>
        <v>INSERT INTO TC_AGEEM (id_ageem, cve_ent,nom_ent,cve_mun,nom_mun) VALUES(1253, '20', 'Oaxaca', '223', 'San Juan Yatzona');</v>
      </c>
    </row>
    <row r="1256" spans="1:8" x14ac:dyDescent="0.25">
      <c r="A1256">
        <v>1254</v>
      </c>
      <c r="B1256">
        <v>20</v>
      </c>
      <c r="C1256" t="s">
        <v>2056</v>
      </c>
      <c r="D1256">
        <v>224</v>
      </c>
      <c r="E1256" t="s">
        <v>2280</v>
      </c>
      <c r="H1256" t="str">
        <f t="shared" si="19"/>
        <v>INSERT INTO TC_AGEEM (id_ageem, cve_ent,nom_ent,cve_mun,nom_mun) VALUES(1254, '20', 'Oaxaca', '224', 'San Juan Yucuita');</v>
      </c>
    </row>
    <row r="1257" spans="1:8" x14ac:dyDescent="0.25">
      <c r="A1257">
        <v>1255</v>
      </c>
      <c r="B1257">
        <v>20</v>
      </c>
      <c r="C1257" t="s">
        <v>2056</v>
      </c>
      <c r="D1257">
        <v>225</v>
      </c>
      <c r="E1257" t="s">
        <v>2281</v>
      </c>
      <c r="H1257" t="str">
        <f t="shared" si="19"/>
        <v>INSERT INTO TC_AGEEM (id_ageem, cve_ent,nom_ent,cve_mun,nom_mun) VALUES(1255, '20', 'Oaxaca', '225', 'San Lorenzo');</v>
      </c>
    </row>
    <row r="1258" spans="1:8" x14ac:dyDescent="0.25">
      <c r="A1258">
        <v>1256</v>
      </c>
      <c r="B1258">
        <v>20</v>
      </c>
      <c r="C1258" t="s">
        <v>2056</v>
      </c>
      <c r="D1258">
        <v>226</v>
      </c>
      <c r="E1258" t="s">
        <v>2282</v>
      </c>
      <c r="H1258" t="str">
        <f t="shared" si="19"/>
        <v>INSERT INTO TC_AGEEM (id_ageem, cve_ent,nom_ent,cve_mun,nom_mun) VALUES(1256, '20', 'Oaxaca', '226', 'San Lorenzo Albarradas');</v>
      </c>
    </row>
    <row r="1259" spans="1:8" x14ac:dyDescent="0.25">
      <c r="A1259">
        <v>1257</v>
      </c>
      <c r="B1259">
        <v>20</v>
      </c>
      <c r="C1259" t="s">
        <v>2056</v>
      </c>
      <c r="D1259">
        <v>227</v>
      </c>
      <c r="E1259" t="s">
        <v>2283</v>
      </c>
      <c r="H1259" t="str">
        <f t="shared" si="19"/>
        <v>INSERT INTO TC_AGEEM (id_ageem, cve_ent,nom_ent,cve_mun,nom_mun) VALUES(1257, '20', 'Oaxaca', '227', 'San Lorenzo Cacaotepec');</v>
      </c>
    </row>
    <row r="1260" spans="1:8" x14ac:dyDescent="0.25">
      <c r="A1260">
        <v>1258</v>
      </c>
      <c r="B1260">
        <v>20</v>
      </c>
      <c r="C1260" t="s">
        <v>2056</v>
      </c>
      <c r="D1260">
        <v>228</v>
      </c>
      <c r="E1260" t="s">
        <v>2284</v>
      </c>
      <c r="H1260" t="str">
        <f t="shared" si="19"/>
        <v>INSERT INTO TC_AGEEM (id_ageem, cve_ent,nom_ent,cve_mun,nom_mun) VALUES(1258, '20', 'Oaxaca', '228', 'San Lorenzo Cuaunecuiltitla');</v>
      </c>
    </row>
    <row r="1261" spans="1:8" x14ac:dyDescent="0.25">
      <c r="A1261">
        <v>1259</v>
      </c>
      <c r="B1261">
        <v>20</v>
      </c>
      <c r="C1261" t="s">
        <v>2056</v>
      </c>
      <c r="D1261">
        <v>229</v>
      </c>
      <c r="E1261" t="s">
        <v>2285</v>
      </c>
      <c r="H1261" t="str">
        <f t="shared" si="19"/>
        <v>INSERT INTO TC_AGEEM (id_ageem, cve_ent,nom_ent,cve_mun,nom_mun) VALUES(1259, '20', 'Oaxaca', '229', 'San Lorenzo Texmelúcan');</v>
      </c>
    </row>
    <row r="1262" spans="1:8" x14ac:dyDescent="0.25">
      <c r="A1262">
        <v>1260</v>
      </c>
      <c r="B1262">
        <v>20</v>
      </c>
      <c r="C1262" t="s">
        <v>2056</v>
      </c>
      <c r="D1262">
        <v>230</v>
      </c>
      <c r="E1262" t="s">
        <v>2286</v>
      </c>
      <c r="H1262" t="str">
        <f t="shared" si="19"/>
        <v>INSERT INTO TC_AGEEM (id_ageem, cve_ent,nom_ent,cve_mun,nom_mun) VALUES(1260, '20', 'Oaxaca', '230', 'San Lorenzo Victoria');</v>
      </c>
    </row>
    <row r="1263" spans="1:8" x14ac:dyDescent="0.25">
      <c r="A1263">
        <v>1261</v>
      </c>
      <c r="B1263">
        <v>20</v>
      </c>
      <c r="C1263" t="s">
        <v>2056</v>
      </c>
      <c r="D1263">
        <v>231</v>
      </c>
      <c r="E1263" t="s">
        <v>2287</v>
      </c>
      <c r="H1263" t="str">
        <f t="shared" si="19"/>
        <v>INSERT INTO TC_AGEEM (id_ageem, cve_ent,nom_ent,cve_mun,nom_mun) VALUES(1261, '20', 'Oaxaca', '231', 'San Lucas Camotlán');</v>
      </c>
    </row>
    <row r="1264" spans="1:8" x14ac:dyDescent="0.25">
      <c r="A1264">
        <v>1262</v>
      </c>
      <c r="B1264">
        <v>20</v>
      </c>
      <c r="C1264" t="s">
        <v>2056</v>
      </c>
      <c r="D1264">
        <v>232</v>
      </c>
      <c r="E1264" t="s">
        <v>2288</v>
      </c>
      <c r="H1264" t="str">
        <f t="shared" si="19"/>
        <v>INSERT INTO TC_AGEEM (id_ageem, cve_ent,nom_ent,cve_mun,nom_mun) VALUES(1262, '20', 'Oaxaca', '232', 'San Lucas Ojitlán');</v>
      </c>
    </row>
    <row r="1265" spans="1:8" x14ac:dyDescent="0.25">
      <c r="A1265">
        <v>1263</v>
      </c>
      <c r="B1265">
        <v>20</v>
      </c>
      <c r="C1265" t="s">
        <v>2056</v>
      </c>
      <c r="D1265">
        <v>233</v>
      </c>
      <c r="E1265" t="s">
        <v>2289</v>
      </c>
      <c r="H1265" t="str">
        <f t="shared" si="19"/>
        <v>INSERT INTO TC_AGEEM (id_ageem, cve_ent,nom_ent,cve_mun,nom_mun) VALUES(1263, '20', 'Oaxaca', '233', 'San Lucas Quiaviní');</v>
      </c>
    </row>
    <row r="1266" spans="1:8" x14ac:dyDescent="0.25">
      <c r="A1266">
        <v>1264</v>
      </c>
      <c r="B1266">
        <v>20</v>
      </c>
      <c r="C1266" t="s">
        <v>2056</v>
      </c>
      <c r="D1266">
        <v>234</v>
      </c>
      <c r="E1266" t="s">
        <v>2290</v>
      </c>
      <c r="H1266" t="str">
        <f t="shared" si="19"/>
        <v>INSERT INTO TC_AGEEM (id_ageem, cve_ent,nom_ent,cve_mun,nom_mun) VALUES(1264, '20', 'Oaxaca', '234', 'San Lucas Zoquiápam');</v>
      </c>
    </row>
    <row r="1267" spans="1:8" x14ac:dyDescent="0.25">
      <c r="A1267">
        <v>1265</v>
      </c>
      <c r="B1267">
        <v>20</v>
      </c>
      <c r="C1267" t="s">
        <v>2056</v>
      </c>
      <c r="D1267">
        <v>235</v>
      </c>
      <c r="E1267" t="s">
        <v>2291</v>
      </c>
      <c r="H1267" t="str">
        <f t="shared" si="19"/>
        <v>INSERT INTO TC_AGEEM (id_ageem, cve_ent,nom_ent,cve_mun,nom_mun) VALUES(1265, '20', 'Oaxaca', '235', 'San Luis Amatlán');</v>
      </c>
    </row>
    <row r="1268" spans="1:8" x14ac:dyDescent="0.25">
      <c r="A1268">
        <v>1266</v>
      </c>
      <c r="B1268">
        <v>20</v>
      </c>
      <c r="C1268" t="s">
        <v>2056</v>
      </c>
      <c r="D1268">
        <v>236</v>
      </c>
      <c r="E1268" t="s">
        <v>2292</v>
      </c>
      <c r="H1268" t="str">
        <f t="shared" si="19"/>
        <v>INSERT INTO TC_AGEEM (id_ageem, cve_ent,nom_ent,cve_mun,nom_mun) VALUES(1266, '20', 'Oaxaca', '236', 'San Marcial Ozolotepec');</v>
      </c>
    </row>
    <row r="1269" spans="1:8" x14ac:dyDescent="0.25">
      <c r="A1269">
        <v>1267</v>
      </c>
      <c r="B1269">
        <v>20</v>
      </c>
      <c r="C1269" t="s">
        <v>2056</v>
      </c>
      <c r="D1269">
        <v>237</v>
      </c>
      <c r="E1269" t="s">
        <v>2293</v>
      </c>
      <c r="H1269" t="str">
        <f t="shared" si="19"/>
        <v>INSERT INTO TC_AGEEM (id_ageem, cve_ent,nom_ent,cve_mun,nom_mun) VALUES(1267, '20', 'Oaxaca', '237', 'San Marcos Arteaga');</v>
      </c>
    </row>
    <row r="1270" spans="1:8" x14ac:dyDescent="0.25">
      <c r="A1270">
        <v>1268</v>
      </c>
      <c r="B1270">
        <v>20</v>
      </c>
      <c r="C1270" t="s">
        <v>2056</v>
      </c>
      <c r="D1270">
        <v>238</v>
      </c>
      <c r="E1270" t="s">
        <v>2294</v>
      </c>
      <c r="H1270" t="str">
        <f t="shared" si="19"/>
        <v>INSERT INTO TC_AGEEM (id_ageem, cve_ent,nom_ent,cve_mun,nom_mun) VALUES(1268, '20', 'Oaxaca', '238', 'San Martín de los Cansecos');</v>
      </c>
    </row>
    <row r="1271" spans="1:8" x14ac:dyDescent="0.25">
      <c r="A1271">
        <v>1269</v>
      </c>
      <c r="B1271">
        <v>20</v>
      </c>
      <c r="C1271" t="s">
        <v>2056</v>
      </c>
      <c r="D1271">
        <v>239</v>
      </c>
      <c r="E1271" t="s">
        <v>2295</v>
      </c>
      <c r="H1271" t="str">
        <f t="shared" si="19"/>
        <v>INSERT INTO TC_AGEEM (id_ageem, cve_ent,nom_ent,cve_mun,nom_mun) VALUES(1269, '20', 'Oaxaca', '239', 'San Martín Huamelúlpam');</v>
      </c>
    </row>
    <row r="1272" spans="1:8" x14ac:dyDescent="0.25">
      <c r="A1272">
        <v>1270</v>
      </c>
      <c r="B1272">
        <v>20</v>
      </c>
      <c r="C1272" t="s">
        <v>2056</v>
      </c>
      <c r="D1272">
        <v>240</v>
      </c>
      <c r="E1272" t="s">
        <v>2296</v>
      </c>
      <c r="H1272" t="str">
        <f t="shared" si="19"/>
        <v>INSERT INTO TC_AGEEM (id_ageem, cve_ent,nom_ent,cve_mun,nom_mun) VALUES(1270, '20', 'Oaxaca', '240', 'San Martín Itunyoso');</v>
      </c>
    </row>
    <row r="1273" spans="1:8" x14ac:dyDescent="0.25">
      <c r="A1273">
        <v>1271</v>
      </c>
      <c r="B1273">
        <v>20</v>
      </c>
      <c r="C1273" t="s">
        <v>2056</v>
      </c>
      <c r="D1273">
        <v>241</v>
      </c>
      <c r="E1273" t="s">
        <v>2297</v>
      </c>
      <c r="H1273" t="str">
        <f t="shared" si="19"/>
        <v>INSERT INTO TC_AGEEM (id_ageem, cve_ent,nom_ent,cve_mun,nom_mun) VALUES(1271, '20', 'Oaxaca', '241', 'San Martín Lachilá');</v>
      </c>
    </row>
    <row r="1274" spans="1:8" x14ac:dyDescent="0.25">
      <c r="A1274">
        <v>1272</v>
      </c>
      <c r="B1274">
        <v>20</v>
      </c>
      <c r="C1274" t="s">
        <v>2056</v>
      </c>
      <c r="D1274">
        <v>242</v>
      </c>
      <c r="E1274" t="s">
        <v>2298</v>
      </c>
      <c r="H1274" t="str">
        <f t="shared" si="19"/>
        <v>INSERT INTO TC_AGEEM (id_ageem, cve_ent,nom_ent,cve_mun,nom_mun) VALUES(1272, '20', 'Oaxaca', '242', 'San Martín Peras');</v>
      </c>
    </row>
    <row r="1275" spans="1:8" x14ac:dyDescent="0.25">
      <c r="A1275">
        <v>1273</v>
      </c>
      <c r="B1275">
        <v>20</v>
      </c>
      <c r="C1275" t="s">
        <v>2056</v>
      </c>
      <c r="D1275">
        <v>243</v>
      </c>
      <c r="E1275" t="s">
        <v>2299</v>
      </c>
      <c r="H1275" t="str">
        <f t="shared" si="19"/>
        <v>INSERT INTO TC_AGEEM (id_ageem, cve_ent,nom_ent,cve_mun,nom_mun) VALUES(1273, '20', 'Oaxaca', '243', 'San Martín Tilcajete');</v>
      </c>
    </row>
    <row r="1276" spans="1:8" x14ac:dyDescent="0.25">
      <c r="A1276">
        <v>1274</v>
      </c>
      <c r="B1276">
        <v>20</v>
      </c>
      <c r="C1276" t="s">
        <v>2056</v>
      </c>
      <c r="D1276">
        <v>244</v>
      </c>
      <c r="E1276" t="s">
        <v>2300</v>
      </c>
      <c r="H1276" t="str">
        <f t="shared" si="19"/>
        <v>INSERT INTO TC_AGEEM (id_ageem, cve_ent,nom_ent,cve_mun,nom_mun) VALUES(1274, '20', 'Oaxaca', '244', 'San Martín Toxpalan');</v>
      </c>
    </row>
    <row r="1277" spans="1:8" x14ac:dyDescent="0.25">
      <c r="A1277">
        <v>1275</v>
      </c>
      <c r="B1277">
        <v>20</v>
      </c>
      <c r="C1277" t="s">
        <v>2056</v>
      </c>
      <c r="D1277">
        <v>245</v>
      </c>
      <c r="E1277" t="s">
        <v>2301</v>
      </c>
      <c r="H1277" t="str">
        <f t="shared" si="19"/>
        <v>INSERT INTO TC_AGEEM (id_ageem, cve_ent,nom_ent,cve_mun,nom_mun) VALUES(1275, '20', 'Oaxaca', '245', 'San Martín Zacatepec');</v>
      </c>
    </row>
    <row r="1278" spans="1:8" x14ac:dyDescent="0.25">
      <c r="A1278">
        <v>1276</v>
      </c>
      <c r="B1278">
        <v>20</v>
      </c>
      <c r="C1278" t="s">
        <v>2056</v>
      </c>
      <c r="D1278">
        <v>246</v>
      </c>
      <c r="E1278" t="s">
        <v>2302</v>
      </c>
      <c r="H1278" t="str">
        <f t="shared" si="19"/>
        <v>INSERT INTO TC_AGEEM (id_ageem, cve_ent,nom_ent,cve_mun,nom_mun) VALUES(1276, '20', 'Oaxaca', '246', 'San Mateo Cajonos');</v>
      </c>
    </row>
    <row r="1279" spans="1:8" x14ac:dyDescent="0.25">
      <c r="A1279">
        <v>1277</v>
      </c>
      <c r="B1279">
        <v>20</v>
      </c>
      <c r="C1279" t="s">
        <v>2056</v>
      </c>
      <c r="D1279">
        <v>247</v>
      </c>
      <c r="E1279" t="s">
        <v>2303</v>
      </c>
      <c r="H1279" t="str">
        <f t="shared" si="19"/>
        <v>INSERT INTO TC_AGEEM (id_ageem, cve_ent,nom_ent,cve_mun,nom_mun) VALUES(1277, '20', 'Oaxaca', '247', 'Capulálpam de Méndez');</v>
      </c>
    </row>
    <row r="1280" spans="1:8" x14ac:dyDescent="0.25">
      <c r="A1280">
        <v>1278</v>
      </c>
      <c r="B1280">
        <v>20</v>
      </c>
      <c r="C1280" t="s">
        <v>2056</v>
      </c>
      <c r="D1280">
        <v>248</v>
      </c>
      <c r="E1280" t="s">
        <v>2304</v>
      </c>
      <c r="H1280" t="str">
        <f t="shared" si="19"/>
        <v>INSERT INTO TC_AGEEM (id_ageem, cve_ent,nom_ent,cve_mun,nom_mun) VALUES(1278, '20', 'Oaxaca', '248', 'San Mateo del Mar');</v>
      </c>
    </row>
    <row r="1281" spans="1:8" x14ac:dyDescent="0.25">
      <c r="A1281">
        <v>1279</v>
      </c>
      <c r="B1281">
        <v>20</v>
      </c>
      <c r="C1281" t="s">
        <v>2056</v>
      </c>
      <c r="D1281">
        <v>249</v>
      </c>
      <c r="E1281" t="s">
        <v>2305</v>
      </c>
      <c r="H1281" t="str">
        <f t="shared" si="19"/>
        <v>INSERT INTO TC_AGEEM (id_ageem, cve_ent,nom_ent,cve_mun,nom_mun) VALUES(1279, '20', 'Oaxaca', '249', 'San Mateo Yoloxochitlán');</v>
      </c>
    </row>
    <row r="1282" spans="1:8" x14ac:dyDescent="0.25">
      <c r="A1282">
        <v>1280</v>
      </c>
      <c r="B1282">
        <v>20</v>
      </c>
      <c r="C1282" t="s">
        <v>2056</v>
      </c>
      <c r="D1282">
        <v>250</v>
      </c>
      <c r="E1282" t="s">
        <v>2306</v>
      </c>
      <c r="H1282" t="str">
        <f t="shared" si="19"/>
        <v>INSERT INTO TC_AGEEM (id_ageem, cve_ent,nom_ent,cve_mun,nom_mun) VALUES(1280, '20', 'Oaxaca', '250', 'San Mateo Etlatongo');</v>
      </c>
    </row>
    <row r="1283" spans="1:8" x14ac:dyDescent="0.25">
      <c r="A1283">
        <v>1281</v>
      </c>
      <c r="B1283">
        <v>20</v>
      </c>
      <c r="C1283" t="s">
        <v>2056</v>
      </c>
      <c r="D1283">
        <v>251</v>
      </c>
      <c r="E1283" t="s">
        <v>2307</v>
      </c>
      <c r="H1283" t="str">
        <f t="shared" si="19"/>
        <v>INSERT INTO TC_AGEEM (id_ageem, cve_ent,nom_ent,cve_mun,nom_mun) VALUES(1281, '20', 'Oaxaca', '251', 'San Mateo Nejápam');</v>
      </c>
    </row>
    <row r="1284" spans="1:8" x14ac:dyDescent="0.25">
      <c r="A1284">
        <v>1282</v>
      </c>
      <c r="B1284">
        <v>20</v>
      </c>
      <c r="C1284" t="s">
        <v>2056</v>
      </c>
      <c r="D1284">
        <v>252</v>
      </c>
      <c r="E1284" t="s">
        <v>2308</v>
      </c>
      <c r="H1284" t="str">
        <f t="shared" ref="H1284:H1347" si="20">"INSERT INTO "&amp;$A$1&amp;" ("&amp;$A$2&amp;", "&amp;$B$2&amp;","&amp;$C$2&amp;","&amp;$D$2&amp;","&amp;$E$2&amp;") VALUES("&amp;A1284&amp;", '"&amp;B1284&amp;"', '"&amp;C1284&amp;"', '"&amp;D1284&amp;"', '"&amp;E1284&amp;"');"</f>
        <v>INSERT INTO TC_AGEEM (id_ageem, cve_ent,nom_ent,cve_mun,nom_mun) VALUES(1282, '20', 'Oaxaca', '252', 'San Mateo Peñasco');</v>
      </c>
    </row>
    <row r="1285" spans="1:8" x14ac:dyDescent="0.25">
      <c r="A1285">
        <v>1283</v>
      </c>
      <c r="B1285">
        <v>20</v>
      </c>
      <c r="C1285" t="s">
        <v>2056</v>
      </c>
      <c r="D1285">
        <v>253</v>
      </c>
      <c r="E1285" t="s">
        <v>2309</v>
      </c>
      <c r="H1285" t="str">
        <f t="shared" si="20"/>
        <v>INSERT INTO TC_AGEEM (id_ageem, cve_ent,nom_ent,cve_mun,nom_mun) VALUES(1283, '20', 'Oaxaca', '253', 'San Mateo Piñas');</v>
      </c>
    </row>
    <row r="1286" spans="1:8" x14ac:dyDescent="0.25">
      <c r="A1286">
        <v>1284</v>
      </c>
      <c r="B1286">
        <v>20</v>
      </c>
      <c r="C1286" t="s">
        <v>2056</v>
      </c>
      <c r="D1286">
        <v>254</v>
      </c>
      <c r="E1286" t="s">
        <v>2310</v>
      </c>
      <c r="H1286" t="str">
        <f t="shared" si="20"/>
        <v>INSERT INTO TC_AGEEM (id_ageem, cve_ent,nom_ent,cve_mun,nom_mun) VALUES(1284, '20', 'Oaxaca', '254', 'San Mateo Río Hondo');</v>
      </c>
    </row>
    <row r="1287" spans="1:8" x14ac:dyDescent="0.25">
      <c r="A1287">
        <v>1285</v>
      </c>
      <c r="B1287">
        <v>20</v>
      </c>
      <c r="C1287" t="s">
        <v>2056</v>
      </c>
      <c r="D1287">
        <v>255</v>
      </c>
      <c r="E1287" t="s">
        <v>2311</v>
      </c>
      <c r="H1287" t="str">
        <f t="shared" si="20"/>
        <v>INSERT INTO TC_AGEEM (id_ageem, cve_ent,nom_ent,cve_mun,nom_mun) VALUES(1285, '20', 'Oaxaca', '255', 'San Mateo Sindihui');</v>
      </c>
    </row>
    <row r="1288" spans="1:8" x14ac:dyDescent="0.25">
      <c r="A1288">
        <v>1286</v>
      </c>
      <c r="B1288">
        <v>20</v>
      </c>
      <c r="C1288" t="s">
        <v>2056</v>
      </c>
      <c r="D1288">
        <v>256</v>
      </c>
      <c r="E1288" t="s">
        <v>2312</v>
      </c>
      <c r="H1288" t="str">
        <f t="shared" si="20"/>
        <v>INSERT INTO TC_AGEEM (id_ageem, cve_ent,nom_ent,cve_mun,nom_mun) VALUES(1286, '20', 'Oaxaca', '256', 'San Mateo Tlapiltepec');</v>
      </c>
    </row>
    <row r="1289" spans="1:8" x14ac:dyDescent="0.25">
      <c r="A1289">
        <v>1287</v>
      </c>
      <c r="B1289">
        <v>20</v>
      </c>
      <c r="C1289" t="s">
        <v>2056</v>
      </c>
      <c r="D1289">
        <v>257</v>
      </c>
      <c r="E1289" t="s">
        <v>2313</v>
      </c>
      <c r="H1289" t="str">
        <f t="shared" si="20"/>
        <v>INSERT INTO TC_AGEEM (id_ageem, cve_ent,nom_ent,cve_mun,nom_mun) VALUES(1287, '20', 'Oaxaca', '257', 'San Melchor Betaza');</v>
      </c>
    </row>
    <row r="1290" spans="1:8" x14ac:dyDescent="0.25">
      <c r="A1290">
        <v>1288</v>
      </c>
      <c r="B1290">
        <v>20</v>
      </c>
      <c r="C1290" t="s">
        <v>2056</v>
      </c>
      <c r="D1290">
        <v>258</v>
      </c>
      <c r="E1290" t="s">
        <v>2314</v>
      </c>
      <c r="H1290" t="str">
        <f t="shared" si="20"/>
        <v>INSERT INTO TC_AGEEM (id_ageem, cve_ent,nom_ent,cve_mun,nom_mun) VALUES(1288, '20', 'Oaxaca', '258', 'San Miguel Achiutla');</v>
      </c>
    </row>
    <row r="1291" spans="1:8" x14ac:dyDescent="0.25">
      <c r="A1291">
        <v>1289</v>
      </c>
      <c r="B1291">
        <v>20</v>
      </c>
      <c r="C1291" t="s">
        <v>2056</v>
      </c>
      <c r="D1291">
        <v>259</v>
      </c>
      <c r="E1291" t="s">
        <v>2315</v>
      </c>
      <c r="H1291" t="str">
        <f t="shared" si="20"/>
        <v>INSERT INTO TC_AGEEM (id_ageem, cve_ent,nom_ent,cve_mun,nom_mun) VALUES(1289, '20', 'Oaxaca', '259', 'San Miguel Ahuehuetitlán');</v>
      </c>
    </row>
    <row r="1292" spans="1:8" x14ac:dyDescent="0.25">
      <c r="A1292">
        <v>1290</v>
      </c>
      <c r="B1292">
        <v>20</v>
      </c>
      <c r="C1292" t="s">
        <v>2056</v>
      </c>
      <c r="D1292">
        <v>260</v>
      </c>
      <c r="E1292" t="s">
        <v>2316</v>
      </c>
      <c r="H1292" t="str">
        <f t="shared" si="20"/>
        <v>INSERT INTO TC_AGEEM (id_ageem, cve_ent,nom_ent,cve_mun,nom_mun) VALUES(1290, '20', 'Oaxaca', '260', 'San Miguel Aloápam');</v>
      </c>
    </row>
    <row r="1293" spans="1:8" x14ac:dyDescent="0.25">
      <c r="A1293">
        <v>1291</v>
      </c>
      <c r="B1293">
        <v>20</v>
      </c>
      <c r="C1293" t="s">
        <v>2056</v>
      </c>
      <c r="D1293">
        <v>261</v>
      </c>
      <c r="E1293" t="s">
        <v>2317</v>
      </c>
      <c r="H1293" t="str">
        <f t="shared" si="20"/>
        <v>INSERT INTO TC_AGEEM (id_ageem, cve_ent,nom_ent,cve_mun,nom_mun) VALUES(1291, '20', 'Oaxaca', '261', 'San Miguel Amatitlán');</v>
      </c>
    </row>
    <row r="1294" spans="1:8" x14ac:dyDescent="0.25">
      <c r="A1294">
        <v>1292</v>
      </c>
      <c r="B1294">
        <v>20</v>
      </c>
      <c r="C1294" t="s">
        <v>2056</v>
      </c>
      <c r="D1294">
        <v>262</v>
      </c>
      <c r="E1294" t="s">
        <v>2318</v>
      </c>
      <c r="H1294" t="str">
        <f t="shared" si="20"/>
        <v>INSERT INTO TC_AGEEM (id_ageem, cve_ent,nom_ent,cve_mun,nom_mun) VALUES(1292, '20', 'Oaxaca', '262', 'San Miguel Amatlán');</v>
      </c>
    </row>
    <row r="1295" spans="1:8" x14ac:dyDescent="0.25">
      <c r="A1295">
        <v>1293</v>
      </c>
      <c r="B1295">
        <v>20</v>
      </c>
      <c r="C1295" t="s">
        <v>2056</v>
      </c>
      <c r="D1295">
        <v>263</v>
      </c>
      <c r="E1295" t="s">
        <v>2319</v>
      </c>
      <c r="H1295" t="str">
        <f t="shared" si="20"/>
        <v>INSERT INTO TC_AGEEM (id_ageem, cve_ent,nom_ent,cve_mun,nom_mun) VALUES(1293, '20', 'Oaxaca', '263', 'San Miguel Coatlán');</v>
      </c>
    </row>
    <row r="1296" spans="1:8" x14ac:dyDescent="0.25">
      <c r="A1296">
        <v>1294</v>
      </c>
      <c r="B1296">
        <v>20</v>
      </c>
      <c r="C1296" t="s">
        <v>2056</v>
      </c>
      <c r="D1296">
        <v>264</v>
      </c>
      <c r="E1296" t="s">
        <v>2320</v>
      </c>
      <c r="H1296" t="str">
        <f t="shared" si="20"/>
        <v>INSERT INTO TC_AGEEM (id_ageem, cve_ent,nom_ent,cve_mun,nom_mun) VALUES(1294, '20', 'Oaxaca', '264', 'San Miguel Chicahua');</v>
      </c>
    </row>
    <row r="1297" spans="1:8" x14ac:dyDescent="0.25">
      <c r="A1297">
        <v>1295</v>
      </c>
      <c r="B1297">
        <v>20</v>
      </c>
      <c r="C1297" t="s">
        <v>2056</v>
      </c>
      <c r="D1297">
        <v>265</v>
      </c>
      <c r="E1297" t="s">
        <v>2321</v>
      </c>
      <c r="H1297" t="str">
        <f t="shared" si="20"/>
        <v>INSERT INTO TC_AGEEM (id_ageem, cve_ent,nom_ent,cve_mun,nom_mun) VALUES(1295, '20', 'Oaxaca', '265', 'San Miguel Chimalapa');</v>
      </c>
    </row>
    <row r="1298" spans="1:8" x14ac:dyDescent="0.25">
      <c r="A1298">
        <v>1296</v>
      </c>
      <c r="B1298">
        <v>20</v>
      </c>
      <c r="C1298" t="s">
        <v>2056</v>
      </c>
      <c r="D1298">
        <v>266</v>
      </c>
      <c r="E1298" t="s">
        <v>2322</v>
      </c>
      <c r="H1298" t="str">
        <f t="shared" si="20"/>
        <v>INSERT INTO TC_AGEEM (id_ageem, cve_ent,nom_ent,cve_mun,nom_mun) VALUES(1296, '20', 'Oaxaca', '266', 'San Miguel del Puerto');</v>
      </c>
    </row>
    <row r="1299" spans="1:8" x14ac:dyDescent="0.25">
      <c r="A1299">
        <v>1297</v>
      </c>
      <c r="B1299">
        <v>20</v>
      </c>
      <c r="C1299" t="s">
        <v>2056</v>
      </c>
      <c r="D1299">
        <v>267</v>
      </c>
      <c r="E1299" t="s">
        <v>2323</v>
      </c>
      <c r="H1299" t="str">
        <f t="shared" si="20"/>
        <v>INSERT INTO TC_AGEEM (id_ageem, cve_ent,nom_ent,cve_mun,nom_mun) VALUES(1297, '20', 'Oaxaca', '267', 'San Miguel del Río');</v>
      </c>
    </row>
    <row r="1300" spans="1:8" x14ac:dyDescent="0.25">
      <c r="A1300">
        <v>1298</v>
      </c>
      <c r="B1300">
        <v>20</v>
      </c>
      <c r="C1300" t="s">
        <v>2056</v>
      </c>
      <c r="D1300">
        <v>268</v>
      </c>
      <c r="E1300" t="s">
        <v>2324</v>
      </c>
      <c r="H1300" t="str">
        <f t="shared" si="20"/>
        <v>INSERT INTO TC_AGEEM (id_ageem, cve_ent,nom_ent,cve_mun,nom_mun) VALUES(1298, '20', 'Oaxaca', '268', 'San Miguel Ejutla');</v>
      </c>
    </row>
    <row r="1301" spans="1:8" x14ac:dyDescent="0.25">
      <c r="A1301">
        <v>1299</v>
      </c>
      <c r="B1301">
        <v>20</v>
      </c>
      <c r="C1301" t="s">
        <v>2056</v>
      </c>
      <c r="D1301">
        <v>269</v>
      </c>
      <c r="E1301" t="s">
        <v>2325</v>
      </c>
      <c r="H1301" t="str">
        <f t="shared" si="20"/>
        <v>INSERT INTO TC_AGEEM (id_ageem, cve_ent,nom_ent,cve_mun,nom_mun) VALUES(1299, '20', 'Oaxaca', '269', 'San Miguel el Grande');</v>
      </c>
    </row>
    <row r="1302" spans="1:8" x14ac:dyDescent="0.25">
      <c r="A1302">
        <v>1300</v>
      </c>
      <c r="B1302">
        <v>20</v>
      </c>
      <c r="C1302" t="s">
        <v>2056</v>
      </c>
      <c r="D1302">
        <v>270</v>
      </c>
      <c r="E1302" t="s">
        <v>2326</v>
      </c>
      <c r="H1302" t="str">
        <f t="shared" si="20"/>
        <v>INSERT INTO TC_AGEEM (id_ageem, cve_ent,nom_ent,cve_mun,nom_mun) VALUES(1300, '20', 'Oaxaca', '270', 'San Miguel Huautla');</v>
      </c>
    </row>
    <row r="1303" spans="1:8" x14ac:dyDescent="0.25">
      <c r="A1303">
        <v>1301</v>
      </c>
      <c r="B1303">
        <v>20</v>
      </c>
      <c r="C1303" t="s">
        <v>2056</v>
      </c>
      <c r="D1303">
        <v>271</v>
      </c>
      <c r="E1303" t="s">
        <v>2327</v>
      </c>
      <c r="H1303" t="str">
        <f t="shared" si="20"/>
        <v>INSERT INTO TC_AGEEM (id_ageem, cve_ent,nom_ent,cve_mun,nom_mun) VALUES(1301, '20', 'Oaxaca', '271', 'San Miguel Mixtepec');</v>
      </c>
    </row>
    <row r="1304" spans="1:8" x14ac:dyDescent="0.25">
      <c r="A1304">
        <v>1302</v>
      </c>
      <c r="B1304">
        <v>20</v>
      </c>
      <c r="C1304" t="s">
        <v>2056</v>
      </c>
      <c r="D1304">
        <v>272</v>
      </c>
      <c r="E1304" t="s">
        <v>2328</v>
      </c>
      <c r="H1304" t="str">
        <f t="shared" si="20"/>
        <v>INSERT INTO TC_AGEEM (id_ageem, cve_ent,nom_ent,cve_mun,nom_mun) VALUES(1302, '20', 'Oaxaca', '272', 'San Miguel Panixtlahuaca');</v>
      </c>
    </row>
    <row r="1305" spans="1:8" x14ac:dyDescent="0.25">
      <c r="A1305">
        <v>1303</v>
      </c>
      <c r="B1305">
        <v>20</v>
      </c>
      <c r="C1305" t="s">
        <v>2056</v>
      </c>
      <c r="D1305">
        <v>273</v>
      </c>
      <c r="E1305" t="s">
        <v>2329</v>
      </c>
      <c r="H1305" t="str">
        <f t="shared" si="20"/>
        <v>INSERT INTO TC_AGEEM (id_ageem, cve_ent,nom_ent,cve_mun,nom_mun) VALUES(1303, '20', 'Oaxaca', '273', 'San Miguel Peras');</v>
      </c>
    </row>
    <row r="1306" spans="1:8" x14ac:dyDescent="0.25">
      <c r="A1306">
        <v>1304</v>
      </c>
      <c r="B1306">
        <v>20</v>
      </c>
      <c r="C1306" t="s">
        <v>2056</v>
      </c>
      <c r="D1306">
        <v>274</v>
      </c>
      <c r="E1306" t="s">
        <v>2330</v>
      </c>
      <c r="H1306" t="str">
        <f t="shared" si="20"/>
        <v>INSERT INTO TC_AGEEM (id_ageem, cve_ent,nom_ent,cve_mun,nom_mun) VALUES(1304, '20', 'Oaxaca', '274', 'San Miguel Piedras');</v>
      </c>
    </row>
    <row r="1307" spans="1:8" x14ac:dyDescent="0.25">
      <c r="A1307">
        <v>1305</v>
      </c>
      <c r="B1307">
        <v>20</v>
      </c>
      <c r="C1307" t="s">
        <v>2056</v>
      </c>
      <c r="D1307">
        <v>275</v>
      </c>
      <c r="E1307" t="s">
        <v>2331</v>
      </c>
      <c r="H1307" t="str">
        <f t="shared" si="20"/>
        <v>INSERT INTO TC_AGEEM (id_ageem, cve_ent,nom_ent,cve_mun,nom_mun) VALUES(1305, '20', 'Oaxaca', '275', 'San Miguel Quetzaltepec');</v>
      </c>
    </row>
    <row r="1308" spans="1:8" x14ac:dyDescent="0.25">
      <c r="A1308">
        <v>1306</v>
      </c>
      <c r="B1308">
        <v>20</v>
      </c>
      <c r="C1308" t="s">
        <v>2056</v>
      </c>
      <c r="D1308">
        <v>276</v>
      </c>
      <c r="E1308" t="s">
        <v>2332</v>
      </c>
      <c r="H1308" t="str">
        <f t="shared" si="20"/>
        <v>INSERT INTO TC_AGEEM (id_ageem, cve_ent,nom_ent,cve_mun,nom_mun) VALUES(1306, '20', 'Oaxaca', '276', 'San Miguel Santa Flor');</v>
      </c>
    </row>
    <row r="1309" spans="1:8" x14ac:dyDescent="0.25">
      <c r="A1309">
        <v>1307</v>
      </c>
      <c r="B1309">
        <v>20</v>
      </c>
      <c r="C1309" t="s">
        <v>2056</v>
      </c>
      <c r="D1309">
        <v>277</v>
      </c>
      <c r="E1309" t="s">
        <v>2333</v>
      </c>
      <c r="H1309" t="str">
        <f t="shared" si="20"/>
        <v>INSERT INTO TC_AGEEM (id_ageem, cve_ent,nom_ent,cve_mun,nom_mun) VALUES(1307, '20', 'Oaxaca', '277', 'Villa Sola de Vega');</v>
      </c>
    </row>
    <row r="1310" spans="1:8" x14ac:dyDescent="0.25">
      <c r="A1310">
        <v>1308</v>
      </c>
      <c r="B1310">
        <v>20</v>
      </c>
      <c r="C1310" t="s">
        <v>2056</v>
      </c>
      <c r="D1310">
        <v>278</v>
      </c>
      <c r="E1310" t="s">
        <v>2334</v>
      </c>
      <c r="H1310" t="str">
        <f t="shared" si="20"/>
        <v>INSERT INTO TC_AGEEM (id_ageem, cve_ent,nom_ent,cve_mun,nom_mun) VALUES(1308, '20', 'Oaxaca', '278', 'San Miguel Soyaltepec');</v>
      </c>
    </row>
    <row r="1311" spans="1:8" x14ac:dyDescent="0.25">
      <c r="A1311">
        <v>1309</v>
      </c>
      <c r="B1311">
        <v>20</v>
      </c>
      <c r="C1311" t="s">
        <v>2056</v>
      </c>
      <c r="D1311">
        <v>279</v>
      </c>
      <c r="E1311" t="s">
        <v>2335</v>
      </c>
      <c r="H1311" t="str">
        <f t="shared" si="20"/>
        <v>INSERT INTO TC_AGEEM (id_ageem, cve_ent,nom_ent,cve_mun,nom_mun) VALUES(1309, '20', 'Oaxaca', '279', 'San Miguel Suchixtepec');</v>
      </c>
    </row>
    <row r="1312" spans="1:8" x14ac:dyDescent="0.25">
      <c r="A1312">
        <v>1310</v>
      </c>
      <c r="B1312">
        <v>20</v>
      </c>
      <c r="C1312" t="s">
        <v>2056</v>
      </c>
      <c r="D1312">
        <v>280</v>
      </c>
      <c r="E1312" t="s">
        <v>2336</v>
      </c>
      <c r="H1312" t="str">
        <f t="shared" si="20"/>
        <v>INSERT INTO TC_AGEEM (id_ageem, cve_ent,nom_ent,cve_mun,nom_mun) VALUES(1310, '20', 'Oaxaca', '280', 'Villa Talea de Castro');</v>
      </c>
    </row>
    <row r="1313" spans="1:8" x14ac:dyDescent="0.25">
      <c r="A1313">
        <v>1311</v>
      </c>
      <c r="B1313">
        <v>20</v>
      </c>
      <c r="C1313" t="s">
        <v>2056</v>
      </c>
      <c r="D1313">
        <v>281</v>
      </c>
      <c r="E1313" t="s">
        <v>2337</v>
      </c>
      <c r="H1313" t="str">
        <f t="shared" si="20"/>
        <v>INSERT INTO TC_AGEEM (id_ageem, cve_ent,nom_ent,cve_mun,nom_mun) VALUES(1311, '20', 'Oaxaca', '281', 'San Miguel Tecomatlán');</v>
      </c>
    </row>
    <row r="1314" spans="1:8" x14ac:dyDescent="0.25">
      <c r="A1314">
        <v>1312</v>
      </c>
      <c r="B1314">
        <v>20</v>
      </c>
      <c r="C1314" t="s">
        <v>2056</v>
      </c>
      <c r="D1314">
        <v>282</v>
      </c>
      <c r="E1314" t="s">
        <v>2338</v>
      </c>
      <c r="H1314" t="str">
        <f t="shared" si="20"/>
        <v>INSERT INTO TC_AGEEM (id_ageem, cve_ent,nom_ent,cve_mun,nom_mun) VALUES(1312, '20', 'Oaxaca', '282', 'San Miguel Tenango');</v>
      </c>
    </row>
    <row r="1315" spans="1:8" x14ac:dyDescent="0.25">
      <c r="A1315">
        <v>1313</v>
      </c>
      <c r="B1315">
        <v>20</v>
      </c>
      <c r="C1315" t="s">
        <v>2056</v>
      </c>
      <c r="D1315">
        <v>283</v>
      </c>
      <c r="E1315" t="s">
        <v>2339</v>
      </c>
      <c r="H1315" t="str">
        <f t="shared" si="20"/>
        <v>INSERT INTO TC_AGEEM (id_ageem, cve_ent,nom_ent,cve_mun,nom_mun) VALUES(1313, '20', 'Oaxaca', '283', 'San Miguel Tequixtepec');</v>
      </c>
    </row>
    <row r="1316" spans="1:8" x14ac:dyDescent="0.25">
      <c r="A1316">
        <v>1314</v>
      </c>
      <c r="B1316">
        <v>20</v>
      </c>
      <c r="C1316" t="s">
        <v>2056</v>
      </c>
      <c r="D1316">
        <v>284</v>
      </c>
      <c r="E1316" t="s">
        <v>2340</v>
      </c>
      <c r="H1316" t="str">
        <f t="shared" si="20"/>
        <v>INSERT INTO TC_AGEEM (id_ageem, cve_ent,nom_ent,cve_mun,nom_mun) VALUES(1314, '20', 'Oaxaca', '284', 'San Miguel Tilquiápam');</v>
      </c>
    </row>
    <row r="1317" spans="1:8" x14ac:dyDescent="0.25">
      <c r="A1317">
        <v>1315</v>
      </c>
      <c r="B1317">
        <v>20</v>
      </c>
      <c r="C1317" t="s">
        <v>2056</v>
      </c>
      <c r="D1317">
        <v>285</v>
      </c>
      <c r="E1317" t="s">
        <v>2341</v>
      </c>
      <c r="H1317" t="str">
        <f t="shared" si="20"/>
        <v>INSERT INTO TC_AGEEM (id_ageem, cve_ent,nom_ent,cve_mun,nom_mun) VALUES(1315, '20', 'Oaxaca', '285', 'San Miguel Tlacamama');</v>
      </c>
    </row>
    <row r="1318" spans="1:8" x14ac:dyDescent="0.25">
      <c r="A1318">
        <v>1316</v>
      </c>
      <c r="B1318">
        <v>20</v>
      </c>
      <c r="C1318" t="s">
        <v>2056</v>
      </c>
      <c r="D1318">
        <v>286</v>
      </c>
      <c r="E1318" t="s">
        <v>2342</v>
      </c>
      <c r="H1318" t="str">
        <f t="shared" si="20"/>
        <v>INSERT INTO TC_AGEEM (id_ageem, cve_ent,nom_ent,cve_mun,nom_mun) VALUES(1316, '20', 'Oaxaca', '286', 'San Miguel Tlacotepec');</v>
      </c>
    </row>
    <row r="1319" spans="1:8" x14ac:dyDescent="0.25">
      <c r="A1319">
        <v>1317</v>
      </c>
      <c r="B1319">
        <v>20</v>
      </c>
      <c r="C1319" t="s">
        <v>2056</v>
      </c>
      <c r="D1319">
        <v>287</v>
      </c>
      <c r="E1319" t="s">
        <v>2343</v>
      </c>
      <c r="H1319" t="str">
        <f t="shared" si="20"/>
        <v>INSERT INTO TC_AGEEM (id_ageem, cve_ent,nom_ent,cve_mun,nom_mun) VALUES(1317, '20', 'Oaxaca', '287', 'San Miguel Tulancingo');</v>
      </c>
    </row>
    <row r="1320" spans="1:8" x14ac:dyDescent="0.25">
      <c r="A1320">
        <v>1318</v>
      </c>
      <c r="B1320">
        <v>20</v>
      </c>
      <c r="C1320" t="s">
        <v>2056</v>
      </c>
      <c r="D1320">
        <v>288</v>
      </c>
      <c r="E1320" t="s">
        <v>2344</v>
      </c>
      <c r="H1320" t="str">
        <f t="shared" si="20"/>
        <v>INSERT INTO TC_AGEEM (id_ageem, cve_ent,nom_ent,cve_mun,nom_mun) VALUES(1318, '20', 'Oaxaca', '288', 'San Miguel Yotao');</v>
      </c>
    </row>
    <row r="1321" spans="1:8" x14ac:dyDescent="0.25">
      <c r="A1321">
        <v>1319</v>
      </c>
      <c r="B1321">
        <v>20</v>
      </c>
      <c r="C1321" t="s">
        <v>2056</v>
      </c>
      <c r="D1321">
        <v>289</v>
      </c>
      <c r="E1321" t="s">
        <v>2345</v>
      </c>
      <c r="H1321" t="str">
        <f t="shared" si="20"/>
        <v>INSERT INTO TC_AGEEM (id_ageem, cve_ent,nom_ent,cve_mun,nom_mun) VALUES(1319, '20', 'Oaxaca', '289', 'San Nicolás (OAX)');</v>
      </c>
    </row>
    <row r="1322" spans="1:8" x14ac:dyDescent="0.25">
      <c r="A1322">
        <v>1320</v>
      </c>
      <c r="B1322">
        <v>20</v>
      </c>
      <c r="C1322" t="s">
        <v>2056</v>
      </c>
      <c r="D1322">
        <v>290</v>
      </c>
      <c r="E1322" t="s">
        <v>2346</v>
      </c>
      <c r="H1322" t="str">
        <f t="shared" si="20"/>
        <v>INSERT INTO TC_AGEEM (id_ageem, cve_ent,nom_ent,cve_mun,nom_mun) VALUES(1320, '20', 'Oaxaca', '290', 'San Nicolás Hidalgo');</v>
      </c>
    </row>
    <row r="1323" spans="1:8" x14ac:dyDescent="0.25">
      <c r="A1323">
        <v>1321</v>
      </c>
      <c r="B1323">
        <v>20</v>
      </c>
      <c r="C1323" t="s">
        <v>2056</v>
      </c>
      <c r="D1323">
        <v>291</v>
      </c>
      <c r="E1323" t="s">
        <v>2347</v>
      </c>
      <c r="H1323" t="str">
        <f t="shared" si="20"/>
        <v>INSERT INTO TC_AGEEM (id_ageem, cve_ent,nom_ent,cve_mun,nom_mun) VALUES(1321, '20', 'Oaxaca', '291', 'San Pablo Coatlán');</v>
      </c>
    </row>
    <row r="1324" spans="1:8" x14ac:dyDescent="0.25">
      <c r="A1324">
        <v>1322</v>
      </c>
      <c r="B1324">
        <v>20</v>
      </c>
      <c r="C1324" t="s">
        <v>2056</v>
      </c>
      <c r="D1324">
        <v>292</v>
      </c>
      <c r="E1324" t="s">
        <v>2348</v>
      </c>
      <c r="H1324" t="str">
        <f t="shared" si="20"/>
        <v>INSERT INTO TC_AGEEM (id_ageem, cve_ent,nom_ent,cve_mun,nom_mun) VALUES(1322, '20', 'Oaxaca', '292', 'San Pablo Cuatro Venados');</v>
      </c>
    </row>
    <row r="1325" spans="1:8" x14ac:dyDescent="0.25">
      <c r="A1325">
        <v>1323</v>
      </c>
      <c r="B1325">
        <v>20</v>
      </c>
      <c r="C1325" t="s">
        <v>2056</v>
      </c>
      <c r="D1325">
        <v>293</v>
      </c>
      <c r="E1325" t="s">
        <v>2349</v>
      </c>
      <c r="H1325" t="str">
        <f t="shared" si="20"/>
        <v>INSERT INTO TC_AGEEM (id_ageem, cve_ent,nom_ent,cve_mun,nom_mun) VALUES(1323, '20', 'Oaxaca', '293', 'San Pablo Etla');</v>
      </c>
    </row>
    <row r="1326" spans="1:8" x14ac:dyDescent="0.25">
      <c r="A1326">
        <v>1324</v>
      </c>
      <c r="B1326">
        <v>20</v>
      </c>
      <c r="C1326" t="s">
        <v>2056</v>
      </c>
      <c r="D1326">
        <v>294</v>
      </c>
      <c r="E1326" t="s">
        <v>2350</v>
      </c>
      <c r="H1326" t="str">
        <f t="shared" si="20"/>
        <v>INSERT INTO TC_AGEEM (id_ageem, cve_ent,nom_ent,cve_mun,nom_mun) VALUES(1324, '20', 'Oaxaca', '294', 'San Pablo Huitzo');</v>
      </c>
    </row>
    <row r="1327" spans="1:8" x14ac:dyDescent="0.25">
      <c r="A1327">
        <v>1325</v>
      </c>
      <c r="B1327">
        <v>20</v>
      </c>
      <c r="C1327" t="s">
        <v>2056</v>
      </c>
      <c r="D1327">
        <v>295</v>
      </c>
      <c r="E1327" t="s">
        <v>2351</v>
      </c>
      <c r="H1327" t="str">
        <f t="shared" si="20"/>
        <v>INSERT INTO TC_AGEEM (id_ageem, cve_ent,nom_ent,cve_mun,nom_mun) VALUES(1325, '20', 'Oaxaca', '295', 'San Pablo Huixtepec');</v>
      </c>
    </row>
    <row r="1328" spans="1:8" x14ac:dyDescent="0.25">
      <c r="A1328">
        <v>1326</v>
      </c>
      <c r="B1328">
        <v>20</v>
      </c>
      <c r="C1328" t="s">
        <v>2056</v>
      </c>
      <c r="D1328">
        <v>296</v>
      </c>
      <c r="E1328" t="s">
        <v>2352</v>
      </c>
      <c r="H1328" t="str">
        <f t="shared" si="20"/>
        <v>INSERT INTO TC_AGEEM (id_ageem, cve_ent,nom_ent,cve_mun,nom_mun) VALUES(1326, '20', 'Oaxaca', '296', 'San Pablo Macuiltianguis');</v>
      </c>
    </row>
    <row r="1329" spans="1:8" x14ac:dyDescent="0.25">
      <c r="A1329">
        <v>1327</v>
      </c>
      <c r="B1329">
        <v>20</v>
      </c>
      <c r="C1329" t="s">
        <v>2056</v>
      </c>
      <c r="D1329">
        <v>297</v>
      </c>
      <c r="E1329" t="s">
        <v>2353</v>
      </c>
      <c r="H1329" t="str">
        <f t="shared" si="20"/>
        <v>INSERT INTO TC_AGEEM (id_ageem, cve_ent,nom_ent,cve_mun,nom_mun) VALUES(1327, '20', 'Oaxaca', '297', 'San Pablo Tijaltepec');</v>
      </c>
    </row>
    <row r="1330" spans="1:8" x14ac:dyDescent="0.25">
      <c r="A1330">
        <v>1328</v>
      </c>
      <c r="B1330">
        <v>20</v>
      </c>
      <c r="C1330" t="s">
        <v>2056</v>
      </c>
      <c r="D1330">
        <v>298</v>
      </c>
      <c r="E1330" t="s">
        <v>2354</v>
      </c>
      <c r="H1330" t="str">
        <f t="shared" si="20"/>
        <v>INSERT INTO TC_AGEEM (id_ageem, cve_ent,nom_ent,cve_mun,nom_mun) VALUES(1328, '20', 'Oaxaca', '298', 'San Pablo Villa de Mitla');</v>
      </c>
    </row>
    <row r="1331" spans="1:8" x14ac:dyDescent="0.25">
      <c r="A1331">
        <v>1329</v>
      </c>
      <c r="B1331">
        <v>20</v>
      </c>
      <c r="C1331" t="s">
        <v>2056</v>
      </c>
      <c r="D1331">
        <v>299</v>
      </c>
      <c r="E1331" t="s">
        <v>2355</v>
      </c>
      <c r="H1331" t="str">
        <f t="shared" si="20"/>
        <v>INSERT INTO TC_AGEEM (id_ageem, cve_ent,nom_ent,cve_mun,nom_mun) VALUES(1329, '20', 'Oaxaca', '299', 'San Pablo Yaganiza');</v>
      </c>
    </row>
    <row r="1332" spans="1:8" x14ac:dyDescent="0.25">
      <c r="A1332">
        <v>1330</v>
      </c>
      <c r="B1332">
        <v>20</v>
      </c>
      <c r="C1332" t="s">
        <v>2056</v>
      </c>
      <c r="D1332">
        <v>300</v>
      </c>
      <c r="E1332" t="s">
        <v>2356</v>
      </c>
      <c r="H1332" t="str">
        <f t="shared" si="20"/>
        <v>INSERT INTO TC_AGEEM (id_ageem, cve_ent,nom_ent,cve_mun,nom_mun) VALUES(1330, '20', 'Oaxaca', '300', 'San Pedro Amuzgos');</v>
      </c>
    </row>
    <row r="1333" spans="1:8" x14ac:dyDescent="0.25">
      <c r="A1333">
        <v>1331</v>
      </c>
      <c r="B1333">
        <v>20</v>
      </c>
      <c r="C1333" t="s">
        <v>2056</v>
      </c>
      <c r="D1333">
        <v>301</v>
      </c>
      <c r="E1333" t="s">
        <v>2357</v>
      </c>
      <c r="H1333" t="str">
        <f t="shared" si="20"/>
        <v>INSERT INTO TC_AGEEM (id_ageem, cve_ent,nom_ent,cve_mun,nom_mun) VALUES(1331, '20', 'Oaxaca', '301', 'San Pedro Apóstol');</v>
      </c>
    </row>
    <row r="1334" spans="1:8" x14ac:dyDescent="0.25">
      <c r="A1334">
        <v>1332</v>
      </c>
      <c r="B1334">
        <v>20</v>
      </c>
      <c r="C1334" t="s">
        <v>2056</v>
      </c>
      <c r="D1334">
        <v>302</v>
      </c>
      <c r="E1334" t="s">
        <v>2358</v>
      </c>
      <c r="H1334" t="str">
        <f t="shared" si="20"/>
        <v>INSERT INTO TC_AGEEM (id_ageem, cve_ent,nom_ent,cve_mun,nom_mun) VALUES(1332, '20', 'Oaxaca', '302', 'San Pedro Atoyac');</v>
      </c>
    </row>
    <row r="1335" spans="1:8" x14ac:dyDescent="0.25">
      <c r="A1335">
        <v>1333</v>
      </c>
      <c r="B1335">
        <v>20</v>
      </c>
      <c r="C1335" t="s">
        <v>2056</v>
      </c>
      <c r="D1335">
        <v>303</v>
      </c>
      <c r="E1335" t="s">
        <v>2359</v>
      </c>
      <c r="H1335" t="str">
        <f t="shared" si="20"/>
        <v>INSERT INTO TC_AGEEM (id_ageem, cve_ent,nom_ent,cve_mun,nom_mun) VALUES(1333, '20', 'Oaxaca', '303', 'San Pedro Cajonos');</v>
      </c>
    </row>
    <row r="1336" spans="1:8" x14ac:dyDescent="0.25">
      <c r="A1336">
        <v>1334</v>
      </c>
      <c r="B1336">
        <v>20</v>
      </c>
      <c r="C1336" t="s">
        <v>2056</v>
      </c>
      <c r="D1336">
        <v>304</v>
      </c>
      <c r="E1336" t="s">
        <v>2360</v>
      </c>
      <c r="H1336" t="str">
        <f t="shared" si="20"/>
        <v>INSERT INTO TC_AGEEM (id_ageem, cve_ent,nom_ent,cve_mun,nom_mun) VALUES(1334, '20', 'Oaxaca', '304', 'San Pedro Coxcaltepec Cántaros');</v>
      </c>
    </row>
    <row r="1337" spans="1:8" x14ac:dyDescent="0.25">
      <c r="A1337">
        <v>1335</v>
      </c>
      <c r="B1337">
        <v>20</v>
      </c>
      <c r="C1337" t="s">
        <v>2056</v>
      </c>
      <c r="D1337">
        <v>305</v>
      </c>
      <c r="E1337" t="s">
        <v>2361</v>
      </c>
      <c r="H1337" t="str">
        <f t="shared" si="20"/>
        <v>INSERT INTO TC_AGEEM (id_ageem, cve_ent,nom_ent,cve_mun,nom_mun) VALUES(1335, '20', 'Oaxaca', '305', 'San Pedro Comitancillo');</v>
      </c>
    </row>
    <row r="1338" spans="1:8" x14ac:dyDescent="0.25">
      <c r="A1338">
        <v>1336</v>
      </c>
      <c r="B1338">
        <v>20</v>
      </c>
      <c r="C1338" t="s">
        <v>2056</v>
      </c>
      <c r="D1338">
        <v>306</v>
      </c>
      <c r="E1338" t="s">
        <v>2362</v>
      </c>
      <c r="H1338" t="str">
        <f t="shared" si="20"/>
        <v>INSERT INTO TC_AGEEM (id_ageem, cve_ent,nom_ent,cve_mun,nom_mun) VALUES(1336, '20', 'Oaxaca', '306', 'San Pedro el Alto');</v>
      </c>
    </row>
    <row r="1339" spans="1:8" x14ac:dyDescent="0.25">
      <c r="A1339">
        <v>1337</v>
      </c>
      <c r="B1339">
        <v>20</v>
      </c>
      <c r="C1339" t="s">
        <v>2056</v>
      </c>
      <c r="D1339">
        <v>307</v>
      </c>
      <c r="E1339" t="s">
        <v>2363</v>
      </c>
      <c r="H1339" t="str">
        <f t="shared" si="20"/>
        <v>INSERT INTO TC_AGEEM (id_ageem, cve_ent,nom_ent,cve_mun,nom_mun) VALUES(1337, '20', 'Oaxaca', '307', 'San Pedro Huamelula');</v>
      </c>
    </row>
    <row r="1340" spans="1:8" x14ac:dyDescent="0.25">
      <c r="A1340">
        <v>1338</v>
      </c>
      <c r="B1340">
        <v>20</v>
      </c>
      <c r="C1340" t="s">
        <v>2056</v>
      </c>
      <c r="D1340">
        <v>308</v>
      </c>
      <c r="E1340" t="s">
        <v>2364</v>
      </c>
      <c r="H1340" t="str">
        <f t="shared" si="20"/>
        <v>INSERT INTO TC_AGEEM (id_ageem, cve_ent,nom_ent,cve_mun,nom_mun) VALUES(1338, '20', 'Oaxaca', '308', 'San Pedro Huilotepec');</v>
      </c>
    </row>
    <row r="1341" spans="1:8" x14ac:dyDescent="0.25">
      <c r="A1341">
        <v>1339</v>
      </c>
      <c r="B1341">
        <v>20</v>
      </c>
      <c r="C1341" t="s">
        <v>2056</v>
      </c>
      <c r="D1341">
        <v>309</v>
      </c>
      <c r="E1341" t="s">
        <v>2365</v>
      </c>
      <c r="H1341" t="str">
        <f t="shared" si="20"/>
        <v>INSERT INTO TC_AGEEM (id_ageem, cve_ent,nom_ent,cve_mun,nom_mun) VALUES(1339, '20', 'Oaxaca', '309', 'San Pedro Ixcatlán');</v>
      </c>
    </row>
    <row r="1342" spans="1:8" x14ac:dyDescent="0.25">
      <c r="A1342">
        <v>1340</v>
      </c>
      <c r="B1342">
        <v>20</v>
      </c>
      <c r="C1342" t="s">
        <v>2056</v>
      </c>
      <c r="D1342">
        <v>310</v>
      </c>
      <c r="E1342" t="s">
        <v>2366</v>
      </c>
      <c r="H1342" t="str">
        <f t="shared" si="20"/>
        <v>INSERT INTO TC_AGEEM (id_ageem, cve_ent,nom_ent,cve_mun,nom_mun) VALUES(1340, '20', 'Oaxaca', '310', 'San Pedro Ixtlahuaca');</v>
      </c>
    </row>
    <row r="1343" spans="1:8" x14ac:dyDescent="0.25">
      <c r="A1343">
        <v>1341</v>
      </c>
      <c r="B1343">
        <v>20</v>
      </c>
      <c r="C1343" t="s">
        <v>2056</v>
      </c>
      <c r="D1343">
        <v>311</v>
      </c>
      <c r="E1343" t="s">
        <v>2367</v>
      </c>
      <c r="H1343" t="str">
        <f t="shared" si="20"/>
        <v>INSERT INTO TC_AGEEM (id_ageem, cve_ent,nom_ent,cve_mun,nom_mun) VALUES(1341, '20', 'Oaxaca', '311', 'San Pedro Jaltepetongo');</v>
      </c>
    </row>
    <row r="1344" spans="1:8" x14ac:dyDescent="0.25">
      <c r="A1344">
        <v>1342</v>
      </c>
      <c r="B1344">
        <v>20</v>
      </c>
      <c r="C1344" t="s">
        <v>2056</v>
      </c>
      <c r="D1344">
        <v>312</v>
      </c>
      <c r="E1344" t="s">
        <v>2368</v>
      </c>
      <c r="H1344" t="str">
        <f t="shared" si="20"/>
        <v>INSERT INTO TC_AGEEM (id_ageem, cve_ent,nom_ent,cve_mun,nom_mun) VALUES(1342, '20', 'Oaxaca', '312', 'San Pedro Jicayán');</v>
      </c>
    </row>
    <row r="1345" spans="1:8" x14ac:dyDescent="0.25">
      <c r="A1345">
        <v>1343</v>
      </c>
      <c r="B1345">
        <v>20</v>
      </c>
      <c r="C1345" t="s">
        <v>2056</v>
      </c>
      <c r="D1345">
        <v>313</v>
      </c>
      <c r="E1345" t="s">
        <v>2369</v>
      </c>
      <c r="H1345" t="str">
        <f t="shared" si="20"/>
        <v>INSERT INTO TC_AGEEM (id_ageem, cve_ent,nom_ent,cve_mun,nom_mun) VALUES(1343, '20', 'Oaxaca', '313', 'San Pedro Jocotipac');</v>
      </c>
    </row>
    <row r="1346" spans="1:8" x14ac:dyDescent="0.25">
      <c r="A1346">
        <v>1344</v>
      </c>
      <c r="B1346">
        <v>20</v>
      </c>
      <c r="C1346" t="s">
        <v>2056</v>
      </c>
      <c r="D1346">
        <v>314</v>
      </c>
      <c r="E1346" t="s">
        <v>2370</v>
      </c>
      <c r="H1346" t="str">
        <f t="shared" si="20"/>
        <v>INSERT INTO TC_AGEEM (id_ageem, cve_ent,nom_ent,cve_mun,nom_mun) VALUES(1344, '20', 'Oaxaca', '314', 'San Pedro Juchatengo');</v>
      </c>
    </row>
    <row r="1347" spans="1:8" x14ac:dyDescent="0.25">
      <c r="A1347">
        <v>1345</v>
      </c>
      <c r="B1347">
        <v>20</v>
      </c>
      <c r="C1347" t="s">
        <v>2056</v>
      </c>
      <c r="D1347">
        <v>315</v>
      </c>
      <c r="E1347" t="s">
        <v>2371</v>
      </c>
      <c r="H1347" t="str">
        <f t="shared" si="20"/>
        <v>INSERT INTO TC_AGEEM (id_ageem, cve_ent,nom_ent,cve_mun,nom_mun) VALUES(1345, '20', 'Oaxaca', '315', 'San Pedro Mártir');</v>
      </c>
    </row>
    <row r="1348" spans="1:8" x14ac:dyDescent="0.25">
      <c r="A1348">
        <v>1346</v>
      </c>
      <c r="B1348">
        <v>20</v>
      </c>
      <c r="C1348" t="s">
        <v>2056</v>
      </c>
      <c r="D1348">
        <v>316</v>
      </c>
      <c r="E1348" t="s">
        <v>2372</v>
      </c>
      <c r="H1348" t="str">
        <f t="shared" ref="H1348:H1411" si="21">"INSERT INTO "&amp;$A$1&amp;" ("&amp;$A$2&amp;", "&amp;$B$2&amp;","&amp;$C$2&amp;","&amp;$D$2&amp;","&amp;$E$2&amp;") VALUES("&amp;A1348&amp;", '"&amp;B1348&amp;"', '"&amp;C1348&amp;"', '"&amp;D1348&amp;"', '"&amp;E1348&amp;"');"</f>
        <v>INSERT INTO TC_AGEEM (id_ageem, cve_ent,nom_ent,cve_mun,nom_mun) VALUES(1346, '20', 'Oaxaca', '316', 'San Pedro Mártir Quiechapa');</v>
      </c>
    </row>
    <row r="1349" spans="1:8" x14ac:dyDescent="0.25">
      <c r="A1349">
        <v>1347</v>
      </c>
      <c r="B1349">
        <v>20</v>
      </c>
      <c r="C1349" t="s">
        <v>2056</v>
      </c>
      <c r="D1349">
        <v>317</v>
      </c>
      <c r="E1349" t="s">
        <v>2373</v>
      </c>
      <c r="H1349" t="str">
        <f t="shared" si="21"/>
        <v>INSERT INTO TC_AGEEM (id_ageem, cve_ent,nom_ent,cve_mun,nom_mun) VALUES(1347, '20', 'Oaxaca', '317', 'San Pedro Mártir Yucuxaco');</v>
      </c>
    </row>
    <row r="1350" spans="1:8" x14ac:dyDescent="0.25">
      <c r="A1350">
        <v>1348</v>
      </c>
      <c r="B1350">
        <v>20</v>
      </c>
      <c r="C1350" t="s">
        <v>2056</v>
      </c>
      <c r="D1350">
        <v>318</v>
      </c>
      <c r="E1350" t="s">
        <v>2374</v>
      </c>
      <c r="H1350" t="str">
        <f t="shared" si="21"/>
        <v>INSERT INTO TC_AGEEM (id_ageem, cve_ent,nom_ent,cve_mun,nom_mun) VALUES(1348, '20', 'Oaxaca', '318', 'San Pedro Mixtepec J');</v>
      </c>
    </row>
    <row r="1351" spans="1:8" x14ac:dyDescent="0.25">
      <c r="A1351">
        <v>1349</v>
      </c>
      <c r="B1351">
        <v>20</v>
      </c>
      <c r="C1351" t="s">
        <v>2056</v>
      </c>
      <c r="D1351">
        <v>319</v>
      </c>
      <c r="E1351" t="s">
        <v>2375</v>
      </c>
      <c r="H1351" t="str">
        <f t="shared" si="21"/>
        <v>INSERT INTO TC_AGEEM (id_ageem, cve_ent,nom_ent,cve_mun,nom_mun) VALUES(1349, '20', 'Oaxaca', '319', 'San Pedro Mixtepec M');</v>
      </c>
    </row>
    <row r="1352" spans="1:8" x14ac:dyDescent="0.25">
      <c r="A1352">
        <v>1350</v>
      </c>
      <c r="B1352">
        <v>20</v>
      </c>
      <c r="C1352" t="s">
        <v>2056</v>
      </c>
      <c r="D1352">
        <v>320</v>
      </c>
      <c r="E1352" t="s">
        <v>2376</v>
      </c>
      <c r="H1352" t="str">
        <f t="shared" si="21"/>
        <v>INSERT INTO TC_AGEEM (id_ageem, cve_ent,nom_ent,cve_mun,nom_mun) VALUES(1350, '20', 'Oaxaca', '320', 'San Pedro Molinos');</v>
      </c>
    </row>
    <row r="1353" spans="1:8" x14ac:dyDescent="0.25">
      <c r="A1353">
        <v>1351</v>
      </c>
      <c r="B1353">
        <v>20</v>
      </c>
      <c r="C1353" t="s">
        <v>2056</v>
      </c>
      <c r="D1353">
        <v>321</v>
      </c>
      <c r="E1353" t="s">
        <v>2377</v>
      </c>
      <c r="H1353" t="str">
        <f t="shared" si="21"/>
        <v>INSERT INTO TC_AGEEM (id_ageem, cve_ent,nom_ent,cve_mun,nom_mun) VALUES(1351, '20', 'Oaxaca', '321', 'San Pedro Nopala');</v>
      </c>
    </row>
    <row r="1354" spans="1:8" x14ac:dyDescent="0.25">
      <c r="A1354">
        <v>1352</v>
      </c>
      <c r="B1354">
        <v>20</v>
      </c>
      <c r="C1354" t="s">
        <v>2056</v>
      </c>
      <c r="D1354">
        <v>322</v>
      </c>
      <c r="E1354" t="s">
        <v>2378</v>
      </c>
      <c r="H1354" t="str">
        <f t="shared" si="21"/>
        <v>INSERT INTO TC_AGEEM (id_ageem, cve_ent,nom_ent,cve_mun,nom_mun) VALUES(1352, '20', 'Oaxaca', '322', 'San Pedro Ocopetatillo');</v>
      </c>
    </row>
    <row r="1355" spans="1:8" x14ac:dyDescent="0.25">
      <c r="A1355">
        <v>1353</v>
      </c>
      <c r="B1355">
        <v>20</v>
      </c>
      <c r="C1355" t="s">
        <v>2056</v>
      </c>
      <c r="D1355">
        <v>323</v>
      </c>
      <c r="E1355" t="s">
        <v>2379</v>
      </c>
      <c r="H1355" t="str">
        <f t="shared" si="21"/>
        <v>INSERT INTO TC_AGEEM (id_ageem, cve_ent,nom_ent,cve_mun,nom_mun) VALUES(1353, '20', 'Oaxaca', '323', 'San Pedro Ocotepec');</v>
      </c>
    </row>
    <row r="1356" spans="1:8" x14ac:dyDescent="0.25">
      <c r="A1356">
        <v>1354</v>
      </c>
      <c r="B1356">
        <v>20</v>
      </c>
      <c r="C1356" t="s">
        <v>2056</v>
      </c>
      <c r="D1356">
        <v>324</v>
      </c>
      <c r="E1356" t="s">
        <v>2380</v>
      </c>
      <c r="H1356" t="str">
        <f t="shared" si="21"/>
        <v>INSERT INTO TC_AGEEM (id_ageem, cve_ent,nom_ent,cve_mun,nom_mun) VALUES(1354, '20', 'Oaxaca', '324', 'San Pedro Pochutla');</v>
      </c>
    </row>
    <row r="1357" spans="1:8" x14ac:dyDescent="0.25">
      <c r="A1357">
        <v>1355</v>
      </c>
      <c r="B1357">
        <v>20</v>
      </c>
      <c r="C1357" t="s">
        <v>2056</v>
      </c>
      <c r="D1357">
        <v>325</v>
      </c>
      <c r="E1357" t="s">
        <v>2381</v>
      </c>
      <c r="H1357" t="str">
        <f t="shared" si="21"/>
        <v>INSERT INTO TC_AGEEM (id_ageem, cve_ent,nom_ent,cve_mun,nom_mun) VALUES(1355, '20', 'Oaxaca', '325', 'San Pedro Quiatoni');</v>
      </c>
    </row>
    <row r="1358" spans="1:8" x14ac:dyDescent="0.25">
      <c r="A1358">
        <v>1356</v>
      </c>
      <c r="B1358">
        <v>20</v>
      </c>
      <c r="C1358" t="s">
        <v>2056</v>
      </c>
      <c r="D1358">
        <v>326</v>
      </c>
      <c r="E1358" t="s">
        <v>2382</v>
      </c>
      <c r="H1358" t="str">
        <f t="shared" si="21"/>
        <v>INSERT INTO TC_AGEEM (id_ageem, cve_ent,nom_ent,cve_mun,nom_mun) VALUES(1356, '20', 'Oaxaca', '326', 'San Pedro Sochiápam');</v>
      </c>
    </row>
    <row r="1359" spans="1:8" x14ac:dyDescent="0.25">
      <c r="A1359">
        <v>1357</v>
      </c>
      <c r="B1359">
        <v>20</v>
      </c>
      <c r="C1359" t="s">
        <v>2056</v>
      </c>
      <c r="D1359">
        <v>327</v>
      </c>
      <c r="E1359" t="s">
        <v>2383</v>
      </c>
      <c r="H1359" t="str">
        <f t="shared" si="21"/>
        <v>INSERT INTO TC_AGEEM (id_ageem, cve_ent,nom_ent,cve_mun,nom_mun) VALUES(1357, '20', 'Oaxaca', '327', 'San Pedro Tapanatepec');</v>
      </c>
    </row>
    <row r="1360" spans="1:8" x14ac:dyDescent="0.25">
      <c r="A1360">
        <v>1358</v>
      </c>
      <c r="B1360">
        <v>20</v>
      </c>
      <c r="C1360" t="s">
        <v>2056</v>
      </c>
      <c r="D1360">
        <v>328</v>
      </c>
      <c r="E1360" t="s">
        <v>2384</v>
      </c>
      <c r="H1360" t="str">
        <f t="shared" si="21"/>
        <v>INSERT INTO TC_AGEEM (id_ageem, cve_ent,nom_ent,cve_mun,nom_mun) VALUES(1358, '20', 'Oaxaca', '328', 'San Pedro Taviche');</v>
      </c>
    </row>
    <row r="1361" spans="1:8" x14ac:dyDescent="0.25">
      <c r="A1361">
        <v>1359</v>
      </c>
      <c r="B1361">
        <v>20</v>
      </c>
      <c r="C1361" t="s">
        <v>2056</v>
      </c>
      <c r="D1361">
        <v>329</v>
      </c>
      <c r="E1361" t="s">
        <v>2385</v>
      </c>
      <c r="H1361" t="str">
        <f t="shared" si="21"/>
        <v>INSERT INTO TC_AGEEM (id_ageem, cve_ent,nom_ent,cve_mun,nom_mun) VALUES(1359, '20', 'Oaxaca', '329', 'San Pedro Teozacoalco');</v>
      </c>
    </row>
    <row r="1362" spans="1:8" x14ac:dyDescent="0.25">
      <c r="A1362">
        <v>1360</v>
      </c>
      <c r="B1362">
        <v>20</v>
      </c>
      <c r="C1362" t="s">
        <v>2056</v>
      </c>
      <c r="D1362">
        <v>330</v>
      </c>
      <c r="E1362" t="s">
        <v>2386</v>
      </c>
      <c r="H1362" t="str">
        <f t="shared" si="21"/>
        <v>INSERT INTO TC_AGEEM (id_ageem, cve_ent,nom_ent,cve_mun,nom_mun) VALUES(1360, '20', 'Oaxaca', '330', 'San Pedro Teutila');</v>
      </c>
    </row>
    <row r="1363" spans="1:8" x14ac:dyDescent="0.25">
      <c r="A1363">
        <v>1361</v>
      </c>
      <c r="B1363">
        <v>20</v>
      </c>
      <c r="C1363" t="s">
        <v>2056</v>
      </c>
      <c r="D1363">
        <v>331</v>
      </c>
      <c r="E1363" t="s">
        <v>2387</v>
      </c>
      <c r="H1363" t="str">
        <f t="shared" si="21"/>
        <v>INSERT INTO TC_AGEEM (id_ageem, cve_ent,nom_ent,cve_mun,nom_mun) VALUES(1361, '20', 'Oaxaca', '331', 'San Pedro Tidaá');</v>
      </c>
    </row>
    <row r="1364" spans="1:8" x14ac:dyDescent="0.25">
      <c r="A1364">
        <v>1362</v>
      </c>
      <c r="B1364">
        <v>20</v>
      </c>
      <c r="C1364" t="s">
        <v>2056</v>
      </c>
      <c r="D1364">
        <v>332</v>
      </c>
      <c r="E1364" t="s">
        <v>2388</v>
      </c>
      <c r="H1364" t="str">
        <f t="shared" si="21"/>
        <v>INSERT INTO TC_AGEEM (id_ageem, cve_ent,nom_ent,cve_mun,nom_mun) VALUES(1362, '20', 'Oaxaca', '332', 'San Pedro Topiltepec');</v>
      </c>
    </row>
    <row r="1365" spans="1:8" x14ac:dyDescent="0.25">
      <c r="A1365">
        <v>1363</v>
      </c>
      <c r="B1365">
        <v>20</v>
      </c>
      <c r="C1365" t="s">
        <v>2056</v>
      </c>
      <c r="D1365">
        <v>333</v>
      </c>
      <c r="E1365" t="s">
        <v>2389</v>
      </c>
      <c r="H1365" t="str">
        <f t="shared" si="21"/>
        <v>INSERT INTO TC_AGEEM (id_ageem, cve_ent,nom_ent,cve_mun,nom_mun) VALUES(1363, '20', 'Oaxaca', '333', 'San Pedro Totolápam');</v>
      </c>
    </row>
    <row r="1366" spans="1:8" x14ac:dyDescent="0.25">
      <c r="A1366">
        <v>1364</v>
      </c>
      <c r="B1366">
        <v>20</v>
      </c>
      <c r="C1366" t="s">
        <v>2056</v>
      </c>
      <c r="D1366">
        <v>334</v>
      </c>
      <c r="E1366" t="s">
        <v>2390</v>
      </c>
      <c r="H1366" t="str">
        <f t="shared" si="21"/>
        <v>INSERT INTO TC_AGEEM (id_ageem, cve_ent,nom_ent,cve_mun,nom_mun) VALUES(1364, '20', 'Oaxaca', '334', 'Villa de Tututepec');</v>
      </c>
    </row>
    <row r="1367" spans="1:8" x14ac:dyDescent="0.25">
      <c r="A1367">
        <v>1365</v>
      </c>
      <c r="B1367">
        <v>20</v>
      </c>
      <c r="C1367" t="s">
        <v>2056</v>
      </c>
      <c r="D1367">
        <v>335</v>
      </c>
      <c r="E1367" t="s">
        <v>2391</v>
      </c>
      <c r="H1367" t="str">
        <f t="shared" si="21"/>
        <v>INSERT INTO TC_AGEEM (id_ageem, cve_ent,nom_ent,cve_mun,nom_mun) VALUES(1365, '20', 'Oaxaca', '335', 'San Pedro Yaneri');</v>
      </c>
    </row>
    <row r="1368" spans="1:8" x14ac:dyDescent="0.25">
      <c r="A1368">
        <v>1366</v>
      </c>
      <c r="B1368">
        <v>20</v>
      </c>
      <c r="C1368" t="s">
        <v>2056</v>
      </c>
      <c r="D1368">
        <v>336</v>
      </c>
      <c r="E1368" t="s">
        <v>2392</v>
      </c>
      <c r="H1368" t="str">
        <f t="shared" si="21"/>
        <v>INSERT INTO TC_AGEEM (id_ageem, cve_ent,nom_ent,cve_mun,nom_mun) VALUES(1366, '20', 'Oaxaca', '336', 'San Pedro Yólox');</v>
      </c>
    </row>
    <row r="1369" spans="1:8" x14ac:dyDescent="0.25">
      <c r="A1369">
        <v>1367</v>
      </c>
      <c r="B1369">
        <v>20</v>
      </c>
      <c r="C1369" t="s">
        <v>2056</v>
      </c>
      <c r="D1369">
        <v>337</v>
      </c>
      <c r="E1369" t="s">
        <v>2393</v>
      </c>
      <c r="H1369" t="str">
        <f t="shared" si="21"/>
        <v>INSERT INTO TC_AGEEM (id_ageem, cve_ent,nom_ent,cve_mun,nom_mun) VALUES(1367, '20', 'Oaxaca', '337', 'San Pedro y San Pablo Ayutla');</v>
      </c>
    </row>
    <row r="1370" spans="1:8" x14ac:dyDescent="0.25">
      <c r="A1370">
        <v>1368</v>
      </c>
      <c r="B1370">
        <v>20</v>
      </c>
      <c r="C1370" t="s">
        <v>2056</v>
      </c>
      <c r="D1370">
        <v>338</v>
      </c>
      <c r="E1370" t="s">
        <v>2394</v>
      </c>
      <c r="H1370" t="str">
        <f t="shared" si="21"/>
        <v>INSERT INTO TC_AGEEM (id_ageem, cve_ent,nom_ent,cve_mun,nom_mun) VALUES(1368, '20', 'Oaxaca', '338', 'Villa de Etla');</v>
      </c>
    </row>
    <row r="1371" spans="1:8" x14ac:dyDescent="0.25">
      <c r="A1371">
        <v>1369</v>
      </c>
      <c r="B1371">
        <v>20</v>
      </c>
      <c r="C1371" t="s">
        <v>2056</v>
      </c>
      <c r="D1371">
        <v>339</v>
      </c>
      <c r="E1371" t="s">
        <v>2395</v>
      </c>
      <c r="H1371" t="str">
        <f t="shared" si="21"/>
        <v>INSERT INTO TC_AGEEM (id_ageem, cve_ent,nom_ent,cve_mun,nom_mun) VALUES(1369, '20', 'Oaxaca', '339', 'San Pedro y San Pablo Teposcolula');</v>
      </c>
    </row>
    <row r="1372" spans="1:8" x14ac:dyDescent="0.25">
      <c r="A1372">
        <v>1370</v>
      </c>
      <c r="B1372">
        <v>20</v>
      </c>
      <c r="C1372" t="s">
        <v>2056</v>
      </c>
      <c r="D1372">
        <v>340</v>
      </c>
      <c r="E1372" t="s">
        <v>2396</v>
      </c>
      <c r="H1372" t="str">
        <f t="shared" si="21"/>
        <v>INSERT INTO TC_AGEEM (id_ageem, cve_ent,nom_ent,cve_mun,nom_mun) VALUES(1370, '20', 'Oaxaca', '340', 'San Pedro y San Pablo Tequixtepec');</v>
      </c>
    </row>
    <row r="1373" spans="1:8" x14ac:dyDescent="0.25">
      <c r="A1373">
        <v>1371</v>
      </c>
      <c r="B1373">
        <v>20</v>
      </c>
      <c r="C1373" t="s">
        <v>2056</v>
      </c>
      <c r="D1373">
        <v>341</v>
      </c>
      <c r="E1373" t="s">
        <v>2397</v>
      </c>
      <c r="H1373" t="str">
        <f t="shared" si="21"/>
        <v>INSERT INTO TC_AGEEM (id_ageem, cve_ent,nom_ent,cve_mun,nom_mun) VALUES(1371, '20', 'Oaxaca', '341', 'San Pedro Yucunama');</v>
      </c>
    </row>
    <row r="1374" spans="1:8" x14ac:dyDescent="0.25">
      <c r="A1374">
        <v>1372</v>
      </c>
      <c r="B1374">
        <v>20</v>
      </c>
      <c r="C1374" t="s">
        <v>2056</v>
      </c>
      <c r="D1374">
        <v>342</v>
      </c>
      <c r="E1374" t="s">
        <v>2398</v>
      </c>
      <c r="H1374" t="str">
        <f t="shared" si="21"/>
        <v>INSERT INTO TC_AGEEM (id_ageem, cve_ent,nom_ent,cve_mun,nom_mun) VALUES(1372, '20', 'Oaxaca', '342', 'San Raymundo Jalpan');</v>
      </c>
    </row>
    <row r="1375" spans="1:8" x14ac:dyDescent="0.25">
      <c r="A1375">
        <v>1373</v>
      </c>
      <c r="B1375">
        <v>20</v>
      </c>
      <c r="C1375" t="s">
        <v>2056</v>
      </c>
      <c r="D1375">
        <v>343</v>
      </c>
      <c r="E1375" t="s">
        <v>2399</v>
      </c>
      <c r="H1375" t="str">
        <f t="shared" si="21"/>
        <v>INSERT INTO TC_AGEEM (id_ageem, cve_ent,nom_ent,cve_mun,nom_mun) VALUES(1373, '20', 'Oaxaca', '343', 'San Sebastián Abasolo');</v>
      </c>
    </row>
    <row r="1376" spans="1:8" x14ac:dyDescent="0.25">
      <c r="A1376">
        <v>1374</v>
      </c>
      <c r="B1376">
        <v>20</v>
      </c>
      <c r="C1376" t="s">
        <v>2056</v>
      </c>
      <c r="D1376">
        <v>344</v>
      </c>
      <c r="E1376" t="s">
        <v>2400</v>
      </c>
      <c r="H1376" t="str">
        <f t="shared" si="21"/>
        <v>INSERT INTO TC_AGEEM (id_ageem, cve_ent,nom_ent,cve_mun,nom_mun) VALUES(1374, '20', 'Oaxaca', '344', 'San Sebastián Coatlán');</v>
      </c>
    </row>
    <row r="1377" spans="1:8" x14ac:dyDescent="0.25">
      <c r="A1377">
        <v>1375</v>
      </c>
      <c r="B1377">
        <v>20</v>
      </c>
      <c r="C1377" t="s">
        <v>2056</v>
      </c>
      <c r="D1377">
        <v>345</v>
      </c>
      <c r="E1377" t="s">
        <v>2401</v>
      </c>
      <c r="H1377" t="str">
        <f t="shared" si="21"/>
        <v>INSERT INTO TC_AGEEM (id_ageem, cve_ent,nom_ent,cve_mun,nom_mun) VALUES(1375, '20', 'Oaxaca', '345', 'San Sebastián Ixcapa');</v>
      </c>
    </row>
    <row r="1378" spans="1:8" x14ac:dyDescent="0.25">
      <c r="A1378">
        <v>1376</v>
      </c>
      <c r="B1378">
        <v>20</v>
      </c>
      <c r="C1378" t="s">
        <v>2056</v>
      </c>
      <c r="D1378">
        <v>346</v>
      </c>
      <c r="E1378" t="s">
        <v>2402</v>
      </c>
      <c r="H1378" t="str">
        <f t="shared" si="21"/>
        <v>INSERT INTO TC_AGEEM (id_ageem, cve_ent,nom_ent,cve_mun,nom_mun) VALUES(1376, '20', 'Oaxaca', '346', 'San Sebastián Nicananduta');</v>
      </c>
    </row>
    <row r="1379" spans="1:8" x14ac:dyDescent="0.25">
      <c r="A1379">
        <v>1377</v>
      </c>
      <c r="B1379">
        <v>20</v>
      </c>
      <c r="C1379" t="s">
        <v>2056</v>
      </c>
      <c r="D1379">
        <v>347</v>
      </c>
      <c r="E1379" t="s">
        <v>2403</v>
      </c>
      <c r="H1379" t="str">
        <f t="shared" si="21"/>
        <v>INSERT INTO TC_AGEEM (id_ageem, cve_ent,nom_ent,cve_mun,nom_mun) VALUES(1377, '20', 'Oaxaca', '347', 'San Sebastián Río Hondo');</v>
      </c>
    </row>
    <row r="1380" spans="1:8" x14ac:dyDescent="0.25">
      <c r="A1380">
        <v>1378</v>
      </c>
      <c r="B1380">
        <v>20</v>
      </c>
      <c r="C1380" t="s">
        <v>2056</v>
      </c>
      <c r="D1380">
        <v>348</v>
      </c>
      <c r="E1380" t="s">
        <v>2404</v>
      </c>
      <c r="H1380" t="str">
        <f t="shared" si="21"/>
        <v>INSERT INTO TC_AGEEM (id_ageem, cve_ent,nom_ent,cve_mun,nom_mun) VALUES(1378, '20', 'Oaxaca', '348', 'San Sebastián Tecomaxtlahuaca');</v>
      </c>
    </row>
    <row r="1381" spans="1:8" x14ac:dyDescent="0.25">
      <c r="A1381">
        <v>1379</v>
      </c>
      <c r="B1381">
        <v>20</v>
      </c>
      <c r="C1381" t="s">
        <v>2056</v>
      </c>
      <c r="D1381">
        <v>349</v>
      </c>
      <c r="E1381" t="s">
        <v>2405</v>
      </c>
      <c r="H1381" t="str">
        <f t="shared" si="21"/>
        <v>INSERT INTO TC_AGEEM (id_ageem, cve_ent,nom_ent,cve_mun,nom_mun) VALUES(1379, '20', 'Oaxaca', '349', 'San Sebastián Teitipac');</v>
      </c>
    </row>
    <row r="1382" spans="1:8" x14ac:dyDescent="0.25">
      <c r="A1382">
        <v>1380</v>
      </c>
      <c r="B1382">
        <v>20</v>
      </c>
      <c r="C1382" t="s">
        <v>2056</v>
      </c>
      <c r="D1382">
        <v>350</v>
      </c>
      <c r="E1382" t="s">
        <v>2406</v>
      </c>
      <c r="H1382" t="str">
        <f t="shared" si="21"/>
        <v>INSERT INTO TC_AGEEM (id_ageem, cve_ent,nom_ent,cve_mun,nom_mun) VALUES(1380, '20', 'Oaxaca', '350', 'San Sebastián Tutla');</v>
      </c>
    </row>
    <row r="1383" spans="1:8" x14ac:dyDescent="0.25">
      <c r="A1383">
        <v>1381</v>
      </c>
      <c r="B1383">
        <v>20</v>
      </c>
      <c r="C1383" t="s">
        <v>2056</v>
      </c>
      <c r="D1383">
        <v>351</v>
      </c>
      <c r="E1383" t="s">
        <v>2407</v>
      </c>
      <c r="H1383" t="str">
        <f t="shared" si="21"/>
        <v>INSERT INTO TC_AGEEM (id_ageem, cve_ent,nom_ent,cve_mun,nom_mun) VALUES(1381, '20', 'Oaxaca', '351', 'San Simón Almolongas');</v>
      </c>
    </row>
    <row r="1384" spans="1:8" x14ac:dyDescent="0.25">
      <c r="A1384">
        <v>1382</v>
      </c>
      <c r="B1384">
        <v>20</v>
      </c>
      <c r="C1384" t="s">
        <v>2056</v>
      </c>
      <c r="D1384">
        <v>352</v>
      </c>
      <c r="E1384" t="s">
        <v>2408</v>
      </c>
      <c r="H1384" t="str">
        <f t="shared" si="21"/>
        <v>INSERT INTO TC_AGEEM (id_ageem, cve_ent,nom_ent,cve_mun,nom_mun) VALUES(1382, '20', 'Oaxaca', '352', 'San Simón Zahuatlán');</v>
      </c>
    </row>
    <row r="1385" spans="1:8" x14ac:dyDescent="0.25">
      <c r="A1385">
        <v>1383</v>
      </c>
      <c r="B1385">
        <v>20</v>
      </c>
      <c r="C1385" t="s">
        <v>2056</v>
      </c>
      <c r="D1385">
        <v>353</v>
      </c>
      <c r="E1385" t="s">
        <v>2409</v>
      </c>
      <c r="H1385" t="str">
        <f t="shared" si="21"/>
        <v>INSERT INTO TC_AGEEM (id_ageem, cve_ent,nom_ent,cve_mun,nom_mun) VALUES(1383, '20', 'Oaxaca', '353', 'Santa Ana (OAX)');</v>
      </c>
    </row>
    <row r="1386" spans="1:8" x14ac:dyDescent="0.25">
      <c r="A1386">
        <v>1384</v>
      </c>
      <c r="B1386">
        <v>20</v>
      </c>
      <c r="C1386" t="s">
        <v>2056</v>
      </c>
      <c r="D1386">
        <v>354</v>
      </c>
      <c r="E1386" t="s">
        <v>2410</v>
      </c>
      <c r="H1386" t="str">
        <f t="shared" si="21"/>
        <v>INSERT INTO TC_AGEEM (id_ageem, cve_ent,nom_ent,cve_mun,nom_mun) VALUES(1384, '20', 'Oaxaca', '354', 'Santa Ana Ateixtlahuaca');</v>
      </c>
    </row>
    <row r="1387" spans="1:8" x14ac:dyDescent="0.25">
      <c r="A1387">
        <v>1385</v>
      </c>
      <c r="B1387">
        <v>20</v>
      </c>
      <c r="C1387" t="s">
        <v>2056</v>
      </c>
      <c r="D1387">
        <v>355</v>
      </c>
      <c r="E1387" t="s">
        <v>2411</v>
      </c>
      <c r="H1387" t="str">
        <f t="shared" si="21"/>
        <v>INSERT INTO TC_AGEEM (id_ageem, cve_ent,nom_ent,cve_mun,nom_mun) VALUES(1385, '20', 'Oaxaca', '355', 'Santa Ana Cuauhtémoc');</v>
      </c>
    </row>
    <row r="1388" spans="1:8" x14ac:dyDescent="0.25">
      <c r="A1388">
        <v>1386</v>
      </c>
      <c r="B1388">
        <v>20</v>
      </c>
      <c r="C1388" t="s">
        <v>2056</v>
      </c>
      <c r="D1388">
        <v>356</v>
      </c>
      <c r="E1388" t="s">
        <v>2412</v>
      </c>
      <c r="H1388" t="str">
        <f t="shared" si="21"/>
        <v>INSERT INTO TC_AGEEM (id_ageem, cve_ent,nom_ent,cve_mun,nom_mun) VALUES(1386, '20', 'Oaxaca', '356', 'Santa Ana del Valle');</v>
      </c>
    </row>
    <row r="1389" spans="1:8" x14ac:dyDescent="0.25">
      <c r="A1389">
        <v>1387</v>
      </c>
      <c r="B1389">
        <v>20</v>
      </c>
      <c r="C1389" t="s">
        <v>2056</v>
      </c>
      <c r="D1389">
        <v>357</v>
      </c>
      <c r="E1389" t="s">
        <v>2413</v>
      </c>
      <c r="H1389" t="str">
        <f t="shared" si="21"/>
        <v>INSERT INTO TC_AGEEM (id_ageem, cve_ent,nom_ent,cve_mun,nom_mun) VALUES(1387, '20', 'Oaxaca', '357', 'Santa Ana Tavela');</v>
      </c>
    </row>
    <row r="1390" spans="1:8" x14ac:dyDescent="0.25">
      <c r="A1390">
        <v>1388</v>
      </c>
      <c r="B1390">
        <v>20</v>
      </c>
      <c r="C1390" t="s">
        <v>2056</v>
      </c>
      <c r="D1390">
        <v>358</v>
      </c>
      <c r="E1390" t="s">
        <v>2414</v>
      </c>
      <c r="H1390" t="str">
        <f t="shared" si="21"/>
        <v>INSERT INTO TC_AGEEM (id_ageem, cve_ent,nom_ent,cve_mun,nom_mun) VALUES(1388, '20', 'Oaxaca', '358', 'Santa Ana Tlapacoyan');</v>
      </c>
    </row>
    <row r="1391" spans="1:8" x14ac:dyDescent="0.25">
      <c r="A1391">
        <v>1389</v>
      </c>
      <c r="B1391">
        <v>20</v>
      </c>
      <c r="C1391" t="s">
        <v>2056</v>
      </c>
      <c r="D1391">
        <v>359</v>
      </c>
      <c r="E1391" t="s">
        <v>2415</v>
      </c>
      <c r="H1391" t="str">
        <f t="shared" si="21"/>
        <v>INSERT INTO TC_AGEEM (id_ageem, cve_ent,nom_ent,cve_mun,nom_mun) VALUES(1389, '20', 'Oaxaca', '359', 'Santa Ana Yareni');</v>
      </c>
    </row>
    <row r="1392" spans="1:8" x14ac:dyDescent="0.25">
      <c r="A1392">
        <v>1390</v>
      </c>
      <c r="B1392">
        <v>20</v>
      </c>
      <c r="C1392" t="s">
        <v>2056</v>
      </c>
      <c r="D1392">
        <v>360</v>
      </c>
      <c r="E1392" t="s">
        <v>2416</v>
      </c>
      <c r="H1392" t="str">
        <f t="shared" si="21"/>
        <v>INSERT INTO TC_AGEEM (id_ageem, cve_ent,nom_ent,cve_mun,nom_mun) VALUES(1390, '20', 'Oaxaca', '360', 'Santa Ana Zegache');</v>
      </c>
    </row>
    <row r="1393" spans="1:8" x14ac:dyDescent="0.25">
      <c r="A1393">
        <v>1391</v>
      </c>
      <c r="B1393">
        <v>20</v>
      </c>
      <c r="C1393" t="s">
        <v>2056</v>
      </c>
      <c r="D1393">
        <v>361</v>
      </c>
      <c r="E1393" t="s">
        <v>2417</v>
      </c>
      <c r="H1393" t="str">
        <f t="shared" si="21"/>
        <v>INSERT INTO TC_AGEEM (id_ageem, cve_ent,nom_ent,cve_mun,nom_mun) VALUES(1391, '20', 'Oaxaca', '361', 'Santa Catalina Quierí');</v>
      </c>
    </row>
    <row r="1394" spans="1:8" x14ac:dyDescent="0.25">
      <c r="A1394">
        <v>1392</v>
      </c>
      <c r="B1394">
        <v>20</v>
      </c>
      <c r="C1394" t="s">
        <v>2056</v>
      </c>
      <c r="D1394">
        <v>362</v>
      </c>
      <c r="E1394" t="s">
        <v>2418</v>
      </c>
      <c r="H1394" t="str">
        <f t="shared" si="21"/>
        <v>INSERT INTO TC_AGEEM (id_ageem, cve_ent,nom_ent,cve_mun,nom_mun) VALUES(1392, '20', 'Oaxaca', '362', 'Santa Catarina Cuixtla');</v>
      </c>
    </row>
    <row r="1395" spans="1:8" x14ac:dyDescent="0.25">
      <c r="A1395">
        <v>1393</v>
      </c>
      <c r="B1395">
        <v>20</v>
      </c>
      <c r="C1395" t="s">
        <v>2056</v>
      </c>
      <c r="D1395">
        <v>363</v>
      </c>
      <c r="E1395" t="s">
        <v>2419</v>
      </c>
      <c r="H1395" t="str">
        <f t="shared" si="21"/>
        <v>INSERT INTO TC_AGEEM (id_ageem, cve_ent,nom_ent,cve_mun,nom_mun) VALUES(1393, '20', 'Oaxaca', '363', 'Santa Catarina Ixtepeji');</v>
      </c>
    </row>
    <row r="1396" spans="1:8" x14ac:dyDescent="0.25">
      <c r="A1396">
        <v>1394</v>
      </c>
      <c r="B1396">
        <v>20</v>
      </c>
      <c r="C1396" t="s">
        <v>2056</v>
      </c>
      <c r="D1396">
        <v>364</v>
      </c>
      <c r="E1396" t="s">
        <v>2420</v>
      </c>
      <c r="H1396" t="str">
        <f t="shared" si="21"/>
        <v>INSERT INTO TC_AGEEM (id_ageem, cve_ent,nom_ent,cve_mun,nom_mun) VALUES(1394, '20', 'Oaxaca', '364', 'Santa Catarina Juquila');</v>
      </c>
    </row>
    <row r="1397" spans="1:8" x14ac:dyDescent="0.25">
      <c r="A1397">
        <v>1395</v>
      </c>
      <c r="B1397">
        <v>20</v>
      </c>
      <c r="C1397" t="s">
        <v>2056</v>
      </c>
      <c r="D1397">
        <v>365</v>
      </c>
      <c r="E1397" t="s">
        <v>2421</v>
      </c>
      <c r="H1397" t="str">
        <f t="shared" si="21"/>
        <v>INSERT INTO TC_AGEEM (id_ageem, cve_ent,nom_ent,cve_mun,nom_mun) VALUES(1395, '20', 'Oaxaca', '365', 'Santa Catarina Lachatao');</v>
      </c>
    </row>
    <row r="1398" spans="1:8" x14ac:dyDescent="0.25">
      <c r="A1398">
        <v>1396</v>
      </c>
      <c r="B1398">
        <v>20</v>
      </c>
      <c r="C1398" t="s">
        <v>2056</v>
      </c>
      <c r="D1398">
        <v>366</v>
      </c>
      <c r="E1398" t="s">
        <v>2422</v>
      </c>
      <c r="H1398" t="str">
        <f t="shared" si="21"/>
        <v>INSERT INTO TC_AGEEM (id_ageem, cve_ent,nom_ent,cve_mun,nom_mun) VALUES(1396, '20', 'Oaxaca', '366', 'Santa Catarina Loxicha');</v>
      </c>
    </row>
    <row r="1399" spans="1:8" x14ac:dyDescent="0.25">
      <c r="A1399">
        <v>1397</v>
      </c>
      <c r="B1399">
        <v>20</v>
      </c>
      <c r="C1399" t="s">
        <v>2056</v>
      </c>
      <c r="D1399">
        <v>367</v>
      </c>
      <c r="E1399" t="s">
        <v>2423</v>
      </c>
      <c r="H1399" t="str">
        <f t="shared" si="21"/>
        <v>INSERT INTO TC_AGEEM (id_ageem, cve_ent,nom_ent,cve_mun,nom_mun) VALUES(1397, '20', 'Oaxaca', '367', 'Santa Catarina Mechoacán');</v>
      </c>
    </row>
    <row r="1400" spans="1:8" x14ac:dyDescent="0.25">
      <c r="A1400">
        <v>1398</v>
      </c>
      <c r="B1400">
        <v>20</v>
      </c>
      <c r="C1400" t="s">
        <v>2056</v>
      </c>
      <c r="D1400">
        <v>368</v>
      </c>
      <c r="E1400" t="s">
        <v>2424</v>
      </c>
      <c r="H1400" t="str">
        <f t="shared" si="21"/>
        <v>INSERT INTO TC_AGEEM (id_ageem, cve_ent,nom_ent,cve_mun,nom_mun) VALUES(1398, '20', 'Oaxaca', '368', 'Santa Catarina Minas');</v>
      </c>
    </row>
    <row r="1401" spans="1:8" x14ac:dyDescent="0.25">
      <c r="A1401">
        <v>1399</v>
      </c>
      <c r="B1401">
        <v>20</v>
      </c>
      <c r="C1401" t="s">
        <v>2056</v>
      </c>
      <c r="D1401">
        <v>369</v>
      </c>
      <c r="E1401" t="s">
        <v>2425</v>
      </c>
      <c r="H1401" t="str">
        <f t="shared" si="21"/>
        <v>INSERT INTO TC_AGEEM (id_ageem, cve_ent,nom_ent,cve_mun,nom_mun) VALUES(1399, '20', 'Oaxaca', '369', 'Santa Catarina Quiané');</v>
      </c>
    </row>
    <row r="1402" spans="1:8" x14ac:dyDescent="0.25">
      <c r="A1402">
        <v>1400</v>
      </c>
      <c r="B1402">
        <v>20</v>
      </c>
      <c r="C1402" t="s">
        <v>2056</v>
      </c>
      <c r="D1402">
        <v>370</v>
      </c>
      <c r="E1402" t="s">
        <v>2426</v>
      </c>
      <c r="H1402" t="str">
        <f t="shared" si="21"/>
        <v>INSERT INTO TC_AGEEM (id_ageem, cve_ent,nom_ent,cve_mun,nom_mun) VALUES(1400, '20', 'Oaxaca', '370', 'Santa Catarina Tayata');</v>
      </c>
    </row>
    <row r="1403" spans="1:8" x14ac:dyDescent="0.25">
      <c r="A1403">
        <v>1401</v>
      </c>
      <c r="B1403">
        <v>20</v>
      </c>
      <c r="C1403" t="s">
        <v>2056</v>
      </c>
      <c r="D1403">
        <v>371</v>
      </c>
      <c r="E1403" t="s">
        <v>2427</v>
      </c>
      <c r="H1403" t="str">
        <f t="shared" si="21"/>
        <v>INSERT INTO TC_AGEEM (id_ageem, cve_ent,nom_ent,cve_mun,nom_mun) VALUES(1401, '20', 'Oaxaca', '371', 'Santa Catarina Ticuá');</v>
      </c>
    </row>
    <row r="1404" spans="1:8" x14ac:dyDescent="0.25">
      <c r="A1404">
        <v>1402</v>
      </c>
      <c r="B1404">
        <v>20</v>
      </c>
      <c r="C1404" t="s">
        <v>2056</v>
      </c>
      <c r="D1404">
        <v>372</v>
      </c>
      <c r="E1404" t="s">
        <v>2428</v>
      </c>
      <c r="H1404" t="str">
        <f t="shared" si="21"/>
        <v>INSERT INTO TC_AGEEM (id_ageem, cve_ent,nom_ent,cve_mun,nom_mun) VALUES(1402, '20', 'Oaxaca', '372', 'Santa Catarina Yosonotú');</v>
      </c>
    </row>
    <row r="1405" spans="1:8" x14ac:dyDescent="0.25">
      <c r="A1405">
        <v>1403</v>
      </c>
      <c r="B1405">
        <v>20</v>
      </c>
      <c r="C1405" t="s">
        <v>2056</v>
      </c>
      <c r="D1405">
        <v>373</v>
      </c>
      <c r="E1405" t="s">
        <v>2429</v>
      </c>
      <c r="H1405" t="str">
        <f t="shared" si="21"/>
        <v>INSERT INTO TC_AGEEM (id_ageem, cve_ent,nom_ent,cve_mun,nom_mun) VALUES(1403, '20', 'Oaxaca', '373', 'Santa Catarina Zapoquila');</v>
      </c>
    </row>
    <row r="1406" spans="1:8" x14ac:dyDescent="0.25">
      <c r="A1406">
        <v>1404</v>
      </c>
      <c r="B1406">
        <v>20</v>
      </c>
      <c r="C1406" t="s">
        <v>2056</v>
      </c>
      <c r="D1406">
        <v>374</v>
      </c>
      <c r="E1406" t="s">
        <v>2430</v>
      </c>
      <c r="H1406" t="str">
        <f t="shared" si="21"/>
        <v>INSERT INTO TC_AGEEM (id_ageem, cve_ent,nom_ent,cve_mun,nom_mun) VALUES(1404, '20', 'Oaxaca', '374', 'Santa Cruz Acatepec');</v>
      </c>
    </row>
    <row r="1407" spans="1:8" x14ac:dyDescent="0.25">
      <c r="A1407">
        <v>1405</v>
      </c>
      <c r="B1407">
        <v>20</v>
      </c>
      <c r="C1407" t="s">
        <v>2056</v>
      </c>
      <c r="D1407">
        <v>375</v>
      </c>
      <c r="E1407" t="s">
        <v>2431</v>
      </c>
      <c r="H1407" t="str">
        <f t="shared" si="21"/>
        <v>INSERT INTO TC_AGEEM (id_ageem, cve_ent,nom_ent,cve_mun,nom_mun) VALUES(1405, '20', 'Oaxaca', '375', 'Santa Cruz Amilpas');</v>
      </c>
    </row>
    <row r="1408" spans="1:8" x14ac:dyDescent="0.25">
      <c r="A1408">
        <v>1406</v>
      </c>
      <c r="B1408">
        <v>20</v>
      </c>
      <c r="C1408" t="s">
        <v>2056</v>
      </c>
      <c r="D1408">
        <v>376</v>
      </c>
      <c r="E1408" t="s">
        <v>2432</v>
      </c>
      <c r="H1408" t="str">
        <f t="shared" si="21"/>
        <v>INSERT INTO TC_AGEEM (id_ageem, cve_ent,nom_ent,cve_mun,nom_mun) VALUES(1406, '20', 'Oaxaca', '376', 'Santa Cruz de Bravo');</v>
      </c>
    </row>
    <row r="1409" spans="1:8" x14ac:dyDescent="0.25">
      <c r="A1409">
        <v>1407</v>
      </c>
      <c r="B1409">
        <v>20</v>
      </c>
      <c r="C1409" t="s">
        <v>2056</v>
      </c>
      <c r="D1409">
        <v>377</v>
      </c>
      <c r="E1409" t="s">
        <v>2433</v>
      </c>
      <c r="H1409" t="str">
        <f t="shared" si="21"/>
        <v>INSERT INTO TC_AGEEM (id_ageem, cve_ent,nom_ent,cve_mun,nom_mun) VALUES(1407, '20', 'Oaxaca', '377', 'Santa Cruz Itundujia');</v>
      </c>
    </row>
    <row r="1410" spans="1:8" x14ac:dyDescent="0.25">
      <c r="A1410">
        <v>1408</v>
      </c>
      <c r="B1410">
        <v>20</v>
      </c>
      <c r="C1410" t="s">
        <v>2056</v>
      </c>
      <c r="D1410">
        <v>378</v>
      </c>
      <c r="E1410" t="s">
        <v>2434</v>
      </c>
      <c r="H1410" t="str">
        <f t="shared" si="21"/>
        <v>INSERT INTO TC_AGEEM (id_ageem, cve_ent,nom_ent,cve_mun,nom_mun) VALUES(1408, '20', 'Oaxaca', '378', 'Santa Cruz Mixtepec');</v>
      </c>
    </row>
    <row r="1411" spans="1:8" x14ac:dyDescent="0.25">
      <c r="A1411">
        <v>1409</v>
      </c>
      <c r="B1411">
        <v>20</v>
      </c>
      <c r="C1411" t="s">
        <v>2056</v>
      </c>
      <c r="D1411">
        <v>379</v>
      </c>
      <c r="E1411" t="s">
        <v>2435</v>
      </c>
      <c r="H1411" t="str">
        <f t="shared" si="21"/>
        <v>INSERT INTO TC_AGEEM (id_ageem, cve_ent,nom_ent,cve_mun,nom_mun) VALUES(1409, '20', 'Oaxaca', '379', 'Santa Cruz Nundaco');</v>
      </c>
    </row>
    <row r="1412" spans="1:8" x14ac:dyDescent="0.25">
      <c r="A1412">
        <v>1410</v>
      </c>
      <c r="B1412">
        <v>20</v>
      </c>
      <c r="C1412" t="s">
        <v>2056</v>
      </c>
      <c r="D1412">
        <v>380</v>
      </c>
      <c r="E1412" t="s">
        <v>2436</v>
      </c>
      <c r="H1412" t="str">
        <f t="shared" ref="H1412:H1475" si="22">"INSERT INTO "&amp;$A$1&amp;" ("&amp;$A$2&amp;", "&amp;$B$2&amp;","&amp;$C$2&amp;","&amp;$D$2&amp;","&amp;$E$2&amp;") VALUES("&amp;A1412&amp;", '"&amp;B1412&amp;"', '"&amp;C1412&amp;"', '"&amp;D1412&amp;"', '"&amp;E1412&amp;"');"</f>
        <v>INSERT INTO TC_AGEEM (id_ageem, cve_ent,nom_ent,cve_mun,nom_mun) VALUES(1410, '20', 'Oaxaca', '380', 'Santa Cruz Papalutla');</v>
      </c>
    </row>
    <row r="1413" spans="1:8" x14ac:dyDescent="0.25">
      <c r="A1413">
        <v>1411</v>
      </c>
      <c r="B1413">
        <v>20</v>
      </c>
      <c r="C1413" t="s">
        <v>2056</v>
      </c>
      <c r="D1413">
        <v>381</v>
      </c>
      <c r="E1413" t="s">
        <v>2437</v>
      </c>
      <c r="H1413" t="str">
        <f t="shared" si="22"/>
        <v>INSERT INTO TC_AGEEM (id_ageem, cve_ent,nom_ent,cve_mun,nom_mun) VALUES(1411, '20', 'Oaxaca', '381', 'Santa Cruz Tacache de Mina');</v>
      </c>
    </row>
    <row r="1414" spans="1:8" x14ac:dyDescent="0.25">
      <c r="A1414">
        <v>1412</v>
      </c>
      <c r="B1414">
        <v>20</v>
      </c>
      <c r="C1414" t="s">
        <v>2056</v>
      </c>
      <c r="D1414">
        <v>382</v>
      </c>
      <c r="E1414" t="s">
        <v>2438</v>
      </c>
      <c r="H1414" t="str">
        <f t="shared" si="22"/>
        <v>INSERT INTO TC_AGEEM (id_ageem, cve_ent,nom_ent,cve_mun,nom_mun) VALUES(1412, '20', 'Oaxaca', '382', 'Santa Cruz Tacahua');</v>
      </c>
    </row>
    <row r="1415" spans="1:8" x14ac:dyDescent="0.25">
      <c r="A1415">
        <v>1413</v>
      </c>
      <c r="B1415">
        <v>20</v>
      </c>
      <c r="C1415" t="s">
        <v>2056</v>
      </c>
      <c r="D1415">
        <v>383</v>
      </c>
      <c r="E1415" t="s">
        <v>2439</v>
      </c>
      <c r="H1415" t="str">
        <f t="shared" si="22"/>
        <v>INSERT INTO TC_AGEEM (id_ageem, cve_ent,nom_ent,cve_mun,nom_mun) VALUES(1413, '20', 'Oaxaca', '383', 'Santa Cruz Tayata');</v>
      </c>
    </row>
    <row r="1416" spans="1:8" x14ac:dyDescent="0.25">
      <c r="A1416">
        <v>1414</v>
      </c>
      <c r="B1416">
        <v>20</v>
      </c>
      <c r="C1416" t="s">
        <v>2056</v>
      </c>
      <c r="D1416">
        <v>384</v>
      </c>
      <c r="E1416" t="s">
        <v>2440</v>
      </c>
      <c r="H1416" t="str">
        <f t="shared" si="22"/>
        <v>INSERT INTO TC_AGEEM (id_ageem, cve_ent,nom_ent,cve_mun,nom_mun) VALUES(1414, '20', 'Oaxaca', '384', 'Santa Cruz Xitla');</v>
      </c>
    </row>
    <row r="1417" spans="1:8" x14ac:dyDescent="0.25">
      <c r="A1417">
        <v>1415</v>
      </c>
      <c r="B1417">
        <v>20</v>
      </c>
      <c r="C1417" t="s">
        <v>2056</v>
      </c>
      <c r="D1417">
        <v>385</v>
      </c>
      <c r="E1417" t="s">
        <v>2441</v>
      </c>
      <c r="H1417" t="str">
        <f t="shared" si="22"/>
        <v>INSERT INTO TC_AGEEM (id_ageem, cve_ent,nom_ent,cve_mun,nom_mun) VALUES(1415, '20', 'Oaxaca', '385', 'Santa Cruz Xoxocotlán');</v>
      </c>
    </row>
    <row r="1418" spans="1:8" x14ac:dyDescent="0.25">
      <c r="A1418">
        <v>1416</v>
      </c>
      <c r="B1418">
        <v>20</v>
      </c>
      <c r="C1418" t="s">
        <v>2056</v>
      </c>
      <c r="D1418">
        <v>386</v>
      </c>
      <c r="E1418" t="s">
        <v>2442</v>
      </c>
      <c r="H1418" t="str">
        <f t="shared" si="22"/>
        <v>INSERT INTO TC_AGEEM (id_ageem, cve_ent,nom_ent,cve_mun,nom_mun) VALUES(1416, '20', 'Oaxaca', '386', 'Santa Cruz Zenzontepec');</v>
      </c>
    </row>
    <row r="1419" spans="1:8" x14ac:dyDescent="0.25">
      <c r="A1419">
        <v>1417</v>
      </c>
      <c r="B1419">
        <v>20</v>
      </c>
      <c r="C1419" t="s">
        <v>2056</v>
      </c>
      <c r="D1419">
        <v>387</v>
      </c>
      <c r="E1419" t="s">
        <v>2443</v>
      </c>
      <c r="H1419" t="str">
        <f t="shared" si="22"/>
        <v>INSERT INTO TC_AGEEM (id_ageem, cve_ent,nom_ent,cve_mun,nom_mun) VALUES(1417, '20', 'Oaxaca', '387', 'Santa Gertrudis');</v>
      </c>
    </row>
    <row r="1420" spans="1:8" x14ac:dyDescent="0.25">
      <c r="A1420">
        <v>1418</v>
      </c>
      <c r="B1420">
        <v>20</v>
      </c>
      <c r="C1420" t="s">
        <v>2056</v>
      </c>
      <c r="D1420">
        <v>388</v>
      </c>
      <c r="E1420" t="s">
        <v>2444</v>
      </c>
      <c r="H1420" t="str">
        <f t="shared" si="22"/>
        <v>INSERT INTO TC_AGEEM (id_ageem, cve_ent,nom_ent,cve_mun,nom_mun) VALUES(1418, '20', 'Oaxaca', '388', 'Santa Inés del Monte');</v>
      </c>
    </row>
    <row r="1421" spans="1:8" x14ac:dyDescent="0.25">
      <c r="A1421">
        <v>1419</v>
      </c>
      <c r="B1421">
        <v>20</v>
      </c>
      <c r="C1421" t="s">
        <v>2056</v>
      </c>
      <c r="D1421">
        <v>389</v>
      </c>
      <c r="E1421" t="s">
        <v>2445</v>
      </c>
      <c r="H1421" t="str">
        <f t="shared" si="22"/>
        <v>INSERT INTO TC_AGEEM (id_ageem, cve_ent,nom_ent,cve_mun,nom_mun) VALUES(1419, '20', 'Oaxaca', '389', 'Santa Inés Yatzeche');</v>
      </c>
    </row>
    <row r="1422" spans="1:8" x14ac:dyDescent="0.25">
      <c r="A1422">
        <v>1420</v>
      </c>
      <c r="B1422">
        <v>20</v>
      </c>
      <c r="C1422" t="s">
        <v>2056</v>
      </c>
      <c r="D1422">
        <v>390</v>
      </c>
      <c r="E1422" t="s">
        <v>2446</v>
      </c>
      <c r="H1422" t="str">
        <f t="shared" si="22"/>
        <v>INSERT INTO TC_AGEEM (id_ageem, cve_ent,nom_ent,cve_mun,nom_mun) VALUES(1420, '20', 'Oaxaca', '390', 'Santa Lucía del Camino');</v>
      </c>
    </row>
    <row r="1423" spans="1:8" x14ac:dyDescent="0.25">
      <c r="A1423">
        <v>1421</v>
      </c>
      <c r="B1423">
        <v>20</v>
      </c>
      <c r="C1423" t="s">
        <v>2056</v>
      </c>
      <c r="D1423">
        <v>391</v>
      </c>
      <c r="E1423" t="s">
        <v>2447</v>
      </c>
      <c r="H1423" t="str">
        <f t="shared" si="22"/>
        <v>INSERT INTO TC_AGEEM (id_ageem, cve_ent,nom_ent,cve_mun,nom_mun) VALUES(1421, '20', 'Oaxaca', '391', 'Santa Lucía Miahuatlán');</v>
      </c>
    </row>
    <row r="1424" spans="1:8" x14ac:dyDescent="0.25">
      <c r="A1424">
        <v>1422</v>
      </c>
      <c r="B1424">
        <v>20</v>
      </c>
      <c r="C1424" t="s">
        <v>2056</v>
      </c>
      <c r="D1424">
        <v>392</v>
      </c>
      <c r="E1424" t="s">
        <v>2448</v>
      </c>
      <c r="H1424" t="str">
        <f t="shared" si="22"/>
        <v>INSERT INTO TC_AGEEM (id_ageem, cve_ent,nom_ent,cve_mun,nom_mun) VALUES(1422, '20', 'Oaxaca', '392', 'Santa Lucía Monteverde');</v>
      </c>
    </row>
    <row r="1425" spans="1:8" x14ac:dyDescent="0.25">
      <c r="A1425">
        <v>1423</v>
      </c>
      <c r="B1425">
        <v>20</v>
      </c>
      <c r="C1425" t="s">
        <v>2056</v>
      </c>
      <c r="D1425">
        <v>393</v>
      </c>
      <c r="E1425" t="s">
        <v>2449</v>
      </c>
      <c r="H1425" t="str">
        <f t="shared" si="22"/>
        <v>INSERT INTO TC_AGEEM (id_ageem, cve_ent,nom_ent,cve_mun,nom_mun) VALUES(1423, '20', 'Oaxaca', '393', 'Santa Lucía Ocotlán');</v>
      </c>
    </row>
    <row r="1426" spans="1:8" x14ac:dyDescent="0.25">
      <c r="A1426">
        <v>1424</v>
      </c>
      <c r="B1426">
        <v>20</v>
      </c>
      <c r="C1426" t="s">
        <v>2056</v>
      </c>
      <c r="D1426">
        <v>394</v>
      </c>
      <c r="E1426" t="s">
        <v>2450</v>
      </c>
      <c r="H1426" t="str">
        <f t="shared" si="22"/>
        <v>INSERT INTO TC_AGEEM (id_ageem, cve_ent,nom_ent,cve_mun,nom_mun) VALUES(1424, '20', 'Oaxaca', '394', 'Santa María Alotepec');</v>
      </c>
    </row>
    <row r="1427" spans="1:8" x14ac:dyDescent="0.25">
      <c r="A1427">
        <v>1425</v>
      </c>
      <c r="B1427">
        <v>20</v>
      </c>
      <c r="C1427" t="s">
        <v>2056</v>
      </c>
      <c r="D1427">
        <v>395</v>
      </c>
      <c r="E1427" t="s">
        <v>2451</v>
      </c>
      <c r="H1427" t="str">
        <f t="shared" si="22"/>
        <v>INSERT INTO TC_AGEEM (id_ageem, cve_ent,nom_ent,cve_mun,nom_mun) VALUES(1425, '20', 'Oaxaca', '395', 'Santa María Apazco');</v>
      </c>
    </row>
    <row r="1428" spans="1:8" x14ac:dyDescent="0.25">
      <c r="A1428">
        <v>1426</v>
      </c>
      <c r="B1428">
        <v>20</v>
      </c>
      <c r="C1428" t="s">
        <v>2056</v>
      </c>
      <c r="D1428">
        <v>396</v>
      </c>
      <c r="E1428" t="s">
        <v>2452</v>
      </c>
      <c r="H1428" t="str">
        <f t="shared" si="22"/>
        <v>INSERT INTO TC_AGEEM (id_ageem, cve_ent,nom_ent,cve_mun,nom_mun) VALUES(1426, '20', 'Oaxaca', '396', 'Santa María la Asunción');</v>
      </c>
    </row>
    <row r="1429" spans="1:8" x14ac:dyDescent="0.25">
      <c r="A1429">
        <v>1427</v>
      </c>
      <c r="B1429">
        <v>20</v>
      </c>
      <c r="C1429" t="s">
        <v>2056</v>
      </c>
      <c r="D1429">
        <v>397</v>
      </c>
      <c r="E1429" t="s">
        <v>2453</v>
      </c>
      <c r="H1429" t="str">
        <f t="shared" si="22"/>
        <v>INSERT INTO TC_AGEEM (id_ageem, cve_ent,nom_ent,cve_mun,nom_mun) VALUES(1427, '20', 'Oaxaca', '397', 'Heroica Ciudad de Tlaxiaco');</v>
      </c>
    </row>
    <row r="1430" spans="1:8" x14ac:dyDescent="0.25">
      <c r="A1430">
        <v>1428</v>
      </c>
      <c r="B1430">
        <v>20</v>
      </c>
      <c r="C1430" t="s">
        <v>2056</v>
      </c>
      <c r="D1430">
        <v>398</v>
      </c>
      <c r="E1430" t="s">
        <v>2454</v>
      </c>
      <c r="H1430" t="str">
        <f t="shared" si="22"/>
        <v>INSERT INTO TC_AGEEM (id_ageem, cve_ent,nom_ent,cve_mun,nom_mun) VALUES(1428, '20', 'Oaxaca', '398', 'Ayoquezco de Aldama');</v>
      </c>
    </row>
    <row r="1431" spans="1:8" x14ac:dyDescent="0.25">
      <c r="A1431">
        <v>1429</v>
      </c>
      <c r="B1431">
        <v>20</v>
      </c>
      <c r="C1431" t="s">
        <v>2056</v>
      </c>
      <c r="D1431">
        <v>399</v>
      </c>
      <c r="E1431" t="s">
        <v>2455</v>
      </c>
      <c r="H1431" t="str">
        <f t="shared" si="22"/>
        <v>INSERT INTO TC_AGEEM (id_ageem, cve_ent,nom_ent,cve_mun,nom_mun) VALUES(1429, '20', 'Oaxaca', '399', 'Santa María Atzompa');</v>
      </c>
    </row>
    <row r="1432" spans="1:8" x14ac:dyDescent="0.25">
      <c r="A1432">
        <v>1430</v>
      </c>
      <c r="B1432">
        <v>20</v>
      </c>
      <c r="C1432" t="s">
        <v>2056</v>
      </c>
      <c r="D1432">
        <v>400</v>
      </c>
      <c r="E1432" t="s">
        <v>2456</v>
      </c>
      <c r="H1432" t="str">
        <f t="shared" si="22"/>
        <v>INSERT INTO TC_AGEEM (id_ageem, cve_ent,nom_ent,cve_mun,nom_mun) VALUES(1430, '20', 'Oaxaca', '400', 'Santa María Camotlán');</v>
      </c>
    </row>
    <row r="1433" spans="1:8" x14ac:dyDescent="0.25">
      <c r="A1433">
        <v>1431</v>
      </c>
      <c r="B1433">
        <v>20</v>
      </c>
      <c r="C1433" t="s">
        <v>2056</v>
      </c>
      <c r="D1433">
        <v>401</v>
      </c>
      <c r="E1433" t="s">
        <v>2457</v>
      </c>
      <c r="H1433" t="str">
        <f t="shared" si="22"/>
        <v>INSERT INTO TC_AGEEM (id_ageem, cve_ent,nom_ent,cve_mun,nom_mun) VALUES(1431, '20', 'Oaxaca', '401', 'Santa María Colotepec');</v>
      </c>
    </row>
    <row r="1434" spans="1:8" x14ac:dyDescent="0.25">
      <c r="A1434">
        <v>1432</v>
      </c>
      <c r="B1434">
        <v>20</v>
      </c>
      <c r="C1434" t="s">
        <v>2056</v>
      </c>
      <c r="D1434">
        <v>402</v>
      </c>
      <c r="E1434" t="s">
        <v>2458</v>
      </c>
      <c r="H1434" t="str">
        <f t="shared" si="22"/>
        <v>INSERT INTO TC_AGEEM (id_ageem, cve_ent,nom_ent,cve_mun,nom_mun) VALUES(1432, '20', 'Oaxaca', '402', 'Santa María Cortijo');</v>
      </c>
    </row>
    <row r="1435" spans="1:8" x14ac:dyDescent="0.25">
      <c r="A1435">
        <v>1433</v>
      </c>
      <c r="B1435">
        <v>20</v>
      </c>
      <c r="C1435" t="s">
        <v>2056</v>
      </c>
      <c r="D1435">
        <v>403</v>
      </c>
      <c r="E1435" t="s">
        <v>2459</v>
      </c>
      <c r="H1435" t="str">
        <f t="shared" si="22"/>
        <v>INSERT INTO TC_AGEEM (id_ageem, cve_ent,nom_ent,cve_mun,nom_mun) VALUES(1433, '20', 'Oaxaca', '403', 'Santa María Coyotepec');</v>
      </c>
    </row>
    <row r="1436" spans="1:8" x14ac:dyDescent="0.25">
      <c r="A1436">
        <v>1434</v>
      </c>
      <c r="B1436">
        <v>20</v>
      </c>
      <c r="C1436" t="s">
        <v>2056</v>
      </c>
      <c r="D1436">
        <v>404</v>
      </c>
      <c r="E1436" t="s">
        <v>2460</v>
      </c>
      <c r="H1436" t="str">
        <f t="shared" si="22"/>
        <v>INSERT INTO TC_AGEEM (id_ageem, cve_ent,nom_ent,cve_mun,nom_mun) VALUES(1434, '20', 'Oaxaca', '404', 'Santa María Chachoápam');</v>
      </c>
    </row>
    <row r="1437" spans="1:8" x14ac:dyDescent="0.25">
      <c r="A1437">
        <v>1435</v>
      </c>
      <c r="B1437">
        <v>20</v>
      </c>
      <c r="C1437" t="s">
        <v>2056</v>
      </c>
      <c r="D1437">
        <v>405</v>
      </c>
      <c r="E1437" t="s">
        <v>2461</v>
      </c>
      <c r="H1437" t="str">
        <f t="shared" si="22"/>
        <v>INSERT INTO TC_AGEEM (id_ageem, cve_ent,nom_ent,cve_mun,nom_mun) VALUES(1435, '20', 'Oaxaca', '405', 'Villa de Chilapa de Díaz');</v>
      </c>
    </row>
    <row r="1438" spans="1:8" x14ac:dyDescent="0.25">
      <c r="A1438">
        <v>1436</v>
      </c>
      <c r="B1438">
        <v>20</v>
      </c>
      <c r="C1438" t="s">
        <v>2056</v>
      </c>
      <c r="D1438">
        <v>406</v>
      </c>
      <c r="E1438" t="s">
        <v>2462</v>
      </c>
      <c r="H1438" t="str">
        <f t="shared" si="22"/>
        <v>INSERT INTO TC_AGEEM (id_ageem, cve_ent,nom_ent,cve_mun,nom_mun) VALUES(1436, '20', 'Oaxaca', '406', 'Santa María Chilchotla');</v>
      </c>
    </row>
    <row r="1439" spans="1:8" x14ac:dyDescent="0.25">
      <c r="A1439">
        <v>1437</v>
      </c>
      <c r="B1439">
        <v>20</v>
      </c>
      <c r="C1439" t="s">
        <v>2056</v>
      </c>
      <c r="D1439">
        <v>407</v>
      </c>
      <c r="E1439" t="s">
        <v>2463</v>
      </c>
      <c r="H1439" t="str">
        <f t="shared" si="22"/>
        <v>INSERT INTO TC_AGEEM (id_ageem, cve_ent,nom_ent,cve_mun,nom_mun) VALUES(1437, '20', 'Oaxaca', '407', 'Santa María Chimalapa');</v>
      </c>
    </row>
    <row r="1440" spans="1:8" x14ac:dyDescent="0.25">
      <c r="A1440">
        <v>1438</v>
      </c>
      <c r="B1440">
        <v>20</v>
      </c>
      <c r="C1440" t="s">
        <v>2056</v>
      </c>
      <c r="D1440">
        <v>408</v>
      </c>
      <c r="E1440" t="s">
        <v>2464</v>
      </c>
      <c r="H1440" t="str">
        <f t="shared" si="22"/>
        <v>INSERT INTO TC_AGEEM (id_ageem, cve_ent,nom_ent,cve_mun,nom_mun) VALUES(1438, '20', 'Oaxaca', '408', 'Santa María del Rosario');</v>
      </c>
    </row>
    <row r="1441" spans="1:8" x14ac:dyDescent="0.25">
      <c r="A1441">
        <v>1439</v>
      </c>
      <c r="B1441">
        <v>20</v>
      </c>
      <c r="C1441" t="s">
        <v>2056</v>
      </c>
      <c r="D1441">
        <v>409</v>
      </c>
      <c r="E1441" t="s">
        <v>2465</v>
      </c>
      <c r="H1441" t="str">
        <f t="shared" si="22"/>
        <v>INSERT INTO TC_AGEEM (id_ageem, cve_ent,nom_ent,cve_mun,nom_mun) VALUES(1439, '20', 'Oaxaca', '409', 'Santa María del Tule');</v>
      </c>
    </row>
    <row r="1442" spans="1:8" x14ac:dyDescent="0.25">
      <c r="A1442">
        <v>1440</v>
      </c>
      <c r="B1442">
        <v>20</v>
      </c>
      <c r="C1442" t="s">
        <v>2056</v>
      </c>
      <c r="D1442">
        <v>410</v>
      </c>
      <c r="E1442" t="s">
        <v>2466</v>
      </c>
      <c r="H1442" t="str">
        <f t="shared" si="22"/>
        <v>INSERT INTO TC_AGEEM (id_ageem, cve_ent,nom_ent,cve_mun,nom_mun) VALUES(1440, '20', 'Oaxaca', '410', 'Santa María Ecatepec');</v>
      </c>
    </row>
    <row r="1443" spans="1:8" x14ac:dyDescent="0.25">
      <c r="A1443">
        <v>1441</v>
      </c>
      <c r="B1443">
        <v>20</v>
      </c>
      <c r="C1443" t="s">
        <v>2056</v>
      </c>
      <c r="D1443">
        <v>411</v>
      </c>
      <c r="E1443" t="s">
        <v>2467</v>
      </c>
      <c r="H1443" t="str">
        <f t="shared" si="22"/>
        <v>INSERT INTO TC_AGEEM (id_ageem, cve_ent,nom_ent,cve_mun,nom_mun) VALUES(1441, '20', 'Oaxaca', '411', 'Santa María Guelacé');</v>
      </c>
    </row>
    <row r="1444" spans="1:8" x14ac:dyDescent="0.25">
      <c r="A1444">
        <v>1442</v>
      </c>
      <c r="B1444">
        <v>20</v>
      </c>
      <c r="C1444" t="s">
        <v>2056</v>
      </c>
      <c r="D1444">
        <v>412</v>
      </c>
      <c r="E1444" t="s">
        <v>2468</v>
      </c>
      <c r="H1444" t="str">
        <f t="shared" si="22"/>
        <v>INSERT INTO TC_AGEEM (id_ageem, cve_ent,nom_ent,cve_mun,nom_mun) VALUES(1442, '20', 'Oaxaca', '412', 'Santa María Guienagati');</v>
      </c>
    </row>
    <row r="1445" spans="1:8" x14ac:dyDescent="0.25">
      <c r="A1445">
        <v>1443</v>
      </c>
      <c r="B1445">
        <v>20</v>
      </c>
      <c r="C1445" t="s">
        <v>2056</v>
      </c>
      <c r="D1445">
        <v>413</v>
      </c>
      <c r="E1445" t="s">
        <v>2469</v>
      </c>
      <c r="H1445" t="str">
        <f t="shared" si="22"/>
        <v>INSERT INTO TC_AGEEM (id_ageem, cve_ent,nom_ent,cve_mun,nom_mun) VALUES(1443, '20', 'Oaxaca', '413', 'Santa María Huatulco');</v>
      </c>
    </row>
    <row r="1446" spans="1:8" x14ac:dyDescent="0.25">
      <c r="A1446">
        <v>1444</v>
      </c>
      <c r="B1446">
        <v>20</v>
      </c>
      <c r="C1446" t="s">
        <v>2056</v>
      </c>
      <c r="D1446">
        <v>414</v>
      </c>
      <c r="E1446" t="s">
        <v>2470</v>
      </c>
      <c r="H1446" t="str">
        <f t="shared" si="22"/>
        <v>INSERT INTO TC_AGEEM (id_ageem, cve_ent,nom_ent,cve_mun,nom_mun) VALUES(1444, '20', 'Oaxaca', '414', 'Santa María Huazolotitlán');</v>
      </c>
    </row>
    <row r="1447" spans="1:8" x14ac:dyDescent="0.25">
      <c r="A1447">
        <v>1445</v>
      </c>
      <c r="B1447">
        <v>20</v>
      </c>
      <c r="C1447" t="s">
        <v>2056</v>
      </c>
      <c r="D1447">
        <v>415</v>
      </c>
      <c r="E1447" t="s">
        <v>2471</v>
      </c>
      <c r="H1447" t="str">
        <f t="shared" si="22"/>
        <v>INSERT INTO TC_AGEEM (id_ageem, cve_ent,nom_ent,cve_mun,nom_mun) VALUES(1445, '20', 'Oaxaca', '415', 'Santa María Ipalapa');</v>
      </c>
    </row>
    <row r="1448" spans="1:8" x14ac:dyDescent="0.25">
      <c r="A1448">
        <v>1446</v>
      </c>
      <c r="B1448">
        <v>20</v>
      </c>
      <c r="C1448" t="s">
        <v>2056</v>
      </c>
      <c r="D1448">
        <v>416</v>
      </c>
      <c r="E1448" t="s">
        <v>2472</v>
      </c>
      <c r="H1448" t="str">
        <f t="shared" si="22"/>
        <v>INSERT INTO TC_AGEEM (id_ageem, cve_ent,nom_ent,cve_mun,nom_mun) VALUES(1446, '20', 'Oaxaca', '416', 'Santa María Ixcatlán');</v>
      </c>
    </row>
    <row r="1449" spans="1:8" x14ac:dyDescent="0.25">
      <c r="A1449">
        <v>1447</v>
      </c>
      <c r="B1449">
        <v>20</v>
      </c>
      <c r="C1449" t="s">
        <v>2056</v>
      </c>
      <c r="D1449">
        <v>417</v>
      </c>
      <c r="E1449" t="s">
        <v>2473</v>
      </c>
      <c r="H1449" t="str">
        <f t="shared" si="22"/>
        <v>INSERT INTO TC_AGEEM (id_ageem, cve_ent,nom_ent,cve_mun,nom_mun) VALUES(1447, '20', 'Oaxaca', '417', 'Santa María Jacatepec');</v>
      </c>
    </row>
    <row r="1450" spans="1:8" x14ac:dyDescent="0.25">
      <c r="A1450">
        <v>1448</v>
      </c>
      <c r="B1450">
        <v>20</v>
      </c>
      <c r="C1450" t="s">
        <v>2056</v>
      </c>
      <c r="D1450">
        <v>418</v>
      </c>
      <c r="E1450" t="s">
        <v>2474</v>
      </c>
      <c r="H1450" t="str">
        <f t="shared" si="22"/>
        <v>INSERT INTO TC_AGEEM (id_ageem, cve_ent,nom_ent,cve_mun,nom_mun) VALUES(1448, '20', 'Oaxaca', '418', 'Santa María Jalapa del Marqués');</v>
      </c>
    </row>
    <row r="1451" spans="1:8" x14ac:dyDescent="0.25">
      <c r="A1451">
        <v>1449</v>
      </c>
      <c r="B1451">
        <v>20</v>
      </c>
      <c r="C1451" t="s">
        <v>2056</v>
      </c>
      <c r="D1451">
        <v>419</v>
      </c>
      <c r="E1451" t="s">
        <v>2475</v>
      </c>
      <c r="H1451" t="str">
        <f t="shared" si="22"/>
        <v>INSERT INTO TC_AGEEM (id_ageem, cve_ent,nom_ent,cve_mun,nom_mun) VALUES(1449, '20', 'Oaxaca', '419', 'Santa María Jaltianguis');</v>
      </c>
    </row>
    <row r="1452" spans="1:8" x14ac:dyDescent="0.25">
      <c r="A1452">
        <v>1450</v>
      </c>
      <c r="B1452">
        <v>20</v>
      </c>
      <c r="C1452" t="s">
        <v>2056</v>
      </c>
      <c r="D1452">
        <v>420</v>
      </c>
      <c r="E1452" t="s">
        <v>2476</v>
      </c>
      <c r="H1452" t="str">
        <f t="shared" si="22"/>
        <v>INSERT INTO TC_AGEEM (id_ageem, cve_ent,nom_ent,cve_mun,nom_mun) VALUES(1450, '20', 'Oaxaca', '420', 'Santa María Lachixío');</v>
      </c>
    </row>
    <row r="1453" spans="1:8" x14ac:dyDescent="0.25">
      <c r="A1453">
        <v>1451</v>
      </c>
      <c r="B1453">
        <v>20</v>
      </c>
      <c r="C1453" t="s">
        <v>2056</v>
      </c>
      <c r="D1453">
        <v>421</v>
      </c>
      <c r="E1453" t="s">
        <v>2477</v>
      </c>
      <c r="H1453" t="str">
        <f t="shared" si="22"/>
        <v>INSERT INTO TC_AGEEM (id_ageem, cve_ent,nom_ent,cve_mun,nom_mun) VALUES(1451, '20', 'Oaxaca', '421', 'Santa María Mixtequilla');</v>
      </c>
    </row>
    <row r="1454" spans="1:8" x14ac:dyDescent="0.25">
      <c r="A1454">
        <v>1452</v>
      </c>
      <c r="B1454">
        <v>20</v>
      </c>
      <c r="C1454" t="s">
        <v>2056</v>
      </c>
      <c r="D1454">
        <v>422</v>
      </c>
      <c r="E1454" t="s">
        <v>2478</v>
      </c>
      <c r="H1454" t="str">
        <f t="shared" si="22"/>
        <v>INSERT INTO TC_AGEEM (id_ageem, cve_ent,nom_ent,cve_mun,nom_mun) VALUES(1452, '20', 'Oaxaca', '422', 'Santa María Nativitas');</v>
      </c>
    </row>
    <row r="1455" spans="1:8" x14ac:dyDescent="0.25">
      <c r="A1455">
        <v>1453</v>
      </c>
      <c r="B1455">
        <v>20</v>
      </c>
      <c r="C1455" t="s">
        <v>2056</v>
      </c>
      <c r="D1455">
        <v>423</v>
      </c>
      <c r="E1455" t="s">
        <v>2479</v>
      </c>
      <c r="H1455" t="str">
        <f t="shared" si="22"/>
        <v>INSERT INTO TC_AGEEM (id_ageem, cve_ent,nom_ent,cve_mun,nom_mun) VALUES(1453, '20', 'Oaxaca', '423', 'Santa María Nduayaco');</v>
      </c>
    </row>
    <row r="1456" spans="1:8" x14ac:dyDescent="0.25">
      <c r="A1456">
        <v>1454</v>
      </c>
      <c r="B1456">
        <v>20</v>
      </c>
      <c r="C1456" t="s">
        <v>2056</v>
      </c>
      <c r="D1456">
        <v>424</v>
      </c>
      <c r="E1456" t="s">
        <v>2480</v>
      </c>
      <c r="H1456" t="str">
        <f t="shared" si="22"/>
        <v>INSERT INTO TC_AGEEM (id_ageem, cve_ent,nom_ent,cve_mun,nom_mun) VALUES(1454, '20', 'Oaxaca', '424', 'Santa María Ozolotepec');</v>
      </c>
    </row>
    <row r="1457" spans="1:8" x14ac:dyDescent="0.25">
      <c r="A1457">
        <v>1455</v>
      </c>
      <c r="B1457">
        <v>20</v>
      </c>
      <c r="C1457" t="s">
        <v>2056</v>
      </c>
      <c r="D1457">
        <v>425</v>
      </c>
      <c r="E1457" t="s">
        <v>2481</v>
      </c>
      <c r="H1457" t="str">
        <f t="shared" si="22"/>
        <v>INSERT INTO TC_AGEEM (id_ageem, cve_ent,nom_ent,cve_mun,nom_mun) VALUES(1455, '20', 'Oaxaca', '425', 'Santa María Pápalo');</v>
      </c>
    </row>
    <row r="1458" spans="1:8" x14ac:dyDescent="0.25">
      <c r="A1458">
        <v>1456</v>
      </c>
      <c r="B1458">
        <v>20</v>
      </c>
      <c r="C1458" t="s">
        <v>2056</v>
      </c>
      <c r="D1458">
        <v>426</v>
      </c>
      <c r="E1458" t="s">
        <v>2482</v>
      </c>
      <c r="H1458" t="str">
        <f t="shared" si="22"/>
        <v>INSERT INTO TC_AGEEM (id_ageem, cve_ent,nom_ent,cve_mun,nom_mun) VALUES(1456, '20', 'Oaxaca', '426', 'Santa María Peñoles');</v>
      </c>
    </row>
    <row r="1459" spans="1:8" x14ac:dyDescent="0.25">
      <c r="A1459">
        <v>1457</v>
      </c>
      <c r="B1459">
        <v>20</v>
      </c>
      <c r="C1459" t="s">
        <v>2056</v>
      </c>
      <c r="D1459">
        <v>427</v>
      </c>
      <c r="E1459" t="s">
        <v>2483</v>
      </c>
      <c r="H1459" t="str">
        <f t="shared" si="22"/>
        <v>INSERT INTO TC_AGEEM (id_ageem, cve_ent,nom_ent,cve_mun,nom_mun) VALUES(1457, '20', 'Oaxaca', '427', 'Santa María Petapa');</v>
      </c>
    </row>
    <row r="1460" spans="1:8" x14ac:dyDescent="0.25">
      <c r="A1460">
        <v>1458</v>
      </c>
      <c r="B1460">
        <v>20</v>
      </c>
      <c r="C1460" t="s">
        <v>2056</v>
      </c>
      <c r="D1460">
        <v>428</v>
      </c>
      <c r="E1460" t="s">
        <v>2484</v>
      </c>
      <c r="H1460" t="str">
        <f t="shared" si="22"/>
        <v>INSERT INTO TC_AGEEM (id_ageem, cve_ent,nom_ent,cve_mun,nom_mun) VALUES(1458, '20', 'Oaxaca', '428', 'Santa María Quiegolani');</v>
      </c>
    </row>
    <row r="1461" spans="1:8" x14ac:dyDescent="0.25">
      <c r="A1461">
        <v>1459</v>
      </c>
      <c r="B1461">
        <v>20</v>
      </c>
      <c r="C1461" t="s">
        <v>2056</v>
      </c>
      <c r="D1461">
        <v>429</v>
      </c>
      <c r="E1461" t="s">
        <v>2485</v>
      </c>
      <c r="H1461" t="str">
        <f t="shared" si="22"/>
        <v>INSERT INTO TC_AGEEM (id_ageem, cve_ent,nom_ent,cve_mun,nom_mun) VALUES(1459, '20', 'Oaxaca', '429', 'Santa María Sola');</v>
      </c>
    </row>
    <row r="1462" spans="1:8" x14ac:dyDescent="0.25">
      <c r="A1462">
        <v>1460</v>
      </c>
      <c r="B1462">
        <v>20</v>
      </c>
      <c r="C1462" t="s">
        <v>2056</v>
      </c>
      <c r="D1462">
        <v>430</v>
      </c>
      <c r="E1462" t="s">
        <v>2486</v>
      </c>
      <c r="H1462" t="str">
        <f t="shared" si="22"/>
        <v>INSERT INTO TC_AGEEM (id_ageem, cve_ent,nom_ent,cve_mun,nom_mun) VALUES(1460, '20', 'Oaxaca', '430', 'Santa María Tataltepec');</v>
      </c>
    </row>
    <row r="1463" spans="1:8" x14ac:dyDescent="0.25">
      <c r="A1463">
        <v>1461</v>
      </c>
      <c r="B1463">
        <v>20</v>
      </c>
      <c r="C1463" t="s">
        <v>2056</v>
      </c>
      <c r="D1463">
        <v>431</v>
      </c>
      <c r="E1463" t="s">
        <v>2487</v>
      </c>
      <c r="H1463" t="str">
        <f t="shared" si="22"/>
        <v>INSERT INTO TC_AGEEM (id_ageem, cve_ent,nom_ent,cve_mun,nom_mun) VALUES(1461, '20', 'Oaxaca', '431', 'Santa María Tecomavaca');</v>
      </c>
    </row>
    <row r="1464" spans="1:8" x14ac:dyDescent="0.25">
      <c r="A1464">
        <v>1462</v>
      </c>
      <c r="B1464">
        <v>20</v>
      </c>
      <c r="C1464" t="s">
        <v>2056</v>
      </c>
      <c r="D1464">
        <v>432</v>
      </c>
      <c r="E1464" t="s">
        <v>2488</v>
      </c>
      <c r="H1464" t="str">
        <f t="shared" si="22"/>
        <v>INSERT INTO TC_AGEEM (id_ageem, cve_ent,nom_ent,cve_mun,nom_mun) VALUES(1462, '20', 'Oaxaca', '432', 'Santa María Temaxcalapa');</v>
      </c>
    </row>
    <row r="1465" spans="1:8" x14ac:dyDescent="0.25">
      <c r="A1465">
        <v>1463</v>
      </c>
      <c r="B1465">
        <v>20</v>
      </c>
      <c r="C1465" t="s">
        <v>2056</v>
      </c>
      <c r="D1465">
        <v>433</v>
      </c>
      <c r="E1465" t="s">
        <v>2489</v>
      </c>
      <c r="H1465" t="str">
        <f t="shared" si="22"/>
        <v>INSERT INTO TC_AGEEM (id_ageem, cve_ent,nom_ent,cve_mun,nom_mun) VALUES(1463, '20', 'Oaxaca', '433', 'Santa María Temaxcaltepec');</v>
      </c>
    </row>
    <row r="1466" spans="1:8" x14ac:dyDescent="0.25">
      <c r="A1466">
        <v>1464</v>
      </c>
      <c r="B1466">
        <v>20</v>
      </c>
      <c r="C1466" t="s">
        <v>2056</v>
      </c>
      <c r="D1466">
        <v>434</v>
      </c>
      <c r="E1466" t="s">
        <v>2490</v>
      </c>
      <c r="H1466" t="str">
        <f t="shared" si="22"/>
        <v>INSERT INTO TC_AGEEM (id_ageem, cve_ent,nom_ent,cve_mun,nom_mun) VALUES(1464, '20', 'Oaxaca', '434', 'Santa María Teopoxco');</v>
      </c>
    </row>
    <row r="1467" spans="1:8" x14ac:dyDescent="0.25">
      <c r="A1467">
        <v>1465</v>
      </c>
      <c r="B1467">
        <v>20</v>
      </c>
      <c r="C1467" t="s">
        <v>2056</v>
      </c>
      <c r="D1467">
        <v>435</v>
      </c>
      <c r="E1467" t="s">
        <v>2491</v>
      </c>
      <c r="H1467" t="str">
        <f t="shared" si="22"/>
        <v>INSERT INTO TC_AGEEM (id_ageem, cve_ent,nom_ent,cve_mun,nom_mun) VALUES(1465, '20', 'Oaxaca', '435', 'Santa María Tepantlali');</v>
      </c>
    </row>
    <row r="1468" spans="1:8" x14ac:dyDescent="0.25">
      <c r="A1468">
        <v>1466</v>
      </c>
      <c r="B1468">
        <v>20</v>
      </c>
      <c r="C1468" t="s">
        <v>2056</v>
      </c>
      <c r="D1468">
        <v>436</v>
      </c>
      <c r="E1468" t="s">
        <v>2492</v>
      </c>
      <c r="H1468" t="str">
        <f t="shared" si="22"/>
        <v>INSERT INTO TC_AGEEM (id_ageem, cve_ent,nom_ent,cve_mun,nom_mun) VALUES(1466, '20', 'Oaxaca', '436', 'Santa María Texcatitlán');</v>
      </c>
    </row>
    <row r="1469" spans="1:8" x14ac:dyDescent="0.25">
      <c r="A1469">
        <v>1467</v>
      </c>
      <c r="B1469">
        <v>20</v>
      </c>
      <c r="C1469" t="s">
        <v>2056</v>
      </c>
      <c r="D1469">
        <v>437</v>
      </c>
      <c r="E1469" t="s">
        <v>2493</v>
      </c>
      <c r="H1469" t="str">
        <f t="shared" si="22"/>
        <v>INSERT INTO TC_AGEEM (id_ageem, cve_ent,nom_ent,cve_mun,nom_mun) VALUES(1467, '20', 'Oaxaca', '437', 'Santa María Tlahuitoltepec');</v>
      </c>
    </row>
    <row r="1470" spans="1:8" x14ac:dyDescent="0.25">
      <c r="A1470">
        <v>1468</v>
      </c>
      <c r="B1470">
        <v>20</v>
      </c>
      <c r="C1470" t="s">
        <v>2056</v>
      </c>
      <c r="D1470">
        <v>438</v>
      </c>
      <c r="E1470" t="s">
        <v>2494</v>
      </c>
      <c r="H1470" t="str">
        <f t="shared" si="22"/>
        <v>INSERT INTO TC_AGEEM (id_ageem, cve_ent,nom_ent,cve_mun,nom_mun) VALUES(1468, '20', 'Oaxaca', '438', 'Santa María Tlalixtac');</v>
      </c>
    </row>
    <row r="1471" spans="1:8" x14ac:dyDescent="0.25">
      <c r="A1471">
        <v>1469</v>
      </c>
      <c r="B1471">
        <v>20</v>
      </c>
      <c r="C1471" t="s">
        <v>2056</v>
      </c>
      <c r="D1471">
        <v>439</v>
      </c>
      <c r="E1471" t="s">
        <v>2495</v>
      </c>
      <c r="H1471" t="str">
        <f t="shared" si="22"/>
        <v>INSERT INTO TC_AGEEM (id_ageem, cve_ent,nom_ent,cve_mun,nom_mun) VALUES(1469, '20', 'Oaxaca', '439', 'Santa María Tonameca');</v>
      </c>
    </row>
    <row r="1472" spans="1:8" x14ac:dyDescent="0.25">
      <c r="A1472">
        <v>1470</v>
      </c>
      <c r="B1472">
        <v>20</v>
      </c>
      <c r="C1472" t="s">
        <v>2056</v>
      </c>
      <c r="D1472">
        <v>440</v>
      </c>
      <c r="E1472" t="s">
        <v>2496</v>
      </c>
      <c r="H1472" t="str">
        <f t="shared" si="22"/>
        <v>INSERT INTO TC_AGEEM (id_ageem, cve_ent,nom_ent,cve_mun,nom_mun) VALUES(1470, '20', 'Oaxaca', '440', 'Santa María Totolapilla');</v>
      </c>
    </row>
    <row r="1473" spans="1:8" x14ac:dyDescent="0.25">
      <c r="A1473">
        <v>1471</v>
      </c>
      <c r="B1473">
        <v>20</v>
      </c>
      <c r="C1473" t="s">
        <v>2056</v>
      </c>
      <c r="D1473">
        <v>441</v>
      </c>
      <c r="E1473" t="s">
        <v>2497</v>
      </c>
      <c r="H1473" t="str">
        <f t="shared" si="22"/>
        <v>INSERT INTO TC_AGEEM (id_ageem, cve_ent,nom_ent,cve_mun,nom_mun) VALUES(1471, '20', 'Oaxaca', '441', 'Santa María Xadani');</v>
      </c>
    </row>
    <row r="1474" spans="1:8" x14ac:dyDescent="0.25">
      <c r="A1474">
        <v>1472</v>
      </c>
      <c r="B1474">
        <v>20</v>
      </c>
      <c r="C1474" t="s">
        <v>2056</v>
      </c>
      <c r="D1474">
        <v>442</v>
      </c>
      <c r="E1474" t="s">
        <v>2498</v>
      </c>
      <c r="H1474" t="str">
        <f t="shared" si="22"/>
        <v>INSERT INTO TC_AGEEM (id_ageem, cve_ent,nom_ent,cve_mun,nom_mun) VALUES(1472, '20', 'Oaxaca', '442', 'Santa María Yalina');</v>
      </c>
    </row>
    <row r="1475" spans="1:8" x14ac:dyDescent="0.25">
      <c r="A1475">
        <v>1473</v>
      </c>
      <c r="B1475">
        <v>20</v>
      </c>
      <c r="C1475" t="s">
        <v>2056</v>
      </c>
      <c r="D1475">
        <v>443</v>
      </c>
      <c r="E1475" t="s">
        <v>2499</v>
      </c>
      <c r="H1475" t="str">
        <f t="shared" si="22"/>
        <v>INSERT INTO TC_AGEEM (id_ageem, cve_ent,nom_ent,cve_mun,nom_mun) VALUES(1473, '20', 'Oaxaca', '443', 'Santa María Yavesía');</v>
      </c>
    </row>
    <row r="1476" spans="1:8" x14ac:dyDescent="0.25">
      <c r="A1476">
        <v>1474</v>
      </c>
      <c r="B1476">
        <v>20</v>
      </c>
      <c r="C1476" t="s">
        <v>2056</v>
      </c>
      <c r="D1476">
        <v>444</v>
      </c>
      <c r="E1476" t="s">
        <v>2500</v>
      </c>
      <c r="H1476" t="str">
        <f t="shared" ref="H1476:H1539" si="23">"INSERT INTO "&amp;$A$1&amp;" ("&amp;$A$2&amp;", "&amp;$B$2&amp;","&amp;$C$2&amp;","&amp;$D$2&amp;","&amp;$E$2&amp;") VALUES("&amp;A1476&amp;", '"&amp;B1476&amp;"', '"&amp;C1476&amp;"', '"&amp;D1476&amp;"', '"&amp;E1476&amp;"');"</f>
        <v>INSERT INTO TC_AGEEM (id_ageem, cve_ent,nom_ent,cve_mun,nom_mun) VALUES(1474, '20', 'Oaxaca', '444', 'Santa María Yolotepec');</v>
      </c>
    </row>
    <row r="1477" spans="1:8" x14ac:dyDescent="0.25">
      <c r="A1477">
        <v>1475</v>
      </c>
      <c r="B1477">
        <v>20</v>
      </c>
      <c r="C1477" t="s">
        <v>2056</v>
      </c>
      <c r="D1477">
        <v>445</v>
      </c>
      <c r="E1477" t="s">
        <v>2501</v>
      </c>
      <c r="H1477" t="str">
        <f t="shared" si="23"/>
        <v>INSERT INTO TC_AGEEM (id_ageem, cve_ent,nom_ent,cve_mun,nom_mun) VALUES(1475, '20', 'Oaxaca', '445', 'Santa María Yosoyúa');</v>
      </c>
    </row>
    <row r="1478" spans="1:8" x14ac:dyDescent="0.25">
      <c r="A1478">
        <v>1476</v>
      </c>
      <c r="B1478">
        <v>20</v>
      </c>
      <c r="C1478" t="s">
        <v>2056</v>
      </c>
      <c r="D1478">
        <v>446</v>
      </c>
      <c r="E1478" t="s">
        <v>2502</v>
      </c>
      <c r="H1478" t="str">
        <f t="shared" si="23"/>
        <v>INSERT INTO TC_AGEEM (id_ageem, cve_ent,nom_ent,cve_mun,nom_mun) VALUES(1476, '20', 'Oaxaca', '446', 'Santa María Yucuhiti');</v>
      </c>
    </row>
    <row r="1479" spans="1:8" x14ac:dyDescent="0.25">
      <c r="A1479">
        <v>1477</v>
      </c>
      <c r="B1479">
        <v>20</v>
      </c>
      <c r="C1479" t="s">
        <v>2056</v>
      </c>
      <c r="D1479">
        <v>447</v>
      </c>
      <c r="E1479" t="s">
        <v>2503</v>
      </c>
      <c r="H1479" t="str">
        <f t="shared" si="23"/>
        <v>INSERT INTO TC_AGEEM (id_ageem, cve_ent,nom_ent,cve_mun,nom_mun) VALUES(1477, '20', 'Oaxaca', '447', 'Santa María Zacatepec');</v>
      </c>
    </row>
    <row r="1480" spans="1:8" x14ac:dyDescent="0.25">
      <c r="A1480">
        <v>1478</v>
      </c>
      <c r="B1480">
        <v>20</v>
      </c>
      <c r="C1480" t="s">
        <v>2056</v>
      </c>
      <c r="D1480">
        <v>448</v>
      </c>
      <c r="E1480" t="s">
        <v>2504</v>
      </c>
      <c r="H1480" t="str">
        <f t="shared" si="23"/>
        <v>INSERT INTO TC_AGEEM (id_ageem, cve_ent,nom_ent,cve_mun,nom_mun) VALUES(1478, '20', 'Oaxaca', '448', 'Santa María Zaniza');</v>
      </c>
    </row>
    <row r="1481" spans="1:8" x14ac:dyDescent="0.25">
      <c r="A1481">
        <v>1479</v>
      </c>
      <c r="B1481">
        <v>20</v>
      </c>
      <c r="C1481" t="s">
        <v>2056</v>
      </c>
      <c r="D1481">
        <v>449</v>
      </c>
      <c r="E1481" t="s">
        <v>2505</v>
      </c>
      <c r="H1481" t="str">
        <f t="shared" si="23"/>
        <v>INSERT INTO TC_AGEEM (id_ageem, cve_ent,nom_ent,cve_mun,nom_mun) VALUES(1479, '20', 'Oaxaca', '449', 'Santa María Zoquitlán');</v>
      </c>
    </row>
    <row r="1482" spans="1:8" x14ac:dyDescent="0.25">
      <c r="A1482">
        <v>1480</v>
      </c>
      <c r="B1482">
        <v>20</v>
      </c>
      <c r="C1482" t="s">
        <v>2056</v>
      </c>
      <c r="D1482">
        <v>450</v>
      </c>
      <c r="E1482" t="s">
        <v>2506</v>
      </c>
      <c r="H1482" t="str">
        <f t="shared" si="23"/>
        <v>INSERT INTO TC_AGEEM (id_ageem, cve_ent,nom_ent,cve_mun,nom_mun) VALUES(1480, '20', 'Oaxaca', '450', 'Santiago Amoltepec');</v>
      </c>
    </row>
    <row r="1483" spans="1:8" x14ac:dyDescent="0.25">
      <c r="A1483">
        <v>1481</v>
      </c>
      <c r="B1483">
        <v>20</v>
      </c>
      <c r="C1483" t="s">
        <v>2056</v>
      </c>
      <c r="D1483">
        <v>451</v>
      </c>
      <c r="E1483" t="s">
        <v>2507</v>
      </c>
      <c r="H1483" t="str">
        <f t="shared" si="23"/>
        <v>INSERT INTO TC_AGEEM (id_ageem, cve_ent,nom_ent,cve_mun,nom_mun) VALUES(1481, '20', 'Oaxaca', '451', 'Santiago Apoala');</v>
      </c>
    </row>
    <row r="1484" spans="1:8" x14ac:dyDescent="0.25">
      <c r="A1484">
        <v>1482</v>
      </c>
      <c r="B1484">
        <v>20</v>
      </c>
      <c r="C1484" t="s">
        <v>2056</v>
      </c>
      <c r="D1484">
        <v>452</v>
      </c>
      <c r="E1484" t="s">
        <v>2508</v>
      </c>
      <c r="H1484" t="str">
        <f t="shared" si="23"/>
        <v>INSERT INTO TC_AGEEM (id_ageem, cve_ent,nom_ent,cve_mun,nom_mun) VALUES(1482, '20', 'Oaxaca', '452', 'Santiago Apóstol');</v>
      </c>
    </row>
    <row r="1485" spans="1:8" x14ac:dyDescent="0.25">
      <c r="A1485">
        <v>1483</v>
      </c>
      <c r="B1485">
        <v>20</v>
      </c>
      <c r="C1485" t="s">
        <v>2056</v>
      </c>
      <c r="D1485">
        <v>453</v>
      </c>
      <c r="E1485" t="s">
        <v>2509</v>
      </c>
      <c r="H1485" t="str">
        <f t="shared" si="23"/>
        <v>INSERT INTO TC_AGEEM (id_ageem, cve_ent,nom_ent,cve_mun,nom_mun) VALUES(1483, '20', 'Oaxaca', '453', 'Santiago Astata');</v>
      </c>
    </row>
    <row r="1486" spans="1:8" x14ac:dyDescent="0.25">
      <c r="A1486">
        <v>1484</v>
      </c>
      <c r="B1486">
        <v>20</v>
      </c>
      <c r="C1486" t="s">
        <v>2056</v>
      </c>
      <c r="D1486">
        <v>454</v>
      </c>
      <c r="E1486" t="s">
        <v>2510</v>
      </c>
      <c r="H1486" t="str">
        <f t="shared" si="23"/>
        <v>INSERT INTO TC_AGEEM (id_ageem, cve_ent,nom_ent,cve_mun,nom_mun) VALUES(1484, '20', 'Oaxaca', '454', 'Santiago Atitlán');</v>
      </c>
    </row>
    <row r="1487" spans="1:8" x14ac:dyDescent="0.25">
      <c r="A1487">
        <v>1485</v>
      </c>
      <c r="B1487">
        <v>20</v>
      </c>
      <c r="C1487" t="s">
        <v>2056</v>
      </c>
      <c r="D1487">
        <v>455</v>
      </c>
      <c r="E1487" t="s">
        <v>2511</v>
      </c>
      <c r="H1487" t="str">
        <f t="shared" si="23"/>
        <v>INSERT INTO TC_AGEEM (id_ageem, cve_ent,nom_ent,cve_mun,nom_mun) VALUES(1485, '20', 'Oaxaca', '455', 'Santiago Ayuquililla');</v>
      </c>
    </row>
    <row r="1488" spans="1:8" x14ac:dyDescent="0.25">
      <c r="A1488">
        <v>1486</v>
      </c>
      <c r="B1488">
        <v>20</v>
      </c>
      <c r="C1488" t="s">
        <v>2056</v>
      </c>
      <c r="D1488">
        <v>456</v>
      </c>
      <c r="E1488" t="s">
        <v>2512</v>
      </c>
      <c r="H1488" t="str">
        <f t="shared" si="23"/>
        <v>INSERT INTO TC_AGEEM (id_ageem, cve_ent,nom_ent,cve_mun,nom_mun) VALUES(1486, '20', 'Oaxaca', '456', 'Santiago Cacaloxtepec');</v>
      </c>
    </row>
    <row r="1489" spans="1:8" x14ac:dyDescent="0.25">
      <c r="A1489">
        <v>1487</v>
      </c>
      <c r="B1489">
        <v>20</v>
      </c>
      <c r="C1489" t="s">
        <v>2056</v>
      </c>
      <c r="D1489">
        <v>457</v>
      </c>
      <c r="E1489" t="s">
        <v>2513</v>
      </c>
      <c r="H1489" t="str">
        <f t="shared" si="23"/>
        <v>INSERT INTO TC_AGEEM (id_ageem, cve_ent,nom_ent,cve_mun,nom_mun) VALUES(1487, '20', 'Oaxaca', '457', 'Santiago Camotlán');</v>
      </c>
    </row>
    <row r="1490" spans="1:8" x14ac:dyDescent="0.25">
      <c r="A1490">
        <v>1488</v>
      </c>
      <c r="B1490">
        <v>20</v>
      </c>
      <c r="C1490" t="s">
        <v>2056</v>
      </c>
      <c r="D1490">
        <v>458</v>
      </c>
      <c r="E1490" t="s">
        <v>2514</v>
      </c>
      <c r="H1490" t="str">
        <f t="shared" si="23"/>
        <v>INSERT INTO TC_AGEEM (id_ageem, cve_ent,nom_ent,cve_mun,nom_mun) VALUES(1488, '20', 'Oaxaca', '458', 'Santiago Comaltepec');</v>
      </c>
    </row>
    <row r="1491" spans="1:8" x14ac:dyDescent="0.25">
      <c r="A1491">
        <v>1489</v>
      </c>
      <c r="B1491">
        <v>20</v>
      </c>
      <c r="C1491" t="s">
        <v>2056</v>
      </c>
      <c r="D1491">
        <v>459</v>
      </c>
      <c r="E1491" t="s">
        <v>2515</v>
      </c>
      <c r="H1491" t="str">
        <f t="shared" si="23"/>
        <v>INSERT INTO TC_AGEEM (id_ageem, cve_ent,nom_ent,cve_mun,nom_mun) VALUES(1489, '20', 'Oaxaca', '459', 'Villa de Santiago Chazumba');</v>
      </c>
    </row>
    <row r="1492" spans="1:8" x14ac:dyDescent="0.25">
      <c r="A1492">
        <v>1490</v>
      </c>
      <c r="B1492">
        <v>20</v>
      </c>
      <c r="C1492" t="s">
        <v>2056</v>
      </c>
      <c r="D1492">
        <v>460</v>
      </c>
      <c r="E1492" t="s">
        <v>2516</v>
      </c>
      <c r="H1492" t="str">
        <f t="shared" si="23"/>
        <v>INSERT INTO TC_AGEEM (id_ageem, cve_ent,nom_ent,cve_mun,nom_mun) VALUES(1490, '20', 'Oaxaca', '460', 'Santiago Choápam');</v>
      </c>
    </row>
    <row r="1493" spans="1:8" x14ac:dyDescent="0.25">
      <c r="A1493">
        <v>1491</v>
      </c>
      <c r="B1493">
        <v>20</v>
      </c>
      <c r="C1493" t="s">
        <v>2056</v>
      </c>
      <c r="D1493">
        <v>461</v>
      </c>
      <c r="E1493" t="s">
        <v>2517</v>
      </c>
      <c r="H1493" t="str">
        <f t="shared" si="23"/>
        <v>INSERT INTO TC_AGEEM (id_ageem, cve_ent,nom_ent,cve_mun,nom_mun) VALUES(1491, '20', 'Oaxaca', '461', 'Santiago del Río');</v>
      </c>
    </row>
    <row r="1494" spans="1:8" x14ac:dyDescent="0.25">
      <c r="A1494">
        <v>1492</v>
      </c>
      <c r="B1494">
        <v>20</v>
      </c>
      <c r="C1494" t="s">
        <v>2056</v>
      </c>
      <c r="D1494">
        <v>462</v>
      </c>
      <c r="E1494" t="s">
        <v>2518</v>
      </c>
      <c r="H1494" t="str">
        <f t="shared" si="23"/>
        <v>INSERT INTO TC_AGEEM (id_ageem, cve_ent,nom_ent,cve_mun,nom_mun) VALUES(1492, '20', 'Oaxaca', '462', 'Santiago Huajolotitlán');</v>
      </c>
    </row>
    <row r="1495" spans="1:8" x14ac:dyDescent="0.25">
      <c r="A1495">
        <v>1493</v>
      </c>
      <c r="B1495">
        <v>20</v>
      </c>
      <c r="C1495" t="s">
        <v>2056</v>
      </c>
      <c r="D1495">
        <v>463</v>
      </c>
      <c r="E1495" t="s">
        <v>2519</v>
      </c>
      <c r="H1495" t="str">
        <f t="shared" si="23"/>
        <v>INSERT INTO TC_AGEEM (id_ageem, cve_ent,nom_ent,cve_mun,nom_mun) VALUES(1493, '20', 'Oaxaca', '463', 'Santiago Huauclilla');</v>
      </c>
    </row>
    <row r="1496" spans="1:8" x14ac:dyDescent="0.25">
      <c r="A1496">
        <v>1494</v>
      </c>
      <c r="B1496">
        <v>20</v>
      </c>
      <c r="C1496" t="s">
        <v>2056</v>
      </c>
      <c r="D1496">
        <v>464</v>
      </c>
      <c r="E1496" t="s">
        <v>2520</v>
      </c>
      <c r="H1496" t="str">
        <f t="shared" si="23"/>
        <v>INSERT INTO TC_AGEEM (id_ageem, cve_ent,nom_ent,cve_mun,nom_mun) VALUES(1494, '20', 'Oaxaca', '464', 'Santiago Ihuitlán Plumas');</v>
      </c>
    </row>
    <row r="1497" spans="1:8" x14ac:dyDescent="0.25">
      <c r="A1497">
        <v>1495</v>
      </c>
      <c r="B1497">
        <v>20</v>
      </c>
      <c r="C1497" t="s">
        <v>2056</v>
      </c>
      <c r="D1497">
        <v>465</v>
      </c>
      <c r="E1497" t="s">
        <v>2521</v>
      </c>
      <c r="H1497" t="str">
        <f t="shared" si="23"/>
        <v>INSERT INTO TC_AGEEM (id_ageem, cve_ent,nom_ent,cve_mun,nom_mun) VALUES(1495, '20', 'Oaxaca', '465', 'Santiago Ixcuintepec');</v>
      </c>
    </row>
    <row r="1498" spans="1:8" x14ac:dyDescent="0.25">
      <c r="A1498">
        <v>1496</v>
      </c>
      <c r="B1498">
        <v>20</v>
      </c>
      <c r="C1498" t="s">
        <v>2056</v>
      </c>
      <c r="D1498">
        <v>466</v>
      </c>
      <c r="E1498" t="s">
        <v>2522</v>
      </c>
      <c r="H1498" t="str">
        <f t="shared" si="23"/>
        <v>INSERT INTO TC_AGEEM (id_ageem, cve_ent,nom_ent,cve_mun,nom_mun) VALUES(1496, '20', 'Oaxaca', '466', 'Santiago Ixtayutla');</v>
      </c>
    </row>
    <row r="1499" spans="1:8" x14ac:dyDescent="0.25">
      <c r="A1499">
        <v>1497</v>
      </c>
      <c r="B1499">
        <v>20</v>
      </c>
      <c r="C1499" t="s">
        <v>2056</v>
      </c>
      <c r="D1499">
        <v>467</v>
      </c>
      <c r="E1499" t="s">
        <v>2523</v>
      </c>
      <c r="H1499" t="str">
        <f t="shared" si="23"/>
        <v>INSERT INTO TC_AGEEM (id_ageem, cve_ent,nom_ent,cve_mun,nom_mun) VALUES(1497, '20', 'Oaxaca', '467', 'Santiago Jamiltepec');</v>
      </c>
    </row>
    <row r="1500" spans="1:8" x14ac:dyDescent="0.25">
      <c r="A1500">
        <v>1498</v>
      </c>
      <c r="B1500">
        <v>20</v>
      </c>
      <c r="C1500" t="s">
        <v>2056</v>
      </c>
      <c r="D1500">
        <v>468</v>
      </c>
      <c r="E1500" t="s">
        <v>2524</v>
      </c>
      <c r="H1500" t="str">
        <f t="shared" si="23"/>
        <v>INSERT INTO TC_AGEEM (id_ageem, cve_ent,nom_ent,cve_mun,nom_mun) VALUES(1498, '20', 'Oaxaca', '468', 'Santiago Jocotepec');</v>
      </c>
    </row>
    <row r="1501" spans="1:8" x14ac:dyDescent="0.25">
      <c r="A1501">
        <v>1499</v>
      </c>
      <c r="B1501">
        <v>20</v>
      </c>
      <c r="C1501" t="s">
        <v>2056</v>
      </c>
      <c r="D1501">
        <v>469</v>
      </c>
      <c r="E1501" t="s">
        <v>2525</v>
      </c>
      <c r="H1501" t="str">
        <f t="shared" si="23"/>
        <v>INSERT INTO TC_AGEEM (id_ageem, cve_ent,nom_ent,cve_mun,nom_mun) VALUES(1499, '20', 'Oaxaca', '469', 'Santiago Juxtlahuaca');</v>
      </c>
    </row>
    <row r="1502" spans="1:8" x14ac:dyDescent="0.25">
      <c r="A1502">
        <v>1500</v>
      </c>
      <c r="B1502">
        <v>20</v>
      </c>
      <c r="C1502" t="s">
        <v>2056</v>
      </c>
      <c r="D1502">
        <v>470</v>
      </c>
      <c r="E1502" t="s">
        <v>2526</v>
      </c>
      <c r="H1502" t="str">
        <f t="shared" si="23"/>
        <v>INSERT INTO TC_AGEEM (id_ageem, cve_ent,nom_ent,cve_mun,nom_mun) VALUES(1500, '20', 'Oaxaca', '470', 'Santiago Lachiguiri');</v>
      </c>
    </row>
    <row r="1503" spans="1:8" x14ac:dyDescent="0.25">
      <c r="A1503">
        <v>1501</v>
      </c>
      <c r="B1503">
        <v>20</v>
      </c>
      <c r="C1503" t="s">
        <v>2056</v>
      </c>
      <c r="D1503">
        <v>471</v>
      </c>
      <c r="E1503" t="s">
        <v>2527</v>
      </c>
      <c r="H1503" t="str">
        <f t="shared" si="23"/>
        <v>INSERT INTO TC_AGEEM (id_ageem, cve_ent,nom_ent,cve_mun,nom_mun) VALUES(1501, '20', 'Oaxaca', '471', 'Santiago Lalopa');</v>
      </c>
    </row>
    <row r="1504" spans="1:8" x14ac:dyDescent="0.25">
      <c r="A1504">
        <v>1502</v>
      </c>
      <c r="B1504">
        <v>20</v>
      </c>
      <c r="C1504" t="s">
        <v>2056</v>
      </c>
      <c r="D1504">
        <v>472</v>
      </c>
      <c r="E1504" t="s">
        <v>2528</v>
      </c>
      <c r="H1504" t="str">
        <f t="shared" si="23"/>
        <v>INSERT INTO TC_AGEEM (id_ageem, cve_ent,nom_ent,cve_mun,nom_mun) VALUES(1502, '20', 'Oaxaca', '472', 'Santiago Laollaga');</v>
      </c>
    </row>
    <row r="1505" spans="1:8" x14ac:dyDescent="0.25">
      <c r="A1505">
        <v>1503</v>
      </c>
      <c r="B1505">
        <v>20</v>
      </c>
      <c r="C1505" t="s">
        <v>2056</v>
      </c>
      <c r="D1505">
        <v>473</v>
      </c>
      <c r="E1505" t="s">
        <v>2529</v>
      </c>
      <c r="H1505" t="str">
        <f t="shared" si="23"/>
        <v>INSERT INTO TC_AGEEM (id_ageem, cve_ent,nom_ent,cve_mun,nom_mun) VALUES(1503, '20', 'Oaxaca', '473', 'Santiago Laxopa');</v>
      </c>
    </row>
    <row r="1506" spans="1:8" x14ac:dyDescent="0.25">
      <c r="A1506">
        <v>1504</v>
      </c>
      <c r="B1506">
        <v>20</v>
      </c>
      <c r="C1506" t="s">
        <v>2056</v>
      </c>
      <c r="D1506">
        <v>474</v>
      </c>
      <c r="E1506" t="s">
        <v>2530</v>
      </c>
      <c r="H1506" t="str">
        <f t="shared" si="23"/>
        <v>INSERT INTO TC_AGEEM (id_ageem, cve_ent,nom_ent,cve_mun,nom_mun) VALUES(1504, '20', 'Oaxaca', '474', 'Santiago Llano Grande');</v>
      </c>
    </row>
    <row r="1507" spans="1:8" x14ac:dyDescent="0.25">
      <c r="A1507">
        <v>1505</v>
      </c>
      <c r="B1507">
        <v>20</v>
      </c>
      <c r="C1507" t="s">
        <v>2056</v>
      </c>
      <c r="D1507">
        <v>475</v>
      </c>
      <c r="E1507" t="s">
        <v>2531</v>
      </c>
      <c r="H1507" t="str">
        <f t="shared" si="23"/>
        <v>INSERT INTO TC_AGEEM (id_ageem, cve_ent,nom_ent,cve_mun,nom_mun) VALUES(1505, '20', 'Oaxaca', '475', 'Santiago Matatlán');</v>
      </c>
    </row>
    <row r="1508" spans="1:8" x14ac:dyDescent="0.25">
      <c r="A1508">
        <v>1506</v>
      </c>
      <c r="B1508">
        <v>20</v>
      </c>
      <c r="C1508" t="s">
        <v>2056</v>
      </c>
      <c r="D1508">
        <v>476</v>
      </c>
      <c r="E1508" t="s">
        <v>2532</v>
      </c>
      <c r="H1508" t="str">
        <f t="shared" si="23"/>
        <v>INSERT INTO TC_AGEEM (id_ageem, cve_ent,nom_ent,cve_mun,nom_mun) VALUES(1506, '20', 'Oaxaca', '476', 'Santiago Miltepec');</v>
      </c>
    </row>
    <row r="1509" spans="1:8" x14ac:dyDescent="0.25">
      <c r="A1509">
        <v>1507</v>
      </c>
      <c r="B1509">
        <v>20</v>
      </c>
      <c r="C1509" t="s">
        <v>2056</v>
      </c>
      <c r="D1509">
        <v>477</v>
      </c>
      <c r="E1509" t="s">
        <v>2533</v>
      </c>
      <c r="H1509" t="str">
        <f t="shared" si="23"/>
        <v>INSERT INTO TC_AGEEM (id_ageem, cve_ent,nom_ent,cve_mun,nom_mun) VALUES(1507, '20', 'Oaxaca', '477', 'Santiago Minas');</v>
      </c>
    </row>
    <row r="1510" spans="1:8" x14ac:dyDescent="0.25">
      <c r="A1510">
        <v>1508</v>
      </c>
      <c r="B1510">
        <v>20</v>
      </c>
      <c r="C1510" t="s">
        <v>2056</v>
      </c>
      <c r="D1510">
        <v>478</v>
      </c>
      <c r="E1510" t="s">
        <v>2534</v>
      </c>
      <c r="H1510" t="str">
        <f t="shared" si="23"/>
        <v>INSERT INTO TC_AGEEM (id_ageem, cve_ent,nom_ent,cve_mun,nom_mun) VALUES(1508, '20', 'Oaxaca', '478', 'Santiago Nacaltepec');</v>
      </c>
    </row>
    <row r="1511" spans="1:8" x14ac:dyDescent="0.25">
      <c r="A1511">
        <v>1509</v>
      </c>
      <c r="B1511">
        <v>20</v>
      </c>
      <c r="C1511" t="s">
        <v>2056</v>
      </c>
      <c r="D1511">
        <v>479</v>
      </c>
      <c r="E1511" t="s">
        <v>2535</v>
      </c>
      <c r="H1511" t="str">
        <f t="shared" si="23"/>
        <v>INSERT INTO TC_AGEEM (id_ageem, cve_ent,nom_ent,cve_mun,nom_mun) VALUES(1509, '20', 'Oaxaca', '479', 'Santiago Nejapilla');</v>
      </c>
    </row>
    <row r="1512" spans="1:8" x14ac:dyDescent="0.25">
      <c r="A1512">
        <v>1510</v>
      </c>
      <c r="B1512">
        <v>20</v>
      </c>
      <c r="C1512" t="s">
        <v>2056</v>
      </c>
      <c r="D1512">
        <v>480</v>
      </c>
      <c r="E1512" t="s">
        <v>2536</v>
      </c>
      <c r="H1512" t="str">
        <f t="shared" si="23"/>
        <v>INSERT INTO TC_AGEEM (id_ageem, cve_ent,nom_ent,cve_mun,nom_mun) VALUES(1510, '20', 'Oaxaca', '480', 'Santiago Nundiche');</v>
      </c>
    </row>
    <row r="1513" spans="1:8" x14ac:dyDescent="0.25">
      <c r="A1513">
        <v>1511</v>
      </c>
      <c r="B1513">
        <v>20</v>
      </c>
      <c r="C1513" t="s">
        <v>2056</v>
      </c>
      <c r="D1513">
        <v>481</v>
      </c>
      <c r="E1513" t="s">
        <v>2537</v>
      </c>
      <c r="H1513" t="str">
        <f t="shared" si="23"/>
        <v>INSERT INTO TC_AGEEM (id_ageem, cve_ent,nom_ent,cve_mun,nom_mun) VALUES(1511, '20', 'Oaxaca', '481', 'Santiago Nuyoó');</v>
      </c>
    </row>
    <row r="1514" spans="1:8" x14ac:dyDescent="0.25">
      <c r="A1514">
        <v>1512</v>
      </c>
      <c r="B1514">
        <v>20</v>
      </c>
      <c r="C1514" t="s">
        <v>2056</v>
      </c>
      <c r="D1514">
        <v>482</v>
      </c>
      <c r="E1514" t="s">
        <v>2538</v>
      </c>
      <c r="H1514" t="str">
        <f t="shared" si="23"/>
        <v>INSERT INTO TC_AGEEM (id_ageem, cve_ent,nom_ent,cve_mun,nom_mun) VALUES(1512, '20', 'Oaxaca', '482', 'Santiago Pinotepa Nacional');</v>
      </c>
    </row>
    <row r="1515" spans="1:8" x14ac:dyDescent="0.25">
      <c r="A1515">
        <v>1513</v>
      </c>
      <c r="B1515">
        <v>20</v>
      </c>
      <c r="C1515" t="s">
        <v>2056</v>
      </c>
      <c r="D1515">
        <v>483</v>
      </c>
      <c r="E1515" t="s">
        <v>2539</v>
      </c>
      <c r="H1515" t="str">
        <f t="shared" si="23"/>
        <v>INSERT INTO TC_AGEEM (id_ageem, cve_ent,nom_ent,cve_mun,nom_mun) VALUES(1513, '20', 'Oaxaca', '483', 'Santiago Suchilquitongo');</v>
      </c>
    </row>
    <row r="1516" spans="1:8" x14ac:dyDescent="0.25">
      <c r="A1516">
        <v>1514</v>
      </c>
      <c r="B1516">
        <v>20</v>
      </c>
      <c r="C1516" t="s">
        <v>2056</v>
      </c>
      <c r="D1516">
        <v>484</v>
      </c>
      <c r="E1516" t="s">
        <v>2540</v>
      </c>
      <c r="H1516" t="str">
        <f t="shared" si="23"/>
        <v>INSERT INTO TC_AGEEM (id_ageem, cve_ent,nom_ent,cve_mun,nom_mun) VALUES(1514, '20', 'Oaxaca', '484', 'Santiago Tamazola');</v>
      </c>
    </row>
    <row r="1517" spans="1:8" x14ac:dyDescent="0.25">
      <c r="A1517">
        <v>1515</v>
      </c>
      <c r="B1517">
        <v>20</v>
      </c>
      <c r="C1517" t="s">
        <v>2056</v>
      </c>
      <c r="D1517">
        <v>485</v>
      </c>
      <c r="E1517" t="s">
        <v>2541</v>
      </c>
      <c r="H1517" t="str">
        <f t="shared" si="23"/>
        <v>INSERT INTO TC_AGEEM (id_ageem, cve_ent,nom_ent,cve_mun,nom_mun) VALUES(1515, '20', 'Oaxaca', '485', 'Santiago Tapextla');</v>
      </c>
    </row>
    <row r="1518" spans="1:8" x14ac:dyDescent="0.25">
      <c r="A1518">
        <v>1516</v>
      </c>
      <c r="B1518">
        <v>20</v>
      </c>
      <c r="C1518" t="s">
        <v>2056</v>
      </c>
      <c r="D1518">
        <v>486</v>
      </c>
      <c r="E1518" t="s">
        <v>2542</v>
      </c>
      <c r="H1518" t="str">
        <f t="shared" si="23"/>
        <v>INSERT INTO TC_AGEEM (id_ageem, cve_ent,nom_ent,cve_mun,nom_mun) VALUES(1516, '20', 'Oaxaca', '486', 'Villa Tejúpam de la Unión');</v>
      </c>
    </row>
    <row r="1519" spans="1:8" x14ac:dyDescent="0.25">
      <c r="A1519">
        <v>1517</v>
      </c>
      <c r="B1519">
        <v>20</v>
      </c>
      <c r="C1519" t="s">
        <v>2056</v>
      </c>
      <c r="D1519">
        <v>487</v>
      </c>
      <c r="E1519" t="s">
        <v>2543</v>
      </c>
      <c r="H1519" t="str">
        <f t="shared" si="23"/>
        <v>INSERT INTO TC_AGEEM (id_ageem, cve_ent,nom_ent,cve_mun,nom_mun) VALUES(1517, '20', 'Oaxaca', '487', 'Santiago Tenango');</v>
      </c>
    </row>
    <row r="1520" spans="1:8" x14ac:dyDescent="0.25">
      <c r="A1520">
        <v>1518</v>
      </c>
      <c r="B1520">
        <v>20</v>
      </c>
      <c r="C1520" t="s">
        <v>2056</v>
      </c>
      <c r="D1520">
        <v>488</v>
      </c>
      <c r="E1520" t="s">
        <v>2544</v>
      </c>
      <c r="H1520" t="str">
        <f t="shared" si="23"/>
        <v>INSERT INTO TC_AGEEM (id_ageem, cve_ent,nom_ent,cve_mun,nom_mun) VALUES(1518, '20', 'Oaxaca', '488', 'Santiago Tepetlapa');</v>
      </c>
    </row>
    <row r="1521" spans="1:8" x14ac:dyDescent="0.25">
      <c r="A1521">
        <v>1519</v>
      </c>
      <c r="B1521">
        <v>20</v>
      </c>
      <c r="C1521" t="s">
        <v>2056</v>
      </c>
      <c r="D1521">
        <v>489</v>
      </c>
      <c r="E1521" t="s">
        <v>2545</v>
      </c>
      <c r="H1521" t="str">
        <f t="shared" si="23"/>
        <v>INSERT INTO TC_AGEEM (id_ageem, cve_ent,nom_ent,cve_mun,nom_mun) VALUES(1519, '20', 'Oaxaca', '489', 'Santiago Tetepec');</v>
      </c>
    </row>
    <row r="1522" spans="1:8" x14ac:dyDescent="0.25">
      <c r="A1522">
        <v>1520</v>
      </c>
      <c r="B1522">
        <v>20</v>
      </c>
      <c r="C1522" t="s">
        <v>2056</v>
      </c>
      <c r="D1522">
        <v>490</v>
      </c>
      <c r="E1522" t="s">
        <v>2546</v>
      </c>
      <c r="H1522" t="str">
        <f t="shared" si="23"/>
        <v>INSERT INTO TC_AGEEM (id_ageem, cve_ent,nom_ent,cve_mun,nom_mun) VALUES(1520, '20', 'Oaxaca', '490', 'Santiago Texcalcingo');</v>
      </c>
    </row>
    <row r="1523" spans="1:8" x14ac:dyDescent="0.25">
      <c r="A1523">
        <v>1521</v>
      </c>
      <c r="B1523">
        <v>20</v>
      </c>
      <c r="C1523" t="s">
        <v>2056</v>
      </c>
      <c r="D1523">
        <v>491</v>
      </c>
      <c r="E1523" t="s">
        <v>2547</v>
      </c>
      <c r="H1523" t="str">
        <f t="shared" si="23"/>
        <v>INSERT INTO TC_AGEEM (id_ageem, cve_ent,nom_ent,cve_mun,nom_mun) VALUES(1521, '20', 'Oaxaca', '491', 'Santiago Textitlán');</v>
      </c>
    </row>
    <row r="1524" spans="1:8" x14ac:dyDescent="0.25">
      <c r="A1524">
        <v>1522</v>
      </c>
      <c r="B1524">
        <v>20</v>
      </c>
      <c r="C1524" t="s">
        <v>2056</v>
      </c>
      <c r="D1524">
        <v>492</v>
      </c>
      <c r="E1524" t="s">
        <v>2548</v>
      </c>
      <c r="H1524" t="str">
        <f t="shared" si="23"/>
        <v>INSERT INTO TC_AGEEM (id_ageem, cve_ent,nom_ent,cve_mun,nom_mun) VALUES(1522, '20', 'Oaxaca', '492', 'Santiago Tilantongo');</v>
      </c>
    </row>
    <row r="1525" spans="1:8" x14ac:dyDescent="0.25">
      <c r="A1525">
        <v>1523</v>
      </c>
      <c r="B1525">
        <v>20</v>
      </c>
      <c r="C1525" t="s">
        <v>2056</v>
      </c>
      <c r="D1525">
        <v>493</v>
      </c>
      <c r="E1525" t="s">
        <v>2549</v>
      </c>
      <c r="H1525" t="str">
        <f t="shared" si="23"/>
        <v>INSERT INTO TC_AGEEM (id_ageem, cve_ent,nom_ent,cve_mun,nom_mun) VALUES(1523, '20', 'Oaxaca', '493', 'Santiago Tillo');</v>
      </c>
    </row>
    <row r="1526" spans="1:8" x14ac:dyDescent="0.25">
      <c r="A1526">
        <v>1524</v>
      </c>
      <c r="B1526">
        <v>20</v>
      </c>
      <c r="C1526" t="s">
        <v>2056</v>
      </c>
      <c r="D1526">
        <v>494</v>
      </c>
      <c r="E1526" t="s">
        <v>2550</v>
      </c>
      <c r="H1526" t="str">
        <f t="shared" si="23"/>
        <v>INSERT INTO TC_AGEEM (id_ageem, cve_ent,nom_ent,cve_mun,nom_mun) VALUES(1524, '20', 'Oaxaca', '494', 'Santiago Tlazoyaltepec');</v>
      </c>
    </row>
    <row r="1527" spans="1:8" x14ac:dyDescent="0.25">
      <c r="A1527">
        <v>1525</v>
      </c>
      <c r="B1527">
        <v>20</v>
      </c>
      <c r="C1527" t="s">
        <v>2056</v>
      </c>
      <c r="D1527">
        <v>495</v>
      </c>
      <c r="E1527" t="s">
        <v>2551</v>
      </c>
      <c r="H1527" t="str">
        <f t="shared" si="23"/>
        <v>INSERT INTO TC_AGEEM (id_ageem, cve_ent,nom_ent,cve_mun,nom_mun) VALUES(1525, '20', 'Oaxaca', '495', 'Santiago Xanica');</v>
      </c>
    </row>
    <row r="1528" spans="1:8" x14ac:dyDescent="0.25">
      <c r="A1528">
        <v>1526</v>
      </c>
      <c r="B1528">
        <v>20</v>
      </c>
      <c r="C1528" t="s">
        <v>2056</v>
      </c>
      <c r="D1528">
        <v>496</v>
      </c>
      <c r="E1528" t="s">
        <v>2552</v>
      </c>
      <c r="H1528" t="str">
        <f t="shared" si="23"/>
        <v>INSERT INTO TC_AGEEM (id_ageem, cve_ent,nom_ent,cve_mun,nom_mun) VALUES(1526, '20', 'Oaxaca', '496', 'Santiago Xiacuí');</v>
      </c>
    </row>
    <row r="1529" spans="1:8" x14ac:dyDescent="0.25">
      <c r="A1529">
        <v>1527</v>
      </c>
      <c r="B1529">
        <v>20</v>
      </c>
      <c r="C1529" t="s">
        <v>2056</v>
      </c>
      <c r="D1529">
        <v>497</v>
      </c>
      <c r="E1529" t="s">
        <v>2553</v>
      </c>
      <c r="H1529" t="str">
        <f t="shared" si="23"/>
        <v>INSERT INTO TC_AGEEM (id_ageem, cve_ent,nom_ent,cve_mun,nom_mun) VALUES(1527, '20', 'Oaxaca', '497', 'Santiago Yaitepec');</v>
      </c>
    </row>
    <row r="1530" spans="1:8" x14ac:dyDescent="0.25">
      <c r="A1530">
        <v>1528</v>
      </c>
      <c r="B1530">
        <v>20</v>
      </c>
      <c r="C1530" t="s">
        <v>2056</v>
      </c>
      <c r="D1530">
        <v>498</v>
      </c>
      <c r="E1530" t="s">
        <v>2554</v>
      </c>
      <c r="H1530" t="str">
        <f t="shared" si="23"/>
        <v>INSERT INTO TC_AGEEM (id_ageem, cve_ent,nom_ent,cve_mun,nom_mun) VALUES(1528, '20', 'Oaxaca', '498', 'Santiago Yaveo');</v>
      </c>
    </row>
    <row r="1531" spans="1:8" x14ac:dyDescent="0.25">
      <c r="A1531">
        <v>1529</v>
      </c>
      <c r="B1531">
        <v>20</v>
      </c>
      <c r="C1531" t="s">
        <v>2056</v>
      </c>
      <c r="D1531">
        <v>499</v>
      </c>
      <c r="E1531" t="s">
        <v>2555</v>
      </c>
      <c r="H1531" t="str">
        <f t="shared" si="23"/>
        <v>INSERT INTO TC_AGEEM (id_ageem, cve_ent,nom_ent,cve_mun,nom_mun) VALUES(1529, '20', 'Oaxaca', '499', 'Santiago Yolomécatl');</v>
      </c>
    </row>
    <row r="1532" spans="1:8" x14ac:dyDescent="0.25">
      <c r="A1532">
        <v>1530</v>
      </c>
      <c r="B1532">
        <v>20</v>
      </c>
      <c r="C1532" t="s">
        <v>2056</v>
      </c>
      <c r="D1532">
        <v>500</v>
      </c>
      <c r="E1532" t="s">
        <v>2556</v>
      </c>
      <c r="H1532" t="str">
        <f t="shared" si="23"/>
        <v>INSERT INTO TC_AGEEM (id_ageem, cve_ent,nom_ent,cve_mun,nom_mun) VALUES(1530, '20', 'Oaxaca', '500', 'Santiago Yosondúa');</v>
      </c>
    </row>
    <row r="1533" spans="1:8" x14ac:dyDescent="0.25">
      <c r="A1533">
        <v>1531</v>
      </c>
      <c r="B1533">
        <v>20</v>
      </c>
      <c r="C1533" t="s">
        <v>2056</v>
      </c>
      <c r="D1533">
        <v>501</v>
      </c>
      <c r="E1533" t="s">
        <v>2557</v>
      </c>
      <c r="H1533" t="str">
        <f t="shared" si="23"/>
        <v>INSERT INTO TC_AGEEM (id_ageem, cve_ent,nom_ent,cve_mun,nom_mun) VALUES(1531, '20', 'Oaxaca', '501', 'Santiago Yucuyachi');</v>
      </c>
    </row>
    <row r="1534" spans="1:8" x14ac:dyDescent="0.25">
      <c r="A1534">
        <v>1532</v>
      </c>
      <c r="B1534">
        <v>20</v>
      </c>
      <c r="C1534" t="s">
        <v>2056</v>
      </c>
      <c r="D1534">
        <v>502</v>
      </c>
      <c r="E1534" t="s">
        <v>2558</v>
      </c>
      <c r="H1534" t="str">
        <f t="shared" si="23"/>
        <v>INSERT INTO TC_AGEEM (id_ageem, cve_ent,nom_ent,cve_mun,nom_mun) VALUES(1532, '20', 'Oaxaca', '502', 'Santiago Zacatepec');</v>
      </c>
    </row>
    <row r="1535" spans="1:8" x14ac:dyDescent="0.25">
      <c r="A1535">
        <v>1533</v>
      </c>
      <c r="B1535">
        <v>20</v>
      </c>
      <c r="C1535" t="s">
        <v>2056</v>
      </c>
      <c r="D1535">
        <v>503</v>
      </c>
      <c r="E1535" t="s">
        <v>2559</v>
      </c>
      <c r="H1535" t="str">
        <f t="shared" si="23"/>
        <v>INSERT INTO TC_AGEEM (id_ageem, cve_ent,nom_ent,cve_mun,nom_mun) VALUES(1533, '20', 'Oaxaca', '503', 'Santiago Zoochila');</v>
      </c>
    </row>
    <row r="1536" spans="1:8" x14ac:dyDescent="0.25">
      <c r="A1536">
        <v>1534</v>
      </c>
      <c r="B1536">
        <v>20</v>
      </c>
      <c r="C1536" t="s">
        <v>2056</v>
      </c>
      <c r="D1536">
        <v>504</v>
      </c>
      <c r="E1536" t="s">
        <v>2560</v>
      </c>
      <c r="H1536" t="str">
        <f t="shared" si="23"/>
        <v>INSERT INTO TC_AGEEM (id_ageem, cve_ent,nom_ent,cve_mun,nom_mun) VALUES(1534, '20', 'Oaxaca', '504', 'Nuevo Zoquiápam');</v>
      </c>
    </row>
    <row r="1537" spans="1:8" x14ac:dyDescent="0.25">
      <c r="A1537">
        <v>1535</v>
      </c>
      <c r="B1537">
        <v>20</v>
      </c>
      <c r="C1537" t="s">
        <v>2056</v>
      </c>
      <c r="D1537">
        <v>505</v>
      </c>
      <c r="E1537" t="s">
        <v>2561</v>
      </c>
      <c r="H1537" t="str">
        <f t="shared" si="23"/>
        <v>INSERT INTO TC_AGEEM (id_ageem, cve_ent,nom_ent,cve_mun,nom_mun) VALUES(1535, '20', 'Oaxaca', '505', 'Santo Domingo Ingenio');</v>
      </c>
    </row>
    <row r="1538" spans="1:8" x14ac:dyDescent="0.25">
      <c r="A1538">
        <v>1536</v>
      </c>
      <c r="B1538">
        <v>20</v>
      </c>
      <c r="C1538" t="s">
        <v>2056</v>
      </c>
      <c r="D1538">
        <v>506</v>
      </c>
      <c r="E1538" t="s">
        <v>2562</v>
      </c>
      <c r="H1538" t="str">
        <f t="shared" si="23"/>
        <v>INSERT INTO TC_AGEEM (id_ageem, cve_ent,nom_ent,cve_mun,nom_mun) VALUES(1536, '20', 'Oaxaca', '506', 'Santo Domingo Albarradas');</v>
      </c>
    </row>
    <row r="1539" spans="1:8" x14ac:dyDescent="0.25">
      <c r="A1539">
        <v>1537</v>
      </c>
      <c r="B1539">
        <v>20</v>
      </c>
      <c r="C1539" t="s">
        <v>2056</v>
      </c>
      <c r="D1539">
        <v>507</v>
      </c>
      <c r="E1539" t="s">
        <v>2563</v>
      </c>
      <c r="H1539" t="str">
        <f t="shared" si="23"/>
        <v>INSERT INTO TC_AGEEM (id_ageem, cve_ent,nom_ent,cve_mun,nom_mun) VALUES(1537, '20', 'Oaxaca', '507', 'Santo Domingo Armenta');</v>
      </c>
    </row>
    <row r="1540" spans="1:8" x14ac:dyDescent="0.25">
      <c r="A1540">
        <v>1538</v>
      </c>
      <c r="B1540">
        <v>20</v>
      </c>
      <c r="C1540" t="s">
        <v>2056</v>
      </c>
      <c r="D1540">
        <v>508</v>
      </c>
      <c r="E1540" t="s">
        <v>2564</v>
      </c>
      <c r="H1540" t="str">
        <f t="shared" ref="H1540:H1603" si="24">"INSERT INTO "&amp;$A$1&amp;" ("&amp;$A$2&amp;", "&amp;$B$2&amp;","&amp;$C$2&amp;","&amp;$D$2&amp;","&amp;$E$2&amp;") VALUES("&amp;A1540&amp;", '"&amp;B1540&amp;"', '"&amp;C1540&amp;"', '"&amp;D1540&amp;"', '"&amp;E1540&amp;"');"</f>
        <v>INSERT INTO TC_AGEEM (id_ageem, cve_ent,nom_ent,cve_mun,nom_mun) VALUES(1538, '20', 'Oaxaca', '508', 'Santo Domingo Chihuitán');</v>
      </c>
    </row>
    <row r="1541" spans="1:8" x14ac:dyDescent="0.25">
      <c r="A1541">
        <v>1539</v>
      </c>
      <c r="B1541">
        <v>20</v>
      </c>
      <c r="C1541" t="s">
        <v>2056</v>
      </c>
      <c r="D1541">
        <v>509</v>
      </c>
      <c r="E1541" t="s">
        <v>2565</v>
      </c>
      <c r="H1541" t="str">
        <f t="shared" si="24"/>
        <v>INSERT INTO TC_AGEEM (id_ageem, cve_ent,nom_ent,cve_mun,nom_mun) VALUES(1539, '20', 'Oaxaca', '509', 'Santo Domingo de Morelos');</v>
      </c>
    </row>
    <row r="1542" spans="1:8" x14ac:dyDescent="0.25">
      <c r="A1542">
        <v>1540</v>
      </c>
      <c r="B1542">
        <v>20</v>
      </c>
      <c r="C1542" t="s">
        <v>2056</v>
      </c>
      <c r="D1542">
        <v>510</v>
      </c>
      <c r="E1542" t="s">
        <v>2566</v>
      </c>
      <c r="H1542" t="str">
        <f t="shared" si="24"/>
        <v>INSERT INTO TC_AGEEM (id_ageem, cve_ent,nom_ent,cve_mun,nom_mun) VALUES(1540, '20', 'Oaxaca', '510', 'Santo Domingo Ixcatlán');</v>
      </c>
    </row>
    <row r="1543" spans="1:8" x14ac:dyDescent="0.25">
      <c r="A1543">
        <v>1541</v>
      </c>
      <c r="B1543">
        <v>20</v>
      </c>
      <c r="C1543" t="s">
        <v>2056</v>
      </c>
      <c r="D1543">
        <v>511</v>
      </c>
      <c r="E1543" t="s">
        <v>2567</v>
      </c>
      <c r="H1543" t="str">
        <f t="shared" si="24"/>
        <v>INSERT INTO TC_AGEEM (id_ageem, cve_ent,nom_ent,cve_mun,nom_mun) VALUES(1541, '20', 'Oaxaca', '511', 'Santo Domingo Nuxaá');</v>
      </c>
    </row>
    <row r="1544" spans="1:8" x14ac:dyDescent="0.25">
      <c r="A1544">
        <v>1542</v>
      </c>
      <c r="B1544">
        <v>20</v>
      </c>
      <c r="C1544" t="s">
        <v>2056</v>
      </c>
      <c r="D1544">
        <v>512</v>
      </c>
      <c r="E1544" t="s">
        <v>2568</v>
      </c>
      <c r="H1544" t="str">
        <f t="shared" si="24"/>
        <v>INSERT INTO TC_AGEEM (id_ageem, cve_ent,nom_ent,cve_mun,nom_mun) VALUES(1542, '20', 'Oaxaca', '512', 'Santo Domingo Ozolotepec');</v>
      </c>
    </row>
    <row r="1545" spans="1:8" x14ac:dyDescent="0.25">
      <c r="A1545">
        <v>1543</v>
      </c>
      <c r="B1545">
        <v>20</v>
      </c>
      <c r="C1545" t="s">
        <v>2056</v>
      </c>
      <c r="D1545">
        <v>513</v>
      </c>
      <c r="E1545" t="s">
        <v>2569</v>
      </c>
      <c r="H1545" t="str">
        <f t="shared" si="24"/>
        <v>INSERT INTO TC_AGEEM (id_ageem, cve_ent,nom_ent,cve_mun,nom_mun) VALUES(1543, '20', 'Oaxaca', '513', 'Santo Domingo Petapa');</v>
      </c>
    </row>
    <row r="1546" spans="1:8" x14ac:dyDescent="0.25">
      <c r="A1546">
        <v>1544</v>
      </c>
      <c r="B1546">
        <v>20</v>
      </c>
      <c r="C1546" t="s">
        <v>2056</v>
      </c>
      <c r="D1546">
        <v>514</v>
      </c>
      <c r="E1546" t="s">
        <v>2570</v>
      </c>
      <c r="H1546" t="str">
        <f t="shared" si="24"/>
        <v>INSERT INTO TC_AGEEM (id_ageem, cve_ent,nom_ent,cve_mun,nom_mun) VALUES(1544, '20', 'Oaxaca', '514', 'Santo Domingo Roayaga');</v>
      </c>
    </row>
    <row r="1547" spans="1:8" x14ac:dyDescent="0.25">
      <c r="A1547">
        <v>1545</v>
      </c>
      <c r="B1547">
        <v>20</v>
      </c>
      <c r="C1547" t="s">
        <v>2056</v>
      </c>
      <c r="D1547">
        <v>515</v>
      </c>
      <c r="E1547" t="s">
        <v>2571</v>
      </c>
      <c r="H1547" t="str">
        <f t="shared" si="24"/>
        <v>INSERT INTO TC_AGEEM (id_ageem, cve_ent,nom_ent,cve_mun,nom_mun) VALUES(1545, '20', 'Oaxaca', '515', 'Santo Domingo Tehuantepec');</v>
      </c>
    </row>
    <row r="1548" spans="1:8" x14ac:dyDescent="0.25">
      <c r="A1548">
        <v>1546</v>
      </c>
      <c r="B1548">
        <v>20</v>
      </c>
      <c r="C1548" t="s">
        <v>2056</v>
      </c>
      <c r="D1548">
        <v>516</v>
      </c>
      <c r="E1548" t="s">
        <v>2572</v>
      </c>
      <c r="H1548" t="str">
        <f t="shared" si="24"/>
        <v>INSERT INTO TC_AGEEM (id_ageem, cve_ent,nom_ent,cve_mun,nom_mun) VALUES(1546, '20', 'Oaxaca', '516', 'Santo Domingo Teojomulco');</v>
      </c>
    </row>
    <row r="1549" spans="1:8" x14ac:dyDescent="0.25">
      <c r="A1549">
        <v>1547</v>
      </c>
      <c r="B1549">
        <v>20</v>
      </c>
      <c r="C1549" t="s">
        <v>2056</v>
      </c>
      <c r="D1549">
        <v>517</v>
      </c>
      <c r="E1549" t="s">
        <v>2573</v>
      </c>
      <c r="H1549" t="str">
        <f t="shared" si="24"/>
        <v>INSERT INTO TC_AGEEM (id_ageem, cve_ent,nom_ent,cve_mun,nom_mun) VALUES(1547, '20', 'Oaxaca', '517', 'Santo Domingo Tepuxtepec');</v>
      </c>
    </row>
    <row r="1550" spans="1:8" x14ac:dyDescent="0.25">
      <c r="A1550">
        <v>1548</v>
      </c>
      <c r="B1550">
        <v>20</v>
      </c>
      <c r="C1550" t="s">
        <v>2056</v>
      </c>
      <c r="D1550">
        <v>518</v>
      </c>
      <c r="E1550" t="s">
        <v>2574</v>
      </c>
      <c r="H1550" t="str">
        <f t="shared" si="24"/>
        <v>INSERT INTO TC_AGEEM (id_ageem, cve_ent,nom_ent,cve_mun,nom_mun) VALUES(1548, '20', 'Oaxaca', '518', 'Santo Domingo Tlatayápam');</v>
      </c>
    </row>
    <row r="1551" spans="1:8" x14ac:dyDescent="0.25">
      <c r="A1551">
        <v>1549</v>
      </c>
      <c r="B1551">
        <v>20</v>
      </c>
      <c r="C1551" t="s">
        <v>2056</v>
      </c>
      <c r="D1551">
        <v>519</v>
      </c>
      <c r="E1551" t="s">
        <v>2575</v>
      </c>
      <c r="H1551" t="str">
        <f t="shared" si="24"/>
        <v>INSERT INTO TC_AGEEM (id_ageem, cve_ent,nom_ent,cve_mun,nom_mun) VALUES(1549, '20', 'Oaxaca', '519', 'Santo Domingo Tomaltepec');</v>
      </c>
    </row>
    <row r="1552" spans="1:8" x14ac:dyDescent="0.25">
      <c r="A1552">
        <v>1550</v>
      </c>
      <c r="B1552">
        <v>20</v>
      </c>
      <c r="C1552" t="s">
        <v>2056</v>
      </c>
      <c r="D1552">
        <v>520</v>
      </c>
      <c r="E1552" t="s">
        <v>2576</v>
      </c>
      <c r="H1552" t="str">
        <f t="shared" si="24"/>
        <v>INSERT INTO TC_AGEEM (id_ageem, cve_ent,nom_ent,cve_mun,nom_mun) VALUES(1550, '20', 'Oaxaca', '520', 'Santo Domingo Tonalá');</v>
      </c>
    </row>
    <row r="1553" spans="1:8" x14ac:dyDescent="0.25">
      <c r="A1553">
        <v>1551</v>
      </c>
      <c r="B1553">
        <v>20</v>
      </c>
      <c r="C1553" t="s">
        <v>2056</v>
      </c>
      <c r="D1553">
        <v>521</v>
      </c>
      <c r="E1553" t="s">
        <v>2577</v>
      </c>
      <c r="H1553" t="str">
        <f t="shared" si="24"/>
        <v>INSERT INTO TC_AGEEM (id_ageem, cve_ent,nom_ent,cve_mun,nom_mun) VALUES(1551, '20', 'Oaxaca', '521', 'Santo Domingo Tonaltepec');</v>
      </c>
    </row>
    <row r="1554" spans="1:8" x14ac:dyDescent="0.25">
      <c r="A1554">
        <v>1552</v>
      </c>
      <c r="B1554">
        <v>20</v>
      </c>
      <c r="C1554" t="s">
        <v>2056</v>
      </c>
      <c r="D1554">
        <v>522</v>
      </c>
      <c r="E1554" t="s">
        <v>2578</v>
      </c>
      <c r="H1554" t="str">
        <f t="shared" si="24"/>
        <v>INSERT INTO TC_AGEEM (id_ageem, cve_ent,nom_ent,cve_mun,nom_mun) VALUES(1552, '20', 'Oaxaca', '522', 'Santo Domingo Xagacía');</v>
      </c>
    </row>
    <row r="1555" spans="1:8" x14ac:dyDescent="0.25">
      <c r="A1555">
        <v>1553</v>
      </c>
      <c r="B1555">
        <v>20</v>
      </c>
      <c r="C1555" t="s">
        <v>2056</v>
      </c>
      <c r="D1555">
        <v>523</v>
      </c>
      <c r="E1555" t="s">
        <v>2579</v>
      </c>
      <c r="H1555" t="str">
        <f t="shared" si="24"/>
        <v>INSERT INTO TC_AGEEM (id_ageem, cve_ent,nom_ent,cve_mun,nom_mun) VALUES(1553, '20', 'Oaxaca', '523', 'Santo Domingo Yanhuitlán');</v>
      </c>
    </row>
    <row r="1556" spans="1:8" x14ac:dyDescent="0.25">
      <c r="A1556">
        <v>1554</v>
      </c>
      <c r="B1556">
        <v>20</v>
      </c>
      <c r="C1556" t="s">
        <v>2056</v>
      </c>
      <c r="D1556">
        <v>524</v>
      </c>
      <c r="E1556" t="s">
        <v>2580</v>
      </c>
      <c r="H1556" t="str">
        <f t="shared" si="24"/>
        <v>INSERT INTO TC_AGEEM (id_ageem, cve_ent,nom_ent,cve_mun,nom_mun) VALUES(1554, '20', 'Oaxaca', '524', 'Santo Domingo Yodohino');</v>
      </c>
    </row>
    <row r="1557" spans="1:8" x14ac:dyDescent="0.25">
      <c r="A1557">
        <v>1555</v>
      </c>
      <c r="B1557">
        <v>20</v>
      </c>
      <c r="C1557" t="s">
        <v>2056</v>
      </c>
      <c r="D1557">
        <v>525</v>
      </c>
      <c r="E1557" t="s">
        <v>2581</v>
      </c>
      <c r="H1557" t="str">
        <f t="shared" si="24"/>
        <v>INSERT INTO TC_AGEEM (id_ageem, cve_ent,nom_ent,cve_mun,nom_mun) VALUES(1555, '20', 'Oaxaca', '525', 'Santo Domingo Zanatepec');</v>
      </c>
    </row>
    <row r="1558" spans="1:8" x14ac:dyDescent="0.25">
      <c r="A1558">
        <v>1556</v>
      </c>
      <c r="B1558">
        <v>20</v>
      </c>
      <c r="C1558" t="s">
        <v>2056</v>
      </c>
      <c r="D1558">
        <v>526</v>
      </c>
      <c r="E1558" t="s">
        <v>2582</v>
      </c>
      <c r="H1558" t="str">
        <f t="shared" si="24"/>
        <v>INSERT INTO TC_AGEEM (id_ageem, cve_ent,nom_ent,cve_mun,nom_mun) VALUES(1556, '20', 'Oaxaca', '526', 'Santos Reyes Nopala');</v>
      </c>
    </row>
    <row r="1559" spans="1:8" x14ac:dyDescent="0.25">
      <c r="A1559">
        <v>1557</v>
      </c>
      <c r="B1559">
        <v>20</v>
      </c>
      <c r="C1559" t="s">
        <v>2056</v>
      </c>
      <c r="D1559">
        <v>527</v>
      </c>
      <c r="E1559" t="s">
        <v>2583</v>
      </c>
      <c r="H1559" t="str">
        <f t="shared" si="24"/>
        <v>INSERT INTO TC_AGEEM (id_ageem, cve_ent,nom_ent,cve_mun,nom_mun) VALUES(1557, '20', 'Oaxaca', '527', 'Santos Reyes Pápalo');</v>
      </c>
    </row>
    <row r="1560" spans="1:8" x14ac:dyDescent="0.25">
      <c r="A1560">
        <v>1558</v>
      </c>
      <c r="B1560">
        <v>20</v>
      </c>
      <c r="C1560" t="s">
        <v>2056</v>
      </c>
      <c r="D1560">
        <v>528</v>
      </c>
      <c r="E1560" t="s">
        <v>2584</v>
      </c>
      <c r="H1560" t="str">
        <f t="shared" si="24"/>
        <v>INSERT INTO TC_AGEEM (id_ageem, cve_ent,nom_ent,cve_mun,nom_mun) VALUES(1558, '20', 'Oaxaca', '528', 'Santos Reyes Tepejillo');</v>
      </c>
    </row>
    <row r="1561" spans="1:8" x14ac:dyDescent="0.25">
      <c r="A1561">
        <v>1559</v>
      </c>
      <c r="B1561">
        <v>20</v>
      </c>
      <c r="C1561" t="s">
        <v>2056</v>
      </c>
      <c r="D1561">
        <v>529</v>
      </c>
      <c r="E1561" t="s">
        <v>2585</v>
      </c>
      <c r="H1561" t="str">
        <f t="shared" si="24"/>
        <v>INSERT INTO TC_AGEEM (id_ageem, cve_ent,nom_ent,cve_mun,nom_mun) VALUES(1559, '20', 'Oaxaca', '529', 'Santos Reyes Yucuná');</v>
      </c>
    </row>
    <row r="1562" spans="1:8" x14ac:dyDescent="0.25">
      <c r="A1562">
        <v>1560</v>
      </c>
      <c r="B1562">
        <v>20</v>
      </c>
      <c r="C1562" t="s">
        <v>2056</v>
      </c>
      <c r="D1562">
        <v>530</v>
      </c>
      <c r="E1562" t="s">
        <v>2586</v>
      </c>
      <c r="H1562" t="str">
        <f t="shared" si="24"/>
        <v>INSERT INTO TC_AGEEM (id_ageem, cve_ent,nom_ent,cve_mun,nom_mun) VALUES(1560, '20', 'Oaxaca', '530', 'Santo Tomás Jalieza');</v>
      </c>
    </row>
    <row r="1563" spans="1:8" x14ac:dyDescent="0.25">
      <c r="A1563">
        <v>1561</v>
      </c>
      <c r="B1563">
        <v>20</v>
      </c>
      <c r="C1563" t="s">
        <v>2056</v>
      </c>
      <c r="D1563">
        <v>531</v>
      </c>
      <c r="E1563" t="s">
        <v>2587</v>
      </c>
      <c r="H1563" t="str">
        <f t="shared" si="24"/>
        <v>INSERT INTO TC_AGEEM (id_ageem, cve_ent,nom_ent,cve_mun,nom_mun) VALUES(1561, '20', 'Oaxaca', '531', 'Santo Tomás Mazaltepec');</v>
      </c>
    </row>
    <row r="1564" spans="1:8" x14ac:dyDescent="0.25">
      <c r="A1564">
        <v>1562</v>
      </c>
      <c r="B1564">
        <v>20</v>
      </c>
      <c r="C1564" t="s">
        <v>2056</v>
      </c>
      <c r="D1564">
        <v>532</v>
      </c>
      <c r="E1564" t="s">
        <v>2588</v>
      </c>
      <c r="H1564" t="str">
        <f t="shared" si="24"/>
        <v>INSERT INTO TC_AGEEM (id_ageem, cve_ent,nom_ent,cve_mun,nom_mun) VALUES(1562, '20', 'Oaxaca', '532', 'Santo Tomás Ocotepec');</v>
      </c>
    </row>
    <row r="1565" spans="1:8" x14ac:dyDescent="0.25">
      <c r="A1565">
        <v>1563</v>
      </c>
      <c r="B1565">
        <v>20</v>
      </c>
      <c r="C1565" t="s">
        <v>2056</v>
      </c>
      <c r="D1565">
        <v>533</v>
      </c>
      <c r="E1565" t="s">
        <v>2589</v>
      </c>
      <c r="H1565" t="str">
        <f t="shared" si="24"/>
        <v>INSERT INTO TC_AGEEM (id_ageem, cve_ent,nom_ent,cve_mun,nom_mun) VALUES(1563, '20', 'Oaxaca', '533', 'Santo Tomás Tamazulapan');</v>
      </c>
    </row>
    <row r="1566" spans="1:8" x14ac:dyDescent="0.25">
      <c r="A1566">
        <v>1564</v>
      </c>
      <c r="B1566">
        <v>20</v>
      </c>
      <c r="C1566" t="s">
        <v>2056</v>
      </c>
      <c r="D1566">
        <v>534</v>
      </c>
      <c r="E1566" t="s">
        <v>2590</v>
      </c>
      <c r="H1566" t="str">
        <f t="shared" si="24"/>
        <v>INSERT INTO TC_AGEEM (id_ageem, cve_ent,nom_ent,cve_mun,nom_mun) VALUES(1564, '20', 'Oaxaca', '534', 'San Vicente Coatlán');</v>
      </c>
    </row>
    <row r="1567" spans="1:8" x14ac:dyDescent="0.25">
      <c r="A1567">
        <v>1565</v>
      </c>
      <c r="B1567">
        <v>20</v>
      </c>
      <c r="C1567" t="s">
        <v>2056</v>
      </c>
      <c r="D1567">
        <v>535</v>
      </c>
      <c r="E1567" t="s">
        <v>2591</v>
      </c>
      <c r="H1567" t="str">
        <f t="shared" si="24"/>
        <v>INSERT INTO TC_AGEEM (id_ageem, cve_ent,nom_ent,cve_mun,nom_mun) VALUES(1565, '20', 'Oaxaca', '535', 'San Vicente Lachixío');</v>
      </c>
    </row>
    <row r="1568" spans="1:8" x14ac:dyDescent="0.25">
      <c r="A1568">
        <v>1566</v>
      </c>
      <c r="B1568">
        <v>20</v>
      </c>
      <c r="C1568" t="s">
        <v>2056</v>
      </c>
      <c r="D1568">
        <v>536</v>
      </c>
      <c r="E1568" t="s">
        <v>2592</v>
      </c>
      <c r="H1568" t="str">
        <f t="shared" si="24"/>
        <v>INSERT INTO TC_AGEEM (id_ageem, cve_ent,nom_ent,cve_mun,nom_mun) VALUES(1566, '20', 'Oaxaca', '536', 'San Vicente Nuñú');</v>
      </c>
    </row>
    <row r="1569" spans="1:8" x14ac:dyDescent="0.25">
      <c r="A1569">
        <v>1567</v>
      </c>
      <c r="B1569">
        <v>20</v>
      </c>
      <c r="C1569" t="s">
        <v>2056</v>
      </c>
      <c r="D1569">
        <v>537</v>
      </c>
      <c r="E1569" t="s">
        <v>2593</v>
      </c>
      <c r="H1569" t="str">
        <f t="shared" si="24"/>
        <v>INSERT INTO TC_AGEEM (id_ageem, cve_ent,nom_ent,cve_mun,nom_mun) VALUES(1567, '20', 'Oaxaca', '537', 'Silacayoápam');</v>
      </c>
    </row>
    <row r="1570" spans="1:8" x14ac:dyDescent="0.25">
      <c r="A1570">
        <v>1568</v>
      </c>
      <c r="B1570">
        <v>20</v>
      </c>
      <c r="C1570" t="s">
        <v>2056</v>
      </c>
      <c r="D1570">
        <v>538</v>
      </c>
      <c r="E1570" t="s">
        <v>2594</v>
      </c>
      <c r="H1570" t="str">
        <f t="shared" si="24"/>
        <v>INSERT INTO TC_AGEEM (id_ageem, cve_ent,nom_ent,cve_mun,nom_mun) VALUES(1568, '20', 'Oaxaca', '538', 'Sitio de Xitlapehua');</v>
      </c>
    </row>
    <row r="1571" spans="1:8" x14ac:dyDescent="0.25">
      <c r="A1571">
        <v>1569</v>
      </c>
      <c r="B1571">
        <v>20</v>
      </c>
      <c r="C1571" t="s">
        <v>2056</v>
      </c>
      <c r="D1571">
        <v>539</v>
      </c>
      <c r="E1571" t="s">
        <v>2595</v>
      </c>
      <c r="H1571" t="str">
        <f t="shared" si="24"/>
        <v>INSERT INTO TC_AGEEM (id_ageem, cve_ent,nom_ent,cve_mun,nom_mun) VALUES(1569, '20', 'Oaxaca', '539', 'Soledad Etla');</v>
      </c>
    </row>
    <row r="1572" spans="1:8" x14ac:dyDescent="0.25">
      <c r="A1572">
        <v>1570</v>
      </c>
      <c r="B1572">
        <v>20</v>
      </c>
      <c r="C1572" t="s">
        <v>2056</v>
      </c>
      <c r="D1572">
        <v>540</v>
      </c>
      <c r="E1572" t="s">
        <v>2596</v>
      </c>
      <c r="H1572" t="str">
        <f t="shared" si="24"/>
        <v>INSERT INTO TC_AGEEM (id_ageem, cve_ent,nom_ent,cve_mun,nom_mun) VALUES(1570, '20', 'Oaxaca', '540', 'Villa de Tamazulápam del Progreso');</v>
      </c>
    </row>
    <row r="1573" spans="1:8" x14ac:dyDescent="0.25">
      <c r="A1573">
        <v>1571</v>
      </c>
      <c r="B1573">
        <v>20</v>
      </c>
      <c r="C1573" t="s">
        <v>2056</v>
      </c>
      <c r="D1573">
        <v>541</v>
      </c>
      <c r="E1573" t="s">
        <v>2597</v>
      </c>
      <c r="H1573" t="str">
        <f t="shared" si="24"/>
        <v>INSERT INTO TC_AGEEM (id_ageem, cve_ent,nom_ent,cve_mun,nom_mun) VALUES(1571, '20', 'Oaxaca', '541', 'Tanetze de Zaragoza');</v>
      </c>
    </row>
    <row r="1574" spans="1:8" x14ac:dyDescent="0.25">
      <c r="A1574">
        <v>1572</v>
      </c>
      <c r="B1574">
        <v>20</v>
      </c>
      <c r="C1574" t="s">
        <v>2056</v>
      </c>
      <c r="D1574">
        <v>542</v>
      </c>
      <c r="E1574" t="s">
        <v>2598</v>
      </c>
      <c r="H1574" t="str">
        <f t="shared" si="24"/>
        <v>INSERT INTO TC_AGEEM (id_ageem, cve_ent,nom_ent,cve_mun,nom_mun) VALUES(1572, '20', 'Oaxaca', '542', 'Taniche');</v>
      </c>
    </row>
    <row r="1575" spans="1:8" x14ac:dyDescent="0.25">
      <c r="A1575">
        <v>1573</v>
      </c>
      <c r="B1575">
        <v>20</v>
      </c>
      <c r="C1575" t="s">
        <v>2056</v>
      </c>
      <c r="D1575">
        <v>543</v>
      </c>
      <c r="E1575" t="s">
        <v>2599</v>
      </c>
      <c r="H1575" t="str">
        <f t="shared" si="24"/>
        <v>INSERT INTO TC_AGEEM (id_ageem, cve_ent,nom_ent,cve_mun,nom_mun) VALUES(1573, '20', 'Oaxaca', '543', 'Tataltepec de Valdés');</v>
      </c>
    </row>
    <row r="1576" spans="1:8" x14ac:dyDescent="0.25">
      <c r="A1576">
        <v>1574</v>
      </c>
      <c r="B1576">
        <v>20</v>
      </c>
      <c r="C1576" t="s">
        <v>2056</v>
      </c>
      <c r="D1576">
        <v>544</v>
      </c>
      <c r="E1576" t="s">
        <v>2600</v>
      </c>
      <c r="H1576" t="str">
        <f t="shared" si="24"/>
        <v>INSERT INTO TC_AGEEM (id_ageem, cve_ent,nom_ent,cve_mun,nom_mun) VALUES(1574, '20', 'Oaxaca', '544', 'Teococuilco de Marcos Pérez');</v>
      </c>
    </row>
    <row r="1577" spans="1:8" x14ac:dyDescent="0.25">
      <c r="A1577">
        <v>1575</v>
      </c>
      <c r="B1577">
        <v>20</v>
      </c>
      <c r="C1577" t="s">
        <v>2056</v>
      </c>
      <c r="D1577">
        <v>545</v>
      </c>
      <c r="E1577" t="s">
        <v>2601</v>
      </c>
      <c r="H1577" t="str">
        <f t="shared" si="24"/>
        <v>INSERT INTO TC_AGEEM (id_ageem, cve_ent,nom_ent,cve_mun,nom_mun) VALUES(1575, '20', 'Oaxaca', '545', 'Teotitlán de Flores Magón');</v>
      </c>
    </row>
    <row r="1578" spans="1:8" x14ac:dyDescent="0.25">
      <c r="A1578">
        <v>1576</v>
      </c>
      <c r="B1578">
        <v>20</v>
      </c>
      <c r="C1578" t="s">
        <v>2056</v>
      </c>
      <c r="D1578">
        <v>546</v>
      </c>
      <c r="E1578" t="s">
        <v>2602</v>
      </c>
      <c r="H1578" t="str">
        <f t="shared" si="24"/>
        <v>INSERT INTO TC_AGEEM (id_ageem, cve_ent,nom_ent,cve_mun,nom_mun) VALUES(1576, '20', 'Oaxaca', '546', 'Teotitlán del Valle');</v>
      </c>
    </row>
    <row r="1579" spans="1:8" x14ac:dyDescent="0.25">
      <c r="A1579">
        <v>1577</v>
      </c>
      <c r="B1579">
        <v>20</v>
      </c>
      <c r="C1579" t="s">
        <v>2056</v>
      </c>
      <c r="D1579">
        <v>547</v>
      </c>
      <c r="E1579" t="s">
        <v>2603</v>
      </c>
      <c r="H1579" t="str">
        <f t="shared" si="24"/>
        <v>INSERT INTO TC_AGEEM (id_ageem, cve_ent,nom_ent,cve_mun,nom_mun) VALUES(1577, '20', 'Oaxaca', '547', 'Teotongo');</v>
      </c>
    </row>
    <row r="1580" spans="1:8" x14ac:dyDescent="0.25">
      <c r="A1580">
        <v>1578</v>
      </c>
      <c r="B1580">
        <v>20</v>
      </c>
      <c r="C1580" t="s">
        <v>2056</v>
      </c>
      <c r="D1580">
        <v>548</v>
      </c>
      <c r="E1580" t="s">
        <v>2604</v>
      </c>
      <c r="H1580" t="str">
        <f t="shared" si="24"/>
        <v>INSERT INTO TC_AGEEM (id_ageem, cve_ent,nom_ent,cve_mun,nom_mun) VALUES(1578, '20', 'Oaxaca', '548', 'Tepelmeme Villa de Morelos');</v>
      </c>
    </row>
    <row r="1581" spans="1:8" x14ac:dyDescent="0.25">
      <c r="A1581">
        <v>1579</v>
      </c>
      <c r="B1581">
        <v>20</v>
      </c>
      <c r="C1581" t="s">
        <v>2056</v>
      </c>
      <c r="D1581">
        <v>549</v>
      </c>
      <c r="E1581" t="s">
        <v>2605</v>
      </c>
      <c r="H1581" t="str">
        <f t="shared" si="24"/>
        <v>INSERT INTO TC_AGEEM (id_ageem, cve_ent,nom_ent,cve_mun,nom_mun) VALUES(1579, '20', 'Oaxaca', '549', 'Heroica Villa Tezoatlán de Segura y Luna, Cuna de la Independencia de Oaxaca');</v>
      </c>
    </row>
    <row r="1582" spans="1:8" x14ac:dyDescent="0.25">
      <c r="A1582">
        <v>1580</v>
      </c>
      <c r="B1582">
        <v>20</v>
      </c>
      <c r="C1582" t="s">
        <v>2056</v>
      </c>
      <c r="D1582">
        <v>550</v>
      </c>
      <c r="E1582" t="s">
        <v>2606</v>
      </c>
      <c r="H1582" t="str">
        <f t="shared" si="24"/>
        <v>INSERT INTO TC_AGEEM (id_ageem, cve_ent,nom_ent,cve_mun,nom_mun) VALUES(1580, '20', 'Oaxaca', '550', 'San Jerónimo Tlacochahuaya');</v>
      </c>
    </row>
    <row r="1583" spans="1:8" x14ac:dyDescent="0.25">
      <c r="A1583">
        <v>1581</v>
      </c>
      <c r="B1583">
        <v>20</v>
      </c>
      <c r="C1583" t="s">
        <v>2056</v>
      </c>
      <c r="D1583">
        <v>551</v>
      </c>
      <c r="E1583" t="s">
        <v>2607</v>
      </c>
      <c r="H1583" t="str">
        <f t="shared" si="24"/>
        <v>INSERT INTO TC_AGEEM (id_ageem, cve_ent,nom_ent,cve_mun,nom_mun) VALUES(1581, '20', 'Oaxaca', '551', 'Tlacolula de Matamoros');</v>
      </c>
    </row>
    <row r="1584" spans="1:8" x14ac:dyDescent="0.25">
      <c r="A1584">
        <v>1582</v>
      </c>
      <c r="B1584">
        <v>20</v>
      </c>
      <c r="C1584" t="s">
        <v>2056</v>
      </c>
      <c r="D1584">
        <v>552</v>
      </c>
      <c r="E1584" t="s">
        <v>2608</v>
      </c>
      <c r="H1584" t="str">
        <f t="shared" si="24"/>
        <v>INSERT INTO TC_AGEEM (id_ageem, cve_ent,nom_ent,cve_mun,nom_mun) VALUES(1582, '20', 'Oaxaca', '552', 'Tlacotepec Plumas');</v>
      </c>
    </row>
    <row r="1585" spans="1:8" x14ac:dyDescent="0.25">
      <c r="A1585">
        <v>1583</v>
      </c>
      <c r="B1585">
        <v>20</v>
      </c>
      <c r="C1585" t="s">
        <v>2056</v>
      </c>
      <c r="D1585">
        <v>553</v>
      </c>
      <c r="E1585" t="s">
        <v>2609</v>
      </c>
      <c r="H1585" t="str">
        <f t="shared" si="24"/>
        <v>INSERT INTO TC_AGEEM (id_ageem, cve_ent,nom_ent,cve_mun,nom_mun) VALUES(1583, '20', 'Oaxaca', '553', 'Tlalixtac de Cabrera');</v>
      </c>
    </row>
    <row r="1586" spans="1:8" x14ac:dyDescent="0.25">
      <c r="A1586">
        <v>1584</v>
      </c>
      <c r="B1586">
        <v>20</v>
      </c>
      <c r="C1586" t="s">
        <v>2056</v>
      </c>
      <c r="D1586">
        <v>554</v>
      </c>
      <c r="E1586" t="s">
        <v>2610</v>
      </c>
      <c r="H1586" t="str">
        <f t="shared" si="24"/>
        <v>INSERT INTO TC_AGEEM (id_ageem, cve_ent,nom_ent,cve_mun,nom_mun) VALUES(1584, '20', 'Oaxaca', '554', 'Totontepec Villa de Morelos');</v>
      </c>
    </row>
    <row r="1587" spans="1:8" x14ac:dyDescent="0.25">
      <c r="A1587">
        <v>1585</v>
      </c>
      <c r="B1587">
        <v>20</v>
      </c>
      <c r="C1587" t="s">
        <v>2056</v>
      </c>
      <c r="D1587">
        <v>555</v>
      </c>
      <c r="E1587" t="s">
        <v>2611</v>
      </c>
      <c r="H1587" t="str">
        <f t="shared" si="24"/>
        <v>INSERT INTO TC_AGEEM (id_ageem, cve_ent,nom_ent,cve_mun,nom_mun) VALUES(1585, '20', 'Oaxaca', '555', 'Trinidad Zaachila');</v>
      </c>
    </row>
    <row r="1588" spans="1:8" x14ac:dyDescent="0.25">
      <c r="A1588">
        <v>1586</v>
      </c>
      <c r="B1588">
        <v>20</v>
      </c>
      <c r="C1588" t="s">
        <v>2056</v>
      </c>
      <c r="D1588">
        <v>556</v>
      </c>
      <c r="E1588" t="s">
        <v>2612</v>
      </c>
      <c r="H1588" t="str">
        <f t="shared" si="24"/>
        <v>INSERT INTO TC_AGEEM (id_ageem, cve_ent,nom_ent,cve_mun,nom_mun) VALUES(1586, '20', 'Oaxaca', '556', 'La Trinidad Vista Hermosa');</v>
      </c>
    </row>
    <row r="1589" spans="1:8" x14ac:dyDescent="0.25">
      <c r="A1589">
        <v>1587</v>
      </c>
      <c r="B1589">
        <v>20</v>
      </c>
      <c r="C1589" t="s">
        <v>2056</v>
      </c>
      <c r="D1589">
        <v>557</v>
      </c>
      <c r="E1589" t="s">
        <v>2613</v>
      </c>
      <c r="H1589" t="str">
        <f t="shared" si="24"/>
        <v>INSERT INTO TC_AGEEM (id_ageem, cve_ent,nom_ent,cve_mun,nom_mun) VALUES(1587, '20', 'Oaxaca', '557', 'Unión Hidalgo');</v>
      </c>
    </row>
    <row r="1590" spans="1:8" x14ac:dyDescent="0.25">
      <c r="A1590">
        <v>1588</v>
      </c>
      <c r="B1590">
        <v>20</v>
      </c>
      <c r="C1590" t="s">
        <v>2056</v>
      </c>
      <c r="D1590">
        <v>558</v>
      </c>
      <c r="E1590" t="s">
        <v>2614</v>
      </c>
      <c r="H1590" t="str">
        <f t="shared" si="24"/>
        <v>INSERT INTO TC_AGEEM (id_ageem, cve_ent,nom_ent,cve_mun,nom_mun) VALUES(1588, '20', 'Oaxaca', '558', 'Valerio Trujano');</v>
      </c>
    </row>
    <row r="1591" spans="1:8" x14ac:dyDescent="0.25">
      <c r="A1591">
        <v>1589</v>
      </c>
      <c r="B1591">
        <v>20</v>
      </c>
      <c r="C1591" t="s">
        <v>2056</v>
      </c>
      <c r="D1591">
        <v>559</v>
      </c>
      <c r="E1591" t="s">
        <v>2615</v>
      </c>
      <c r="H1591" t="str">
        <f t="shared" si="24"/>
        <v>INSERT INTO TC_AGEEM (id_ageem, cve_ent,nom_ent,cve_mun,nom_mun) VALUES(1589, '20', 'Oaxaca', '559', 'San Juan Bautista Valle Nacional');</v>
      </c>
    </row>
    <row r="1592" spans="1:8" x14ac:dyDescent="0.25">
      <c r="A1592">
        <v>1590</v>
      </c>
      <c r="B1592">
        <v>20</v>
      </c>
      <c r="C1592" t="s">
        <v>2056</v>
      </c>
      <c r="D1592">
        <v>560</v>
      </c>
      <c r="E1592" t="s">
        <v>2616</v>
      </c>
      <c r="H1592" t="str">
        <f t="shared" si="24"/>
        <v>INSERT INTO TC_AGEEM (id_ageem, cve_ent,nom_ent,cve_mun,nom_mun) VALUES(1590, '20', 'Oaxaca', '560', 'Villa Díaz Ordaz');</v>
      </c>
    </row>
    <row r="1593" spans="1:8" x14ac:dyDescent="0.25">
      <c r="A1593">
        <v>1591</v>
      </c>
      <c r="B1593">
        <v>20</v>
      </c>
      <c r="C1593" t="s">
        <v>2056</v>
      </c>
      <c r="D1593">
        <v>561</v>
      </c>
      <c r="E1593" t="s">
        <v>2617</v>
      </c>
      <c r="H1593" t="str">
        <f t="shared" si="24"/>
        <v>INSERT INTO TC_AGEEM (id_ageem, cve_ent,nom_ent,cve_mun,nom_mun) VALUES(1591, '20', 'Oaxaca', '561', 'Yaxe');</v>
      </c>
    </row>
    <row r="1594" spans="1:8" x14ac:dyDescent="0.25">
      <c r="A1594">
        <v>1592</v>
      </c>
      <c r="B1594">
        <v>20</v>
      </c>
      <c r="C1594" t="s">
        <v>2056</v>
      </c>
      <c r="D1594">
        <v>562</v>
      </c>
      <c r="E1594" t="s">
        <v>2618</v>
      </c>
      <c r="H1594" t="str">
        <f t="shared" si="24"/>
        <v>INSERT INTO TC_AGEEM (id_ageem, cve_ent,nom_ent,cve_mun,nom_mun) VALUES(1592, '20', 'Oaxaca', '562', 'Magdalena Yodocono de Porfirio Díaz');</v>
      </c>
    </row>
    <row r="1595" spans="1:8" x14ac:dyDescent="0.25">
      <c r="A1595">
        <v>1593</v>
      </c>
      <c r="B1595">
        <v>20</v>
      </c>
      <c r="C1595" t="s">
        <v>2056</v>
      </c>
      <c r="D1595">
        <v>563</v>
      </c>
      <c r="E1595" t="s">
        <v>2619</v>
      </c>
      <c r="H1595" t="str">
        <f t="shared" si="24"/>
        <v>INSERT INTO TC_AGEEM (id_ageem, cve_ent,nom_ent,cve_mun,nom_mun) VALUES(1593, '20', 'Oaxaca', '563', 'Yogana');</v>
      </c>
    </row>
    <row r="1596" spans="1:8" x14ac:dyDescent="0.25">
      <c r="A1596">
        <v>1594</v>
      </c>
      <c r="B1596">
        <v>20</v>
      </c>
      <c r="C1596" t="s">
        <v>2056</v>
      </c>
      <c r="D1596">
        <v>564</v>
      </c>
      <c r="E1596" t="s">
        <v>2620</v>
      </c>
      <c r="H1596" t="str">
        <f t="shared" si="24"/>
        <v>INSERT INTO TC_AGEEM (id_ageem, cve_ent,nom_ent,cve_mun,nom_mun) VALUES(1594, '20', 'Oaxaca', '564', 'Yutanduchi de Guerrero');</v>
      </c>
    </row>
    <row r="1597" spans="1:8" x14ac:dyDescent="0.25">
      <c r="A1597">
        <v>1595</v>
      </c>
      <c r="B1597">
        <v>20</v>
      </c>
      <c r="C1597" t="s">
        <v>2056</v>
      </c>
      <c r="D1597">
        <v>565</v>
      </c>
      <c r="E1597" t="s">
        <v>2621</v>
      </c>
      <c r="H1597" t="str">
        <f t="shared" si="24"/>
        <v>INSERT INTO TC_AGEEM (id_ageem, cve_ent,nom_ent,cve_mun,nom_mun) VALUES(1595, '20', 'Oaxaca', '565', 'Villa de Zaachila');</v>
      </c>
    </row>
    <row r="1598" spans="1:8" x14ac:dyDescent="0.25">
      <c r="A1598">
        <v>1596</v>
      </c>
      <c r="B1598">
        <v>20</v>
      </c>
      <c r="C1598" t="s">
        <v>2056</v>
      </c>
      <c r="D1598">
        <v>566</v>
      </c>
      <c r="E1598" t="s">
        <v>2622</v>
      </c>
      <c r="H1598" t="str">
        <f t="shared" si="24"/>
        <v>INSERT INTO TC_AGEEM (id_ageem, cve_ent,nom_ent,cve_mun,nom_mun) VALUES(1596, '20', 'Oaxaca', '566', 'San Mateo Yucutindoo');</v>
      </c>
    </row>
    <row r="1599" spans="1:8" x14ac:dyDescent="0.25">
      <c r="A1599">
        <v>1597</v>
      </c>
      <c r="B1599">
        <v>20</v>
      </c>
      <c r="C1599" t="s">
        <v>2056</v>
      </c>
      <c r="D1599">
        <v>567</v>
      </c>
      <c r="E1599" t="s">
        <v>2623</v>
      </c>
      <c r="H1599" t="str">
        <f t="shared" si="24"/>
        <v>INSERT INTO TC_AGEEM (id_ageem, cve_ent,nom_ent,cve_mun,nom_mun) VALUES(1597, '20', 'Oaxaca', '567', 'Zapotitlán Lagunas');</v>
      </c>
    </row>
    <row r="1600" spans="1:8" x14ac:dyDescent="0.25">
      <c r="A1600">
        <v>1598</v>
      </c>
      <c r="B1600">
        <v>20</v>
      </c>
      <c r="C1600" t="s">
        <v>2056</v>
      </c>
      <c r="D1600">
        <v>568</v>
      </c>
      <c r="E1600" t="s">
        <v>2624</v>
      </c>
      <c r="H1600" t="str">
        <f t="shared" si="24"/>
        <v>INSERT INTO TC_AGEEM (id_ageem, cve_ent,nom_ent,cve_mun,nom_mun) VALUES(1598, '20', 'Oaxaca', '568', 'Zapotitlán Palmas');</v>
      </c>
    </row>
    <row r="1601" spans="1:8" x14ac:dyDescent="0.25">
      <c r="A1601">
        <v>1599</v>
      </c>
      <c r="B1601">
        <v>20</v>
      </c>
      <c r="C1601" t="s">
        <v>2056</v>
      </c>
      <c r="D1601">
        <v>569</v>
      </c>
      <c r="E1601" t="s">
        <v>2625</v>
      </c>
      <c r="H1601" t="str">
        <f t="shared" si="24"/>
        <v>INSERT INTO TC_AGEEM (id_ageem, cve_ent,nom_ent,cve_mun,nom_mun) VALUES(1599, '20', 'Oaxaca', '569', 'Santa Inés de Zaragoza');</v>
      </c>
    </row>
    <row r="1602" spans="1:8" x14ac:dyDescent="0.25">
      <c r="A1602">
        <v>1600</v>
      </c>
      <c r="B1602">
        <v>20</v>
      </c>
      <c r="C1602" t="s">
        <v>2056</v>
      </c>
      <c r="D1602">
        <v>570</v>
      </c>
      <c r="E1602" t="s">
        <v>2626</v>
      </c>
      <c r="H1602" t="str">
        <f t="shared" si="24"/>
        <v>INSERT INTO TC_AGEEM (id_ageem, cve_ent,nom_ent,cve_mun,nom_mun) VALUES(1600, '20', 'Oaxaca', '570', 'Zimatlán de Álvarez');</v>
      </c>
    </row>
    <row r="1603" spans="1:8" x14ac:dyDescent="0.25">
      <c r="A1603">
        <v>1601</v>
      </c>
      <c r="B1603">
        <v>20</v>
      </c>
      <c r="C1603" t="s">
        <v>2056</v>
      </c>
      <c r="D1603">
        <v>999</v>
      </c>
      <c r="E1603" t="s">
        <v>946</v>
      </c>
      <c r="H1603" t="str">
        <f t="shared" si="24"/>
        <v>INSERT INTO TC_AGEEM (id_ageem, cve_ent,nom_ent,cve_mun,nom_mun) VALUES(1601, '20', 'Oaxaca', '999', 'No identificado');</v>
      </c>
    </row>
    <row r="1604" spans="1:8" x14ac:dyDescent="0.25">
      <c r="A1604">
        <v>1602</v>
      </c>
      <c r="B1604">
        <v>21</v>
      </c>
      <c r="C1604" t="s">
        <v>2627</v>
      </c>
      <c r="D1604" s="9" t="s">
        <v>925</v>
      </c>
      <c r="E1604" t="s">
        <v>2628</v>
      </c>
      <c r="H1604" t="str">
        <f t="shared" ref="H1604:H1667" si="25">"INSERT INTO "&amp;$A$1&amp;" ("&amp;$A$2&amp;", "&amp;$B$2&amp;","&amp;$C$2&amp;","&amp;$D$2&amp;","&amp;$E$2&amp;") VALUES("&amp;A1604&amp;", '"&amp;B1604&amp;"', '"&amp;C1604&amp;"', '"&amp;D1604&amp;"', '"&amp;E1604&amp;"');"</f>
        <v>INSERT INTO TC_AGEEM (id_ageem, cve_ent,nom_ent,cve_mun,nom_mun) VALUES(1602, '21', 'Puebla', '001', 'Acajete (PUE)');</v>
      </c>
    </row>
    <row r="1605" spans="1:8" x14ac:dyDescent="0.25">
      <c r="A1605">
        <v>1603</v>
      </c>
      <c r="B1605">
        <v>21</v>
      </c>
      <c r="C1605" t="s">
        <v>2627</v>
      </c>
      <c r="D1605" s="9" t="s">
        <v>926</v>
      </c>
      <c r="E1605" t="s">
        <v>2629</v>
      </c>
      <c r="H1605" t="str">
        <f t="shared" si="25"/>
        <v>INSERT INTO TC_AGEEM (id_ageem, cve_ent,nom_ent,cve_mun,nom_mun) VALUES(1603, '21', 'Puebla', '002', 'Acateno');</v>
      </c>
    </row>
    <row r="1606" spans="1:8" x14ac:dyDescent="0.25">
      <c r="A1606">
        <v>1604</v>
      </c>
      <c r="B1606">
        <v>21</v>
      </c>
      <c r="C1606" t="s">
        <v>2627</v>
      </c>
      <c r="D1606" s="9" t="s">
        <v>928</v>
      </c>
      <c r="E1606" t="s">
        <v>2630</v>
      </c>
      <c r="H1606" t="str">
        <f t="shared" si="25"/>
        <v>INSERT INTO TC_AGEEM (id_ageem, cve_ent,nom_ent,cve_mun,nom_mun) VALUES(1604, '21', 'Puebla', '003', 'Acatlán (PUE)');</v>
      </c>
    </row>
    <row r="1607" spans="1:8" x14ac:dyDescent="0.25">
      <c r="A1607">
        <v>1605</v>
      </c>
      <c r="B1607">
        <v>21</v>
      </c>
      <c r="C1607" t="s">
        <v>2627</v>
      </c>
      <c r="D1607" s="9" t="s">
        <v>930</v>
      </c>
      <c r="E1607" t="s">
        <v>2631</v>
      </c>
      <c r="H1607" t="str">
        <f t="shared" si="25"/>
        <v>INSERT INTO TC_AGEEM (id_ageem, cve_ent,nom_ent,cve_mun,nom_mun) VALUES(1605, '21', 'Puebla', '004', 'Acatzingo');</v>
      </c>
    </row>
    <row r="1608" spans="1:8" x14ac:dyDescent="0.25">
      <c r="A1608">
        <v>1606</v>
      </c>
      <c r="B1608">
        <v>21</v>
      </c>
      <c r="C1608" t="s">
        <v>2627</v>
      </c>
      <c r="D1608" s="9" t="s">
        <v>932</v>
      </c>
      <c r="E1608" t="s">
        <v>2632</v>
      </c>
      <c r="H1608" t="str">
        <f t="shared" si="25"/>
        <v>INSERT INTO TC_AGEEM (id_ageem, cve_ent,nom_ent,cve_mun,nom_mun) VALUES(1606, '21', 'Puebla', '005', 'Acteopan');</v>
      </c>
    </row>
    <row r="1609" spans="1:8" x14ac:dyDescent="0.25">
      <c r="A1609">
        <v>1607</v>
      </c>
      <c r="B1609">
        <v>21</v>
      </c>
      <c r="C1609" t="s">
        <v>2627</v>
      </c>
      <c r="D1609" s="9" t="s">
        <v>934</v>
      </c>
      <c r="E1609" t="s">
        <v>2633</v>
      </c>
      <c r="H1609" t="str">
        <f t="shared" si="25"/>
        <v>INSERT INTO TC_AGEEM (id_ageem, cve_ent,nom_ent,cve_mun,nom_mun) VALUES(1607, '21', 'Puebla', '006', 'Ahuacatlán (PUE)');</v>
      </c>
    </row>
    <row r="1610" spans="1:8" x14ac:dyDescent="0.25">
      <c r="A1610">
        <v>1608</v>
      </c>
      <c r="B1610">
        <v>21</v>
      </c>
      <c r="C1610" t="s">
        <v>2627</v>
      </c>
      <c r="D1610" s="9" t="s">
        <v>936</v>
      </c>
      <c r="E1610" t="s">
        <v>2634</v>
      </c>
      <c r="H1610" t="str">
        <f t="shared" si="25"/>
        <v>INSERT INTO TC_AGEEM (id_ageem, cve_ent,nom_ent,cve_mun,nom_mun) VALUES(1608, '21', 'Puebla', '007', 'Ahuatlán');</v>
      </c>
    </row>
    <row r="1611" spans="1:8" x14ac:dyDescent="0.25">
      <c r="A1611">
        <v>1609</v>
      </c>
      <c r="B1611">
        <v>21</v>
      </c>
      <c r="C1611" t="s">
        <v>2627</v>
      </c>
      <c r="D1611" s="9" t="s">
        <v>938</v>
      </c>
      <c r="E1611" t="s">
        <v>2635</v>
      </c>
      <c r="H1611" t="str">
        <f t="shared" si="25"/>
        <v>INSERT INTO TC_AGEEM (id_ageem, cve_ent,nom_ent,cve_mun,nom_mun) VALUES(1609, '21', 'Puebla', '008', 'Ahuazotepec');</v>
      </c>
    </row>
    <row r="1612" spans="1:8" x14ac:dyDescent="0.25">
      <c r="A1612">
        <v>1610</v>
      </c>
      <c r="B1612">
        <v>21</v>
      </c>
      <c r="C1612" t="s">
        <v>2627</v>
      </c>
      <c r="D1612" s="9" t="s">
        <v>940</v>
      </c>
      <c r="E1612" t="s">
        <v>2636</v>
      </c>
      <c r="H1612" t="str">
        <f t="shared" si="25"/>
        <v>INSERT INTO TC_AGEEM (id_ageem, cve_ent,nom_ent,cve_mun,nom_mun) VALUES(1610, '21', 'Puebla', '009', 'Ahuehuetitla');</v>
      </c>
    </row>
    <row r="1613" spans="1:8" x14ac:dyDescent="0.25">
      <c r="A1613">
        <v>1611</v>
      </c>
      <c r="B1613">
        <v>21</v>
      </c>
      <c r="C1613" t="s">
        <v>2627</v>
      </c>
      <c r="D1613" s="9" t="s">
        <v>942</v>
      </c>
      <c r="E1613" t="s">
        <v>2637</v>
      </c>
      <c r="H1613" t="str">
        <f t="shared" si="25"/>
        <v>INSERT INTO TC_AGEEM (id_ageem, cve_ent,nom_ent,cve_mun,nom_mun) VALUES(1611, '21', 'Puebla', '010', 'Ajalpan');</v>
      </c>
    </row>
    <row r="1614" spans="1:8" x14ac:dyDescent="0.25">
      <c r="A1614">
        <v>1612</v>
      </c>
      <c r="B1614">
        <v>21</v>
      </c>
      <c r="C1614" t="s">
        <v>2627</v>
      </c>
      <c r="D1614" s="9" t="s">
        <v>944</v>
      </c>
      <c r="E1614" t="s">
        <v>2638</v>
      </c>
      <c r="H1614" t="str">
        <f t="shared" si="25"/>
        <v>INSERT INTO TC_AGEEM (id_ageem, cve_ent,nom_ent,cve_mun,nom_mun) VALUES(1612, '21', 'Puebla', '011', 'Albino Zertuche');</v>
      </c>
    </row>
    <row r="1615" spans="1:8" x14ac:dyDescent="0.25">
      <c r="A1615">
        <v>1613</v>
      </c>
      <c r="B1615">
        <v>21</v>
      </c>
      <c r="C1615" t="s">
        <v>2627</v>
      </c>
      <c r="D1615" s="9" t="s">
        <v>975</v>
      </c>
      <c r="E1615" t="s">
        <v>2639</v>
      </c>
      <c r="H1615" t="str">
        <f t="shared" si="25"/>
        <v>INSERT INTO TC_AGEEM (id_ageem, cve_ent,nom_ent,cve_mun,nom_mun) VALUES(1613, '21', 'Puebla', '012', 'Aljojuca');</v>
      </c>
    </row>
    <row r="1616" spans="1:8" x14ac:dyDescent="0.25">
      <c r="A1616">
        <v>1614</v>
      </c>
      <c r="B1616">
        <v>21</v>
      </c>
      <c r="C1616" t="s">
        <v>2627</v>
      </c>
      <c r="D1616" s="9" t="s">
        <v>977</v>
      </c>
      <c r="E1616" t="s">
        <v>2640</v>
      </c>
      <c r="H1616" t="str">
        <f t="shared" si="25"/>
        <v>INSERT INTO TC_AGEEM (id_ageem, cve_ent,nom_ent,cve_mun,nom_mun) VALUES(1614, '21', 'Puebla', '013', 'Altepexi');</v>
      </c>
    </row>
    <row r="1617" spans="1:8" x14ac:dyDescent="0.25">
      <c r="A1617">
        <v>1615</v>
      </c>
      <c r="B1617">
        <v>21</v>
      </c>
      <c r="C1617" t="s">
        <v>2627</v>
      </c>
      <c r="D1617" s="9" t="s">
        <v>994</v>
      </c>
      <c r="E1617" t="s">
        <v>2641</v>
      </c>
      <c r="H1617" t="str">
        <f t="shared" si="25"/>
        <v>INSERT INTO TC_AGEEM (id_ageem, cve_ent,nom_ent,cve_mun,nom_mun) VALUES(1615, '21', 'Puebla', '014', 'Amixtlán');</v>
      </c>
    </row>
    <row r="1618" spans="1:8" x14ac:dyDescent="0.25">
      <c r="A1618">
        <v>1616</v>
      </c>
      <c r="B1618">
        <v>21</v>
      </c>
      <c r="C1618" t="s">
        <v>2627</v>
      </c>
      <c r="D1618" s="9" t="s">
        <v>996</v>
      </c>
      <c r="E1618" t="s">
        <v>2642</v>
      </c>
      <c r="H1618" t="str">
        <f t="shared" si="25"/>
        <v>INSERT INTO TC_AGEEM (id_ageem, cve_ent,nom_ent,cve_mun,nom_mun) VALUES(1616, '21', 'Puebla', '015', 'Amozoc');</v>
      </c>
    </row>
    <row r="1619" spans="1:8" x14ac:dyDescent="0.25">
      <c r="A1619">
        <v>1617</v>
      </c>
      <c r="B1619">
        <v>21</v>
      </c>
      <c r="C1619" t="s">
        <v>2627</v>
      </c>
      <c r="D1619" s="9" t="s">
        <v>998</v>
      </c>
      <c r="E1619" t="s">
        <v>2643</v>
      </c>
      <c r="H1619" t="str">
        <f t="shared" si="25"/>
        <v>INSERT INTO TC_AGEEM (id_ageem, cve_ent,nom_ent,cve_mun,nom_mun) VALUES(1617, '21', 'Puebla', '016', 'Aquixtla');</v>
      </c>
    </row>
    <row r="1620" spans="1:8" x14ac:dyDescent="0.25">
      <c r="A1620">
        <v>1618</v>
      </c>
      <c r="B1620">
        <v>21</v>
      </c>
      <c r="C1620" t="s">
        <v>2627</v>
      </c>
      <c r="D1620" s="9" t="s">
        <v>1000</v>
      </c>
      <c r="E1620" t="s">
        <v>2644</v>
      </c>
      <c r="H1620" t="str">
        <f t="shared" si="25"/>
        <v>INSERT INTO TC_AGEEM (id_ageem, cve_ent,nom_ent,cve_mun,nom_mun) VALUES(1618, '21', 'Puebla', '017', 'Atempan');</v>
      </c>
    </row>
    <row r="1621" spans="1:8" x14ac:dyDescent="0.25">
      <c r="A1621">
        <v>1619</v>
      </c>
      <c r="B1621">
        <v>21</v>
      </c>
      <c r="C1621" t="s">
        <v>2627</v>
      </c>
      <c r="D1621" s="9" t="s">
        <v>1002</v>
      </c>
      <c r="E1621" t="s">
        <v>2645</v>
      </c>
      <c r="H1621" t="str">
        <f t="shared" si="25"/>
        <v>INSERT INTO TC_AGEEM (id_ageem, cve_ent,nom_ent,cve_mun,nom_mun) VALUES(1619, '21', 'Puebla', '018', 'Atexcal');</v>
      </c>
    </row>
    <row r="1622" spans="1:8" x14ac:dyDescent="0.25">
      <c r="A1622">
        <v>1620</v>
      </c>
      <c r="B1622">
        <v>21</v>
      </c>
      <c r="C1622" t="s">
        <v>2627</v>
      </c>
      <c r="D1622" s="9" t="s">
        <v>1004</v>
      </c>
      <c r="E1622" t="s">
        <v>2646</v>
      </c>
      <c r="H1622" t="str">
        <f t="shared" si="25"/>
        <v>INSERT INTO TC_AGEEM (id_ageem, cve_ent,nom_ent,cve_mun,nom_mun) VALUES(1620, '21', 'Puebla', '019', 'Atlixco');</v>
      </c>
    </row>
    <row r="1623" spans="1:8" x14ac:dyDescent="0.25">
      <c r="A1623">
        <v>1621</v>
      </c>
      <c r="B1623">
        <v>21</v>
      </c>
      <c r="C1623" t="s">
        <v>2627</v>
      </c>
      <c r="D1623" s="9" t="s">
        <v>1006</v>
      </c>
      <c r="E1623" t="s">
        <v>2647</v>
      </c>
      <c r="H1623" t="str">
        <f t="shared" si="25"/>
        <v>INSERT INTO TC_AGEEM (id_ageem, cve_ent,nom_ent,cve_mun,nom_mun) VALUES(1621, '21', 'Puebla', '020', 'Atoyatempan');</v>
      </c>
    </row>
    <row r="1624" spans="1:8" x14ac:dyDescent="0.25">
      <c r="A1624">
        <v>1622</v>
      </c>
      <c r="B1624">
        <v>21</v>
      </c>
      <c r="C1624" t="s">
        <v>2627</v>
      </c>
      <c r="D1624" s="9" t="s">
        <v>1008</v>
      </c>
      <c r="E1624" t="s">
        <v>2648</v>
      </c>
      <c r="H1624" t="str">
        <f t="shared" si="25"/>
        <v>INSERT INTO TC_AGEEM (id_ageem, cve_ent,nom_ent,cve_mun,nom_mun) VALUES(1622, '21', 'Puebla', '021', 'Atzala');</v>
      </c>
    </row>
    <row r="1625" spans="1:8" x14ac:dyDescent="0.25">
      <c r="A1625">
        <v>1623</v>
      </c>
      <c r="B1625">
        <v>21</v>
      </c>
      <c r="C1625" t="s">
        <v>2627</v>
      </c>
      <c r="D1625" s="9" t="s">
        <v>1010</v>
      </c>
      <c r="E1625" t="s">
        <v>2649</v>
      </c>
      <c r="H1625" t="str">
        <f t="shared" si="25"/>
        <v>INSERT INTO TC_AGEEM (id_ageem, cve_ent,nom_ent,cve_mun,nom_mun) VALUES(1623, '21', 'Puebla', '022', 'Atzitzihuacán');</v>
      </c>
    </row>
    <row r="1626" spans="1:8" x14ac:dyDescent="0.25">
      <c r="A1626">
        <v>1624</v>
      </c>
      <c r="B1626">
        <v>21</v>
      </c>
      <c r="C1626" t="s">
        <v>2627</v>
      </c>
      <c r="D1626" s="9" t="s">
        <v>1012</v>
      </c>
      <c r="E1626" t="s">
        <v>2650</v>
      </c>
      <c r="H1626" t="str">
        <f t="shared" si="25"/>
        <v>INSERT INTO TC_AGEEM (id_ageem, cve_ent,nom_ent,cve_mun,nom_mun) VALUES(1624, '21', 'Puebla', '023', 'Atzitzintla');</v>
      </c>
    </row>
    <row r="1627" spans="1:8" x14ac:dyDescent="0.25">
      <c r="A1627">
        <v>1625</v>
      </c>
      <c r="B1627">
        <v>21</v>
      </c>
      <c r="C1627" t="s">
        <v>2627</v>
      </c>
      <c r="D1627" s="9" t="s">
        <v>1014</v>
      </c>
      <c r="E1627" t="s">
        <v>2651</v>
      </c>
      <c r="H1627" t="str">
        <f t="shared" si="25"/>
        <v>INSERT INTO TC_AGEEM (id_ageem, cve_ent,nom_ent,cve_mun,nom_mun) VALUES(1625, '21', 'Puebla', '024', 'Axutla');</v>
      </c>
    </row>
    <row r="1628" spans="1:8" x14ac:dyDescent="0.25">
      <c r="A1628">
        <v>1626</v>
      </c>
      <c r="B1628">
        <v>21</v>
      </c>
      <c r="C1628" t="s">
        <v>2627</v>
      </c>
      <c r="D1628" s="9" t="s">
        <v>1016</v>
      </c>
      <c r="E1628" t="s">
        <v>2652</v>
      </c>
      <c r="H1628" t="str">
        <f t="shared" si="25"/>
        <v>INSERT INTO TC_AGEEM (id_ageem, cve_ent,nom_ent,cve_mun,nom_mun) VALUES(1626, '21', 'Puebla', '025', 'Ayotoxco de Guerrero');</v>
      </c>
    </row>
    <row r="1629" spans="1:8" x14ac:dyDescent="0.25">
      <c r="A1629">
        <v>1627</v>
      </c>
      <c r="B1629">
        <v>21</v>
      </c>
      <c r="C1629" t="s">
        <v>2627</v>
      </c>
      <c r="D1629" s="9" t="s">
        <v>1018</v>
      </c>
      <c r="E1629" t="s">
        <v>2653</v>
      </c>
      <c r="H1629" t="str">
        <f t="shared" si="25"/>
        <v>INSERT INTO TC_AGEEM (id_ageem, cve_ent,nom_ent,cve_mun,nom_mun) VALUES(1627, '21', 'Puebla', '026', 'Calpan');</v>
      </c>
    </row>
    <row r="1630" spans="1:8" x14ac:dyDescent="0.25">
      <c r="A1630">
        <v>1628</v>
      </c>
      <c r="B1630">
        <v>21</v>
      </c>
      <c r="C1630" t="s">
        <v>2627</v>
      </c>
      <c r="D1630" s="9" t="s">
        <v>1020</v>
      </c>
      <c r="E1630" t="s">
        <v>2654</v>
      </c>
      <c r="H1630" t="str">
        <f t="shared" si="25"/>
        <v>INSERT INTO TC_AGEEM (id_ageem, cve_ent,nom_ent,cve_mun,nom_mun) VALUES(1628, '21', 'Puebla', '027', 'Caltepec');</v>
      </c>
    </row>
    <row r="1631" spans="1:8" x14ac:dyDescent="0.25">
      <c r="A1631">
        <v>1629</v>
      </c>
      <c r="B1631">
        <v>21</v>
      </c>
      <c r="C1631" t="s">
        <v>2627</v>
      </c>
      <c r="D1631" s="9" t="s">
        <v>1022</v>
      </c>
      <c r="E1631" t="s">
        <v>2655</v>
      </c>
      <c r="H1631" t="str">
        <f t="shared" si="25"/>
        <v>INSERT INTO TC_AGEEM (id_ageem, cve_ent,nom_ent,cve_mun,nom_mun) VALUES(1629, '21', 'Puebla', '028', 'Camocuautla');</v>
      </c>
    </row>
    <row r="1632" spans="1:8" x14ac:dyDescent="0.25">
      <c r="A1632">
        <v>1630</v>
      </c>
      <c r="B1632">
        <v>21</v>
      </c>
      <c r="C1632" t="s">
        <v>2627</v>
      </c>
      <c r="D1632" s="9" t="s">
        <v>1024</v>
      </c>
      <c r="E1632" t="s">
        <v>2656</v>
      </c>
      <c r="H1632" t="str">
        <f t="shared" si="25"/>
        <v>INSERT INTO TC_AGEEM (id_ageem, cve_ent,nom_ent,cve_mun,nom_mun) VALUES(1630, '21', 'Puebla', '029', 'Caxhuacan');</v>
      </c>
    </row>
    <row r="1633" spans="1:8" x14ac:dyDescent="0.25">
      <c r="A1633">
        <v>1631</v>
      </c>
      <c r="B1633">
        <v>21</v>
      </c>
      <c r="C1633" t="s">
        <v>2627</v>
      </c>
      <c r="D1633" s="9" t="s">
        <v>1026</v>
      </c>
      <c r="E1633" t="s">
        <v>2657</v>
      </c>
      <c r="H1633" t="str">
        <f t="shared" si="25"/>
        <v>INSERT INTO TC_AGEEM (id_ageem, cve_ent,nom_ent,cve_mun,nom_mun) VALUES(1631, '21', 'Puebla', '030', 'Coatepec (PUE)');</v>
      </c>
    </row>
    <row r="1634" spans="1:8" x14ac:dyDescent="0.25">
      <c r="A1634">
        <v>1632</v>
      </c>
      <c r="B1634">
        <v>21</v>
      </c>
      <c r="C1634" t="s">
        <v>2627</v>
      </c>
      <c r="D1634" s="9" t="s">
        <v>1028</v>
      </c>
      <c r="E1634" t="s">
        <v>2658</v>
      </c>
      <c r="H1634" t="str">
        <f t="shared" si="25"/>
        <v>INSERT INTO TC_AGEEM (id_ageem, cve_ent,nom_ent,cve_mun,nom_mun) VALUES(1632, '21', 'Puebla', '031', 'Coatzingo');</v>
      </c>
    </row>
    <row r="1635" spans="1:8" x14ac:dyDescent="0.25">
      <c r="A1635">
        <v>1633</v>
      </c>
      <c r="B1635">
        <v>21</v>
      </c>
      <c r="C1635" t="s">
        <v>2627</v>
      </c>
      <c r="D1635" s="9" t="s">
        <v>1030</v>
      </c>
      <c r="E1635" t="s">
        <v>2659</v>
      </c>
      <c r="H1635" t="str">
        <f t="shared" si="25"/>
        <v>INSERT INTO TC_AGEEM (id_ageem, cve_ent,nom_ent,cve_mun,nom_mun) VALUES(1633, '21', 'Puebla', '032', 'Cohetzala');</v>
      </c>
    </row>
    <row r="1636" spans="1:8" x14ac:dyDescent="0.25">
      <c r="A1636">
        <v>1634</v>
      </c>
      <c r="B1636">
        <v>21</v>
      </c>
      <c r="C1636" t="s">
        <v>2627</v>
      </c>
      <c r="D1636" s="9" t="s">
        <v>1032</v>
      </c>
      <c r="E1636" t="s">
        <v>2660</v>
      </c>
      <c r="H1636" t="str">
        <f t="shared" si="25"/>
        <v>INSERT INTO TC_AGEEM (id_ageem, cve_ent,nom_ent,cve_mun,nom_mun) VALUES(1634, '21', 'Puebla', '033', 'Cohuecan');</v>
      </c>
    </row>
    <row r="1637" spans="1:8" x14ac:dyDescent="0.25">
      <c r="A1637">
        <v>1635</v>
      </c>
      <c r="B1637">
        <v>21</v>
      </c>
      <c r="C1637" t="s">
        <v>2627</v>
      </c>
      <c r="D1637" s="9" t="s">
        <v>1034</v>
      </c>
      <c r="E1637" t="s">
        <v>2661</v>
      </c>
      <c r="H1637" t="str">
        <f t="shared" si="25"/>
        <v>INSERT INTO TC_AGEEM (id_ageem, cve_ent,nom_ent,cve_mun,nom_mun) VALUES(1635, '21', 'Puebla', '034', 'Coronango');</v>
      </c>
    </row>
    <row r="1638" spans="1:8" x14ac:dyDescent="0.25">
      <c r="A1638">
        <v>1636</v>
      </c>
      <c r="B1638">
        <v>21</v>
      </c>
      <c r="C1638" t="s">
        <v>2627</v>
      </c>
      <c r="D1638" s="9" t="s">
        <v>1036</v>
      </c>
      <c r="E1638" t="s">
        <v>2662</v>
      </c>
      <c r="H1638" t="str">
        <f t="shared" si="25"/>
        <v>INSERT INTO TC_AGEEM (id_ageem, cve_ent,nom_ent,cve_mun,nom_mun) VALUES(1636, '21', 'Puebla', '035', 'Coxcatlán (PUE)');</v>
      </c>
    </row>
    <row r="1639" spans="1:8" x14ac:dyDescent="0.25">
      <c r="A1639">
        <v>1637</v>
      </c>
      <c r="B1639">
        <v>21</v>
      </c>
      <c r="C1639" t="s">
        <v>2627</v>
      </c>
      <c r="D1639" s="9" t="s">
        <v>1038</v>
      </c>
      <c r="E1639" t="s">
        <v>2663</v>
      </c>
      <c r="H1639" t="str">
        <f t="shared" si="25"/>
        <v>INSERT INTO TC_AGEEM (id_ageem, cve_ent,nom_ent,cve_mun,nom_mun) VALUES(1637, '21', 'Puebla', '036', 'Coyomeapan');</v>
      </c>
    </row>
    <row r="1640" spans="1:8" x14ac:dyDescent="0.25">
      <c r="A1640">
        <v>1638</v>
      </c>
      <c r="B1640">
        <v>21</v>
      </c>
      <c r="C1640" t="s">
        <v>2627</v>
      </c>
      <c r="D1640" s="9" t="s">
        <v>1040</v>
      </c>
      <c r="E1640" t="s">
        <v>2664</v>
      </c>
      <c r="H1640" t="str">
        <f t="shared" si="25"/>
        <v>INSERT INTO TC_AGEEM (id_ageem, cve_ent,nom_ent,cve_mun,nom_mun) VALUES(1638, '21', 'Puebla', '037', 'Coyotepec (PUE)');</v>
      </c>
    </row>
    <row r="1641" spans="1:8" x14ac:dyDescent="0.25">
      <c r="A1641">
        <v>1639</v>
      </c>
      <c r="B1641">
        <v>21</v>
      </c>
      <c r="C1641" t="s">
        <v>2627</v>
      </c>
      <c r="D1641" s="9" t="s">
        <v>1042</v>
      </c>
      <c r="E1641" t="s">
        <v>2665</v>
      </c>
      <c r="H1641" t="str">
        <f t="shared" si="25"/>
        <v>INSERT INTO TC_AGEEM (id_ageem, cve_ent,nom_ent,cve_mun,nom_mun) VALUES(1639, '21', 'Puebla', '038', 'Cuapiaxtla de Madero');</v>
      </c>
    </row>
    <row r="1642" spans="1:8" x14ac:dyDescent="0.25">
      <c r="A1642">
        <v>1640</v>
      </c>
      <c r="B1642">
        <v>21</v>
      </c>
      <c r="C1642" t="s">
        <v>2627</v>
      </c>
      <c r="D1642" s="9" t="s">
        <v>1095</v>
      </c>
      <c r="E1642" t="s">
        <v>2666</v>
      </c>
      <c r="H1642" t="str">
        <f t="shared" si="25"/>
        <v>INSERT INTO TC_AGEEM (id_ageem, cve_ent,nom_ent,cve_mun,nom_mun) VALUES(1640, '21', 'Puebla', '039', 'Cuautempan');</v>
      </c>
    </row>
    <row r="1643" spans="1:8" x14ac:dyDescent="0.25">
      <c r="A1643">
        <v>1641</v>
      </c>
      <c r="B1643">
        <v>21</v>
      </c>
      <c r="C1643" t="s">
        <v>2627</v>
      </c>
      <c r="D1643" s="9" t="s">
        <v>1097</v>
      </c>
      <c r="E1643" t="s">
        <v>2667</v>
      </c>
      <c r="H1643" t="str">
        <f t="shared" si="25"/>
        <v>INSERT INTO TC_AGEEM (id_ageem, cve_ent,nom_ent,cve_mun,nom_mun) VALUES(1641, '21', 'Puebla', '040', 'Cuautinchán');</v>
      </c>
    </row>
    <row r="1644" spans="1:8" x14ac:dyDescent="0.25">
      <c r="A1644">
        <v>1642</v>
      </c>
      <c r="B1644">
        <v>21</v>
      </c>
      <c r="C1644" t="s">
        <v>2627</v>
      </c>
      <c r="D1644" s="9" t="s">
        <v>1099</v>
      </c>
      <c r="E1644" t="s">
        <v>2668</v>
      </c>
      <c r="H1644" t="str">
        <f t="shared" si="25"/>
        <v>INSERT INTO TC_AGEEM (id_ageem, cve_ent,nom_ent,cve_mun,nom_mun) VALUES(1642, '21', 'Puebla', '041', 'Cuautlancingo');</v>
      </c>
    </row>
    <row r="1645" spans="1:8" x14ac:dyDescent="0.25">
      <c r="A1645">
        <v>1643</v>
      </c>
      <c r="B1645">
        <v>21</v>
      </c>
      <c r="C1645" t="s">
        <v>2627</v>
      </c>
      <c r="D1645" s="9" t="s">
        <v>1101</v>
      </c>
      <c r="E1645" t="s">
        <v>2669</v>
      </c>
      <c r="H1645" t="str">
        <f t="shared" si="25"/>
        <v>INSERT INTO TC_AGEEM (id_ageem, cve_ent,nom_ent,cve_mun,nom_mun) VALUES(1643, '21', 'Puebla', '042', 'Cuayuca de Andrade');</v>
      </c>
    </row>
    <row r="1646" spans="1:8" x14ac:dyDescent="0.25">
      <c r="A1646">
        <v>1644</v>
      </c>
      <c r="B1646">
        <v>21</v>
      </c>
      <c r="C1646" t="s">
        <v>2627</v>
      </c>
      <c r="D1646" s="9" t="s">
        <v>1103</v>
      </c>
      <c r="E1646" t="s">
        <v>2670</v>
      </c>
      <c r="H1646" t="str">
        <f t="shared" si="25"/>
        <v>INSERT INTO TC_AGEEM (id_ageem, cve_ent,nom_ent,cve_mun,nom_mun) VALUES(1644, '21', 'Puebla', '043', 'Cuetzalan del Progreso');</v>
      </c>
    </row>
    <row r="1647" spans="1:8" x14ac:dyDescent="0.25">
      <c r="A1647">
        <v>1645</v>
      </c>
      <c r="B1647">
        <v>21</v>
      </c>
      <c r="C1647" t="s">
        <v>2627</v>
      </c>
      <c r="D1647" s="9" t="s">
        <v>1105</v>
      </c>
      <c r="E1647" t="s">
        <v>2671</v>
      </c>
      <c r="H1647" t="str">
        <f t="shared" si="25"/>
        <v>INSERT INTO TC_AGEEM (id_ageem, cve_ent,nom_ent,cve_mun,nom_mun) VALUES(1645, '21', 'Puebla', '044', 'Cuyoaco');</v>
      </c>
    </row>
    <row r="1648" spans="1:8" x14ac:dyDescent="0.25">
      <c r="A1648">
        <v>1646</v>
      </c>
      <c r="B1648">
        <v>21</v>
      </c>
      <c r="C1648" t="s">
        <v>2627</v>
      </c>
      <c r="D1648" s="9" t="s">
        <v>1107</v>
      </c>
      <c r="E1648" t="s">
        <v>2672</v>
      </c>
      <c r="H1648" t="str">
        <f t="shared" si="25"/>
        <v>INSERT INTO TC_AGEEM (id_ageem, cve_ent,nom_ent,cve_mun,nom_mun) VALUES(1646, '21', 'Puebla', '045', 'Chalchicomula de Sesma');</v>
      </c>
    </row>
    <row r="1649" spans="1:8" x14ac:dyDescent="0.25">
      <c r="A1649">
        <v>1647</v>
      </c>
      <c r="B1649">
        <v>21</v>
      </c>
      <c r="C1649" t="s">
        <v>2627</v>
      </c>
      <c r="D1649" s="9" t="s">
        <v>1109</v>
      </c>
      <c r="E1649" t="s">
        <v>2673</v>
      </c>
      <c r="H1649" t="str">
        <f t="shared" si="25"/>
        <v>INSERT INTO TC_AGEEM (id_ageem, cve_ent,nom_ent,cve_mun,nom_mun) VALUES(1647, '21', 'Puebla', '046', 'Chapulco');</v>
      </c>
    </row>
    <row r="1650" spans="1:8" x14ac:dyDescent="0.25">
      <c r="A1650">
        <v>1648</v>
      </c>
      <c r="B1650">
        <v>21</v>
      </c>
      <c r="C1650" t="s">
        <v>2627</v>
      </c>
      <c r="D1650" s="9" t="s">
        <v>1111</v>
      </c>
      <c r="E1650" t="s">
        <v>2674</v>
      </c>
      <c r="H1650" t="str">
        <f t="shared" si="25"/>
        <v>INSERT INTO TC_AGEEM (id_ageem, cve_ent,nom_ent,cve_mun,nom_mun) VALUES(1648, '21', 'Puebla', '047', 'Chiautla (PUE)');</v>
      </c>
    </row>
    <row r="1651" spans="1:8" x14ac:dyDescent="0.25">
      <c r="A1651">
        <v>1649</v>
      </c>
      <c r="B1651">
        <v>21</v>
      </c>
      <c r="C1651" t="s">
        <v>2627</v>
      </c>
      <c r="D1651" s="9" t="s">
        <v>1113</v>
      </c>
      <c r="E1651" t="s">
        <v>2675</v>
      </c>
      <c r="H1651" t="str">
        <f t="shared" si="25"/>
        <v>INSERT INTO TC_AGEEM (id_ageem, cve_ent,nom_ent,cve_mun,nom_mun) VALUES(1649, '21', 'Puebla', '048', 'Chiautzingo');</v>
      </c>
    </row>
    <row r="1652" spans="1:8" x14ac:dyDescent="0.25">
      <c r="A1652">
        <v>1650</v>
      </c>
      <c r="B1652">
        <v>21</v>
      </c>
      <c r="C1652" t="s">
        <v>2627</v>
      </c>
      <c r="D1652" s="9" t="s">
        <v>1115</v>
      </c>
      <c r="E1652" t="s">
        <v>2676</v>
      </c>
      <c r="H1652" t="str">
        <f t="shared" si="25"/>
        <v>INSERT INTO TC_AGEEM (id_ageem, cve_ent,nom_ent,cve_mun,nom_mun) VALUES(1650, '21', 'Puebla', '049', 'Chiconcuautla');</v>
      </c>
    </row>
    <row r="1653" spans="1:8" x14ac:dyDescent="0.25">
      <c r="A1653">
        <v>1651</v>
      </c>
      <c r="B1653">
        <v>21</v>
      </c>
      <c r="C1653" t="s">
        <v>2627</v>
      </c>
      <c r="D1653" s="9" t="s">
        <v>1117</v>
      </c>
      <c r="E1653" t="s">
        <v>2677</v>
      </c>
      <c r="H1653" t="str">
        <f t="shared" si="25"/>
        <v>INSERT INTO TC_AGEEM (id_ageem, cve_ent,nom_ent,cve_mun,nom_mun) VALUES(1651, '21', 'Puebla', '050', 'Chichiquila');</v>
      </c>
    </row>
    <row r="1654" spans="1:8" x14ac:dyDescent="0.25">
      <c r="A1654">
        <v>1652</v>
      </c>
      <c r="B1654">
        <v>21</v>
      </c>
      <c r="C1654" t="s">
        <v>2627</v>
      </c>
      <c r="D1654" s="9" t="s">
        <v>1119</v>
      </c>
      <c r="E1654" t="s">
        <v>2678</v>
      </c>
      <c r="H1654" t="str">
        <f t="shared" si="25"/>
        <v>INSERT INTO TC_AGEEM (id_ageem, cve_ent,nom_ent,cve_mun,nom_mun) VALUES(1652, '21', 'Puebla', '051', 'Chietla');</v>
      </c>
    </row>
    <row r="1655" spans="1:8" x14ac:dyDescent="0.25">
      <c r="A1655">
        <v>1653</v>
      </c>
      <c r="B1655">
        <v>21</v>
      </c>
      <c r="C1655" t="s">
        <v>2627</v>
      </c>
      <c r="D1655" s="9" t="s">
        <v>1121</v>
      </c>
      <c r="E1655" t="s">
        <v>2679</v>
      </c>
      <c r="H1655" t="str">
        <f t="shared" si="25"/>
        <v>INSERT INTO TC_AGEEM (id_ageem, cve_ent,nom_ent,cve_mun,nom_mun) VALUES(1653, '21', 'Puebla', '052', 'Chigmecatitlán');</v>
      </c>
    </row>
    <row r="1656" spans="1:8" x14ac:dyDescent="0.25">
      <c r="A1656">
        <v>1654</v>
      </c>
      <c r="B1656">
        <v>21</v>
      </c>
      <c r="C1656" t="s">
        <v>2627</v>
      </c>
      <c r="D1656" s="9" t="s">
        <v>1123</v>
      </c>
      <c r="E1656" t="s">
        <v>2680</v>
      </c>
      <c r="H1656" t="str">
        <f t="shared" si="25"/>
        <v>INSERT INTO TC_AGEEM (id_ageem, cve_ent,nom_ent,cve_mun,nom_mun) VALUES(1654, '21', 'Puebla', '053', 'Chignahuapan');</v>
      </c>
    </row>
    <row r="1657" spans="1:8" x14ac:dyDescent="0.25">
      <c r="A1657">
        <v>1655</v>
      </c>
      <c r="B1657">
        <v>21</v>
      </c>
      <c r="C1657" t="s">
        <v>2627</v>
      </c>
      <c r="D1657" s="9" t="s">
        <v>1125</v>
      </c>
      <c r="E1657" t="s">
        <v>2681</v>
      </c>
      <c r="H1657" t="str">
        <f t="shared" si="25"/>
        <v>INSERT INTO TC_AGEEM (id_ageem, cve_ent,nom_ent,cve_mun,nom_mun) VALUES(1655, '21', 'Puebla', '054', 'Chignautla');</v>
      </c>
    </row>
    <row r="1658" spans="1:8" x14ac:dyDescent="0.25">
      <c r="A1658">
        <v>1656</v>
      </c>
      <c r="B1658">
        <v>21</v>
      </c>
      <c r="C1658" t="s">
        <v>2627</v>
      </c>
      <c r="D1658" s="9" t="s">
        <v>1127</v>
      </c>
      <c r="E1658" t="s">
        <v>2682</v>
      </c>
      <c r="H1658" t="str">
        <f t="shared" si="25"/>
        <v>INSERT INTO TC_AGEEM (id_ageem, cve_ent,nom_ent,cve_mun,nom_mun) VALUES(1656, '21', 'Puebla', '055', 'Chila');</v>
      </c>
    </row>
    <row r="1659" spans="1:8" x14ac:dyDescent="0.25">
      <c r="A1659">
        <v>1657</v>
      </c>
      <c r="B1659">
        <v>21</v>
      </c>
      <c r="C1659" t="s">
        <v>2627</v>
      </c>
      <c r="D1659" s="9" t="s">
        <v>1129</v>
      </c>
      <c r="E1659" t="s">
        <v>2683</v>
      </c>
      <c r="H1659" t="str">
        <f t="shared" si="25"/>
        <v>INSERT INTO TC_AGEEM (id_ageem, cve_ent,nom_ent,cve_mun,nom_mun) VALUES(1657, '21', 'Puebla', '056', 'Chila de la Sal');</v>
      </c>
    </row>
    <row r="1660" spans="1:8" x14ac:dyDescent="0.25">
      <c r="A1660">
        <v>1658</v>
      </c>
      <c r="B1660">
        <v>21</v>
      </c>
      <c r="C1660" t="s">
        <v>2627</v>
      </c>
      <c r="D1660" s="9" t="s">
        <v>1131</v>
      </c>
      <c r="E1660" t="s">
        <v>2684</v>
      </c>
      <c r="H1660" t="str">
        <f t="shared" si="25"/>
        <v>INSERT INTO TC_AGEEM (id_ageem, cve_ent,nom_ent,cve_mun,nom_mun) VALUES(1658, '21', 'Puebla', '057', 'Honey');</v>
      </c>
    </row>
    <row r="1661" spans="1:8" x14ac:dyDescent="0.25">
      <c r="A1661">
        <v>1659</v>
      </c>
      <c r="B1661">
        <v>21</v>
      </c>
      <c r="C1661" t="s">
        <v>2627</v>
      </c>
      <c r="D1661" s="9" t="s">
        <v>1133</v>
      </c>
      <c r="E1661" t="s">
        <v>2685</v>
      </c>
      <c r="H1661" t="str">
        <f t="shared" si="25"/>
        <v>INSERT INTO TC_AGEEM (id_ageem, cve_ent,nom_ent,cve_mun,nom_mun) VALUES(1659, '21', 'Puebla', '058', 'Chilchotla');</v>
      </c>
    </row>
    <row r="1662" spans="1:8" x14ac:dyDescent="0.25">
      <c r="A1662">
        <v>1660</v>
      </c>
      <c r="B1662">
        <v>21</v>
      </c>
      <c r="C1662" t="s">
        <v>2627</v>
      </c>
      <c r="D1662" s="9" t="s">
        <v>1135</v>
      </c>
      <c r="E1662" t="s">
        <v>2686</v>
      </c>
      <c r="H1662" t="str">
        <f t="shared" si="25"/>
        <v>INSERT INTO TC_AGEEM (id_ageem, cve_ent,nom_ent,cve_mun,nom_mun) VALUES(1660, '21', 'Puebla', '059', 'Chinantla');</v>
      </c>
    </row>
    <row r="1663" spans="1:8" x14ac:dyDescent="0.25">
      <c r="A1663">
        <v>1661</v>
      </c>
      <c r="B1663">
        <v>21</v>
      </c>
      <c r="C1663" t="s">
        <v>2627</v>
      </c>
      <c r="D1663" s="9" t="s">
        <v>1137</v>
      </c>
      <c r="E1663" t="s">
        <v>2687</v>
      </c>
      <c r="H1663" t="str">
        <f t="shared" si="25"/>
        <v>INSERT INTO TC_AGEEM (id_ageem, cve_ent,nom_ent,cve_mun,nom_mun) VALUES(1661, '21', 'Puebla', '060', 'Domingo Arenas');</v>
      </c>
    </row>
    <row r="1664" spans="1:8" x14ac:dyDescent="0.25">
      <c r="A1664">
        <v>1662</v>
      </c>
      <c r="B1664">
        <v>21</v>
      </c>
      <c r="C1664" t="s">
        <v>2627</v>
      </c>
      <c r="D1664" s="9" t="s">
        <v>1139</v>
      </c>
      <c r="E1664" t="s">
        <v>2688</v>
      </c>
      <c r="H1664" t="str">
        <f t="shared" si="25"/>
        <v>INSERT INTO TC_AGEEM (id_ageem, cve_ent,nom_ent,cve_mun,nom_mun) VALUES(1662, '21', 'Puebla', '061', 'Eloxochitlán (PUE)');</v>
      </c>
    </row>
    <row r="1665" spans="1:8" x14ac:dyDescent="0.25">
      <c r="A1665">
        <v>1663</v>
      </c>
      <c r="B1665">
        <v>21</v>
      </c>
      <c r="C1665" t="s">
        <v>2627</v>
      </c>
      <c r="D1665" s="9" t="s">
        <v>1141</v>
      </c>
      <c r="E1665" t="s">
        <v>2689</v>
      </c>
      <c r="H1665" t="str">
        <f t="shared" si="25"/>
        <v>INSERT INTO TC_AGEEM (id_ageem, cve_ent,nom_ent,cve_mun,nom_mun) VALUES(1663, '21', 'Puebla', '062', 'Epatlán');</v>
      </c>
    </row>
    <row r="1666" spans="1:8" x14ac:dyDescent="0.25">
      <c r="A1666">
        <v>1664</v>
      </c>
      <c r="B1666">
        <v>21</v>
      </c>
      <c r="C1666" t="s">
        <v>2627</v>
      </c>
      <c r="D1666" s="9" t="s">
        <v>1143</v>
      </c>
      <c r="E1666" t="s">
        <v>2690</v>
      </c>
      <c r="H1666" t="str">
        <f t="shared" si="25"/>
        <v>INSERT INTO TC_AGEEM (id_ageem, cve_ent,nom_ent,cve_mun,nom_mun) VALUES(1664, '21', 'Puebla', '063', 'Esperanza');</v>
      </c>
    </row>
    <row r="1667" spans="1:8" x14ac:dyDescent="0.25">
      <c r="A1667">
        <v>1665</v>
      </c>
      <c r="B1667">
        <v>21</v>
      </c>
      <c r="C1667" t="s">
        <v>2627</v>
      </c>
      <c r="D1667" s="9" t="s">
        <v>1145</v>
      </c>
      <c r="E1667" t="s">
        <v>2691</v>
      </c>
      <c r="H1667" t="str">
        <f t="shared" si="25"/>
        <v>INSERT INTO TC_AGEEM (id_ageem, cve_ent,nom_ent,cve_mun,nom_mun) VALUES(1665, '21', 'Puebla', '064', 'Francisco Z. Mena');</v>
      </c>
    </row>
    <row r="1668" spans="1:8" x14ac:dyDescent="0.25">
      <c r="A1668">
        <v>1666</v>
      </c>
      <c r="B1668">
        <v>21</v>
      </c>
      <c r="C1668" t="s">
        <v>2627</v>
      </c>
      <c r="D1668" s="9" t="s">
        <v>1147</v>
      </c>
      <c r="E1668" t="s">
        <v>2692</v>
      </c>
      <c r="H1668" t="str">
        <f t="shared" ref="H1668:H1731" si="26">"INSERT INTO "&amp;$A$1&amp;" ("&amp;$A$2&amp;", "&amp;$B$2&amp;","&amp;$C$2&amp;","&amp;$D$2&amp;","&amp;$E$2&amp;") VALUES("&amp;A1668&amp;", '"&amp;B1668&amp;"', '"&amp;C1668&amp;"', '"&amp;D1668&amp;"', '"&amp;E1668&amp;"');"</f>
        <v>INSERT INTO TC_AGEEM (id_ageem, cve_ent,nom_ent,cve_mun,nom_mun) VALUES(1666, '21', 'Puebla', '065', 'General Felipe Ángeles');</v>
      </c>
    </row>
    <row r="1669" spans="1:8" x14ac:dyDescent="0.25">
      <c r="A1669">
        <v>1667</v>
      </c>
      <c r="B1669">
        <v>21</v>
      </c>
      <c r="C1669" t="s">
        <v>2627</v>
      </c>
      <c r="D1669" s="9" t="s">
        <v>1149</v>
      </c>
      <c r="E1669" t="s">
        <v>2693</v>
      </c>
      <c r="H1669" t="str">
        <f t="shared" si="26"/>
        <v>INSERT INTO TC_AGEEM (id_ageem, cve_ent,nom_ent,cve_mun,nom_mun) VALUES(1667, '21', 'Puebla', '066', 'Guadalupe (PUE)');</v>
      </c>
    </row>
    <row r="1670" spans="1:8" x14ac:dyDescent="0.25">
      <c r="A1670">
        <v>1668</v>
      </c>
      <c r="B1670">
        <v>21</v>
      </c>
      <c r="C1670" t="s">
        <v>2627</v>
      </c>
      <c r="D1670" s="9" t="s">
        <v>1151</v>
      </c>
      <c r="E1670" t="s">
        <v>2694</v>
      </c>
      <c r="H1670" t="str">
        <f t="shared" si="26"/>
        <v>INSERT INTO TC_AGEEM (id_ageem, cve_ent,nom_ent,cve_mun,nom_mun) VALUES(1668, '21', 'Puebla', '067', 'Guadalupe Victoria (PUE)');</v>
      </c>
    </row>
    <row r="1671" spans="1:8" x14ac:dyDescent="0.25">
      <c r="A1671">
        <v>1669</v>
      </c>
      <c r="B1671">
        <v>21</v>
      </c>
      <c r="C1671" t="s">
        <v>2627</v>
      </c>
      <c r="D1671" s="9" t="s">
        <v>1153</v>
      </c>
      <c r="E1671" t="s">
        <v>2695</v>
      </c>
      <c r="H1671" t="str">
        <f t="shared" si="26"/>
        <v>INSERT INTO TC_AGEEM (id_ageem, cve_ent,nom_ent,cve_mun,nom_mun) VALUES(1669, '21', 'Puebla', '068', 'Hermenegildo Galeana');</v>
      </c>
    </row>
    <row r="1672" spans="1:8" x14ac:dyDescent="0.25">
      <c r="A1672">
        <v>1670</v>
      </c>
      <c r="B1672">
        <v>21</v>
      </c>
      <c r="C1672" t="s">
        <v>2627</v>
      </c>
      <c r="D1672" s="9" t="s">
        <v>1155</v>
      </c>
      <c r="E1672" t="s">
        <v>2696</v>
      </c>
      <c r="H1672" t="str">
        <f t="shared" si="26"/>
        <v>INSERT INTO TC_AGEEM (id_ageem, cve_ent,nom_ent,cve_mun,nom_mun) VALUES(1670, '21', 'Puebla', '069', 'Huaquechula');</v>
      </c>
    </row>
    <row r="1673" spans="1:8" x14ac:dyDescent="0.25">
      <c r="A1673">
        <v>1671</v>
      </c>
      <c r="B1673">
        <v>21</v>
      </c>
      <c r="C1673" t="s">
        <v>2627</v>
      </c>
      <c r="D1673" s="9" t="s">
        <v>1157</v>
      </c>
      <c r="E1673" t="s">
        <v>2697</v>
      </c>
      <c r="H1673" t="str">
        <f t="shared" si="26"/>
        <v>INSERT INTO TC_AGEEM (id_ageem, cve_ent,nom_ent,cve_mun,nom_mun) VALUES(1671, '21', 'Puebla', '070', 'Huatlatlauca');</v>
      </c>
    </row>
    <row r="1674" spans="1:8" x14ac:dyDescent="0.25">
      <c r="A1674">
        <v>1672</v>
      </c>
      <c r="B1674">
        <v>21</v>
      </c>
      <c r="C1674" t="s">
        <v>2627</v>
      </c>
      <c r="D1674" s="9" t="s">
        <v>1159</v>
      </c>
      <c r="E1674" t="s">
        <v>2698</v>
      </c>
      <c r="H1674" t="str">
        <f t="shared" si="26"/>
        <v>INSERT INTO TC_AGEEM (id_ageem, cve_ent,nom_ent,cve_mun,nom_mun) VALUES(1672, '21', 'Puebla', '071', 'Huauchinango');</v>
      </c>
    </row>
    <row r="1675" spans="1:8" x14ac:dyDescent="0.25">
      <c r="A1675">
        <v>1673</v>
      </c>
      <c r="B1675">
        <v>21</v>
      </c>
      <c r="C1675" t="s">
        <v>2627</v>
      </c>
      <c r="D1675" s="9" t="s">
        <v>1161</v>
      </c>
      <c r="E1675" t="s">
        <v>2699</v>
      </c>
      <c r="H1675" t="str">
        <f t="shared" si="26"/>
        <v>INSERT INTO TC_AGEEM (id_ageem, cve_ent,nom_ent,cve_mun,nom_mun) VALUES(1673, '21', 'Puebla', '072', 'Huehuetla (PUE)');</v>
      </c>
    </row>
    <row r="1676" spans="1:8" x14ac:dyDescent="0.25">
      <c r="A1676">
        <v>1674</v>
      </c>
      <c r="B1676">
        <v>21</v>
      </c>
      <c r="C1676" t="s">
        <v>2627</v>
      </c>
      <c r="D1676" s="9" t="s">
        <v>1163</v>
      </c>
      <c r="E1676" t="s">
        <v>2700</v>
      </c>
      <c r="H1676" t="str">
        <f t="shared" si="26"/>
        <v>INSERT INTO TC_AGEEM (id_ageem, cve_ent,nom_ent,cve_mun,nom_mun) VALUES(1674, '21', 'Puebla', '073', 'Huehuetlán el Chico');</v>
      </c>
    </row>
    <row r="1677" spans="1:8" x14ac:dyDescent="0.25">
      <c r="A1677">
        <v>1675</v>
      </c>
      <c r="B1677">
        <v>21</v>
      </c>
      <c r="C1677" t="s">
        <v>2627</v>
      </c>
      <c r="D1677" s="9" t="s">
        <v>1165</v>
      </c>
      <c r="E1677" t="s">
        <v>2701</v>
      </c>
      <c r="H1677" t="str">
        <f t="shared" si="26"/>
        <v>INSERT INTO TC_AGEEM (id_ageem, cve_ent,nom_ent,cve_mun,nom_mun) VALUES(1675, '21', 'Puebla', '074', 'Huejotzingo');</v>
      </c>
    </row>
    <row r="1678" spans="1:8" x14ac:dyDescent="0.25">
      <c r="A1678">
        <v>1676</v>
      </c>
      <c r="B1678">
        <v>21</v>
      </c>
      <c r="C1678" t="s">
        <v>2627</v>
      </c>
      <c r="D1678" s="9" t="s">
        <v>1167</v>
      </c>
      <c r="E1678" t="s">
        <v>2702</v>
      </c>
      <c r="H1678" t="str">
        <f t="shared" si="26"/>
        <v>INSERT INTO TC_AGEEM (id_ageem, cve_ent,nom_ent,cve_mun,nom_mun) VALUES(1676, '21', 'Puebla', '075', 'Hueyapan (PUE)');</v>
      </c>
    </row>
    <row r="1679" spans="1:8" x14ac:dyDescent="0.25">
      <c r="A1679">
        <v>1677</v>
      </c>
      <c r="B1679">
        <v>21</v>
      </c>
      <c r="C1679" t="s">
        <v>2627</v>
      </c>
      <c r="D1679" s="9" t="s">
        <v>1169</v>
      </c>
      <c r="E1679" t="s">
        <v>2703</v>
      </c>
      <c r="H1679" t="str">
        <f t="shared" si="26"/>
        <v>INSERT INTO TC_AGEEM (id_ageem, cve_ent,nom_ent,cve_mun,nom_mun) VALUES(1677, '21', 'Puebla', '076', 'Hueytamalco');</v>
      </c>
    </row>
    <row r="1680" spans="1:8" x14ac:dyDescent="0.25">
      <c r="A1680">
        <v>1678</v>
      </c>
      <c r="B1680">
        <v>21</v>
      </c>
      <c r="C1680" t="s">
        <v>2627</v>
      </c>
      <c r="D1680" s="9" t="s">
        <v>1171</v>
      </c>
      <c r="E1680" t="s">
        <v>2704</v>
      </c>
      <c r="H1680" t="str">
        <f t="shared" si="26"/>
        <v>INSERT INTO TC_AGEEM (id_ageem, cve_ent,nom_ent,cve_mun,nom_mun) VALUES(1678, '21', 'Puebla', '077', 'Hueytlalpan');</v>
      </c>
    </row>
    <row r="1681" spans="1:8" x14ac:dyDescent="0.25">
      <c r="A1681">
        <v>1679</v>
      </c>
      <c r="B1681">
        <v>21</v>
      </c>
      <c r="C1681" t="s">
        <v>2627</v>
      </c>
      <c r="D1681" s="9" t="s">
        <v>1173</v>
      </c>
      <c r="E1681" t="s">
        <v>2705</v>
      </c>
      <c r="H1681" t="str">
        <f t="shared" si="26"/>
        <v>INSERT INTO TC_AGEEM (id_ageem, cve_ent,nom_ent,cve_mun,nom_mun) VALUES(1679, '21', 'Puebla', '078', 'Huitzilan de Serdán');</v>
      </c>
    </row>
    <row r="1682" spans="1:8" x14ac:dyDescent="0.25">
      <c r="A1682">
        <v>1680</v>
      </c>
      <c r="B1682">
        <v>21</v>
      </c>
      <c r="C1682" t="s">
        <v>2627</v>
      </c>
      <c r="D1682" s="9" t="s">
        <v>1175</v>
      </c>
      <c r="E1682" t="s">
        <v>2706</v>
      </c>
      <c r="H1682" t="str">
        <f t="shared" si="26"/>
        <v>INSERT INTO TC_AGEEM (id_ageem, cve_ent,nom_ent,cve_mun,nom_mun) VALUES(1680, '21', 'Puebla', '079', 'Huitziltepec');</v>
      </c>
    </row>
    <row r="1683" spans="1:8" x14ac:dyDescent="0.25">
      <c r="A1683">
        <v>1681</v>
      </c>
      <c r="B1683">
        <v>21</v>
      </c>
      <c r="C1683" t="s">
        <v>2627</v>
      </c>
      <c r="D1683" s="9" t="s">
        <v>1177</v>
      </c>
      <c r="E1683" t="s">
        <v>2707</v>
      </c>
      <c r="H1683" t="str">
        <f t="shared" si="26"/>
        <v>INSERT INTO TC_AGEEM (id_ageem, cve_ent,nom_ent,cve_mun,nom_mun) VALUES(1681, '21', 'Puebla', '080', 'Atlequizayan');</v>
      </c>
    </row>
    <row r="1684" spans="1:8" x14ac:dyDescent="0.25">
      <c r="A1684">
        <v>1682</v>
      </c>
      <c r="B1684">
        <v>21</v>
      </c>
      <c r="C1684" t="s">
        <v>2627</v>
      </c>
      <c r="D1684" s="9" t="s">
        <v>1179</v>
      </c>
      <c r="E1684" t="s">
        <v>2708</v>
      </c>
      <c r="H1684" t="str">
        <f t="shared" si="26"/>
        <v>INSERT INTO TC_AGEEM (id_ageem, cve_ent,nom_ent,cve_mun,nom_mun) VALUES(1682, '21', 'Puebla', '081', 'Ixcamilpa de Guerrero');</v>
      </c>
    </row>
    <row r="1685" spans="1:8" x14ac:dyDescent="0.25">
      <c r="A1685">
        <v>1683</v>
      </c>
      <c r="B1685">
        <v>21</v>
      </c>
      <c r="C1685" t="s">
        <v>2627</v>
      </c>
      <c r="D1685" s="9" t="s">
        <v>1181</v>
      </c>
      <c r="E1685" t="s">
        <v>2709</v>
      </c>
      <c r="H1685" t="str">
        <f t="shared" si="26"/>
        <v>INSERT INTO TC_AGEEM (id_ageem, cve_ent,nom_ent,cve_mun,nom_mun) VALUES(1683, '21', 'Puebla', '082', 'Ixcaquixtla');</v>
      </c>
    </row>
    <row r="1686" spans="1:8" x14ac:dyDescent="0.25">
      <c r="A1686">
        <v>1684</v>
      </c>
      <c r="B1686">
        <v>21</v>
      </c>
      <c r="C1686" t="s">
        <v>2627</v>
      </c>
      <c r="D1686" s="9" t="s">
        <v>1183</v>
      </c>
      <c r="E1686" t="s">
        <v>2710</v>
      </c>
      <c r="H1686" t="str">
        <f t="shared" si="26"/>
        <v>INSERT INTO TC_AGEEM (id_ageem, cve_ent,nom_ent,cve_mun,nom_mun) VALUES(1684, '21', 'Puebla', '083', 'Ixtacamaxtitlán');</v>
      </c>
    </row>
    <row r="1687" spans="1:8" x14ac:dyDescent="0.25">
      <c r="A1687">
        <v>1685</v>
      </c>
      <c r="B1687">
        <v>21</v>
      </c>
      <c r="C1687" t="s">
        <v>2627</v>
      </c>
      <c r="D1687" s="9" t="s">
        <v>1185</v>
      </c>
      <c r="E1687" t="s">
        <v>2711</v>
      </c>
      <c r="H1687" t="str">
        <f t="shared" si="26"/>
        <v>INSERT INTO TC_AGEEM (id_ageem, cve_ent,nom_ent,cve_mun,nom_mun) VALUES(1685, '21', 'Puebla', '084', 'Ixtepec');</v>
      </c>
    </row>
    <row r="1688" spans="1:8" x14ac:dyDescent="0.25">
      <c r="A1688">
        <v>1686</v>
      </c>
      <c r="B1688">
        <v>21</v>
      </c>
      <c r="C1688" t="s">
        <v>2627</v>
      </c>
      <c r="D1688" s="9" t="s">
        <v>1187</v>
      </c>
      <c r="E1688" t="s">
        <v>2712</v>
      </c>
      <c r="H1688" t="str">
        <f t="shared" si="26"/>
        <v>INSERT INTO TC_AGEEM (id_ageem, cve_ent,nom_ent,cve_mun,nom_mun) VALUES(1686, '21', 'Puebla', '085', 'Izúcar de Matamoros');</v>
      </c>
    </row>
    <row r="1689" spans="1:8" x14ac:dyDescent="0.25">
      <c r="A1689">
        <v>1687</v>
      </c>
      <c r="B1689">
        <v>21</v>
      </c>
      <c r="C1689" t="s">
        <v>2627</v>
      </c>
      <c r="D1689" s="9" t="s">
        <v>1189</v>
      </c>
      <c r="E1689" t="s">
        <v>2713</v>
      </c>
      <c r="H1689" t="str">
        <f t="shared" si="26"/>
        <v>INSERT INTO TC_AGEEM (id_ageem, cve_ent,nom_ent,cve_mun,nom_mun) VALUES(1687, '21', 'Puebla', '086', 'Jalpan');</v>
      </c>
    </row>
    <row r="1690" spans="1:8" x14ac:dyDescent="0.25">
      <c r="A1690">
        <v>1688</v>
      </c>
      <c r="B1690">
        <v>21</v>
      </c>
      <c r="C1690" t="s">
        <v>2627</v>
      </c>
      <c r="D1690" s="9" t="s">
        <v>1191</v>
      </c>
      <c r="E1690" t="s">
        <v>2714</v>
      </c>
      <c r="H1690" t="str">
        <f t="shared" si="26"/>
        <v>INSERT INTO TC_AGEEM (id_ageem, cve_ent,nom_ent,cve_mun,nom_mun) VALUES(1688, '21', 'Puebla', '087', 'Jolalpan');</v>
      </c>
    </row>
    <row r="1691" spans="1:8" x14ac:dyDescent="0.25">
      <c r="A1691">
        <v>1689</v>
      </c>
      <c r="B1691">
        <v>21</v>
      </c>
      <c r="C1691" t="s">
        <v>2627</v>
      </c>
      <c r="D1691" s="9" t="s">
        <v>1193</v>
      </c>
      <c r="E1691" t="s">
        <v>2715</v>
      </c>
      <c r="H1691" t="str">
        <f t="shared" si="26"/>
        <v>INSERT INTO TC_AGEEM (id_ageem, cve_ent,nom_ent,cve_mun,nom_mun) VALUES(1689, '21', 'Puebla', '088', 'Jonotla');</v>
      </c>
    </row>
    <row r="1692" spans="1:8" x14ac:dyDescent="0.25">
      <c r="A1692">
        <v>1690</v>
      </c>
      <c r="B1692">
        <v>21</v>
      </c>
      <c r="C1692" t="s">
        <v>2627</v>
      </c>
      <c r="D1692" s="9" t="s">
        <v>1195</v>
      </c>
      <c r="E1692" t="s">
        <v>2716</v>
      </c>
      <c r="H1692" t="str">
        <f t="shared" si="26"/>
        <v>INSERT INTO TC_AGEEM (id_ageem, cve_ent,nom_ent,cve_mun,nom_mun) VALUES(1690, '21', 'Puebla', '089', 'Jopala');</v>
      </c>
    </row>
    <row r="1693" spans="1:8" x14ac:dyDescent="0.25">
      <c r="A1693">
        <v>1691</v>
      </c>
      <c r="B1693">
        <v>21</v>
      </c>
      <c r="C1693" t="s">
        <v>2627</v>
      </c>
      <c r="D1693" s="9" t="s">
        <v>1197</v>
      </c>
      <c r="E1693" t="s">
        <v>2717</v>
      </c>
      <c r="H1693" t="str">
        <f t="shared" si="26"/>
        <v>INSERT INTO TC_AGEEM (id_ageem, cve_ent,nom_ent,cve_mun,nom_mun) VALUES(1691, '21', 'Puebla', '090', 'Juan C. Bonilla');</v>
      </c>
    </row>
    <row r="1694" spans="1:8" x14ac:dyDescent="0.25">
      <c r="A1694">
        <v>1692</v>
      </c>
      <c r="B1694">
        <v>21</v>
      </c>
      <c r="C1694" t="s">
        <v>2627</v>
      </c>
      <c r="D1694" s="9" t="s">
        <v>1199</v>
      </c>
      <c r="E1694" t="s">
        <v>2718</v>
      </c>
      <c r="H1694" t="str">
        <f t="shared" si="26"/>
        <v>INSERT INTO TC_AGEEM (id_ageem, cve_ent,nom_ent,cve_mun,nom_mun) VALUES(1692, '21', 'Puebla', '091', 'Juan Galindo');</v>
      </c>
    </row>
    <row r="1695" spans="1:8" x14ac:dyDescent="0.25">
      <c r="A1695">
        <v>1693</v>
      </c>
      <c r="B1695">
        <v>21</v>
      </c>
      <c r="C1695" t="s">
        <v>2627</v>
      </c>
      <c r="D1695" s="9" t="s">
        <v>1201</v>
      </c>
      <c r="E1695" t="s">
        <v>2719</v>
      </c>
      <c r="H1695" t="str">
        <f t="shared" si="26"/>
        <v>INSERT INTO TC_AGEEM (id_ageem, cve_ent,nom_ent,cve_mun,nom_mun) VALUES(1693, '21', 'Puebla', '092', 'Juan N. Méndez');</v>
      </c>
    </row>
    <row r="1696" spans="1:8" x14ac:dyDescent="0.25">
      <c r="A1696">
        <v>1694</v>
      </c>
      <c r="B1696">
        <v>21</v>
      </c>
      <c r="C1696" t="s">
        <v>2627</v>
      </c>
      <c r="D1696" s="9" t="s">
        <v>1203</v>
      </c>
      <c r="E1696" t="s">
        <v>2720</v>
      </c>
      <c r="H1696" t="str">
        <f t="shared" si="26"/>
        <v>INSERT INTO TC_AGEEM (id_ageem, cve_ent,nom_ent,cve_mun,nom_mun) VALUES(1694, '21', 'Puebla', '093', 'Lafragua');</v>
      </c>
    </row>
    <row r="1697" spans="1:8" x14ac:dyDescent="0.25">
      <c r="A1697">
        <v>1695</v>
      </c>
      <c r="B1697">
        <v>21</v>
      </c>
      <c r="C1697" t="s">
        <v>2627</v>
      </c>
      <c r="D1697" s="9" t="s">
        <v>1205</v>
      </c>
      <c r="E1697" t="s">
        <v>2721</v>
      </c>
      <c r="H1697" t="str">
        <f t="shared" si="26"/>
        <v>INSERT INTO TC_AGEEM (id_ageem, cve_ent,nom_ent,cve_mun,nom_mun) VALUES(1695, '21', 'Puebla', '094', 'Libres');</v>
      </c>
    </row>
    <row r="1698" spans="1:8" x14ac:dyDescent="0.25">
      <c r="A1698">
        <v>1696</v>
      </c>
      <c r="B1698">
        <v>21</v>
      </c>
      <c r="C1698" t="s">
        <v>2627</v>
      </c>
      <c r="D1698" s="9" t="s">
        <v>1674</v>
      </c>
      <c r="E1698" t="s">
        <v>2722</v>
      </c>
      <c r="H1698" t="str">
        <f t="shared" si="26"/>
        <v>INSERT INTO TC_AGEEM (id_ageem, cve_ent,nom_ent,cve_mun,nom_mun) VALUES(1696, '21', 'Puebla', '095', 'La Magdalena Tlatlauquitepec');</v>
      </c>
    </row>
    <row r="1699" spans="1:8" x14ac:dyDescent="0.25">
      <c r="A1699">
        <v>1697</v>
      </c>
      <c r="B1699">
        <v>21</v>
      </c>
      <c r="C1699" t="s">
        <v>2627</v>
      </c>
      <c r="D1699" s="9" t="s">
        <v>1207</v>
      </c>
      <c r="E1699" t="s">
        <v>2723</v>
      </c>
      <c r="H1699" t="str">
        <f t="shared" si="26"/>
        <v>INSERT INTO TC_AGEEM (id_ageem, cve_ent,nom_ent,cve_mun,nom_mun) VALUES(1697, '21', 'Puebla', '096', 'Mazapiltepec de Juárez');</v>
      </c>
    </row>
    <row r="1700" spans="1:8" x14ac:dyDescent="0.25">
      <c r="A1700">
        <v>1698</v>
      </c>
      <c r="B1700">
        <v>21</v>
      </c>
      <c r="C1700" t="s">
        <v>2627</v>
      </c>
      <c r="D1700" s="9" t="s">
        <v>1209</v>
      </c>
      <c r="E1700" t="s">
        <v>2724</v>
      </c>
      <c r="H1700" t="str">
        <f t="shared" si="26"/>
        <v>INSERT INTO TC_AGEEM (id_ageem, cve_ent,nom_ent,cve_mun,nom_mun) VALUES(1698, '21', 'Puebla', '097', 'Mixtla');</v>
      </c>
    </row>
    <row r="1701" spans="1:8" x14ac:dyDescent="0.25">
      <c r="A1701">
        <v>1699</v>
      </c>
      <c r="B1701">
        <v>21</v>
      </c>
      <c r="C1701" t="s">
        <v>2627</v>
      </c>
      <c r="D1701" s="9" t="s">
        <v>1211</v>
      </c>
      <c r="E1701" t="s">
        <v>2725</v>
      </c>
      <c r="H1701" t="str">
        <f t="shared" si="26"/>
        <v>INSERT INTO TC_AGEEM (id_ageem, cve_ent,nom_ent,cve_mun,nom_mun) VALUES(1699, '21', 'Puebla', '098', 'Molcaxac');</v>
      </c>
    </row>
    <row r="1702" spans="1:8" x14ac:dyDescent="0.25">
      <c r="A1702">
        <v>1700</v>
      </c>
      <c r="B1702">
        <v>21</v>
      </c>
      <c r="C1702" t="s">
        <v>2627</v>
      </c>
      <c r="D1702" s="9" t="s">
        <v>1213</v>
      </c>
      <c r="E1702" t="s">
        <v>2726</v>
      </c>
      <c r="H1702" t="str">
        <f t="shared" si="26"/>
        <v>INSERT INTO TC_AGEEM (id_ageem, cve_ent,nom_ent,cve_mun,nom_mun) VALUES(1700, '21', 'Puebla', '099', 'Cañada Morelos');</v>
      </c>
    </row>
    <row r="1703" spans="1:8" x14ac:dyDescent="0.25">
      <c r="A1703">
        <v>1701</v>
      </c>
      <c r="B1703">
        <v>21</v>
      </c>
      <c r="C1703" t="s">
        <v>2627</v>
      </c>
      <c r="D1703">
        <v>100</v>
      </c>
      <c r="E1703" t="s">
        <v>2727</v>
      </c>
      <c r="H1703" t="str">
        <f t="shared" si="26"/>
        <v>INSERT INTO TC_AGEEM (id_ageem, cve_ent,nom_ent,cve_mun,nom_mun) VALUES(1701, '21', 'Puebla', '100', 'Naupan');</v>
      </c>
    </row>
    <row r="1704" spans="1:8" x14ac:dyDescent="0.25">
      <c r="A1704">
        <v>1702</v>
      </c>
      <c r="B1704">
        <v>21</v>
      </c>
      <c r="C1704" t="s">
        <v>2627</v>
      </c>
      <c r="D1704">
        <v>101</v>
      </c>
      <c r="E1704" t="s">
        <v>2728</v>
      </c>
      <c r="H1704" t="str">
        <f t="shared" si="26"/>
        <v>INSERT INTO TC_AGEEM (id_ageem, cve_ent,nom_ent,cve_mun,nom_mun) VALUES(1702, '21', 'Puebla', '101', 'Nauzontla');</v>
      </c>
    </row>
    <row r="1705" spans="1:8" x14ac:dyDescent="0.25">
      <c r="A1705">
        <v>1703</v>
      </c>
      <c r="B1705">
        <v>21</v>
      </c>
      <c r="C1705" t="s">
        <v>2627</v>
      </c>
      <c r="D1705">
        <v>102</v>
      </c>
      <c r="E1705" t="s">
        <v>2729</v>
      </c>
      <c r="H1705" t="str">
        <f t="shared" si="26"/>
        <v>INSERT INTO TC_AGEEM (id_ageem, cve_ent,nom_ent,cve_mun,nom_mun) VALUES(1703, '21', 'Puebla', '102', 'Nealtican');</v>
      </c>
    </row>
    <row r="1706" spans="1:8" x14ac:dyDescent="0.25">
      <c r="A1706">
        <v>1704</v>
      </c>
      <c r="B1706">
        <v>21</v>
      </c>
      <c r="C1706" t="s">
        <v>2627</v>
      </c>
      <c r="D1706">
        <v>103</v>
      </c>
      <c r="E1706" t="s">
        <v>2730</v>
      </c>
      <c r="H1706" t="str">
        <f t="shared" si="26"/>
        <v>INSERT INTO TC_AGEEM (id_ageem, cve_ent,nom_ent,cve_mun,nom_mun) VALUES(1704, '21', 'Puebla', '103', 'Nicolás Bravo');</v>
      </c>
    </row>
    <row r="1707" spans="1:8" x14ac:dyDescent="0.25">
      <c r="A1707">
        <v>1705</v>
      </c>
      <c r="B1707">
        <v>21</v>
      </c>
      <c r="C1707" t="s">
        <v>2627</v>
      </c>
      <c r="D1707">
        <v>104</v>
      </c>
      <c r="E1707" t="s">
        <v>2731</v>
      </c>
      <c r="H1707" t="str">
        <f t="shared" si="26"/>
        <v>INSERT INTO TC_AGEEM (id_ageem, cve_ent,nom_ent,cve_mun,nom_mun) VALUES(1705, '21', 'Puebla', '104', 'Nopalucan');</v>
      </c>
    </row>
    <row r="1708" spans="1:8" x14ac:dyDescent="0.25">
      <c r="A1708">
        <v>1706</v>
      </c>
      <c r="B1708">
        <v>21</v>
      </c>
      <c r="C1708" t="s">
        <v>2627</v>
      </c>
      <c r="D1708">
        <v>105</v>
      </c>
      <c r="E1708" t="s">
        <v>2732</v>
      </c>
      <c r="H1708" t="str">
        <f t="shared" si="26"/>
        <v>INSERT INTO TC_AGEEM (id_ageem, cve_ent,nom_ent,cve_mun,nom_mun) VALUES(1706, '21', 'Puebla', '105', 'Ocotepec (PUE)');</v>
      </c>
    </row>
    <row r="1709" spans="1:8" x14ac:dyDescent="0.25">
      <c r="A1709">
        <v>1707</v>
      </c>
      <c r="B1709">
        <v>21</v>
      </c>
      <c r="C1709" t="s">
        <v>2627</v>
      </c>
      <c r="D1709">
        <v>106</v>
      </c>
      <c r="E1709" t="s">
        <v>2733</v>
      </c>
      <c r="H1709" t="str">
        <f t="shared" si="26"/>
        <v>INSERT INTO TC_AGEEM (id_ageem, cve_ent,nom_ent,cve_mun,nom_mun) VALUES(1707, '21', 'Puebla', '106', 'Ocoyucan');</v>
      </c>
    </row>
    <row r="1710" spans="1:8" x14ac:dyDescent="0.25">
      <c r="A1710">
        <v>1708</v>
      </c>
      <c r="B1710">
        <v>21</v>
      </c>
      <c r="C1710" t="s">
        <v>2627</v>
      </c>
      <c r="D1710">
        <v>107</v>
      </c>
      <c r="E1710" t="s">
        <v>2734</v>
      </c>
      <c r="H1710" t="str">
        <f t="shared" si="26"/>
        <v>INSERT INTO TC_AGEEM (id_ageem, cve_ent,nom_ent,cve_mun,nom_mun) VALUES(1708, '21', 'Puebla', '107', 'Olintla');</v>
      </c>
    </row>
    <row r="1711" spans="1:8" x14ac:dyDescent="0.25">
      <c r="A1711">
        <v>1709</v>
      </c>
      <c r="B1711">
        <v>21</v>
      </c>
      <c r="C1711" t="s">
        <v>2627</v>
      </c>
      <c r="D1711">
        <v>108</v>
      </c>
      <c r="E1711" t="s">
        <v>2735</v>
      </c>
      <c r="H1711" t="str">
        <f t="shared" si="26"/>
        <v>INSERT INTO TC_AGEEM (id_ageem, cve_ent,nom_ent,cve_mun,nom_mun) VALUES(1709, '21', 'Puebla', '108', 'Oriental');</v>
      </c>
    </row>
    <row r="1712" spans="1:8" x14ac:dyDescent="0.25">
      <c r="A1712">
        <v>1710</v>
      </c>
      <c r="B1712">
        <v>21</v>
      </c>
      <c r="C1712" t="s">
        <v>2627</v>
      </c>
      <c r="D1712">
        <v>109</v>
      </c>
      <c r="E1712" t="s">
        <v>2736</v>
      </c>
      <c r="H1712" t="str">
        <f t="shared" si="26"/>
        <v>INSERT INTO TC_AGEEM (id_ageem, cve_ent,nom_ent,cve_mun,nom_mun) VALUES(1710, '21', 'Puebla', '109', 'Pahuatlán');</v>
      </c>
    </row>
    <row r="1713" spans="1:8" x14ac:dyDescent="0.25">
      <c r="A1713">
        <v>1711</v>
      </c>
      <c r="B1713">
        <v>21</v>
      </c>
      <c r="C1713" t="s">
        <v>2627</v>
      </c>
      <c r="D1713">
        <v>110</v>
      </c>
      <c r="E1713" t="s">
        <v>2737</v>
      </c>
      <c r="H1713" t="str">
        <f t="shared" si="26"/>
        <v>INSERT INTO TC_AGEEM (id_ageem, cve_ent,nom_ent,cve_mun,nom_mun) VALUES(1711, '21', 'Puebla', '110', 'Palmar de Bravo');</v>
      </c>
    </row>
    <row r="1714" spans="1:8" x14ac:dyDescent="0.25">
      <c r="A1714">
        <v>1712</v>
      </c>
      <c r="B1714">
        <v>21</v>
      </c>
      <c r="C1714" t="s">
        <v>2627</v>
      </c>
      <c r="D1714">
        <v>111</v>
      </c>
      <c r="E1714" t="s">
        <v>2738</v>
      </c>
      <c r="H1714" t="str">
        <f t="shared" si="26"/>
        <v>INSERT INTO TC_AGEEM (id_ageem, cve_ent,nom_ent,cve_mun,nom_mun) VALUES(1712, '21', 'Puebla', '111', 'Pantepec (PUE)');</v>
      </c>
    </row>
    <row r="1715" spans="1:8" x14ac:dyDescent="0.25">
      <c r="A1715">
        <v>1713</v>
      </c>
      <c r="B1715">
        <v>21</v>
      </c>
      <c r="C1715" t="s">
        <v>2627</v>
      </c>
      <c r="D1715">
        <v>112</v>
      </c>
      <c r="E1715" t="s">
        <v>2739</v>
      </c>
      <c r="H1715" t="str">
        <f t="shared" si="26"/>
        <v>INSERT INTO TC_AGEEM (id_ageem, cve_ent,nom_ent,cve_mun,nom_mun) VALUES(1713, '21', 'Puebla', '112', 'Petlalcingo');</v>
      </c>
    </row>
    <row r="1716" spans="1:8" x14ac:dyDescent="0.25">
      <c r="A1716">
        <v>1714</v>
      </c>
      <c r="B1716">
        <v>21</v>
      </c>
      <c r="C1716" t="s">
        <v>2627</v>
      </c>
      <c r="D1716">
        <v>113</v>
      </c>
      <c r="E1716" t="s">
        <v>2740</v>
      </c>
      <c r="H1716" t="str">
        <f t="shared" si="26"/>
        <v>INSERT INTO TC_AGEEM (id_ageem, cve_ent,nom_ent,cve_mun,nom_mun) VALUES(1714, '21', 'Puebla', '113', 'Piaxtla');</v>
      </c>
    </row>
    <row r="1717" spans="1:8" x14ac:dyDescent="0.25">
      <c r="A1717">
        <v>1715</v>
      </c>
      <c r="B1717">
        <v>21</v>
      </c>
      <c r="C1717" t="s">
        <v>2627</v>
      </c>
      <c r="D1717">
        <v>114</v>
      </c>
      <c r="E1717" t="s">
        <v>2627</v>
      </c>
      <c r="H1717" t="str">
        <f t="shared" si="26"/>
        <v>INSERT INTO TC_AGEEM (id_ageem, cve_ent,nom_ent,cve_mun,nom_mun) VALUES(1715, '21', 'Puebla', '114', 'Puebla');</v>
      </c>
    </row>
    <row r="1718" spans="1:8" x14ac:dyDescent="0.25">
      <c r="A1718">
        <v>1716</v>
      </c>
      <c r="B1718">
        <v>21</v>
      </c>
      <c r="C1718" t="s">
        <v>2627</v>
      </c>
      <c r="D1718">
        <v>115</v>
      </c>
      <c r="E1718" t="s">
        <v>2741</v>
      </c>
      <c r="H1718" t="str">
        <f t="shared" si="26"/>
        <v>INSERT INTO TC_AGEEM (id_ageem, cve_ent,nom_ent,cve_mun,nom_mun) VALUES(1716, '21', 'Puebla', '115', 'Quecholac');</v>
      </c>
    </row>
    <row r="1719" spans="1:8" x14ac:dyDescent="0.25">
      <c r="A1719">
        <v>1717</v>
      </c>
      <c r="B1719">
        <v>21</v>
      </c>
      <c r="C1719" t="s">
        <v>2627</v>
      </c>
      <c r="D1719">
        <v>116</v>
      </c>
      <c r="E1719" t="s">
        <v>2742</v>
      </c>
      <c r="H1719" t="str">
        <f t="shared" si="26"/>
        <v>INSERT INTO TC_AGEEM (id_ageem, cve_ent,nom_ent,cve_mun,nom_mun) VALUES(1717, '21', 'Puebla', '116', 'Quimixtlán');</v>
      </c>
    </row>
    <row r="1720" spans="1:8" x14ac:dyDescent="0.25">
      <c r="A1720">
        <v>1718</v>
      </c>
      <c r="B1720">
        <v>21</v>
      </c>
      <c r="C1720" t="s">
        <v>2627</v>
      </c>
      <c r="D1720">
        <v>117</v>
      </c>
      <c r="E1720" t="s">
        <v>2743</v>
      </c>
      <c r="H1720" t="str">
        <f t="shared" si="26"/>
        <v>INSERT INTO TC_AGEEM (id_ageem, cve_ent,nom_ent,cve_mun,nom_mun) VALUES(1718, '21', 'Puebla', '117', 'Rafael Lara Grajales');</v>
      </c>
    </row>
    <row r="1721" spans="1:8" x14ac:dyDescent="0.25">
      <c r="A1721">
        <v>1719</v>
      </c>
      <c r="B1721">
        <v>21</v>
      </c>
      <c r="C1721" t="s">
        <v>2627</v>
      </c>
      <c r="D1721">
        <v>118</v>
      </c>
      <c r="E1721" t="s">
        <v>2744</v>
      </c>
      <c r="H1721" t="str">
        <f t="shared" si="26"/>
        <v>INSERT INTO TC_AGEEM (id_ageem, cve_ent,nom_ent,cve_mun,nom_mun) VALUES(1719, '21', 'Puebla', '118', 'Los Reyes de Juárez');</v>
      </c>
    </row>
    <row r="1722" spans="1:8" x14ac:dyDescent="0.25">
      <c r="A1722">
        <v>1720</v>
      </c>
      <c r="B1722">
        <v>21</v>
      </c>
      <c r="C1722" t="s">
        <v>2627</v>
      </c>
      <c r="D1722">
        <v>119</v>
      </c>
      <c r="E1722" t="s">
        <v>2745</v>
      </c>
      <c r="H1722" t="str">
        <f t="shared" si="26"/>
        <v>INSERT INTO TC_AGEEM (id_ageem, cve_ent,nom_ent,cve_mun,nom_mun) VALUES(1720, '21', 'Puebla', '119', 'San Andrés Cholula');</v>
      </c>
    </row>
    <row r="1723" spans="1:8" x14ac:dyDescent="0.25">
      <c r="A1723">
        <v>1721</v>
      </c>
      <c r="B1723">
        <v>21</v>
      </c>
      <c r="C1723" t="s">
        <v>2627</v>
      </c>
      <c r="D1723">
        <v>120</v>
      </c>
      <c r="E1723" t="s">
        <v>2746</v>
      </c>
      <c r="H1723" t="str">
        <f t="shared" si="26"/>
        <v>INSERT INTO TC_AGEEM (id_ageem, cve_ent,nom_ent,cve_mun,nom_mun) VALUES(1721, '21', 'Puebla', '120', 'San Antonio Cañada');</v>
      </c>
    </row>
    <row r="1724" spans="1:8" x14ac:dyDescent="0.25">
      <c r="A1724">
        <v>1722</v>
      </c>
      <c r="B1724">
        <v>21</v>
      </c>
      <c r="C1724" t="s">
        <v>2627</v>
      </c>
      <c r="D1724">
        <v>121</v>
      </c>
      <c r="E1724" t="s">
        <v>2747</v>
      </c>
      <c r="H1724" t="str">
        <f t="shared" si="26"/>
        <v>INSERT INTO TC_AGEEM (id_ageem, cve_ent,nom_ent,cve_mun,nom_mun) VALUES(1722, '21', 'Puebla', '121', 'San Diego la Mesa Tochimiltzingo');</v>
      </c>
    </row>
    <row r="1725" spans="1:8" x14ac:dyDescent="0.25">
      <c r="A1725">
        <v>1723</v>
      </c>
      <c r="B1725">
        <v>21</v>
      </c>
      <c r="C1725" t="s">
        <v>2627</v>
      </c>
      <c r="D1725">
        <v>122</v>
      </c>
      <c r="E1725" t="s">
        <v>2748</v>
      </c>
      <c r="H1725" t="str">
        <f t="shared" si="26"/>
        <v>INSERT INTO TC_AGEEM (id_ageem, cve_ent,nom_ent,cve_mun,nom_mun) VALUES(1723, '21', 'Puebla', '122', 'San Felipe Teotlalcingo');</v>
      </c>
    </row>
    <row r="1726" spans="1:8" x14ac:dyDescent="0.25">
      <c r="A1726">
        <v>1724</v>
      </c>
      <c r="B1726">
        <v>21</v>
      </c>
      <c r="C1726" t="s">
        <v>2627</v>
      </c>
      <c r="D1726">
        <v>123</v>
      </c>
      <c r="E1726" t="s">
        <v>2749</v>
      </c>
      <c r="H1726" t="str">
        <f t="shared" si="26"/>
        <v>INSERT INTO TC_AGEEM (id_ageem, cve_ent,nom_ent,cve_mun,nom_mun) VALUES(1724, '21', 'Puebla', '123', 'San Felipe Tepatlán');</v>
      </c>
    </row>
    <row r="1727" spans="1:8" x14ac:dyDescent="0.25">
      <c r="A1727">
        <v>1725</v>
      </c>
      <c r="B1727">
        <v>21</v>
      </c>
      <c r="C1727" t="s">
        <v>2627</v>
      </c>
      <c r="D1727">
        <v>124</v>
      </c>
      <c r="E1727" t="s">
        <v>2750</v>
      </c>
      <c r="H1727" t="str">
        <f t="shared" si="26"/>
        <v>INSERT INTO TC_AGEEM (id_ageem, cve_ent,nom_ent,cve_mun,nom_mun) VALUES(1725, '21', 'Puebla', '124', 'San Gabriel Chilac');</v>
      </c>
    </row>
    <row r="1728" spans="1:8" x14ac:dyDescent="0.25">
      <c r="A1728">
        <v>1726</v>
      </c>
      <c r="B1728">
        <v>21</v>
      </c>
      <c r="C1728" t="s">
        <v>2627</v>
      </c>
      <c r="D1728">
        <v>125</v>
      </c>
      <c r="E1728" t="s">
        <v>2751</v>
      </c>
      <c r="H1728" t="str">
        <f t="shared" si="26"/>
        <v>INSERT INTO TC_AGEEM (id_ageem, cve_ent,nom_ent,cve_mun,nom_mun) VALUES(1726, '21', 'Puebla', '125', 'San Gregorio Atzompa');</v>
      </c>
    </row>
    <row r="1729" spans="1:8" x14ac:dyDescent="0.25">
      <c r="A1729">
        <v>1727</v>
      </c>
      <c r="B1729">
        <v>21</v>
      </c>
      <c r="C1729" t="s">
        <v>2627</v>
      </c>
      <c r="D1729">
        <v>126</v>
      </c>
      <c r="E1729" t="s">
        <v>2752</v>
      </c>
      <c r="H1729" t="str">
        <f t="shared" si="26"/>
        <v>INSERT INTO TC_AGEEM (id_ageem, cve_ent,nom_ent,cve_mun,nom_mun) VALUES(1727, '21', 'Puebla', '126', 'San Jerónimo Tecuanipan');</v>
      </c>
    </row>
    <row r="1730" spans="1:8" x14ac:dyDescent="0.25">
      <c r="A1730">
        <v>1728</v>
      </c>
      <c r="B1730">
        <v>21</v>
      </c>
      <c r="C1730" t="s">
        <v>2627</v>
      </c>
      <c r="D1730">
        <v>127</v>
      </c>
      <c r="E1730" t="s">
        <v>2753</v>
      </c>
      <c r="H1730" t="str">
        <f t="shared" si="26"/>
        <v>INSERT INTO TC_AGEEM (id_ageem, cve_ent,nom_ent,cve_mun,nom_mun) VALUES(1728, '21', 'Puebla', '127', 'San Jerónimo Xayacatlán');</v>
      </c>
    </row>
    <row r="1731" spans="1:8" x14ac:dyDescent="0.25">
      <c r="A1731">
        <v>1729</v>
      </c>
      <c r="B1731">
        <v>21</v>
      </c>
      <c r="C1731" t="s">
        <v>2627</v>
      </c>
      <c r="D1731">
        <v>128</v>
      </c>
      <c r="E1731" t="s">
        <v>2754</v>
      </c>
      <c r="H1731" t="str">
        <f t="shared" si="26"/>
        <v>INSERT INTO TC_AGEEM (id_ageem, cve_ent,nom_ent,cve_mun,nom_mun) VALUES(1729, '21', 'Puebla', '128', 'San José Chiapa');</v>
      </c>
    </row>
    <row r="1732" spans="1:8" x14ac:dyDescent="0.25">
      <c r="A1732">
        <v>1730</v>
      </c>
      <c r="B1732">
        <v>21</v>
      </c>
      <c r="C1732" t="s">
        <v>2627</v>
      </c>
      <c r="D1732">
        <v>129</v>
      </c>
      <c r="E1732" t="s">
        <v>2755</v>
      </c>
      <c r="H1732" t="str">
        <f t="shared" ref="H1732:H1795" si="27">"INSERT INTO "&amp;$A$1&amp;" ("&amp;$A$2&amp;", "&amp;$B$2&amp;","&amp;$C$2&amp;","&amp;$D$2&amp;","&amp;$E$2&amp;") VALUES("&amp;A1732&amp;", '"&amp;B1732&amp;"', '"&amp;C1732&amp;"', '"&amp;D1732&amp;"', '"&amp;E1732&amp;"');"</f>
        <v>INSERT INTO TC_AGEEM (id_ageem, cve_ent,nom_ent,cve_mun,nom_mun) VALUES(1730, '21', 'Puebla', '129', 'San José Miahuatlán');</v>
      </c>
    </row>
    <row r="1733" spans="1:8" x14ac:dyDescent="0.25">
      <c r="A1733">
        <v>1731</v>
      </c>
      <c r="B1733">
        <v>21</v>
      </c>
      <c r="C1733" t="s">
        <v>2627</v>
      </c>
      <c r="D1733">
        <v>130</v>
      </c>
      <c r="E1733" t="s">
        <v>2756</v>
      </c>
      <c r="H1733" t="str">
        <f t="shared" si="27"/>
        <v>INSERT INTO TC_AGEEM (id_ageem, cve_ent,nom_ent,cve_mun,nom_mun) VALUES(1731, '21', 'Puebla', '130', 'San Juan Atenco');</v>
      </c>
    </row>
    <row r="1734" spans="1:8" x14ac:dyDescent="0.25">
      <c r="A1734">
        <v>1732</v>
      </c>
      <c r="B1734">
        <v>21</v>
      </c>
      <c r="C1734" t="s">
        <v>2627</v>
      </c>
      <c r="D1734">
        <v>131</v>
      </c>
      <c r="E1734" t="s">
        <v>2757</v>
      </c>
      <c r="H1734" t="str">
        <f t="shared" si="27"/>
        <v>INSERT INTO TC_AGEEM (id_ageem, cve_ent,nom_ent,cve_mun,nom_mun) VALUES(1732, '21', 'Puebla', '131', 'San Juan Atzompa');</v>
      </c>
    </row>
    <row r="1735" spans="1:8" x14ac:dyDescent="0.25">
      <c r="A1735">
        <v>1733</v>
      </c>
      <c r="B1735">
        <v>21</v>
      </c>
      <c r="C1735" t="s">
        <v>2627</v>
      </c>
      <c r="D1735">
        <v>132</v>
      </c>
      <c r="E1735" t="s">
        <v>2758</v>
      </c>
      <c r="H1735" t="str">
        <f t="shared" si="27"/>
        <v>INSERT INTO TC_AGEEM (id_ageem, cve_ent,nom_ent,cve_mun,nom_mun) VALUES(1733, '21', 'Puebla', '132', 'San Martín Texmelucan');</v>
      </c>
    </row>
    <row r="1736" spans="1:8" x14ac:dyDescent="0.25">
      <c r="A1736">
        <v>1734</v>
      </c>
      <c r="B1736">
        <v>21</v>
      </c>
      <c r="C1736" t="s">
        <v>2627</v>
      </c>
      <c r="D1736">
        <v>133</v>
      </c>
      <c r="E1736" t="s">
        <v>2759</v>
      </c>
      <c r="H1736" t="str">
        <f t="shared" si="27"/>
        <v>INSERT INTO TC_AGEEM (id_ageem, cve_ent,nom_ent,cve_mun,nom_mun) VALUES(1734, '21', 'Puebla', '133', 'San Martín Totoltepec');</v>
      </c>
    </row>
    <row r="1737" spans="1:8" x14ac:dyDescent="0.25">
      <c r="A1737">
        <v>1735</v>
      </c>
      <c r="B1737">
        <v>21</v>
      </c>
      <c r="C1737" t="s">
        <v>2627</v>
      </c>
      <c r="D1737">
        <v>134</v>
      </c>
      <c r="E1737" t="s">
        <v>2760</v>
      </c>
      <c r="H1737" t="str">
        <f t="shared" si="27"/>
        <v>INSERT INTO TC_AGEEM (id_ageem, cve_ent,nom_ent,cve_mun,nom_mun) VALUES(1735, '21', 'Puebla', '134', 'San Matías Tlalancaleca');</v>
      </c>
    </row>
    <row r="1738" spans="1:8" x14ac:dyDescent="0.25">
      <c r="A1738">
        <v>1736</v>
      </c>
      <c r="B1738">
        <v>21</v>
      </c>
      <c r="C1738" t="s">
        <v>2627</v>
      </c>
      <c r="D1738">
        <v>135</v>
      </c>
      <c r="E1738" t="s">
        <v>2761</v>
      </c>
      <c r="H1738" t="str">
        <f t="shared" si="27"/>
        <v>INSERT INTO TC_AGEEM (id_ageem, cve_ent,nom_ent,cve_mun,nom_mun) VALUES(1736, '21', 'Puebla', '135', 'San Miguel Ixitlán');</v>
      </c>
    </row>
    <row r="1739" spans="1:8" x14ac:dyDescent="0.25">
      <c r="A1739">
        <v>1737</v>
      </c>
      <c r="B1739">
        <v>21</v>
      </c>
      <c r="C1739" t="s">
        <v>2627</v>
      </c>
      <c r="D1739">
        <v>136</v>
      </c>
      <c r="E1739" t="s">
        <v>2762</v>
      </c>
      <c r="H1739" t="str">
        <f t="shared" si="27"/>
        <v>INSERT INTO TC_AGEEM (id_ageem, cve_ent,nom_ent,cve_mun,nom_mun) VALUES(1737, '21', 'Puebla', '136', 'San Miguel Xoxtla');</v>
      </c>
    </row>
    <row r="1740" spans="1:8" x14ac:dyDescent="0.25">
      <c r="A1740">
        <v>1738</v>
      </c>
      <c r="B1740">
        <v>21</v>
      </c>
      <c r="C1740" t="s">
        <v>2627</v>
      </c>
      <c r="D1740">
        <v>137</v>
      </c>
      <c r="E1740" t="s">
        <v>2763</v>
      </c>
      <c r="H1740" t="str">
        <f t="shared" si="27"/>
        <v>INSERT INTO TC_AGEEM (id_ageem, cve_ent,nom_ent,cve_mun,nom_mun) VALUES(1738, '21', 'Puebla', '137', 'San Nicolás Buenos Aires');</v>
      </c>
    </row>
    <row r="1741" spans="1:8" x14ac:dyDescent="0.25">
      <c r="A1741">
        <v>1739</v>
      </c>
      <c r="B1741">
        <v>21</v>
      </c>
      <c r="C1741" t="s">
        <v>2627</v>
      </c>
      <c r="D1741">
        <v>138</v>
      </c>
      <c r="E1741" t="s">
        <v>2764</v>
      </c>
      <c r="H1741" t="str">
        <f t="shared" si="27"/>
        <v>INSERT INTO TC_AGEEM (id_ageem, cve_ent,nom_ent,cve_mun,nom_mun) VALUES(1739, '21', 'Puebla', '138', 'San Nicolás de los Ranchos');</v>
      </c>
    </row>
    <row r="1742" spans="1:8" x14ac:dyDescent="0.25">
      <c r="A1742">
        <v>1740</v>
      </c>
      <c r="B1742">
        <v>21</v>
      </c>
      <c r="C1742" t="s">
        <v>2627</v>
      </c>
      <c r="D1742">
        <v>139</v>
      </c>
      <c r="E1742" t="s">
        <v>2765</v>
      </c>
      <c r="H1742" t="str">
        <f t="shared" si="27"/>
        <v>INSERT INTO TC_AGEEM (id_ageem, cve_ent,nom_ent,cve_mun,nom_mun) VALUES(1740, '21', 'Puebla', '139', 'San Pablo Anicano');</v>
      </c>
    </row>
    <row r="1743" spans="1:8" x14ac:dyDescent="0.25">
      <c r="A1743">
        <v>1741</v>
      </c>
      <c r="B1743">
        <v>21</v>
      </c>
      <c r="C1743" t="s">
        <v>2627</v>
      </c>
      <c r="D1743">
        <v>140</v>
      </c>
      <c r="E1743" t="s">
        <v>2766</v>
      </c>
      <c r="H1743" t="str">
        <f t="shared" si="27"/>
        <v>INSERT INTO TC_AGEEM (id_ageem, cve_ent,nom_ent,cve_mun,nom_mun) VALUES(1741, '21', 'Puebla', '140', 'San Pedro Cholula');</v>
      </c>
    </row>
    <row r="1744" spans="1:8" x14ac:dyDescent="0.25">
      <c r="A1744">
        <v>1742</v>
      </c>
      <c r="B1744">
        <v>21</v>
      </c>
      <c r="C1744" t="s">
        <v>2627</v>
      </c>
      <c r="D1744">
        <v>141</v>
      </c>
      <c r="E1744" t="s">
        <v>2767</v>
      </c>
      <c r="H1744" t="str">
        <f t="shared" si="27"/>
        <v>INSERT INTO TC_AGEEM (id_ageem, cve_ent,nom_ent,cve_mun,nom_mun) VALUES(1742, '21', 'Puebla', '141', 'San Pedro Yeloixtlahuaca');</v>
      </c>
    </row>
    <row r="1745" spans="1:8" x14ac:dyDescent="0.25">
      <c r="A1745">
        <v>1743</v>
      </c>
      <c r="B1745">
        <v>21</v>
      </c>
      <c r="C1745" t="s">
        <v>2627</v>
      </c>
      <c r="D1745">
        <v>142</v>
      </c>
      <c r="E1745" t="s">
        <v>2768</v>
      </c>
      <c r="H1745" t="str">
        <f t="shared" si="27"/>
        <v>INSERT INTO TC_AGEEM (id_ageem, cve_ent,nom_ent,cve_mun,nom_mun) VALUES(1743, '21', 'Puebla', '142', 'San Salvador el Seco');</v>
      </c>
    </row>
    <row r="1746" spans="1:8" x14ac:dyDescent="0.25">
      <c r="A1746">
        <v>1744</v>
      </c>
      <c r="B1746">
        <v>21</v>
      </c>
      <c r="C1746" t="s">
        <v>2627</v>
      </c>
      <c r="D1746">
        <v>143</v>
      </c>
      <c r="E1746" t="s">
        <v>2769</v>
      </c>
      <c r="H1746" t="str">
        <f t="shared" si="27"/>
        <v>INSERT INTO TC_AGEEM (id_ageem, cve_ent,nom_ent,cve_mun,nom_mun) VALUES(1744, '21', 'Puebla', '143', 'San Salvador el Verde');</v>
      </c>
    </row>
    <row r="1747" spans="1:8" x14ac:dyDescent="0.25">
      <c r="A1747">
        <v>1745</v>
      </c>
      <c r="B1747">
        <v>21</v>
      </c>
      <c r="C1747" t="s">
        <v>2627</v>
      </c>
      <c r="D1747">
        <v>144</v>
      </c>
      <c r="E1747" t="s">
        <v>2770</v>
      </c>
      <c r="H1747" t="str">
        <f t="shared" si="27"/>
        <v>INSERT INTO TC_AGEEM (id_ageem, cve_ent,nom_ent,cve_mun,nom_mun) VALUES(1745, '21', 'Puebla', '144', 'San Salvador Huixcolotla');</v>
      </c>
    </row>
    <row r="1748" spans="1:8" x14ac:dyDescent="0.25">
      <c r="A1748">
        <v>1746</v>
      </c>
      <c r="B1748">
        <v>21</v>
      </c>
      <c r="C1748" t="s">
        <v>2627</v>
      </c>
      <c r="D1748">
        <v>145</v>
      </c>
      <c r="E1748" t="s">
        <v>2771</v>
      </c>
      <c r="H1748" t="str">
        <f t="shared" si="27"/>
        <v>INSERT INTO TC_AGEEM (id_ageem, cve_ent,nom_ent,cve_mun,nom_mun) VALUES(1746, '21', 'Puebla', '145', 'San Sebastián Tlacotepec');</v>
      </c>
    </row>
    <row r="1749" spans="1:8" x14ac:dyDescent="0.25">
      <c r="A1749">
        <v>1747</v>
      </c>
      <c r="B1749">
        <v>21</v>
      </c>
      <c r="C1749" t="s">
        <v>2627</v>
      </c>
      <c r="D1749">
        <v>146</v>
      </c>
      <c r="E1749" t="s">
        <v>2772</v>
      </c>
      <c r="H1749" t="str">
        <f t="shared" si="27"/>
        <v>INSERT INTO TC_AGEEM (id_ageem, cve_ent,nom_ent,cve_mun,nom_mun) VALUES(1747, '21', 'Puebla', '146', 'Santa Catarina Tlaltempan');</v>
      </c>
    </row>
    <row r="1750" spans="1:8" x14ac:dyDescent="0.25">
      <c r="A1750">
        <v>1748</v>
      </c>
      <c r="B1750">
        <v>21</v>
      </c>
      <c r="C1750" t="s">
        <v>2627</v>
      </c>
      <c r="D1750">
        <v>147</v>
      </c>
      <c r="E1750" t="s">
        <v>2773</v>
      </c>
      <c r="H1750" t="str">
        <f t="shared" si="27"/>
        <v>INSERT INTO TC_AGEEM (id_ageem, cve_ent,nom_ent,cve_mun,nom_mun) VALUES(1748, '21', 'Puebla', '147', 'Santa Inés Ahuatempan');</v>
      </c>
    </row>
    <row r="1751" spans="1:8" x14ac:dyDescent="0.25">
      <c r="A1751">
        <v>1749</v>
      </c>
      <c r="B1751">
        <v>21</v>
      </c>
      <c r="C1751" t="s">
        <v>2627</v>
      </c>
      <c r="D1751">
        <v>148</v>
      </c>
      <c r="E1751" t="s">
        <v>2774</v>
      </c>
      <c r="H1751" t="str">
        <f t="shared" si="27"/>
        <v>INSERT INTO TC_AGEEM (id_ageem, cve_ent,nom_ent,cve_mun,nom_mun) VALUES(1749, '21', 'Puebla', '148', 'Santa Isabel Cholula');</v>
      </c>
    </row>
    <row r="1752" spans="1:8" x14ac:dyDescent="0.25">
      <c r="A1752">
        <v>1750</v>
      </c>
      <c r="B1752">
        <v>21</v>
      </c>
      <c r="C1752" t="s">
        <v>2627</v>
      </c>
      <c r="D1752">
        <v>149</v>
      </c>
      <c r="E1752" t="s">
        <v>2775</v>
      </c>
      <c r="H1752" t="str">
        <f t="shared" si="27"/>
        <v>INSERT INTO TC_AGEEM (id_ageem, cve_ent,nom_ent,cve_mun,nom_mun) VALUES(1750, '21', 'Puebla', '149', 'Santiago Miahuatlán');</v>
      </c>
    </row>
    <row r="1753" spans="1:8" x14ac:dyDescent="0.25">
      <c r="A1753">
        <v>1751</v>
      </c>
      <c r="B1753">
        <v>21</v>
      </c>
      <c r="C1753" t="s">
        <v>2627</v>
      </c>
      <c r="D1753">
        <v>150</v>
      </c>
      <c r="E1753" t="s">
        <v>2776</v>
      </c>
      <c r="H1753" t="str">
        <f t="shared" si="27"/>
        <v>INSERT INTO TC_AGEEM (id_ageem, cve_ent,nom_ent,cve_mun,nom_mun) VALUES(1751, '21', 'Puebla', '150', 'Huehuetlán el Grande');</v>
      </c>
    </row>
    <row r="1754" spans="1:8" x14ac:dyDescent="0.25">
      <c r="A1754">
        <v>1752</v>
      </c>
      <c r="B1754">
        <v>21</v>
      </c>
      <c r="C1754" t="s">
        <v>2627</v>
      </c>
      <c r="D1754">
        <v>151</v>
      </c>
      <c r="E1754" t="s">
        <v>2777</v>
      </c>
      <c r="H1754" t="str">
        <f t="shared" si="27"/>
        <v>INSERT INTO TC_AGEEM (id_ageem, cve_ent,nom_ent,cve_mun,nom_mun) VALUES(1752, '21', 'Puebla', '151', 'Santo Tomás Hueyotlipan');</v>
      </c>
    </row>
    <row r="1755" spans="1:8" x14ac:dyDescent="0.25">
      <c r="A1755">
        <v>1753</v>
      </c>
      <c r="B1755">
        <v>21</v>
      </c>
      <c r="C1755" t="s">
        <v>2627</v>
      </c>
      <c r="D1755">
        <v>152</v>
      </c>
      <c r="E1755" t="s">
        <v>2778</v>
      </c>
      <c r="H1755" t="str">
        <f t="shared" si="27"/>
        <v>INSERT INTO TC_AGEEM (id_ageem, cve_ent,nom_ent,cve_mun,nom_mun) VALUES(1753, '21', 'Puebla', '152', 'Soltepec');</v>
      </c>
    </row>
    <row r="1756" spans="1:8" x14ac:dyDescent="0.25">
      <c r="A1756">
        <v>1754</v>
      </c>
      <c r="B1756">
        <v>21</v>
      </c>
      <c r="C1756" t="s">
        <v>2627</v>
      </c>
      <c r="D1756">
        <v>153</v>
      </c>
      <c r="E1756" t="s">
        <v>2779</v>
      </c>
      <c r="H1756" t="str">
        <f t="shared" si="27"/>
        <v>INSERT INTO TC_AGEEM (id_ageem, cve_ent,nom_ent,cve_mun,nom_mun) VALUES(1754, '21', 'Puebla', '153', 'Tecali de Herrera');</v>
      </c>
    </row>
    <row r="1757" spans="1:8" x14ac:dyDescent="0.25">
      <c r="A1757">
        <v>1755</v>
      </c>
      <c r="B1757">
        <v>21</v>
      </c>
      <c r="C1757" t="s">
        <v>2627</v>
      </c>
      <c r="D1757">
        <v>154</v>
      </c>
      <c r="E1757" t="s">
        <v>2780</v>
      </c>
      <c r="H1757" t="str">
        <f t="shared" si="27"/>
        <v>INSERT INTO TC_AGEEM (id_ageem, cve_ent,nom_ent,cve_mun,nom_mun) VALUES(1755, '21', 'Puebla', '154', 'Tecamachalco');</v>
      </c>
    </row>
    <row r="1758" spans="1:8" x14ac:dyDescent="0.25">
      <c r="A1758">
        <v>1756</v>
      </c>
      <c r="B1758">
        <v>21</v>
      </c>
      <c r="C1758" t="s">
        <v>2627</v>
      </c>
      <c r="D1758">
        <v>155</v>
      </c>
      <c r="E1758" t="s">
        <v>2781</v>
      </c>
      <c r="H1758" t="str">
        <f t="shared" si="27"/>
        <v>INSERT INTO TC_AGEEM (id_ageem, cve_ent,nom_ent,cve_mun,nom_mun) VALUES(1756, '21', 'Puebla', '155', 'Tecomatlán');</v>
      </c>
    </row>
    <row r="1759" spans="1:8" x14ac:dyDescent="0.25">
      <c r="A1759">
        <v>1757</v>
      </c>
      <c r="B1759">
        <v>21</v>
      </c>
      <c r="C1759" t="s">
        <v>2627</v>
      </c>
      <c r="D1759">
        <v>156</v>
      </c>
      <c r="E1759" t="s">
        <v>2782</v>
      </c>
      <c r="H1759" t="str">
        <f t="shared" si="27"/>
        <v>INSERT INTO TC_AGEEM (id_ageem, cve_ent,nom_ent,cve_mun,nom_mun) VALUES(1757, '21', 'Puebla', '156', 'Tehuacán');</v>
      </c>
    </row>
    <row r="1760" spans="1:8" x14ac:dyDescent="0.25">
      <c r="A1760">
        <v>1758</v>
      </c>
      <c r="B1760">
        <v>21</v>
      </c>
      <c r="C1760" t="s">
        <v>2627</v>
      </c>
      <c r="D1760">
        <v>157</v>
      </c>
      <c r="E1760" t="s">
        <v>2783</v>
      </c>
      <c r="H1760" t="str">
        <f t="shared" si="27"/>
        <v>INSERT INTO TC_AGEEM (id_ageem, cve_ent,nom_ent,cve_mun,nom_mun) VALUES(1758, '21', 'Puebla', '157', 'Tehuitzingo');</v>
      </c>
    </row>
    <row r="1761" spans="1:8" x14ac:dyDescent="0.25">
      <c r="A1761">
        <v>1759</v>
      </c>
      <c r="B1761">
        <v>21</v>
      </c>
      <c r="C1761" t="s">
        <v>2627</v>
      </c>
      <c r="D1761">
        <v>158</v>
      </c>
      <c r="E1761" t="s">
        <v>2784</v>
      </c>
      <c r="H1761" t="str">
        <f t="shared" si="27"/>
        <v>INSERT INTO TC_AGEEM (id_ageem, cve_ent,nom_ent,cve_mun,nom_mun) VALUES(1759, '21', 'Puebla', '158', 'Tenampulco');</v>
      </c>
    </row>
    <row r="1762" spans="1:8" x14ac:dyDescent="0.25">
      <c r="A1762">
        <v>1760</v>
      </c>
      <c r="B1762">
        <v>21</v>
      </c>
      <c r="C1762" t="s">
        <v>2627</v>
      </c>
      <c r="D1762">
        <v>159</v>
      </c>
      <c r="E1762" t="s">
        <v>2785</v>
      </c>
      <c r="H1762" t="str">
        <f t="shared" si="27"/>
        <v>INSERT INTO TC_AGEEM (id_ageem, cve_ent,nom_ent,cve_mun,nom_mun) VALUES(1760, '21', 'Puebla', '159', 'Teopantlán');</v>
      </c>
    </row>
    <row r="1763" spans="1:8" x14ac:dyDescent="0.25">
      <c r="A1763">
        <v>1761</v>
      </c>
      <c r="B1763">
        <v>21</v>
      </c>
      <c r="C1763" t="s">
        <v>2627</v>
      </c>
      <c r="D1763">
        <v>160</v>
      </c>
      <c r="E1763" t="s">
        <v>2786</v>
      </c>
      <c r="H1763" t="str">
        <f t="shared" si="27"/>
        <v>INSERT INTO TC_AGEEM (id_ageem, cve_ent,nom_ent,cve_mun,nom_mun) VALUES(1761, '21', 'Puebla', '160', 'Teotlalco');</v>
      </c>
    </row>
    <row r="1764" spans="1:8" x14ac:dyDescent="0.25">
      <c r="A1764">
        <v>1762</v>
      </c>
      <c r="B1764">
        <v>21</v>
      </c>
      <c r="C1764" t="s">
        <v>2627</v>
      </c>
      <c r="D1764">
        <v>161</v>
      </c>
      <c r="E1764" t="s">
        <v>2787</v>
      </c>
      <c r="H1764" t="str">
        <f t="shared" si="27"/>
        <v>INSERT INTO TC_AGEEM (id_ageem, cve_ent,nom_ent,cve_mun,nom_mun) VALUES(1762, '21', 'Puebla', '161', 'Tepanco de López');</v>
      </c>
    </row>
    <row r="1765" spans="1:8" x14ac:dyDescent="0.25">
      <c r="A1765">
        <v>1763</v>
      </c>
      <c r="B1765">
        <v>21</v>
      </c>
      <c r="C1765" t="s">
        <v>2627</v>
      </c>
      <c r="D1765">
        <v>162</v>
      </c>
      <c r="E1765" t="s">
        <v>2788</v>
      </c>
      <c r="H1765" t="str">
        <f t="shared" si="27"/>
        <v>INSERT INTO TC_AGEEM (id_ageem, cve_ent,nom_ent,cve_mun,nom_mun) VALUES(1763, '21', 'Puebla', '162', 'Tepango de Rodríguez');</v>
      </c>
    </row>
    <row r="1766" spans="1:8" x14ac:dyDescent="0.25">
      <c r="A1766">
        <v>1764</v>
      </c>
      <c r="B1766">
        <v>21</v>
      </c>
      <c r="C1766" t="s">
        <v>2627</v>
      </c>
      <c r="D1766">
        <v>163</v>
      </c>
      <c r="E1766" t="s">
        <v>2789</v>
      </c>
      <c r="H1766" t="str">
        <f t="shared" si="27"/>
        <v>INSERT INTO TC_AGEEM (id_ageem, cve_ent,nom_ent,cve_mun,nom_mun) VALUES(1764, '21', 'Puebla', '163', 'Tepatlaxco de Hidalgo');</v>
      </c>
    </row>
    <row r="1767" spans="1:8" x14ac:dyDescent="0.25">
      <c r="A1767">
        <v>1765</v>
      </c>
      <c r="B1767">
        <v>21</v>
      </c>
      <c r="C1767" t="s">
        <v>2627</v>
      </c>
      <c r="D1767">
        <v>164</v>
      </c>
      <c r="E1767" t="s">
        <v>2790</v>
      </c>
      <c r="H1767" t="str">
        <f t="shared" si="27"/>
        <v>INSERT INTO TC_AGEEM (id_ageem, cve_ent,nom_ent,cve_mun,nom_mun) VALUES(1765, '21', 'Puebla', '164', 'Tepeaca');</v>
      </c>
    </row>
    <row r="1768" spans="1:8" x14ac:dyDescent="0.25">
      <c r="A1768">
        <v>1766</v>
      </c>
      <c r="B1768">
        <v>21</v>
      </c>
      <c r="C1768" t="s">
        <v>2627</v>
      </c>
      <c r="D1768">
        <v>165</v>
      </c>
      <c r="E1768" t="s">
        <v>2791</v>
      </c>
      <c r="H1768" t="str">
        <f t="shared" si="27"/>
        <v>INSERT INTO TC_AGEEM (id_ageem, cve_ent,nom_ent,cve_mun,nom_mun) VALUES(1766, '21', 'Puebla', '165', 'Tepemaxalco');</v>
      </c>
    </row>
    <row r="1769" spans="1:8" x14ac:dyDescent="0.25">
      <c r="A1769">
        <v>1767</v>
      </c>
      <c r="B1769">
        <v>21</v>
      </c>
      <c r="C1769" t="s">
        <v>2627</v>
      </c>
      <c r="D1769">
        <v>166</v>
      </c>
      <c r="E1769" t="s">
        <v>2792</v>
      </c>
      <c r="H1769" t="str">
        <f t="shared" si="27"/>
        <v>INSERT INTO TC_AGEEM (id_ageem, cve_ent,nom_ent,cve_mun,nom_mun) VALUES(1767, '21', 'Puebla', '166', 'Tepeojuma');</v>
      </c>
    </row>
    <row r="1770" spans="1:8" x14ac:dyDescent="0.25">
      <c r="A1770">
        <v>1768</v>
      </c>
      <c r="B1770">
        <v>21</v>
      </c>
      <c r="C1770" t="s">
        <v>2627</v>
      </c>
      <c r="D1770">
        <v>167</v>
      </c>
      <c r="E1770" t="s">
        <v>2793</v>
      </c>
      <c r="H1770" t="str">
        <f t="shared" si="27"/>
        <v>INSERT INTO TC_AGEEM (id_ageem, cve_ent,nom_ent,cve_mun,nom_mun) VALUES(1768, '21', 'Puebla', '167', 'Tepetzintla (PUE)');</v>
      </c>
    </row>
    <row r="1771" spans="1:8" x14ac:dyDescent="0.25">
      <c r="A1771">
        <v>1769</v>
      </c>
      <c r="B1771">
        <v>21</v>
      </c>
      <c r="C1771" t="s">
        <v>2627</v>
      </c>
      <c r="D1771">
        <v>168</v>
      </c>
      <c r="E1771" t="s">
        <v>2794</v>
      </c>
      <c r="H1771" t="str">
        <f t="shared" si="27"/>
        <v>INSERT INTO TC_AGEEM (id_ageem, cve_ent,nom_ent,cve_mun,nom_mun) VALUES(1769, '21', 'Puebla', '168', 'Tepexco');</v>
      </c>
    </row>
    <row r="1772" spans="1:8" x14ac:dyDescent="0.25">
      <c r="A1772">
        <v>1770</v>
      </c>
      <c r="B1772">
        <v>21</v>
      </c>
      <c r="C1772" t="s">
        <v>2627</v>
      </c>
      <c r="D1772">
        <v>169</v>
      </c>
      <c r="E1772" t="s">
        <v>2795</v>
      </c>
      <c r="H1772" t="str">
        <f t="shared" si="27"/>
        <v>INSERT INTO TC_AGEEM (id_ageem, cve_ent,nom_ent,cve_mun,nom_mun) VALUES(1770, '21', 'Puebla', '169', 'Tepexi de Rodríguez');</v>
      </c>
    </row>
    <row r="1773" spans="1:8" x14ac:dyDescent="0.25">
      <c r="A1773">
        <v>1771</v>
      </c>
      <c r="B1773">
        <v>21</v>
      </c>
      <c r="C1773" t="s">
        <v>2627</v>
      </c>
      <c r="D1773">
        <v>170</v>
      </c>
      <c r="E1773" t="s">
        <v>2796</v>
      </c>
      <c r="H1773" t="str">
        <f t="shared" si="27"/>
        <v>INSERT INTO TC_AGEEM (id_ageem, cve_ent,nom_ent,cve_mun,nom_mun) VALUES(1771, '21', 'Puebla', '170', 'Tepeyahualco');</v>
      </c>
    </row>
    <row r="1774" spans="1:8" x14ac:dyDescent="0.25">
      <c r="A1774">
        <v>1772</v>
      </c>
      <c r="B1774">
        <v>21</v>
      </c>
      <c r="C1774" t="s">
        <v>2627</v>
      </c>
      <c r="D1774">
        <v>171</v>
      </c>
      <c r="E1774" t="s">
        <v>2797</v>
      </c>
      <c r="H1774" t="str">
        <f t="shared" si="27"/>
        <v>INSERT INTO TC_AGEEM (id_ageem, cve_ent,nom_ent,cve_mun,nom_mun) VALUES(1772, '21', 'Puebla', '171', 'Tepeyahualco de Cuauhtémoc');</v>
      </c>
    </row>
    <row r="1775" spans="1:8" x14ac:dyDescent="0.25">
      <c r="A1775">
        <v>1773</v>
      </c>
      <c r="B1775">
        <v>21</v>
      </c>
      <c r="C1775" t="s">
        <v>2627</v>
      </c>
      <c r="D1775">
        <v>172</v>
      </c>
      <c r="E1775" t="s">
        <v>2798</v>
      </c>
      <c r="H1775" t="str">
        <f t="shared" si="27"/>
        <v>INSERT INTO TC_AGEEM (id_ageem, cve_ent,nom_ent,cve_mun,nom_mun) VALUES(1773, '21', 'Puebla', '172', 'Tetela de Ocampo');</v>
      </c>
    </row>
    <row r="1776" spans="1:8" x14ac:dyDescent="0.25">
      <c r="A1776">
        <v>1774</v>
      </c>
      <c r="B1776">
        <v>21</v>
      </c>
      <c r="C1776" t="s">
        <v>2627</v>
      </c>
      <c r="D1776">
        <v>173</v>
      </c>
      <c r="E1776" t="s">
        <v>2799</v>
      </c>
      <c r="H1776" t="str">
        <f t="shared" si="27"/>
        <v>INSERT INTO TC_AGEEM (id_ageem, cve_ent,nom_ent,cve_mun,nom_mun) VALUES(1774, '21', 'Puebla', '173', 'Teteles de Avila Castillo');</v>
      </c>
    </row>
    <row r="1777" spans="1:8" x14ac:dyDescent="0.25">
      <c r="A1777">
        <v>1775</v>
      </c>
      <c r="B1777">
        <v>21</v>
      </c>
      <c r="C1777" t="s">
        <v>2627</v>
      </c>
      <c r="D1777">
        <v>174</v>
      </c>
      <c r="E1777" t="s">
        <v>2800</v>
      </c>
      <c r="H1777" t="str">
        <f t="shared" si="27"/>
        <v>INSERT INTO TC_AGEEM (id_ageem, cve_ent,nom_ent,cve_mun,nom_mun) VALUES(1775, '21', 'Puebla', '174', 'Teziutlán');</v>
      </c>
    </row>
    <row r="1778" spans="1:8" x14ac:dyDescent="0.25">
      <c r="A1778">
        <v>1776</v>
      </c>
      <c r="B1778">
        <v>21</v>
      </c>
      <c r="C1778" t="s">
        <v>2627</v>
      </c>
      <c r="D1778">
        <v>175</v>
      </c>
      <c r="E1778" t="s">
        <v>2801</v>
      </c>
      <c r="H1778" t="str">
        <f t="shared" si="27"/>
        <v>INSERT INTO TC_AGEEM (id_ageem, cve_ent,nom_ent,cve_mun,nom_mun) VALUES(1776, '21', 'Puebla', '175', 'Tianguismanalco');</v>
      </c>
    </row>
    <row r="1779" spans="1:8" x14ac:dyDescent="0.25">
      <c r="A1779">
        <v>1777</v>
      </c>
      <c r="B1779">
        <v>21</v>
      </c>
      <c r="C1779" t="s">
        <v>2627</v>
      </c>
      <c r="D1779">
        <v>176</v>
      </c>
      <c r="E1779" t="s">
        <v>2802</v>
      </c>
      <c r="H1779" t="str">
        <f t="shared" si="27"/>
        <v>INSERT INTO TC_AGEEM (id_ageem, cve_ent,nom_ent,cve_mun,nom_mun) VALUES(1777, '21', 'Puebla', '176', 'Tilapa');</v>
      </c>
    </row>
    <row r="1780" spans="1:8" x14ac:dyDescent="0.25">
      <c r="A1780">
        <v>1778</v>
      </c>
      <c r="B1780">
        <v>21</v>
      </c>
      <c r="C1780" t="s">
        <v>2627</v>
      </c>
      <c r="D1780">
        <v>177</v>
      </c>
      <c r="E1780" t="s">
        <v>2803</v>
      </c>
      <c r="H1780" t="str">
        <f t="shared" si="27"/>
        <v>INSERT INTO TC_AGEEM (id_ageem, cve_ent,nom_ent,cve_mun,nom_mun) VALUES(1778, '21', 'Puebla', '177', 'Tlacotepec de Benito Juárez');</v>
      </c>
    </row>
    <row r="1781" spans="1:8" x14ac:dyDescent="0.25">
      <c r="A1781">
        <v>1779</v>
      </c>
      <c r="B1781">
        <v>21</v>
      </c>
      <c r="C1781" t="s">
        <v>2627</v>
      </c>
      <c r="D1781">
        <v>178</v>
      </c>
      <c r="E1781" t="s">
        <v>2804</v>
      </c>
      <c r="H1781" t="str">
        <f t="shared" si="27"/>
        <v>INSERT INTO TC_AGEEM (id_ageem, cve_ent,nom_ent,cve_mun,nom_mun) VALUES(1779, '21', 'Puebla', '178', 'Tlacuilotepec');</v>
      </c>
    </row>
    <row r="1782" spans="1:8" x14ac:dyDescent="0.25">
      <c r="A1782">
        <v>1780</v>
      </c>
      <c r="B1782">
        <v>21</v>
      </c>
      <c r="C1782" t="s">
        <v>2627</v>
      </c>
      <c r="D1782">
        <v>179</v>
      </c>
      <c r="E1782" t="s">
        <v>2805</v>
      </c>
      <c r="H1782" t="str">
        <f t="shared" si="27"/>
        <v>INSERT INTO TC_AGEEM (id_ageem, cve_ent,nom_ent,cve_mun,nom_mun) VALUES(1780, '21', 'Puebla', '179', 'Tlachichuca');</v>
      </c>
    </row>
    <row r="1783" spans="1:8" x14ac:dyDescent="0.25">
      <c r="A1783">
        <v>1781</v>
      </c>
      <c r="B1783">
        <v>21</v>
      </c>
      <c r="C1783" t="s">
        <v>2627</v>
      </c>
      <c r="D1783">
        <v>180</v>
      </c>
      <c r="E1783" t="s">
        <v>2806</v>
      </c>
      <c r="H1783" t="str">
        <f t="shared" si="27"/>
        <v>INSERT INTO TC_AGEEM (id_ageem, cve_ent,nom_ent,cve_mun,nom_mun) VALUES(1781, '21', 'Puebla', '180', 'Tlahuapan');</v>
      </c>
    </row>
    <row r="1784" spans="1:8" x14ac:dyDescent="0.25">
      <c r="A1784">
        <v>1782</v>
      </c>
      <c r="B1784">
        <v>21</v>
      </c>
      <c r="C1784" t="s">
        <v>2627</v>
      </c>
      <c r="D1784">
        <v>181</v>
      </c>
      <c r="E1784" t="s">
        <v>2807</v>
      </c>
      <c r="H1784" t="str">
        <f t="shared" si="27"/>
        <v>INSERT INTO TC_AGEEM (id_ageem, cve_ent,nom_ent,cve_mun,nom_mun) VALUES(1782, '21', 'Puebla', '181', 'Tlaltenango');</v>
      </c>
    </row>
    <row r="1785" spans="1:8" x14ac:dyDescent="0.25">
      <c r="A1785">
        <v>1783</v>
      </c>
      <c r="B1785">
        <v>21</v>
      </c>
      <c r="C1785" t="s">
        <v>2627</v>
      </c>
      <c r="D1785">
        <v>182</v>
      </c>
      <c r="E1785" t="s">
        <v>2808</v>
      </c>
      <c r="H1785" t="str">
        <f t="shared" si="27"/>
        <v>INSERT INTO TC_AGEEM (id_ageem, cve_ent,nom_ent,cve_mun,nom_mun) VALUES(1783, '21', 'Puebla', '182', 'Tlanepantla');</v>
      </c>
    </row>
    <row r="1786" spans="1:8" x14ac:dyDescent="0.25">
      <c r="A1786">
        <v>1784</v>
      </c>
      <c r="B1786">
        <v>21</v>
      </c>
      <c r="C1786" t="s">
        <v>2627</v>
      </c>
      <c r="D1786">
        <v>183</v>
      </c>
      <c r="E1786" t="s">
        <v>2809</v>
      </c>
      <c r="H1786" t="str">
        <f t="shared" si="27"/>
        <v>INSERT INTO TC_AGEEM (id_ageem, cve_ent,nom_ent,cve_mun,nom_mun) VALUES(1784, '21', 'Puebla', '183', 'Tlaola');</v>
      </c>
    </row>
    <row r="1787" spans="1:8" x14ac:dyDescent="0.25">
      <c r="A1787">
        <v>1785</v>
      </c>
      <c r="B1787">
        <v>21</v>
      </c>
      <c r="C1787" t="s">
        <v>2627</v>
      </c>
      <c r="D1787">
        <v>184</v>
      </c>
      <c r="E1787" t="s">
        <v>2810</v>
      </c>
      <c r="H1787" t="str">
        <f t="shared" si="27"/>
        <v>INSERT INTO TC_AGEEM (id_ageem, cve_ent,nom_ent,cve_mun,nom_mun) VALUES(1785, '21', 'Puebla', '184', 'Tlapacoya');</v>
      </c>
    </row>
    <row r="1788" spans="1:8" x14ac:dyDescent="0.25">
      <c r="A1788">
        <v>1786</v>
      </c>
      <c r="B1788">
        <v>21</v>
      </c>
      <c r="C1788" t="s">
        <v>2627</v>
      </c>
      <c r="D1788">
        <v>185</v>
      </c>
      <c r="E1788" t="s">
        <v>2811</v>
      </c>
      <c r="H1788" t="str">
        <f t="shared" si="27"/>
        <v>INSERT INTO TC_AGEEM (id_ageem, cve_ent,nom_ent,cve_mun,nom_mun) VALUES(1786, '21', 'Puebla', '185', 'Tlapanalá');</v>
      </c>
    </row>
    <row r="1789" spans="1:8" x14ac:dyDescent="0.25">
      <c r="A1789">
        <v>1787</v>
      </c>
      <c r="B1789">
        <v>21</v>
      </c>
      <c r="C1789" t="s">
        <v>2627</v>
      </c>
      <c r="D1789">
        <v>186</v>
      </c>
      <c r="E1789" t="s">
        <v>2812</v>
      </c>
      <c r="H1789" t="str">
        <f t="shared" si="27"/>
        <v>INSERT INTO TC_AGEEM (id_ageem, cve_ent,nom_ent,cve_mun,nom_mun) VALUES(1787, '21', 'Puebla', '186', 'Tlatlauquitepec');</v>
      </c>
    </row>
    <row r="1790" spans="1:8" x14ac:dyDescent="0.25">
      <c r="A1790">
        <v>1788</v>
      </c>
      <c r="B1790">
        <v>21</v>
      </c>
      <c r="C1790" t="s">
        <v>2627</v>
      </c>
      <c r="D1790">
        <v>187</v>
      </c>
      <c r="E1790" t="s">
        <v>2813</v>
      </c>
      <c r="H1790" t="str">
        <f t="shared" si="27"/>
        <v>INSERT INTO TC_AGEEM (id_ageem, cve_ent,nom_ent,cve_mun,nom_mun) VALUES(1788, '21', 'Puebla', '187', 'Tlaxco (PUE)');</v>
      </c>
    </row>
    <row r="1791" spans="1:8" x14ac:dyDescent="0.25">
      <c r="A1791">
        <v>1789</v>
      </c>
      <c r="B1791">
        <v>21</v>
      </c>
      <c r="C1791" t="s">
        <v>2627</v>
      </c>
      <c r="D1791">
        <v>188</v>
      </c>
      <c r="E1791" t="s">
        <v>2814</v>
      </c>
      <c r="H1791" t="str">
        <f t="shared" si="27"/>
        <v>INSERT INTO TC_AGEEM (id_ageem, cve_ent,nom_ent,cve_mun,nom_mun) VALUES(1789, '21', 'Puebla', '188', 'Tochimilco');</v>
      </c>
    </row>
    <row r="1792" spans="1:8" x14ac:dyDescent="0.25">
      <c r="A1792">
        <v>1790</v>
      </c>
      <c r="B1792">
        <v>21</v>
      </c>
      <c r="C1792" t="s">
        <v>2627</v>
      </c>
      <c r="D1792">
        <v>189</v>
      </c>
      <c r="E1792" t="s">
        <v>2815</v>
      </c>
      <c r="H1792" t="str">
        <f t="shared" si="27"/>
        <v>INSERT INTO TC_AGEEM (id_ageem, cve_ent,nom_ent,cve_mun,nom_mun) VALUES(1790, '21', 'Puebla', '189', 'Tochtepec');</v>
      </c>
    </row>
    <row r="1793" spans="1:8" x14ac:dyDescent="0.25">
      <c r="A1793">
        <v>1791</v>
      </c>
      <c r="B1793">
        <v>21</v>
      </c>
      <c r="C1793" t="s">
        <v>2627</v>
      </c>
      <c r="D1793">
        <v>190</v>
      </c>
      <c r="E1793" t="s">
        <v>2816</v>
      </c>
      <c r="H1793" t="str">
        <f t="shared" si="27"/>
        <v>INSERT INTO TC_AGEEM (id_ageem, cve_ent,nom_ent,cve_mun,nom_mun) VALUES(1791, '21', 'Puebla', '190', 'Totoltepec de Guerrero');</v>
      </c>
    </row>
    <row r="1794" spans="1:8" x14ac:dyDescent="0.25">
      <c r="A1794">
        <v>1792</v>
      </c>
      <c r="B1794">
        <v>21</v>
      </c>
      <c r="C1794" t="s">
        <v>2627</v>
      </c>
      <c r="D1794">
        <v>191</v>
      </c>
      <c r="E1794" t="s">
        <v>2817</v>
      </c>
      <c r="H1794" t="str">
        <f t="shared" si="27"/>
        <v>INSERT INTO TC_AGEEM (id_ageem, cve_ent,nom_ent,cve_mun,nom_mun) VALUES(1792, '21', 'Puebla', '191', 'Tulcingo');</v>
      </c>
    </row>
    <row r="1795" spans="1:8" x14ac:dyDescent="0.25">
      <c r="A1795">
        <v>1793</v>
      </c>
      <c r="B1795">
        <v>21</v>
      </c>
      <c r="C1795" t="s">
        <v>2627</v>
      </c>
      <c r="D1795">
        <v>192</v>
      </c>
      <c r="E1795" t="s">
        <v>2818</v>
      </c>
      <c r="H1795" t="str">
        <f t="shared" si="27"/>
        <v>INSERT INTO TC_AGEEM (id_ageem, cve_ent,nom_ent,cve_mun,nom_mun) VALUES(1793, '21', 'Puebla', '192', 'Tuzamapan de Galeana');</v>
      </c>
    </row>
    <row r="1796" spans="1:8" x14ac:dyDescent="0.25">
      <c r="A1796">
        <v>1794</v>
      </c>
      <c r="B1796">
        <v>21</v>
      </c>
      <c r="C1796" t="s">
        <v>2627</v>
      </c>
      <c r="D1796">
        <v>193</v>
      </c>
      <c r="E1796" t="s">
        <v>2819</v>
      </c>
      <c r="H1796" t="str">
        <f t="shared" ref="H1796:H1859" si="28">"INSERT INTO "&amp;$A$1&amp;" ("&amp;$A$2&amp;", "&amp;$B$2&amp;","&amp;$C$2&amp;","&amp;$D$2&amp;","&amp;$E$2&amp;") VALUES("&amp;A1796&amp;", '"&amp;B1796&amp;"', '"&amp;C1796&amp;"', '"&amp;D1796&amp;"', '"&amp;E1796&amp;"');"</f>
        <v>INSERT INTO TC_AGEEM (id_ageem, cve_ent,nom_ent,cve_mun,nom_mun) VALUES(1794, '21', 'Puebla', '193', 'Tzicatlacoyan');</v>
      </c>
    </row>
    <row r="1797" spans="1:8" x14ac:dyDescent="0.25">
      <c r="A1797">
        <v>1795</v>
      </c>
      <c r="B1797">
        <v>21</v>
      </c>
      <c r="C1797" t="s">
        <v>2627</v>
      </c>
      <c r="D1797">
        <v>194</v>
      </c>
      <c r="E1797" t="s">
        <v>2820</v>
      </c>
      <c r="H1797" t="str">
        <f t="shared" si="28"/>
        <v>INSERT INTO TC_AGEEM (id_ageem, cve_ent,nom_ent,cve_mun,nom_mun) VALUES(1795, '21', 'Puebla', '194', 'Venustiano Carranza (PUE)');</v>
      </c>
    </row>
    <row r="1798" spans="1:8" x14ac:dyDescent="0.25">
      <c r="A1798">
        <v>1796</v>
      </c>
      <c r="B1798">
        <v>21</v>
      </c>
      <c r="C1798" t="s">
        <v>2627</v>
      </c>
      <c r="D1798">
        <v>195</v>
      </c>
      <c r="E1798" t="s">
        <v>2821</v>
      </c>
      <c r="H1798" t="str">
        <f t="shared" si="28"/>
        <v>INSERT INTO TC_AGEEM (id_ageem, cve_ent,nom_ent,cve_mun,nom_mun) VALUES(1796, '21', 'Puebla', '195', 'Vicente Guerrero (PUE)');</v>
      </c>
    </row>
    <row r="1799" spans="1:8" x14ac:dyDescent="0.25">
      <c r="A1799">
        <v>1797</v>
      </c>
      <c r="B1799">
        <v>21</v>
      </c>
      <c r="C1799" t="s">
        <v>2627</v>
      </c>
      <c r="D1799">
        <v>196</v>
      </c>
      <c r="E1799" t="s">
        <v>2822</v>
      </c>
      <c r="H1799" t="str">
        <f t="shared" si="28"/>
        <v>INSERT INTO TC_AGEEM (id_ageem, cve_ent,nom_ent,cve_mun,nom_mun) VALUES(1797, '21', 'Puebla', '196', 'Xayacatlán de Bravo');</v>
      </c>
    </row>
    <row r="1800" spans="1:8" x14ac:dyDescent="0.25">
      <c r="A1800">
        <v>1798</v>
      </c>
      <c r="B1800">
        <v>21</v>
      </c>
      <c r="C1800" t="s">
        <v>2627</v>
      </c>
      <c r="D1800">
        <v>197</v>
      </c>
      <c r="E1800" t="s">
        <v>2823</v>
      </c>
      <c r="H1800" t="str">
        <f t="shared" si="28"/>
        <v>INSERT INTO TC_AGEEM (id_ageem, cve_ent,nom_ent,cve_mun,nom_mun) VALUES(1798, '21', 'Puebla', '197', 'Xicotepec');</v>
      </c>
    </row>
    <row r="1801" spans="1:8" x14ac:dyDescent="0.25">
      <c r="A1801">
        <v>1799</v>
      </c>
      <c r="B1801">
        <v>21</v>
      </c>
      <c r="C1801" t="s">
        <v>2627</v>
      </c>
      <c r="D1801">
        <v>198</v>
      </c>
      <c r="E1801" t="s">
        <v>2824</v>
      </c>
      <c r="H1801" t="str">
        <f t="shared" si="28"/>
        <v>INSERT INTO TC_AGEEM (id_ageem, cve_ent,nom_ent,cve_mun,nom_mun) VALUES(1799, '21', 'Puebla', '198', 'Xicotlán');</v>
      </c>
    </row>
    <row r="1802" spans="1:8" x14ac:dyDescent="0.25">
      <c r="A1802">
        <v>1800</v>
      </c>
      <c r="B1802">
        <v>21</v>
      </c>
      <c r="C1802" t="s">
        <v>2627</v>
      </c>
      <c r="D1802">
        <v>199</v>
      </c>
      <c r="E1802" t="s">
        <v>2825</v>
      </c>
      <c r="H1802" t="str">
        <f t="shared" si="28"/>
        <v>INSERT INTO TC_AGEEM (id_ageem, cve_ent,nom_ent,cve_mun,nom_mun) VALUES(1800, '21', 'Puebla', '199', 'Xiutetelco');</v>
      </c>
    </row>
    <row r="1803" spans="1:8" x14ac:dyDescent="0.25">
      <c r="A1803">
        <v>1801</v>
      </c>
      <c r="B1803">
        <v>21</v>
      </c>
      <c r="C1803" t="s">
        <v>2627</v>
      </c>
      <c r="D1803">
        <v>200</v>
      </c>
      <c r="E1803" t="s">
        <v>2826</v>
      </c>
      <c r="H1803" t="str">
        <f t="shared" si="28"/>
        <v>INSERT INTO TC_AGEEM (id_ageem, cve_ent,nom_ent,cve_mun,nom_mun) VALUES(1801, '21', 'Puebla', '200', 'Xochiapulco');</v>
      </c>
    </row>
    <row r="1804" spans="1:8" x14ac:dyDescent="0.25">
      <c r="A1804">
        <v>1802</v>
      </c>
      <c r="B1804">
        <v>21</v>
      </c>
      <c r="C1804" t="s">
        <v>2627</v>
      </c>
      <c r="D1804">
        <v>201</v>
      </c>
      <c r="E1804" t="s">
        <v>2827</v>
      </c>
      <c r="H1804" t="str">
        <f t="shared" si="28"/>
        <v>INSERT INTO TC_AGEEM (id_ageem, cve_ent,nom_ent,cve_mun,nom_mun) VALUES(1802, '21', 'Puebla', '201', 'Xochiltepec');</v>
      </c>
    </row>
    <row r="1805" spans="1:8" x14ac:dyDescent="0.25">
      <c r="A1805">
        <v>1803</v>
      </c>
      <c r="B1805">
        <v>21</v>
      </c>
      <c r="C1805" t="s">
        <v>2627</v>
      </c>
      <c r="D1805">
        <v>202</v>
      </c>
      <c r="E1805" t="s">
        <v>2828</v>
      </c>
      <c r="H1805" t="str">
        <f t="shared" si="28"/>
        <v>INSERT INTO TC_AGEEM (id_ageem, cve_ent,nom_ent,cve_mun,nom_mun) VALUES(1803, '21', 'Puebla', '202', 'Xochitlán de Vicente Suárez');</v>
      </c>
    </row>
    <row r="1806" spans="1:8" x14ac:dyDescent="0.25">
      <c r="A1806">
        <v>1804</v>
      </c>
      <c r="B1806">
        <v>21</v>
      </c>
      <c r="C1806" t="s">
        <v>2627</v>
      </c>
      <c r="D1806">
        <v>203</v>
      </c>
      <c r="E1806" t="s">
        <v>2829</v>
      </c>
      <c r="H1806" t="str">
        <f t="shared" si="28"/>
        <v>INSERT INTO TC_AGEEM (id_ageem, cve_ent,nom_ent,cve_mun,nom_mun) VALUES(1804, '21', 'Puebla', '203', 'Xochitlán Todos Santos');</v>
      </c>
    </row>
    <row r="1807" spans="1:8" x14ac:dyDescent="0.25">
      <c r="A1807">
        <v>1805</v>
      </c>
      <c r="B1807">
        <v>21</v>
      </c>
      <c r="C1807" t="s">
        <v>2627</v>
      </c>
      <c r="D1807">
        <v>204</v>
      </c>
      <c r="E1807" t="s">
        <v>2830</v>
      </c>
      <c r="H1807" t="str">
        <f t="shared" si="28"/>
        <v>INSERT INTO TC_AGEEM (id_ageem, cve_ent,nom_ent,cve_mun,nom_mun) VALUES(1805, '21', 'Puebla', '204', 'Yaonáhuac');</v>
      </c>
    </row>
    <row r="1808" spans="1:8" x14ac:dyDescent="0.25">
      <c r="A1808">
        <v>1806</v>
      </c>
      <c r="B1808">
        <v>21</v>
      </c>
      <c r="C1808" t="s">
        <v>2627</v>
      </c>
      <c r="D1808">
        <v>205</v>
      </c>
      <c r="E1808" t="s">
        <v>2831</v>
      </c>
      <c r="H1808" t="str">
        <f t="shared" si="28"/>
        <v>INSERT INTO TC_AGEEM (id_ageem, cve_ent,nom_ent,cve_mun,nom_mun) VALUES(1806, '21', 'Puebla', '205', 'Yehualtepec');</v>
      </c>
    </row>
    <row r="1809" spans="1:8" x14ac:dyDescent="0.25">
      <c r="A1809">
        <v>1807</v>
      </c>
      <c r="B1809">
        <v>21</v>
      </c>
      <c r="C1809" t="s">
        <v>2627</v>
      </c>
      <c r="D1809">
        <v>206</v>
      </c>
      <c r="E1809" t="s">
        <v>2832</v>
      </c>
      <c r="H1809" t="str">
        <f t="shared" si="28"/>
        <v>INSERT INTO TC_AGEEM (id_ageem, cve_ent,nom_ent,cve_mun,nom_mun) VALUES(1807, '21', 'Puebla', '206', 'Zacapala');</v>
      </c>
    </row>
    <row r="1810" spans="1:8" x14ac:dyDescent="0.25">
      <c r="A1810">
        <v>1808</v>
      </c>
      <c r="B1810">
        <v>21</v>
      </c>
      <c r="C1810" t="s">
        <v>2627</v>
      </c>
      <c r="D1810">
        <v>207</v>
      </c>
      <c r="E1810" t="s">
        <v>2833</v>
      </c>
      <c r="H1810" t="str">
        <f t="shared" si="28"/>
        <v>INSERT INTO TC_AGEEM (id_ageem, cve_ent,nom_ent,cve_mun,nom_mun) VALUES(1808, '21', 'Puebla', '207', 'Zacapoaxtla');</v>
      </c>
    </row>
    <row r="1811" spans="1:8" x14ac:dyDescent="0.25">
      <c r="A1811">
        <v>1809</v>
      </c>
      <c r="B1811">
        <v>21</v>
      </c>
      <c r="C1811" t="s">
        <v>2627</v>
      </c>
      <c r="D1811">
        <v>208</v>
      </c>
      <c r="E1811" t="s">
        <v>2834</v>
      </c>
      <c r="H1811" t="str">
        <f t="shared" si="28"/>
        <v>INSERT INTO TC_AGEEM (id_ageem, cve_ent,nom_ent,cve_mun,nom_mun) VALUES(1809, '21', 'Puebla', '208', 'Zacatlán');</v>
      </c>
    </row>
    <row r="1812" spans="1:8" x14ac:dyDescent="0.25">
      <c r="A1812">
        <v>1810</v>
      </c>
      <c r="B1812">
        <v>21</v>
      </c>
      <c r="C1812" t="s">
        <v>2627</v>
      </c>
      <c r="D1812">
        <v>209</v>
      </c>
      <c r="E1812" t="s">
        <v>2835</v>
      </c>
      <c r="H1812" t="str">
        <f t="shared" si="28"/>
        <v>INSERT INTO TC_AGEEM (id_ageem, cve_ent,nom_ent,cve_mun,nom_mun) VALUES(1810, '21', 'Puebla', '209', 'Zapotitlán');</v>
      </c>
    </row>
    <row r="1813" spans="1:8" x14ac:dyDescent="0.25">
      <c r="A1813">
        <v>1811</v>
      </c>
      <c r="B1813">
        <v>21</v>
      </c>
      <c r="C1813" t="s">
        <v>2627</v>
      </c>
      <c r="D1813">
        <v>210</v>
      </c>
      <c r="E1813" t="s">
        <v>2836</v>
      </c>
      <c r="H1813" t="str">
        <f t="shared" si="28"/>
        <v>INSERT INTO TC_AGEEM (id_ageem, cve_ent,nom_ent,cve_mun,nom_mun) VALUES(1811, '21', 'Puebla', '210', 'Zapotitlán de Méndez');</v>
      </c>
    </row>
    <row r="1814" spans="1:8" x14ac:dyDescent="0.25">
      <c r="A1814">
        <v>1812</v>
      </c>
      <c r="B1814">
        <v>21</v>
      </c>
      <c r="C1814" t="s">
        <v>2627</v>
      </c>
      <c r="D1814">
        <v>211</v>
      </c>
      <c r="E1814" t="s">
        <v>2837</v>
      </c>
      <c r="H1814" t="str">
        <f t="shared" si="28"/>
        <v>INSERT INTO TC_AGEEM (id_ageem, cve_ent,nom_ent,cve_mun,nom_mun) VALUES(1812, '21', 'Puebla', '211', 'Zaragoza (PUE)');</v>
      </c>
    </row>
    <row r="1815" spans="1:8" x14ac:dyDescent="0.25">
      <c r="A1815">
        <v>1813</v>
      </c>
      <c r="B1815">
        <v>21</v>
      </c>
      <c r="C1815" t="s">
        <v>2627</v>
      </c>
      <c r="D1815">
        <v>212</v>
      </c>
      <c r="E1815" t="s">
        <v>2838</v>
      </c>
      <c r="H1815" t="str">
        <f t="shared" si="28"/>
        <v>INSERT INTO TC_AGEEM (id_ageem, cve_ent,nom_ent,cve_mun,nom_mun) VALUES(1813, '21', 'Puebla', '212', 'Zautla');</v>
      </c>
    </row>
    <row r="1816" spans="1:8" x14ac:dyDescent="0.25">
      <c r="A1816">
        <v>1814</v>
      </c>
      <c r="B1816">
        <v>21</v>
      </c>
      <c r="C1816" t="s">
        <v>2627</v>
      </c>
      <c r="D1816">
        <v>213</v>
      </c>
      <c r="E1816" t="s">
        <v>2839</v>
      </c>
      <c r="H1816" t="str">
        <f t="shared" si="28"/>
        <v>INSERT INTO TC_AGEEM (id_ageem, cve_ent,nom_ent,cve_mun,nom_mun) VALUES(1814, '21', 'Puebla', '213', 'Zihuateutla');</v>
      </c>
    </row>
    <row r="1817" spans="1:8" x14ac:dyDescent="0.25">
      <c r="A1817">
        <v>1815</v>
      </c>
      <c r="B1817">
        <v>21</v>
      </c>
      <c r="C1817" t="s">
        <v>2627</v>
      </c>
      <c r="D1817">
        <v>214</v>
      </c>
      <c r="E1817" t="s">
        <v>2840</v>
      </c>
      <c r="H1817" t="str">
        <f t="shared" si="28"/>
        <v>INSERT INTO TC_AGEEM (id_ageem, cve_ent,nom_ent,cve_mun,nom_mun) VALUES(1815, '21', 'Puebla', '214', 'Zinacatepec');</v>
      </c>
    </row>
    <row r="1818" spans="1:8" x14ac:dyDescent="0.25">
      <c r="A1818">
        <v>1816</v>
      </c>
      <c r="B1818">
        <v>21</v>
      </c>
      <c r="C1818" t="s">
        <v>2627</v>
      </c>
      <c r="D1818">
        <v>215</v>
      </c>
      <c r="E1818" t="s">
        <v>2841</v>
      </c>
      <c r="H1818" t="str">
        <f t="shared" si="28"/>
        <v>INSERT INTO TC_AGEEM (id_ageem, cve_ent,nom_ent,cve_mun,nom_mun) VALUES(1816, '21', 'Puebla', '215', 'Zongozotla');</v>
      </c>
    </row>
    <row r="1819" spans="1:8" x14ac:dyDescent="0.25">
      <c r="A1819">
        <v>1817</v>
      </c>
      <c r="B1819">
        <v>21</v>
      </c>
      <c r="C1819" t="s">
        <v>2627</v>
      </c>
      <c r="D1819">
        <v>216</v>
      </c>
      <c r="E1819" t="s">
        <v>2842</v>
      </c>
      <c r="H1819" t="str">
        <f t="shared" si="28"/>
        <v>INSERT INTO TC_AGEEM (id_ageem, cve_ent,nom_ent,cve_mun,nom_mun) VALUES(1817, '21', 'Puebla', '216', 'Zoquiapan');</v>
      </c>
    </row>
    <row r="1820" spans="1:8" x14ac:dyDescent="0.25">
      <c r="A1820">
        <v>1818</v>
      </c>
      <c r="B1820">
        <v>21</v>
      </c>
      <c r="C1820" t="s">
        <v>2627</v>
      </c>
      <c r="D1820">
        <v>217</v>
      </c>
      <c r="E1820" t="s">
        <v>2843</v>
      </c>
      <c r="H1820" t="str">
        <f t="shared" si="28"/>
        <v>INSERT INTO TC_AGEEM (id_ageem, cve_ent,nom_ent,cve_mun,nom_mun) VALUES(1818, '21', 'Puebla', '217', 'Zoquitlán');</v>
      </c>
    </row>
    <row r="1821" spans="1:8" x14ac:dyDescent="0.25">
      <c r="A1821">
        <v>1819</v>
      </c>
      <c r="B1821">
        <v>21</v>
      </c>
      <c r="C1821" t="s">
        <v>2627</v>
      </c>
      <c r="D1821">
        <v>999</v>
      </c>
      <c r="E1821" t="s">
        <v>946</v>
      </c>
      <c r="H1821" t="str">
        <f t="shared" si="28"/>
        <v>INSERT INTO TC_AGEEM (id_ageem, cve_ent,nom_ent,cve_mun,nom_mun) VALUES(1819, '21', 'Puebla', '999', 'No identificado');</v>
      </c>
    </row>
    <row r="1822" spans="1:8" x14ac:dyDescent="0.25">
      <c r="A1822">
        <v>1820</v>
      </c>
      <c r="B1822">
        <v>22</v>
      </c>
      <c r="C1822" t="s">
        <v>2844</v>
      </c>
      <c r="D1822" s="9" t="s">
        <v>925</v>
      </c>
      <c r="E1822" t="s">
        <v>2845</v>
      </c>
      <c r="H1822" t="str">
        <f t="shared" si="28"/>
        <v>INSERT INTO TC_AGEEM (id_ageem, cve_ent,nom_ent,cve_mun,nom_mun) VALUES(1820, '22', 'Querétaro', '001', 'Amealco de Bonfil');</v>
      </c>
    </row>
    <row r="1823" spans="1:8" x14ac:dyDescent="0.25">
      <c r="A1823">
        <v>1821</v>
      </c>
      <c r="B1823">
        <v>22</v>
      </c>
      <c r="C1823" t="s">
        <v>2844</v>
      </c>
      <c r="D1823" s="9" t="s">
        <v>926</v>
      </c>
      <c r="E1823" t="s">
        <v>2846</v>
      </c>
      <c r="H1823" t="str">
        <f t="shared" si="28"/>
        <v>INSERT INTO TC_AGEEM (id_ageem, cve_ent,nom_ent,cve_mun,nom_mun) VALUES(1821, '22', 'Querétaro', '002', 'Pinal de Amoles');</v>
      </c>
    </row>
    <row r="1824" spans="1:8" x14ac:dyDescent="0.25">
      <c r="A1824">
        <v>1822</v>
      </c>
      <c r="B1824">
        <v>22</v>
      </c>
      <c r="C1824" t="s">
        <v>2844</v>
      </c>
      <c r="D1824" s="9" t="s">
        <v>928</v>
      </c>
      <c r="E1824" t="s">
        <v>2847</v>
      </c>
      <c r="H1824" t="str">
        <f t="shared" si="28"/>
        <v>INSERT INTO TC_AGEEM (id_ageem, cve_ent,nom_ent,cve_mun,nom_mun) VALUES(1822, '22', 'Querétaro', '003', 'Arroyo Seco');</v>
      </c>
    </row>
    <row r="1825" spans="1:8" x14ac:dyDescent="0.25">
      <c r="A1825">
        <v>1823</v>
      </c>
      <c r="B1825">
        <v>22</v>
      </c>
      <c r="C1825" t="s">
        <v>2844</v>
      </c>
      <c r="D1825" s="9" t="s">
        <v>930</v>
      </c>
      <c r="E1825" t="s">
        <v>2848</v>
      </c>
      <c r="H1825" t="str">
        <f t="shared" si="28"/>
        <v>INSERT INTO TC_AGEEM (id_ageem, cve_ent,nom_ent,cve_mun,nom_mun) VALUES(1823, '22', 'Querétaro', '004', 'Cadereyta de Montes');</v>
      </c>
    </row>
    <row r="1826" spans="1:8" x14ac:dyDescent="0.25">
      <c r="A1826">
        <v>1824</v>
      </c>
      <c r="B1826">
        <v>22</v>
      </c>
      <c r="C1826" t="s">
        <v>2844</v>
      </c>
      <c r="D1826" s="9" t="s">
        <v>932</v>
      </c>
      <c r="E1826" t="s">
        <v>2849</v>
      </c>
      <c r="H1826" t="str">
        <f t="shared" si="28"/>
        <v>INSERT INTO TC_AGEEM (id_ageem, cve_ent,nom_ent,cve_mun,nom_mun) VALUES(1824, '22', 'Querétaro', '005', 'Colón');</v>
      </c>
    </row>
    <row r="1827" spans="1:8" x14ac:dyDescent="0.25">
      <c r="A1827">
        <v>1825</v>
      </c>
      <c r="B1827">
        <v>22</v>
      </c>
      <c r="C1827" t="s">
        <v>2844</v>
      </c>
      <c r="D1827" s="9" t="s">
        <v>934</v>
      </c>
      <c r="E1827" t="s">
        <v>2850</v>
      </c>
      <c r="H1827" t="str">
        <f t="shared" si="28"/>
        <v>INSERT INTO TC_AGEEM (id_ageem, cve_ent,nom_ent,cve_mun,nom_mun) VALUES(1825, '22', 'Querétaro', '006', 'Corregidora');</v>
      </c>
    </row>
    <row r="1828" spans="1:8" x14ac:dyDescent="0.25">
      <c r="A1828">
        <v>1826</v>
      </c>
      <c r="B1828">
        <v>22</v>
      </c>
      <c r="C1828" t="s">
        <v>2844</v>
      </c>
      <c r="D1828" s="9" t="s">
        <v>936</v>
      </c>
      <c r="E1828" t="s">
        <v>2851</v>
      </c>
      <c r="H1828" t="str">
        <f t="shared" si="28"/>
        <v>INSERT INTO TC_AGEEM (id_ageem, cve_ent,nom_ent,cve_mun,nom_mun) VALUES(1826, '22', 'Querétaro', '007', 'Ezequiel Montes');</v>
      </c>
    </row>
    <row r="1829" spans="1:8" x14ac:dyDescent="0.25">
      <c r="A1829">
        <v>1827</v>
      </c>
      <c r="B1829">
        <v>22</v>
      </c>
      <c r="C1829" t="s">
        <v>2844</v>
      </c>
      <c r="D1829" s="9" t="s">
        <v>938</v>
      </c>
      <c r="E1829" t="s">
        <v>2852</v>
      </c>
      <c r="H1829" t="str">
        <f t="shared" si="28"/>
        <v>INSERT INTO TC_AGEEM (id_ageem, cve_ent,nom_ent,cve_mun,nom_mun) VALUES(1827, '22', 'Querétaro', '008', 'Huimilpan');</v>
      </c>
    </row>
    <row r="1830" spans="1:8" x14ac:dyDescent="0.25">
      <c r="A1830">
        <v>1828</v>
      </c>
      <c r="B1830">
        <v>22</v>
      </c>
      <c r="C1830" t="s">
        <v>2844</v>
      </c>
      <c r="D1830" s="9" t="s">
        <v>940</v>
      </c>
      <c r="E1830" t="s">
        <v>2853</v>
      </c>
      <c r="H1830" t="str">
        <f t="shared" si="28"/>
        <v>INSERT INTO TC_AGEEM (id_ageem, cve_ent,nom_ent,cve_mun,nom_mun) VALUES(1828, '22', 'Querétaro', '009', 'Jalpan de Serra');</v>
      </c>
    </row>
    <row r="1831" spans="1:8" x14ac:dyDescent="0.25">
      <c r="A1831">
        <v>1829</v>
      </c>
      <c r="B1831">
        <v>22</v>
      </c>
      <c r="C1831" t="s">
        <v>2844</v>
      </c>
      <c r="D1831" s="9" t="s">
        <v>942</v>
      </c>
      <c r="E1831" t="s">
        <v>2854</v>
      </c>
      <c r="H1831" t="str">
        <f t="shared" si="28"/>
        <v>INSERT INTO TC_AGEEM (id_ageem, cve_ent,nom_ent,cve_mun,nom_mun) VALUES(1829, '22', 'Querétaro', '010', 'Landa de Matamoros');</v>
      </c>
    </row>
    <row r="1832" spans="1:8" x14ac:dyDescent="0.25">
      <c r="A1832">
        <v>1830</v>
      </c>
      <c r="B1832">
        <v>22</v>
      </c>
      <c r="C1832" t="s">
        <v>2844</v>
      </c>
      <c r="D1832" s="9" t="s">
        <v>944</v>
      </c>
      <c r="E1832" t="s">
        <v>2855</v>
      </c>
      <c r="H1832" t="str">
        <f t="shared" si="28"/>
        <v>INSERT INTO TC_AGEEM (id_ageem, cve_ent,nom_ent,cve_mun,nom_mun) VALUES(1830, '22', 'Querétaro', '011', 'El Marqués');</v>
      </c>
    </row>
    <row r="1833" spans="1:8" x14ac:dyDescent="0.25">
      <c r="A1833">
        <v>1831</v>
      </c>
      <c r="B1833">
        <v>22</v>
      </c>
      <c r="C1833" t="s">
        <v>2844</v>
      </c>
      <c r="D1833" s="9" t="s">
        <v>975</v>
      </c>
      <c r="E1833" t="s">
        <v>2856</v>
      </c>
      <c r="H1833" t="str">
        <f t="shared" si="28"/>
        <v>INSERT INTO TC_AGEEM (id_ageem, cve_ent,nom_ent,cve_mun,nom_mun) VALUES(1831, '22', 'Querétaro', '012', 'Pedro Escobedo');</v>
      </c>
    </row>
    <row r="1834" spans="1:8" x14ac:dyDescent="0.25">
      <c r="A1834">
        <v>1832</v>
      </c>
      <c r="B1834">
        <v>22</v>
      </c>
      <c r="C1834" t="s">
        <v>2844</v>
      </c>
      <c r="D1834" s="9" t="s">
        <v>977</v>
      </c>
      <c r="E1834" t="s">
        <v>2857</v>
      </c>
      <c r="H1834" t="str">
        <f t="shared" si="28"/>
        <v>INSERT INTO TC_AGEEM (id_ageem, cve_ent,nom_ent,cve_mun,nom_mun) VALUES(1832, '22', 'Querétaro', '013', 'Peñamiller');</v>
      </c>
    </row>
    <row r="1835" spans="1:8" x14ac:dyDescent="0.25">
      <c r="A1835">
        <v>1833</v>
      </c>
      <c r="B1835">
        <v>22</v>
      </c>
      <c r="C1835" t="s">
        <v>2844</v>
      </c>
      <c r="D1835" s="9" t="s">
        <v>994</v>
      </c>
      <c r="E1835" t="s">
        <v>2844</v>
      </c>
      <c r="H1835" t="str">
        <f t="shared" si="28"/>
        <v>INSERT INTO TC_AGEEM (id_ageem, cve_ent,nom_ent,cve_mun,nom_mun) VALUES(1833, '22', 'Querétaro', '014', 'Querétaro');</v>
      </c>
    </row>
    <row r="1836" spans="1:8" x14ac:dyDescent="0.25">
      <c r="A1836">
        <v>1834</v>
      </c>
      <c r="B1836">
        <v>22</v>
      </c>
      <c r="C1836" t="s">
        <v>2844</v>
      </c>
      <c r="D1836" s="9" t="s">
        <v>996</v>
      </c>
      <c r="E1836" t="s">
        <v>2858</v>
      </c>
      <c r="H1836" t="str">
        <f t="shared" si="28"/>
        <v>INSERT INTO TC_AGEEM (id_ageem, cve_ent,nom_ent,cve_mun,nom_mun) VALUES(1834, '22', 'Querétaro', '015', 'San Joaquín');</v>
      </c>
    </row>
    <row r="1837" spans="1:8" x14ac:dyDescent="0.25">
      <c r="A1837">
        <v>1835</v>
      </c>
      <c r="B1837">
        <v>22</v>
      </c>
      <c r="C1837" t="s">
        <v>2844</v>
      </c>
      <c r="D1837" s="9" t="s">
        <v>998</v>
      </c>
      <c r="E1837" t="s">
        <v>2859</v>
      </c>
      <c r="H1837" t="str">
        <f t="shared" si="28"/>
        <v>INSERT INTO TC_AGEEM (id_ageem, cve_ent,nom_ent,cve_mun,nom_mun) VALUES(1835, '22', 'Querétaro', '016', 'San Juan del Río (QRO)');</v>
      </c>
    </row>
    <row r="1838" spans="1:8" x14ac:dyDescent="0.25">
      <c r="A1838">
        <v>1836</v>
      </c>
      <c r="B1838">
        <v>22</v>
      </c>
      <c r="C1838" t="s">
        <v>2844</v>
      </c>
      <c r="D1838" s="9" t="s">
        <v>1000</v>
      </c>
      <c r="E1838" t="s">
        <v>2860</v>
      </c>
      <c r="H1838" t="str">
        <f t="shared" si="28"/>
        <v>INSERT INTO TC_AGEEM (id_ageem, cve_ent,nom_ent,cve_mun,nom_mun) VALUES(1836, '22', 'Querétaro', '017', 'Tequisquiapan');</v>
      </c>
    </row>
    <row r="1839" spans="1:8" x14ac:dyDescent="0.25">
      <c r="A1839">
        <v>1837</v>
      </c>
      <c r="B1839">
        <v>22</v>
      </c>
      <c r="C1839" t="s">
        <v>2844</v>
      </c>
      <c r="D1839" s="9" t="s">
        <v>1002</v>
      </c>
      <c r="E1839" t="s">
        <v>2861</v>
      </c>
      <c r="H1839" t="str">
        <f t="shared" si="28"/>
        <v>INSERT INTO TC_AGEEM (id_ageem, cve_ent,nom_ent,cve_mun,nom_mun) VALUES(1837, '22', 'Querétaro', '018', 'Tolimán (QRO)');</v>
      </c>
    </row>
    <row r="1840" spans="1:8" x14ac:dyDescent="0.25">
      <c r="A1840">
        <v>1838</v>
      </c>
      <c r="B1840">
        <v>22</v>
      </c>
      <c r="C1840" t="s">
        <v>2844</v>
      </c>
      <c r="D1840">
        <v>999</v>
      </c>
      <c r="E1840" t="s">
        <v>946</v>
      </c>
      <c r="H1840" t="str">
        <f t="shared" si="28"/>
        <v>INSERT INTO TC_AGEEM (id_ageem, cve_ent,nom_ent,cve_mun,nom_mun) VALUES(1838, '22', 'Querétaro', '999', 'No identificado');</v>
      </c>
    </row>
    <row r="1841" spans="1:8" x14ac:dyDescent="0.25">
      <c r="A1841">
        <v>1839</v>
      </c>
      <c r="B1841">
        <v>23</v>
      </c>
      <c r="C1841" t="s">
        <v>2862</v>
      </c>
      <c r="D1841" s="9" t="s">
        <v>925</v>
      </c>
      <c r="E1841" t="s">
        <v>2863</v>
      </c>
      <c r="H1841" t="str">
        <f t="shared" si="28"/>
        <v>INSERT INTO TC_AGEEM (id_ageem, cve_ent,nom_ent,cve_mun,nom_mun) VALUES(1839, '23', 'Quintana Roo', '001', 'Cozumel');</v>
      </c>
    </row>
    <row r="1842" spans="1:8" x14ac:dyDescent="0.25">
      <c r="A1842">
        <v>1840</v>
      </c>
      <c r="B1842">
        <v>23</v>
      </c>
      <c r="C1842" t="s">
        <v>2862</v>
      </c>
      <c r="D1842" s="9" t="s">
        <v>926</v>
      </c>
      <c r="E1842" t="s">
        <v>2864</v>
      </c>
      <c r="H1842" t="str">
        <f t="shared" si="28"/>
        <v>INSERT INTO TC_AGEEM (id_ageem, cve_ent,nom_ent,cve_mun,nom_mun) VALUES(1840, '23', 'Quintana Roo', '002', 'Felipe Carrillo Puerto');</v>
      </c>
    </row>
    <row r="1843" spans="1:8" x14ac:dyDescent="0.25">
      <c r="A1843">
        <v>1841</v>
      </c>
      <c r="B1843">
        <v>23</v>
      </c>
      <c r="C1843" t="s">
        <v>2862</v>
      </c>
      <c r="D1843" s="9" t="s">
        <v>928</v>
      </c>
      <c r="E1843" t="s">
        <v>2865</v>
      </c>
      <c r="H1843" t="str">
        <f t="shared" si="28"/>
        <v>INSERT INTO TC_AGEEM (id_ageem, cve_ent,nom_ent,cve_mun,nom_mun) VALUES(1841, '23', 'Quintana Roo', '003', 'Isla Mujeres');</v>
      </c>
    </row>
    <row r="1844" spans="1:8" x14ac:dyDescent="0.25">
      <c r="A1844">
        <v>1842</v>
      </c>
      <c r="B1844">
        <v>23</v>
      </c>
      <c r="C1844" t="s">
        <v>2862</v>
      </c>
      <c r="D1844" s="9" t="s">
        <v>930</v>
      </c>
      <c r="E1844" t="s">
        <v>2866</v>
      </c>
      <c r="H1844" t="str">
        <f t="shared" si="28"/>
        <v>INSERT INTO TC_AGEEM (id_ageem, cve_ent,nom_ent,cve_mun,nom_mun) VALUES(1842, '23', 'Quintana Roo', '004', 'Othón P. Blanco');</v>
      </c>
    </row>
    <row r="1845" spans="1:8" x14ac:dyDescent="0.25">
      <c r="A1845">
        <v>1843</v>
      </c>
      <c r="B1845">
        <v>23</v>
      </c>
      <c r="C1845" t="s">
        <v>2862</v>
      </c>
      <c r="D1845" s="9" t="s">
        <v>932</v>
      </c>
      <c r="E1845" t="s">
        <v>2867</v>
      </c>
      <c r="H1845" t="str">
        <f t="shared" si="28"/>
        <v>INSERT INTO TC_AGEEM (id_ageem, cve_ent,nom_ent,cve_mun,nom_mun) VALUES(1843, '23', 'Quintana Roo', '005', 'Benito Juárez (QROO)');</v>
      </c>
    </row>
    <row r="1846" spans="1:8" x14ac:dyDescent="0.25">
      <c r="A1846">
        <v>1844</v>
      </c>
      <c r="B1846">
        <v>23</v>
      </c>
      <c r="C1846" t="s">
        <v>2862</v>
      </c>
      <c r="D1846" s="9" t="s">
        <v>934</v>
      </c>
      <c r="E1846" t="s">
        <v>2868</v>
      </c>
      <c r="H1846" t="str">
        <f t="shared" si="28"/>
        <v>INSERT INTO TC_AGEEM (id_ageem, cve_ent,nom_ent,cve_mun,nom_mun) VALUES(1844, '23', 'Quintana Roo', '006', 'José María Morelos');</v>
      </c>
    </row>
    <row r="1847" spans="1:8" x14ac:dyDescent="0.25">
      <c r="A1847">
        <v>1845</v>
      </c>
      <c r="B1847">
        <v>23</v>
      </c>
      <c r="C1847" t="s">
        <v>2862</v>
      </c>
      <c r="D1847" s="9" t="s">
        <v>936</v>
      </c>
      <c r="E1847" t="s">
        <v>2869</v>
      </c>
      <c r="H1847" t="str">
        <f t="shared" si="28"/>
        <v>INSERT INTO TC_AGEEM (id_ageem, cve_ent,nom_ent,cve_mun,nom_mun) VALUES(1845, '23', 'Quintana Roo', '007', 'Lázaro Cárdenas (QROO)');</v>
      </c>
    </row>
    <row r="1848" spans="1:8" x14ac:dyDescent="0.25">
      <c r="A1848">
        <v>1846</v>
      </c>
      <c r="B1848">
        <v>23</v>
      </c>
      <c r="C1848" t="s">
        <v>2862</v>
      </c>
      <c r="D1848" s="9" t="s">
        <v>938</v>
      </c>
      <c r="E1848" t="s">
        <v>2870</v>
      </c>
      <c r="H1848" t="str">
        <f t="shared" si="28"/>
        <v>INSERT INTO TC_AGEEM (id_ageem, cve_ent,nom_ent,cve_mun,nom_mun) VALUES(1846, '23', 'Quintana Roo', '008', 'Solidaridad');</v>
      </c>
    </row>
    <row r="1849" spans="1:8" x14ac:dyDescent="0.25">
      <c r="A1849">
        <v>1847</v>
      </c>
      <c r="B1849">
        <v>23</v>
      </c>
      <c r="C1849" t="s">
        <v>2862</v>
      </c>
      <c r="D1849" s="9" t="s">
        <v>940</v>
      </c>
      <c r="E1849" t="s">
        <v>2871</v>
      </c>
      <c r="H1849" t="str">
        <f t="shared" si="28"/>
        <v>INSERT INTO TC_AGEEM (id_ageem, cve_ent,nom_ent,cve_mun,nom_mun) VALUES(1847, '23', 'Quintana Roo', '009', 'Tulum');</v>
      </c>
    </row>
    <row r="1850" spans="1:8" x14ac:dyDescent="0.25">
      <c r="A1850">
        <v>1848</v>
      </c>
      <c r="B1850">
        <v>23</v>
      </c>
      <c r="C1850" t="s">
        <v>2862</v>
      </c>
      <c r="D1850" s="9" t="s">
        <v>942</v>
      </c>
      <c r="E1850" t="s">
        <v>2872</v>
      </c>
      <c r="H1850" t="str">
        <f t="shared" si="28"/>
        <v>INSERT INTO TC_AGEEM (id_ageem, cve_ent,nom_ent,cve_mun,nom_mun) VALUES(1848, '23', 'Quintana Roo', '010', 'Bacalar');</v>
      </c>
    </row>
    <row r="1851" spans="1:8" x14ac:dyDescent="0.25">
      <c r="A1851">
        <v>1849</v>
      </c>
      <c r="B1851">
        <v>23</v>
      </c>
      <c r="C1851" t="s">
        <v>2862</v>
      </c>
      <c r="D1851" s="9" t="s">
        <v>944</v>
      </c>
      <c r="E1851" t="s">
        <v>2873</v>
      </c>
      <c r="H1851" t="str">
        <f t="shared" si="28"/>
        <v>INSERT INTO TC_AGEEM (id_ageem, cve_ent,nom_ent,cve_mun,nom_mun) VALUES(1849, '23', 'Quintana Roo', '011', 'Puerto Morelos');</v>
      </c>
    </row>
    <row r="1852" spans="1:8" x14ac:dyDescent="0.25">
      <c r="A1852">
        <v>1850</v>
      </c>
      <c r="B1852">
        <v>23</v>
      </c>
      <c r="C1852" t="s">
        <v>2862</v>
      </c>
      <c r="D1852">
        <v>888</v>
      </c>
      <c r="E1852" t="s">
        <v>2874</v>
      </c>
      <c r="H1852" t="str">
        <f t="shared" si="28"/>
        <v>INSERT INTO TC_AGEEM (id_ageem, cve_ent,nom_ent,cve_mun,nom_mun) VALUES(1850, '23', 'Quintana Roo', '888', 'Más de un ayuntamiento ');</v>
      </c>
    </row>
    <row r="1853" spans="1:8" x14ac:dyDescent="0.25">
      <c r="A1853">
        <v>1851</v>
      </c>
      <c r="B1853">
        <v>23</v>
      </c>
      <c r="C1853" t="s">
        <v>2862</v>
      </c>
      <c r="D1853">
        <v>999</v>
      </c>
      <c r="E1853" t="s">
        <v>946</v>
      </c>
      <c r="H1853" t="str">
        <f t="shared" si="28"/>
        <v>INSERT INTO TC_AGEEM (id_ageem, cve_ent,nom_ent,cve_mun,nom_mun) VALUES(1851, '23', 'Quintana Roo', '999', 'No identificado');</v>
      </c>
    </row>
    <row r="1854" spans="1:8" x14ac:dyDescent="0.25">
      <c r="A1854">
        <v>1852</v>
      </c>
      <c r="B1854">
        <v>24</v>
      </c>
      <c r="C1854" t="s">
        <v>2875</v>
      </c>
      <c r="D1854" s="9" t="s">
        <v>925</v>
      </c>
      <c r="E1854" t="s">
        <v>2876</v>
      </c>
      <c r="H1854" t="str">
        <f t="shared" si="28"/>
        <v>INSERT INTO TC_AGEEM (id_ageem, cve_ent,nom_ent,cve_mun,nom_mun) VALUES(1852, '24', 'San Luis Potosí', '001', 'Ahualulco del Sonido 13');</v>
      </c>
    </row>
    <row r="1855" spans="1:8" x14ac:dyDescent="0.25">
      <c r="A1855">
        <v>1853</v>
      </c>
      <c r="B1855">
        <v>24</v>
      </c>
      <c r="C1855" t="s">
        <v>2875</v>
      </c>
      <c r="D1855" s="9" t="s">
        <v>926</v>
      </c>
      <c r="E1855" t="s">
        <v>2877</v>
      </c>
      <c r="H1855" t="str">
        <f t="shared" si="28"/>
        <v>INSERT INTO TC_AGEEM (id_ageem, cve_ent,nom_ent,cve_mun,nom_mun) VALUES(1853, '24', 'San Luis Potosí', '002', 'Alaquines');</v>
      </c>
    </row>
    <row r="1856" spans="1:8" x14ac:dyDescent="0.25">
      <c r="A1856">
        <v>1854</v>
      </c>
      <c r="B1856">
        <v>24</v>
      </c>
      <c r="C1856" t="s">
        <v>2875</v>
      </c>
      <c r="D1856" s="9" t="s">
        <v>928</v>
      </c>
      <c r="E1856" t="s">
        <v>2878</v>
      </c>
      <c r="H1856" t="str">
        <f t="shared" si="28"/>
        <v>INSERT INTO TC_AGEEM (id_ageem, cve_ent,nom_ent,cve_mun,nom_mun) VALUES(1854, '24', 'San Luis Potosí', '003', 'Aquismón');</v>
      </c>
    </row>
    <row r="1857" spans="1:8" x14ac:dyDescent="0.25">
      <c r="A1857">
        <v>1855</v>
      </c>
      <c r="B1857">
        <v>24</v>
      </c>
      <c r="C1857" t="s">
        <v>2875</v>
      </c>
      <c r="D1857" s="9" t="s">
        <v>930</v>
      </c>
      <c r="E1857" t="s">
        <v>2879</v>
      </c>
      <c r="H1857" t="str">
        <f t="shared" si="28"/>
        <v>INSERT INTO TC_AGEEM (id_ageem, cve_ent,nom_ent,cve_mun,nom_mun) VALUES(1855, '24', 'San Luis Potosí', '004', 'Armadillo de los Infante');</v>
      </c>
    </row>
    <row r="1858" spans="1:8" x14ac:dyDescent="0.25">
      <c r="A1858">
        <v>1856</v>
      </c>
      <c r="B1858">
        <v>24</v>
      </c>
      <c r="C1858" t="s">
        <v>2875</v>
      </c>
      <c r="D1858" s="9" t="s">
        <v>932</v>
      </c>
      <c r="E1858" t="s">
        <v>2880</v>
      </c>
      <c r="H1858" t="str">
        <f t="shared" si="28"/>
        <v>INSERT INTO TC_AGEEM (id_ageem, cve_ent,nom_ent,cve_mun,nom_mun) VALUES(1856, '24', 'San Luis Potosí', '005', 'Cárdenas (SLP)');</v>
      </c>
    </row>
    <row r="1859" spans="1:8" x14ac:dyDescent="0.25">
      <c r="A1859">
        <v>1857</v>
      </c>
      <c r="B1859">
        <v>24</v>
      </c>
      <c r="C1859" t="s">
        <v>2875</v>
      </c>
      <c r="D1859" s="9" t="s">
        <v>934</v>
      </c>
      <c r="E1859" t="s">
        <v>2881</v>
      </c>
      <c r="H1859" t="str">
        <f t="shared" si="28"/>
        <v>INSERT INTO TC_AGEEM (id_ageem, cve_ent,nom_ent,cve_mun,nom_mun) VALUES(1857, '24', 'San Luis Potosí', '006', 'Catorce');</v>
      </c>
    </row>
    <row r="1860" spans="1:8" x14ac:dyDescent="0.25">
      <c r="A1860">
        <v>1858</v>
      </c>
      <c r="B1860">
        <v>24</v>
      </c>
      <c r="C1860" t="s">
        <v>2875</v>
      </c>
      <c r="D1860" s="9" t="s">
        <v>936</v>
      </c>
      <c r="E1860" t="s">
        <v>2882</v>
      </c>
      <c r="H1860" t="str">
        <f t="shared" ref="H1860:H1923" si="29">"INSERT INTO "&amp;$A$1&amp;" ("&amp;$A$2&amp;", "&amp;$B$2&amp;","&amp;$C$2&amp;","&amp;$D$2&amp;","&amp;$E$2&amp;") VALUES("&amp;A1860&amp;", '"&amp;B1860&amp;"', '"&amp;C1860&amp;"', '"&amp;D1860&amp;"', '"&amp;E1860&amp;"');"</f>
        <v>INSERT INTO TC_AGEEM (id_ageem, cve_ent,nom_ent,cve_mun,nom_mun) VALUES(1858, '24', 'San Luis Potosí', '007', 'Cedral');</v>
      </c>
    </row>
    <row r="1861" spans="1:8" x14ac:dyDescent="0.25">
      <c r="A1861">
        <v>1859</v>
      </c>
      <c r="B1861">
        <v>24</v>
      </c>
      <c r="C1861" t="s">
        <v>2875</v>
      </c>
      <c r="D1861" s="9" t="s">
        <v>938</v>
      </c>
      <c r="E1861" t="s">
        <v>2883</v>
      </c>
      <c r="H1861" t="str">
        <f t="shared" si="29"/>
        <v>INSERT INTO TC_AGEEM (id_ageem, cve_ent,nom_ent,cve_mun,nom_mun) VALUES(1859, '24', 'San Luis Potosí', '008', 'Cerritos');</v>
      </c>
    </row>
    <row r="1862" spans="1:8" x14ac:dyDescent="0.25">
      <c r="A1862">
        <v>1860</v>
      </c>
      <c r="B1862">
        <v>24</v>
      </c>
      <c r="C1862" t="s">
        <v>2875</v>
      </c>
      <c r="D1862" s="9" t="s">
        <v>940</v>
      </c>
      <c r="E1862" t="s">
        <v>2884</v>
      </c>
      <c r="H1862" t="str">
        <f t="shared" si="29"/>
        <v>INSERT INTO TC_AGEEM (id_ageem, cve_ent,nom_ent,cve_mun,nom_mun) VALUES(1860, '24', 'San Luis Potosí', '009', 'Cerro de San Pedro');</v>
      </c>
    </row>
    <row r="1863" spans="1:8" x14ac:dyDescent="0.25">
      <c r="A1863">
        <v>1861</v>
      </c>
      <c r="B1863">
        <v>24</v>
      </c>
      <c r="C1863" t="s">
        <v>2875</v>
      </c>
      <c r="D1863" s="9" t="s">
        <v>942</v>
      </c>
      <c r="E1863" t="s">
        <v>2885</v>
      </c>
      <c r="H1863" t="str">
        <f t="shared" si="29"/>
        <v>INSERT INTO TC_AGEEM (id_ageem, cve_ent,nom_ent,cve_mun,nom_mun) VALUES(1861, '24', 'San Luis Potosí', '010', 'Ciudad del Maíz');</v>
      </c>
    </row>
    <row r="1864" spans="1:8" x14ac:dyDescent="0.25">
      <c r="A1864">
        <v>1862</v>
      </c>
      <c r="B1864">
        <v>24</v>
      </c>
      <c r="C1864" t="s">
        <v>2875</v>
      </c>
      <c r="D1864" s="9" t="s">
        <v>944</v>
      </c>
      <c r="E1864" t="s">
        <v>2886</v>
      </c>
      <c r="H1864" t="str">
        <f t="shared" si="29"/>
        <v>INSERT INTO TC_AGEEM (id_ageem, cve_ent,nom_ent,cve_mun,nom_mun) VALUES(1862, '24', 'San Luis Potosí', '011', 'Ciudad Fernández');</v>
      </c>
    </row>
    <row r="1865" spans="1:8" x14ac:dyDescent="0.25">
      <c r="A1865">
        <v>1863</v>
      </c>
      <c r="B1865">
        <v>24</v>
      </c>
      <c r="C1865" t="s">
        <v>2875</v>
      </c>
      <c r="D1865" s="9" t="s">
        <v>975</v>
      </c>
      <c r="E1865" t="s">
        <v>2887</v>
      </c>
      <c r="H1865" t="str">
        <f t="shared" si="29"/>
        <v>INSERT INTO TC_AGEEM (id_ageem, cve_ent,nom_ent,cve_mun,nom_mun) VALUES(1863, '24', 'San Luis Potosí', '012', 'Tancanhuitz');</v>
      </c>
    </row>
    <row r="1866" spans="1:8" x14ac:dyDescent="0.25">
      <c r="A1866">
        <v>1864</v>
      </c>
      <c r="B1866">
        <v>24</v>
      </c>
      <c r="C1866" t="s">
        <v>2875</v>
      </c>
      <c r="D1866" s="9" t="s">
        <v>977</v>
      </c>
      <c r="E1866" t="s">
        <v>2888</v>
      </c>
      <c r="H1866" t="str">
        <f t="shared" si="29"/>
        <v>INSERT INTO TC_AGEEM (id_ageem, cve_ent,nom_ent,cve_mun,nom_mun) VALUES(1864, '24', 'San Luis Potosí', '013', 'Ciudad Valles');</v>
      </c>
    </row>
    <row r="1867" spans="1:8" x14ac:dyDescent="0.25">
      <c r="A1867">
        <v>1865</v>
      </c>
      <c r="B1867">
        <v>24</v>
      </c>
      <c r="C1867" t="s">
        <v>2875</v>
      </c>
      <c r="D1867" s="9" t="s">
        <v>994</v>
      </c>
      <c r="E1867" t="s">
        <v>2889</v>
      </c>
      <c r="H1867" t="str">
        <f t="shared" si="29"/>
        <v>INSERT INTO TC_AGEEM (id_ageem, cve_ent,nom_ent,cve_mun,nom_mun) VALUES(1865, '24', 'San Luis Potosí', '014', 'Coxcatlán (SLP)');</v>
      </c>
    </row>
    <row r="1868" spans="1:8" x14ac:dyDescent="0.25">
      <c r="A1868">
        <v>1866</v>
      </c>
      <c r="B1868">
        <v>24</v>
      </c>
      <c r="C1868" t="s">
        <v>2875</v>
      </c>
      <c r="D1868" s="9" t="s">
        <v>996</v>
      </c>
      <c r="E1868" t="s">
        <v>2890</v>
      </c>
      <c r="H1868" t="str">
        <f t="shared" si="29"/>
        <v>INSERT INTO TC_AGEEM (id_ageem, cve_ent,nom_ent,cve_mun,nom_mun) VALUES(1866, '24', 'San Luis Potosí', '015', 'Charcas');</v>
      </c>
    </row>
    <row r="1869" spans="1:8" x14ac:dyDescent="0.25">
      <c r="A1869">
        <v>1867</v>
      </c>
      <c r="B1869">
        <v>24</v>
      </c>
      <c r="C1869" t="s">
        <v>2875</v>
      </c>
      <c r="D1869" s="9" t="s">
        <v>998</v>
      </c>
      <c r="E1869" t="s">
        <v>2891</v>
      </c>
      <c r="H1869" t="str">
        <f t="shared" si="29"/>
        <v>INSERT INTO TC_AGEEM (id_ageem, cve_ent,nom_ent,cve_mun,nom_mun) VALUES(1867, '24', 'San Luis Potosí', '016', 'Ebano');</v>
      </c>
    </row>
    <row r="1870" spans="1:8" x14ac:dyDescent="0.25">
      <c r="A1870">
        <v>1868</v>
      </c>
      <c r="B1870">
        <v>24</v>
      </c>
      <c r="C1870" t="s">
        <v>2875</v>
      </c>
      <c r="D1870" s="9" t="s">
        <v>1000</v>
      </c>
      <c r="E1870" t="s">
        <v>2892</v>
      </c>
      <c r="H1870" t="str">
        <f t="shared" si="29"/>
        <v>INSERT INTO TC_AGEEM (id_ageem, cve_ent,nom_ent,cve_mun,nom_mun) VALUES(1868, '24', 'San Luis Potosí', '017', 'Guadalcázar');</v>
      </c>
    </row>
    <row r="1871" spans="1:8" x14ac:dyDescent="0.25">
      <c r="A1871">
        <v>1869</v>
      </c>
      <c r="B1871">
        <v>24</v>
      </c>
      <c r="C1871" t="s">
        <v>2875</v>
      </c>
      <c r="D1871" s="9" t="s">
        <v>1002</v>
      </c>
      <c r="E1871" t="s">
        <v>2893</v>
      </c>
      <c r="H1871" t="str">
        <f t="shared" si="29"/>
        <v>INSERT INTO TC_AGEEM (id_ageem, cve_ent,nom_ent,cve_mun,nom_mun) VALUES(1869, '24', 'San Luis Potosí', '018', 'Huehuetlán');</v>
      </c>
    </row>
    <row r="1872" spans="1:8" x14ac:dyDescent="0.25">
      <c r="A1872">
        <v>1870</v>
      </c>
      <c r="B1872">
        <v>24</v>
      </c>
      <c r="C1872" t="s">
        <v>2875</v>
      </c>
      <c r="D1872" s="9" t="s">
        <v>1004</v>
      </c>
      <c r="E1872" t="s">
        <v>2894</v>
      </c>
      <c r="H1872" t="str">
        <f t="shared" si="29"/>
        <v>INSERT INTO TC_AGEEM (id_ageem, cve_ent,nom_ent,cve_mun,nom_mun) VALUES(1870, '24', 'San Luis Potosí', '019', 'Lagunillas (SLP)');</v>
      </c>
    </row>
    <row r="1873" spans="1:8" x14ac:dyDescent="0.25">
      <c r="A1873">
        <v>1871</v>
      </c>
      <c r="B1873">
        <v>24</v>
      </c>
      <c r="C1873" t="s">
        <v>2875</v>
      </c>
      <c r="D1873" s="9" t="s">
        <v>1006</v>
      </c>
      <c r="E1873" t="s">
        <v>2895</v>
      </c>
      <c r="H1873" t="str">
        <f t="shared" si="29"/>
        <v>INSERT INTO TC_AGEEM (id_ageem, cve_ent,nom_ent,cve_mun,nom_mun) VALUES(1871, '24', 'San Luis Potosí', '020', 'Matehuala');</v>
      </c>
    </row>
    <row r="1874" spans="1:8" x14ac:dyDescent="0.25">
      <c r="A1874">
        <v>1872</v>
      </c>
      <c r="B1874">
        <v>24</v>
      </c>
      <c r="C1874" t="s">
        <v>2875</v>
      </c>
      <c r="D1874" s="9" t="s">
        <v>1008</v>
      </c>
      <c r="E1874" t="s">
        <v>2896</v>
      </c>
      <c r="H1874" t="str">
        <f t="shared" si="29"/>
        <v>INSERT INTO TC_AGEEM (id_ageem, cve_ent,nom_ent,cve_mun,nom_mun) VALUES(1872, '24', 'San Luis Potosí', '021', 'Mexquitic de Carmona');</v>
      </c>
    </row>
    <row r="1875" spans="1:8" x14ac:dyDescent="0.25">
      <c r="A1875">
        <v>1873</v>
      </c>
      <c r="B1875">
        <v>24</v>
      </c>
      <c r="C1875" t="s">
        <v>2875</v>
      </c>
      <c r="D1875" s="9" t="s">
        <v>1010</v>
      </c>
      <c r="E1875" t="s">
        <v>2897</v>
      </c>
      <c r="H1875" t="str">
        <f t="shared" si="29"/>
        <v>INSERT INTO TC_AGEEM (id_ageem, cve_ent,nom_ent,cve_mun,nom_mun) VALUES(1873, '24', 'San Luis Potosí', '022', 'Moctezuma (SLP)');</v>
      </c>
    </row>
    <row r="1876" spans="1:8" x14ac:dyDescent="0.25">
      <c r="A1876">
        <v>1874</v>
      </c>
      <c r="B1876">
        <v>24</v>
      </c>
      <c r="C1876" t="s">
        <v>2875</v>
      </c>
      <c r="D1876" s="9" t="s">
        <v>1012</v>
      </c>
      <c r="E1876" t="s">
        <v>2898</v>
      </c>
      <c r="H1876" t="str">
        <f t="shared" si="29"/>
        <v>INSERT INTO TC_AGEEM (id_ageem, cve_ent,nom_ent,cve_mun,nom_mun) VALUES(1874, '24', 'San Luis Potosí', '023', 'Rayón (SLP)');</v>
      </c>
    </row>
    <row r="1877" spans="1:8" x14ac:dyDescent="0.25">
      <c r="A1877">
        <v>1875</v>
      </c>
      <c r="B1877">
        <v>24</v>
      </c>
      <c r="C1877" t="s">
        <v>2875</v>
      </c>
      <c r="D1877" s="9" t="s">
        <v>1014</v>
      </c>
      <c r="E1877" t="s">
        <v>2899</v>
      </c>
      <c r="H1877" t="str">
        <f t="shared" si="29"/>
        <v>INSERT INTO TC_AGEEM (id_ageem, cve_ent,nom_ent,cve_mun,nom_mun) VALUES(1875, '24', 'San Luis Potosí', '024', 'Rioverde');</v>
      </c>
    </row>
    <row r="1878" spans="1:8" x14ac:dyDescent="0.25">
      <c r="A1878">
        <v>1876</v>
      </c>
      <c r="B1878">
        <v>24</v>
      </c>
      <c r="C1878" t="s">
        <v>2875</v>
      </c>
      <c r="D1878" s="9" t="s">
        <v>1016</v>
      </c>
      <c r="E1878" t="s">
        <v>2900</v>
      </c>
      <c r="H1878" t="str">
        <f t="shared" si="29"/>
        <v>INSERT INTO TC_AGEEM (id_ageem, cve_ent,nom_ent,cve_mun,nom_mun) VALUES(1876, '24', 'San Luis Potosí', '025', 'Salinas');</v>
      </c>
    </row>
    <row r="1879" spans="1:8" x14ac:dyDescent="0.25">
      <c r="A1879">
        <v>1877</v>
      </c>
      <c r="B1879">
        <v>24</v>
      </c>
      <c r="C1879" t="s">
        <v>2875</v>
      </c>
      <c r="D1879" s="9" t="s">
        <v>1018</v>
      </c>
      <c r="E1879" t="s">
        <v>2901</v>
      </c>
      <c r="H1879" t="str">
        <f t="shared" si="29"/>
        <v>INSERT INTO TC_AGEEM (id_ageem, cve_ent,nom_ent,cve_mun,nom_mun) VALUES(1877, '24', 'San Luis Potosí', '026', 'San Antonio');</v>
      </c>
    </row>
    <row r="1880" spans="1:8" x14ac:dyDescent="0.25">
      <c r="A1880">
        <v>1878</v>
      </c>
      <c r="B1880">
        <v>24</v>
      </c>
      <c r="C1880" t="s">
        <v>2875</v>
      </c>
      <c r="D1880" s="9" t="s">
        <v>1020</v>
      </c>
      <c r="E1880" t="s">
        <v>2902</v>
      </c>
      <c r="H1880" t="str">
        <f t="shared" si="29"/>
        <v>INSERT INTO TC_AGEEM (id_ageem, cve_ent,nom_ent,cve_mun,nom_mun) VALUES(1878, '24', 'San Luis Potosí', '027', 'San Ciro de Acosta');</v>
      </c>
    </row>
    <row r="1881" spans="1:8" x14ac:dyDescent="0.25">
      <c r="A1881">
        <v>1879</v>
      </c>
      <c r="B1881">
        <v>24</v>
      </c>
      <c r="C1881" t="s">
        <v>2875</v>
      </c>
      <c r="D1881" s="9" t="s">
        <v>1022</v>
      </c>
      <c r="E1881" t="s">
        <v>2875</v>
      </c>
      <c r="H1881" t="str">
        <f t="shared" si="29"/>
        <v>INSERT INTO TC_AGEEM (id_ageem, cve_ent,nom_ent,cve_mun,nom_mun) VALUES(1879, '24', 'San Luis Potosí', '028', 'San Luis Potosí');</v>
      </c>
    </row>
    <row r="1882" spans="1:8" x14ac:dyDescent="0.25">
      <c r="A1882">
        <v>1880</v>
      </c>
      <c r="B1882">
        <v>24</v>
      </c>
      <c r="C1882" t="s">
        <v>2875</v>
      </c>
      <c r="D1882" s="9" t="s">
        <v>1024</v>
      </c>
      <c r="E1882" t="s">
        <v>2903</v>
      </c>
      <c r="H1882" t="str">
        <f t="shared" si="29"/>
        <v>INSERT INTO TC_AGEEM (id_ageem, cve_ent,nom_ent,cve_mun,nom_mun) VALUES(1880, '24', 'San Luis Potosí', '029', 'San Martín Chalchicuautla');</v>
      </c>
    </row>
    <row r="1883" spans="1:8" x14ac:dyDescent="0.25">
      <c r="A1883">
        <v>1881</v>
      </c>
      <c r="B1883">
        <v>24</v>
      </c>
      <c r="C1883" t="s">
        <v>2875</v>
      </c>
      <c r="D1883" s="9" t="s">
        <v>1026</v>
      </c>
      <c r="E1883" t="s">
        <v>2904</v>
      </c>
      <c r="H1883" t="str">
        <f t="shared" si="29"/>
        <v>INSERT INTO TC_AGEEM (id_ageem, cve_ent,nom_ent,cve_mun,nom_mun) VALUES(1881, '24', 'San Luis Potosí', '030', 'San Nicolás Tolentino');</v>
      </c>
    </row>
    <row r="1884" spans="1:8" x14ac:dyDescent="0.25">
      <c r="A1884">
        <v>1882</v>
      </c>
      <c r="B1884">
        <v>24</v>
      </c>
      <c r="C1884" t="s">
        <v>2875</v>
      </c>
      <c r="D1884" s="9" t="s">
        <v>1028</v>
      </c>
      <c r="E1884" t="s">
        <v>2905</v>
      </c>
      <c r="H1884" t="str">
        <f t="shared" si="29"/>
        <v>INSERT INTO TC_AGEEM (id_ageem, cve_ent,nom_ent,cve_mun,nom_mun) VALUES(1882, '24', 'San Luis Potosí', '031', 'Santa Catarina (SLP)');</v>
      </c>
    </row>
    <row r="1885" spans="1:8" x14ac:dyDescent="0.25">
      <c r="A1885">
        <v>1883</v>
      </c>
      <c r="B1885">
        <v>24</v>
      </c>
      <c r="C1885" t="s">
        <v>2875</v>
      </c>
      <c r="D1885" s="9" t="s">
        <v>1030</v>
      </c>
      <c r="E1885" t="s">
        <v>2906</v>
      </c>
      <c r="H1885" t="str">
        <f t="shared" si="29"/>
        <v>INSERT INTO TC_AGEEM (id_ageem, cve_ent,nom_ent,cve_mun,nom_mun) VALUES(1883, '24', 'San Luis Potosí', '032', 'Santa María del Río');</v>
      </c>
    </row>
    <row r="1886" spans="1:8" x14ac:dyDescent="0.25">
      <c r="A1886">
        <v>1884</v>
      </c>
      <c r="B1886">
        <v>24</v>
      </c>
      <c r="C1886" t="s">
        <v>2875</v>
      </c>
      <c r="D1886" s="9" t="s">
        <v>1032</v>
      </c>
      <c r="E1886" t="s">
        <v>2907</v>
      </c>
      <c r="H1886" t="str">
        <f t="shared" si="29"/>
        <v>INSERT INTO TC_AGEEM (id_ageem, cve_ent,nom_ent,cve_mun,nom_mun) VALUES(1884, '24', 'San Luis Potosí', '033', 'Santo Domingo');</v>
      </c>
    </row>
    <row r="1887" spans="1:8" x14ac:dyDescent="0.25">
      <c r="A1887">
        <v>1885</v>
      </c>
      <c r="B1887">
        <v>24</v>
      </c>
      <c r="C1887" t="s">
        <v>2875</v>
      </c>
      <c r="D1887" s="9" t="s">
        <v>1034</v>
      </c>
      <c r="E1887" t="s">
        <v>2908</v>
      </c>
      <c r="H1887" t="str">
        <f t="shared" si="29"/>
        <v>INSERT INTO TC_AGEEM (id_ageem, cve_ent,nom_ent,cve_mun,nom_mun) VALUES(1885, '24', 'San Luis Potosí', '034', 'San Vicente Tancuayalab');</v>
      </c>
    </row>
    <row r="1888" spans="1:8" x14ac:dyDescent="0.25">
      <c r="A1888">
        <v>1886</v>
      </c>
      <c r="B1888">
        <v>24</v>
      </c>
      <c r="C1888" t="s">
        <v>2875</v>
      </c>
      <c r="D1888" s="9" t="s">
        <v>1036</v>
      </c>
      <c r="E1888" t="s">
        <v>2909</v>
      </c>
      <c r="H1888" t="str">
        <f t="shared" si="29"/>
        <v>INSERT INTO TC_AGEEM (id_ageem, cve_ent,nom_ent,cve_mun,nom_mun) VALUES(1886, '24', 'San Luis Potosí', '035', 'Soledad de Graciano Sánchez');</v>
      </c>
    </row>
    <row r="1889" spans="1:8" x14ac:dyDescent="0.25">
      <c r="A1889">
        <v>1887</v>
      </c>
      <c r="B1889">
        <v>24</v>
      </c>
      <c r="C1889" t="s">
        <v>2875</v>
      </c>
      <c r="D1889" s="9" t="s">
        <v>1038</v>
      </c>
      <c r="E1889" t="s">
        <v>2910</v>
      </c>
      <c r="H1889" t="str">
        <f t="shared" si="29"/>
        <v>INSERT INTO TC_AGEEM (id_ageem, cve_ent,nom_ent,cve_mun,nom_mun) VALUES(1887, '24', 'San Luis Potosí', '036', 'Tamasopo');</v>
      </c>
    </row>
    <row r="1890" spans="1:8" x14ac:dyDescent="0.25">
      <c r="A1890">
        <v>1888</v>
      </c>
      <c r="B1890">
        <v>24</v>
      </c>
      <c r="C1890" t="s">
        <v>2875</v>
      </c>
      <c r="D1890" s="9" t="s">
        <v>1040</v>
      </c>
      <c r="E1890" t="s">
        <v>2911</v>
      </c>
      <c r="H1890" t="str">
        <f t="shared" si="29"/>
        <v>INSERT INTO TC_AGEEM (id_ageem, cve_ent,nom_ent,cve_mun,nom_mun) VALUES(1888, '24', 'San Luis Potosí', '037', 'Tamazunchale');</v>
      </c>
    </row>
    <row r="1891" spans="1:8" x14ac:dyDescent="0.25">
      <c r="A1891">
        <v>1889</v>
      </c>
      <c r="B1891">
        <v>24</v>
      </c>
      <c r="C1891" t="s">
        <v>2875</v>
      </c>
      <c r="D1891" s="9" t="s">
        <v>1042</v>
      </c>
      <c r="E1891" t="s">
        <v>2912</v>
      </c>
      <c r="H1891" t="str">
        <f t="shared" si="29"/>
        <v>INSERT INTO TC_AGEEM (id_ageem, cve_ent,nom_ent,cve_mun,nom_mun) VALUES(1889, '24', 'San Luis Potosí', '038', 'Tampacán');</v>
      </c>
    </row>
    <row r="1892" spans="1:8" x14ac:dyDescent="0.25">
      <c r="A1892">
        <v>1890</v>
      </c>
      <c r="B1892">
        <v>24</v>
      </c>
      <c r="C1892" t="s">
        <v>2875</v>
      </c>
      <c r="D1892" s="9" t="s">
        <v>1095</v>
      </c>
      <c r="E1892" t="s">
        <v>2913</v>
      </c>
      <c r="H1892" t="str">
        <f t="shared" si="29"/>
        <v>INSERT INTO TC_AGEEM (id_ageem, cve_ent,nom_ent,cve_mun,nom_mun) VALUES(1890, '24', 'San Luis Potosí', '039', 'Tampamolón Corona');</v>
      </c>
    </row>
    <row r="1893" spans="1:8" x14ac:dyDescent="0.25">
      <c r="A1893">
        <v>1891</v>
      </c>
      <c r="B1893">
        <v>24</v>
      </c>
      <c r="C1893" t="s">
        <v>2875</v>
      </c>
      <c r="D1893" s="9" t="s">
        <v>1097</v>
      </c>
      <c r="E1893" t="s">
        <v>2914</v>
      </c>
      <c r="H1893" t="str">
        <f t="shared" si="29"/>
        <v>INSERT INTO TC_AGEEM (id_ageem, cve_ent,nom_ent,cve_mun,nom_mun) VALUES(1891, '24', 'San Luis Potosí', '040', 'Tamuín');</v>
      </c>
    </row>
    <row r="1894" spans="1:8" x14ac:dyDescent="0.25">
      <c r="A1894">
        <v>1892</v>
      </c>
      <c r="B1894">
        <v>24</v>
      </c>
      <c r="C1894" t="s">
        <v>2875</v>
      </c>
      <c r="D1894" s="9" t="s">
        <v>1099</v>
      </c>
      <c r="E1894" t="s">
        <v>2915</v>
      </c>
      <c r="H1894" t="str">
        <f t="shared" si="29"/>
        <v>INSERT INTO TC_AGEEM (id_ageem, cve_ent,nom_ent,cve_mun,nom_mun) VALUES(1892, '24', 'San Luis Potosí', '041', 'Tanlajás');</v>
      </c>
    </row>
    <row r="1895" spans="1:8" x14ac:dyDescent="0.25">
      <c r="A1895">
        <v>1893</v>
      </c>
      <c r="B1895">
        <v>24</v>
      </c>
      <c r="C1895" t="s">
        <v>2875</v>
      </c>
      <c r="D1895" s="9" t="s">
        <v>1101</v>
      </c>
      <c r="E1895" t="s">
        <v>2916</v>
      </c>
      <c r="H1895" t="str">
        <f t="shared" si="29"/>
        <v>INSERT INTO TC_AGEEM (id_ageem, cve_ent,nom_ent,cve_mun,nom_mun) VALUES(1893, '24', 'San Luis Potosí', '042', 'Tanquián de Escobedo');</v>
      </c>
    </row>
    <row r="1896" spans="1:8" x14ac:dyDescent="0.25">
      <c r="A1896">
        <v>1894</v>
      </c>
      <c r="B1896">
        <v>24</v>
      </c>
      <c r="C1896" t="s">
        <v>2875</v>
      </c>
      <c r="D1896" s="9" t="s">
        <v>1103</v>
      </c>
      <c r="E1896" t="s">
        <v>2917</v>
      </c>
      <c r="H1896" t="str">
        <f t="shared" si="29"/>
        <v>INSERT INTO TC_AGEEM (id_ageem, cve_ent,nom_ent,cve_mun,nom_mun) VALUES(1894, '24', 'San Luis Potosí', '043', 'Tierra Nueva');</v>
      </c>
    </row>
    <row r="1897" spans="1:8" x14ac:dyDescent="0.25">
      <c r="A1897">
        <v>1895</v>
      </c>
      <c r="B1897">
        <v>24</v>
      </c>
      <c r="C1897" t="s">
        <v>2875</v>
      </c>
      <c r="D1897" s="9" t="s">
        <v>1105</v>
      </c>
      <c r="E1897" t="s">
        <v>2918</v>
      </c>
      <c r="H1897" t="str">
        <f t="shared" si="29"/>
        <v>INSERT INTO TC_AGEEM (id_ageem, cve_ent,nom_ent,cve_mun,nom_mun) VALUES(1895, '24', 'San Luis Potosí', '044', 'Vanegas');</v>
      </c>
    </row>
    <row r="1898" spans="1:8" x14ac:dyDescent="0.25">
      <c r="A1898">
        <v>1896</v>
      </c>
      <c r="B1898">
        <v>24</v>
      </c>
      <c r="C1898" t="s">
        <v>2875</v>
      </c>
      <c r="D1898" s="9" t="s">
        <v>1107</v>
      </c>
      <c r="E1898" t="s">
        <v>2919</v>
      </c>
      <c r="H1898" t="str">
        <f t="shared" si="29"/>
        <v>INSERT INTO TC_AGEEM (id_ageem, cve_ent,nom_ent,cve_mun,nom_mun) VALUES(1896, '24', 'San Luis Potosí', '045', 'Venado');</v>
      </c>
    </row>
    <row r="1899" spans="1:8" x14ac:dyDescent="0.25">
      <c r="A1899">
        <v>1897</v>
      </c>
      <c r="B1899">
        <v>24</v>
      </c>
      <c r="C1899" t="s">
        <v>2875</v>
      </c>
      <c r="D1899" s="9" t="s">
        <v>1109</v>
      </c>
      <c r="E1899" t="s">
        <v>2920</v>
      </c>
      <c r="H1899" t="str">
        <f t="shared" si="29"/>
        <v>INSERT INTO TC_AGEEM (id_ageem, cve_ent,nom_ent,cve_mun,nom_mun) VALUES(1897, '24', 'San Luis Potosí', '046', 'Villa de Arriaga');</v>
      </c>
    </row>
    <row r="1900" spans="1:8" x14ac:dyDescent="0.25">
      <c r="A1900">
        <v>1898</v>
      </c>
      <c r="B1900">
        <v>24</v>
      </c>
      <c r="C1900" t="s">
        <v>2875</v>
      </c>
      <c r="D1900" s="9" t="s">
        <v>1111</v>
      </c>
      <c r="E1900" t="s">
        <v>2921</v>
      </c>
      <c r="H1900" t="str">
        <f t="shared" si="29"/>
        <v>INSERT INTO TC_AGEEM (id_ageem, cve_ent,nom_ent,cve_mun,nom_mun) VALUES(1898, '24', 'San Luis Potosí', '047', 'Villa de Guadalupe');</v>
      </c>
    </row>
    <row r="1901" spans="1:8" x14ac:dyDescent="0.25">
      <c r="A1901">
        <v>1899</v>
      </c>
      <c r="B1901">
        <v>24</v>
      </c>
      <c r="C1901" t="s">
        <v>2875</v>
      </c>
      <c r="D1901" s="9" t="s">
        <v>1113</v>
      </c>
      <c r="E1901" t="s">
        <v>2922</v>
      </c>
      <c r="H1901" t="str">
        <f t="shared" si="29"/>
        <v>INSERT INTO TC_AGEEM (id_ageem, cve_ent,nom_ent,cve_mun,nom_mun) VALUES(1899, '24', 'San Luis Potosí', '048', 'Villa de la Paz');</v>
      </c>
    </row>
    <row r="1902" spans="1:8" x14ac:dyDescent="0.25">
      <c r="A1902">
        <v>1900</v>
      </c>
      <c r="B1902">
        <v>24</v>
      </c>
      <c r="C1902" t="s">
        <v>2875</v>
      </c>
      <c r="D1902" s="9" t="s">
        <v>1115</v>
      </c>
      <c r="E1902" t="s">
        <v>2923</v>
      </c>
      <c r="H1902" t="str">
        <f t="shared" si="29"/>
        <v>INSERT INTO TC_AGEEM (id_ageem, cve_ent,nom_ent,cve_mun,nom_mun) VALUES(1900, '24', 'San Luis Potosí', '049', 'Villa de Ramos');</v>
      </c>
    </row>
    <row r="1903" spans="1:8" x14ac:dyDescent="0.25">
      <c r="A1903">
        <v>1901</v>
      </c>
      <c r="B1903">
        <v>24</v>
      </c>
      <c r="C1903" t="s">
        <v>2875</v>
      </c>
      <c r="D1903" s="9" t="s">
        <v>1117</v>
      </c>
      <c r="E1903" t="s">
        <v>2924</v>
      </c>
      <c r="H1903" t="str">
        <f t="shared" si="29"/>
        <v>INSERT INTO TC_AGEEM (id_ageem, cve_ent,nom_ent,cve_mun,nom_mun) VALUES(1901, '24', 'San Luis Potosí', '050', 'Villa de Reyes');</v>
      </c>
    </row>
    <row r="1904" spans="1:8" x14ac:dyDescent="0.25">
      <c r="A1904">
        <v>1902</v>
      </c>
      <c r="B1904">
        <v>24</v>
      </c>
      <c r="C1904" t="s">
        <v>2875</v>
      </c>
      <c r="D1904" s="9" t="s">
        <v>1119</v>
      </c>
      <c r="E1904" t="s">
        <v>2925</v>
      </c>
      <c r="H1904" t="str">
        <f t="shared" si="29"/>
        <v>INSERT INTO TC_AGEEM (id_ageem, cve_ent,nom_ent,cve_mun,nom_mun) VALUES(1902, '24', 'San Luis Potosí', '051', 'Villa Hidalgo (SLP)');</v>
      </c>
    </row>
    <row r="1905" spans="1:8" x14ac:dyDescent="0.25">
      <c r="A1905">
        <v>1903</v>
      </c>
      <c r="B1905">
        <v>24</v>
      </c>
      <c r="C1905" t="s">
        <v>2875</v>
      </c>
      <c r="D1905" s="9" t="s">
        <v>1121</v>
      </c>
      <c r="E1905" t="s">
        <v>2926</v>
      </c>
      <c r="H1905" t="str">
        <f t="shared" si="29"/>
        <v>INSERT INTO TC_AGEEM (id_ageem, cve_ent,nom_ent,cve_mun,nom_mun) VALUES(1903, '24', 'San Luis Potosí', '052', 'Villa Juárez');</v>
      </c>
    </row>
    <row r="1906" spans="1:8" x14ac:dyDescent="0.25">
      <c r="A1906">
        <v>1904</v>
      </c>
      <c r="B1906">
        <v>24</v>
      </c>
      <c r="C1906" t="s">
        <v>2875</v>
      </c>
      <c r="D1906" s="9" t="s">
        <v>1123</v>
      </c>
      <c r="E1906" t="s">
        <v>2927</v>
      </c>
      <c r="H1906" t="str">
        <f t="shared" si="29"/>
        <v>INSERT INTO TC_AGEEM (id_ageem, cve_ent,nom_ent,cve_mun,nom_mun) VALUES(1904, '24', 'San Luis Potosí', '053', 'Axtla de Terrazas');</v>
      </c>
    </row>
    <row r="1907" spans="1:8" x14ac:dyDescent="0.25">
      <c r="A1907">
        <v>1905</v>
      </c>
      <c r="B1907">
        <v>24</v>
      </c>
      <c r="C1907" t="s">
        <v>2875</v>
      </c>
      <c r="D1907" s="9" t="s">
        <v>1125</v>
      </c>
      <c r="E1907" t="s">
        <v>2928</v>
      </c>
      <c r="H1907" t="str">
        <f t="shared" si="29"/>
        <v>INSERT INTO TC_AGEEM (id_ageem, cve_ent,nom_ent,cve_mun,nom_mun) VALUES(1905, '24', 'San Luis Potosí', '054', 'Xilitla');</v>
      </c>
    </row>
    <row r="1908" spans="1:8" x14ac:dyDescent="0.25">
      <c r="A1908">
        <v>1906</v>
      </c>
      <c r="B1908">
        <v>24</v>
      </c>
      <c r="C1908" t="s">
        <v>2875</v>
      </c>
      <c r="D1908" s="9" t="s">
        <v>1127</v>
      </c>
      <c r="E1908" t="s">
        <v>2929</v>
      </c>
      <c r="H1908" t="str">
        <f t="shared" si="29"/>
        <v>INSERT INTO TC_AGEEM (id_ageem, cve_ent,nom_ent,cve_mun,nom_mun) VALUES(1906, '24', 'San Luis Potosí', '055', 'Zaragoza (SLP)');</v>
      </c>
    </row>
    <row r="1909" spans="1:8" x14ac:dyDescent="0.25">
      <c r="A1909">
        <v>1907</v>
      </c>
      <c r="B1909">
        <v>24</v>
      </c>
      <c r="C1909" t="s">
        <v>2875</v>
      </c>
      <c r="D1909" s="9" t="s">
        <v>1129</v>
      </c>
      <c r="E1909" t="s">
        <v>2930</v>
      </c>
      <c r="H1909" t="str">
        <f t="shared" si="29"/>
        <v>INSERT INTO TC_AGEEM (id_ageem, cve_ent,nom_ent,cve_mun,nom_mun) VALUES(1907, '24', 'San Luis Potosí', '056', 'Villa de Arista');</v>
      </c>
    </row>
    <row r="1910" spans="1:8" x14ac:dyDescent="0.25">
      <c r="A1910">
        <v>1908</v>
      </c>
      <c r="B1910">
        <v>24</v>
      </c>
      <c r="C1910" t="s">
        <v>2875</v>
      </c>
      <c r="D1910" s="9" t="s">
        <v>1131</v>
      </c>
      <c r="E1910" t="s">
        <v>2931</v>
      </c>
      <c r="H1910" t="str">
        <f t="shared" si="29"/>
        <v>INSERT INTO TC_AGEEM (id_ageem, cve_ent,nom_ent,cve_mun,nom_mun) VALUES(1908, '24', 'San Luis Potosí', '057', 'Matlapa');</v>
      </c>
    </row>
    <row r="1911" spans="1:8" x14ac:dyDescent="0.25">
      <c r="A1911">
        <v>1909</v>
      </c>
      <c r="B1911">
        <v>24</v>
      </c>
      <c r="C1911" t="s">
        <v>2875</v>
      </c>
      <c r="D1911" s="9" t="s">
        <v>1133</v>
      </c>
      <c r="E1911" t="s">
        <v>2932</v>
      </c>
      <c r="H1911" t="str">
        <f t="shared" si="29"/>
        <v>INSERT INTO TC_AGEEM (id_ageem, cve_ent,nom_ent,cve_mun,nom_mun) VALUES(1909, '24', 'San Luis Potosí', '058', 'El Naranjo');</v>
      </c>
    </row>
    <row r="1912" spans="1:8" x14ac:dyDescent="0.25">
      <c r="A1912">
        <v>1910</v>
      </c>
      <c r="B1912">
        <v>24</v>
      </c>
      <c r="C1912" t="s">
        <v>2875</v>
      </c>
      <c r="D1912">
        <v>999</v>
      </c>
      <c r="E1912" t="s">
        <v>946</v>
      </c>
      <c r="H1912" t="str">
        <f t="shared" si="29"/>
        <v>INSERT INTO TC_AGEEM (id_ageem, cve_ent,nom_ent,cve_mun,nom_mun) VALUES(1910, '24', 'San Luis Potosí', '999', 'No identificado');</v>
      </c>
    </row>
    <row r="1913" spans="1:8" x14ac:dyDescent="0.25">
      <c r="A1913">
        <v>1911</v>
      </c>
      <c r="B1913">
        <v>25</v>
      </c>
      <c r="C1913" t="s">
        <v>2933</v>
      </c>
      <c r="D1913" s="9" t="s">
        <v>925</v>
      </c>
      <c r="E1913" t="s">
        <v>2934</v>
      </c>
      <c r="H1913" t="str">
        <f t="shared" si="29"/>
        <v>INSERT INTO TC_AGEEM (id_ageem, cve_ent,nom_ent,cve_mun,nom_mun) VALUES(1911, '25', 'Sinaloa', '001', 'Ahome');</v>
      </c>
    </row>
    <row r="1914" spans="1:8" x14ac:dyDescent="0.25">
      <c r="A1914">
        <v>1912</v>
      </c>
      <c r="B1914">
        <v>25</v>
      </c>
      <c r="C1914" t="s">
        <v>2933</v>
      </c>
      <c r="D1914" s="9" t="s">
        <v>926</v>
      </c>
      <c r="E1914" t="s">
        <v>2935</v>
      </c>
      <c r="H1914" t="str">
        <f t="shared" si="29"/>
        <v>INSERT INTO TC_AGEEM (id_ageem, cve_ent,nom_ent,cve_mun,nom_mun) VALUES(1912, '25', 'Sinaloa', '002', 'Angostura');</v>
      </c>
    </row>
    <row r="1915" spans="1:8" x14ac:dyDescent="0.25">
      <c r="A1915">
        <v>1913</v>
      </c>
      <c r="B1915">
        <v>25</v>
      </c>
      <c r="C1915" t="s">
        <v>2933</v>
      </c>
      <c r="D1915" s="9" t="s">
        <v>928</v>
      </c>
      <c r="E1915" t="s">
        <v>2936</v>
      </c>
      <c r="H1915" t="str">
        <f t="shared" si="29"/>
        <v>INSERT INTO TC_AGEEM (id_ageem, cve_ent,nom_ent,cve_mun,nom_mun) VALUES(1913, '25', 'Sinaloa', '003', 'Badiraguato');</v>
      </c>
    </row>
    <row r="1916" spans="1:8" x14ac:dyDescent="0.25">
      <c r="A1916">
        <v>1914</v>
      </c>
      <c r="B1916">
        <v>25</v>
      </c>
      <c r="C1916" t="s">
        <v>2933</v>
      </c>
      <c r="D1916" s="9" t="s">
        <v>930</v>
      </c>
      <c r="E1916" t="s">
        <v>2937</v>
      </c>
      <c r="H1916" t="str">
        <f t="shared" si="29"/>
        <v>INSERT INTO TC_AGEEM (id_ageem, cve_ent,nom_ent,cve_mun,nom_mun) VALUES(1914, '25', 'Sinaloa', '004', 'Concordia');</v>
      </c>
    </row>
    <row r="1917" spans="1:8" x14ac:dyDescent="0.25">
      <c r="A1917">
        <v>1915</v>
      </c>
      <c r="B1917">
        <v>25</v>
      </c>
      <c r="C1917" t="s">
        <v>2933</v>
      </c>
      <c r="D1917" s="9" t="s">
        <v>932</v>
      </c>
      <c r="E1917" t="s">
        <v>2938</v>
      </c>
      <c r="H1917" t="str">
        <f t="shared" si="29"/>
        <v>INSERT INTO TC_AGEEM (id_ageem, cve_ent,nom_ent,cve_mun,nom_mun) VALUES(1915, '25', 'Sinaloa', '005', 'Cosalá');</v>
      </c>
    </row>
    <row r="1918" spans="1:8" x14ac:dyDescent="0.25">
      <c r="A1918">
        <v>1916</v>
      </c>
      <c r="B1918">
        <v>25</v>
      </c>
      <c r="C1918" t="s">
        <v>2933</v>
      </c>
      <c r="D1918" s="9" t="s">
        <v>934</v>
      </c>
      <c r="E1918" t="s">
        <v>2939</v>
      </c>
      <c r="H1918" t="str">
        <f t="shared" si="29"/>
        <v>INSERT INTO TC_AGEEM (id_ageem, cve_ent,nom_ent,cve_mun,nom_mun) VALUES(1916, '25', 'Sinaloa', '006', 'Culiacán');</v>
      </c>
    </row>
    <row r="1919" spans="1:8" x14ac:dyDescent="0.25">
      <c r="A1919">
        <v>1917</v>
      </c>
      <c r="B1919">
        <v>25</v>
      </c>
      <c r="C1919" t="s">
        <v>2933</v>
      </c>
      <c r="D1919" s="9" t="s">
        <v>936</v>
      </c>
      <c r="E1919" t="s">
        <v>2940</v>
      </c>
      <c r="H1919" t="str">
        <f t="shared" si="29"/>
        <v>INSERT INTO TC_AGEEM (id_ageem, cve_ent,nom_ent,cve_mun,nom_mun) VALUES(1917, '25', 'Sinaloa', '007', 'Choix');</v>
      </c>
    </row>
    <row r="1920" spans="1:8" x14ac:dyDescent="0.25">
      <c r="A1920">
        <v>1918</v>
      </c>
      <c r="B1920">
        <v>25</v>
      </c>
      <c r="C1920" t="s">
        <v>2933</v>
      </c>
      <c r="D1920" s="9" t="s">
        <v>938</v>
      </c>
      <c r="E1920" t="s">
        <v>2941</v>
      </c>
      <c r="H1920" t="str">
        <f t="shared" si="29"/>
        <v>INSERT INTO TC_AGEEM (id_ageem, cve_ent,nom_ent,cve_mun,nom_mun) VALUES(1918, '25', 'Sinaloa', '008', 'Elota');</v>
      </c>
    </row>
    <row r="1921" spans="1:8" x14ac:dyDescent="0.25">
      <c r="A1921">
        <v>1919</v>
      </c>
      <c r="B1921">
        <v>25</v>
      </c>
      <c r="C1921" t="s">
        <v>2933</v>
      </c>
      <c r="D1921" s="9" t="s">
        <v>940</v>
      </c>
      <c r="E1921" t="s">
        <v>2942</v>
      </c>
      <c r="H1921" t="str">
        <f t="shared" si="29"/>
        <v>INSERT INTO TC_AGEEM (id_ageem, cve_ent,nom_ent,cve_mun,nom_mun) VALUES(1919, '25', 'Sinaloa', '009', 'Escuinapa');</v>
      </c>
    </row>
    <row r="1922" spans="1:8" x14ac:dyDescent="0.25">
      <c r="A1922">
        <v>1920</v>
      </c>
      <c r="B1922">
        <v>25</v>
      </c>
      <c r="C1922" t="s">
        <v>2933</v>
      </c>
      <c r="D1922" s="9" t="s">
        <v>942</v>
      </c>
      <c r="E1922" t="s">
        <v>2943</v>
      </c>
      <c r="H1922" t="str">
        <f t="shared" si="29"/>
        <v>INSERT INTO TC_AGEEM (id_ageem, cve_ent,nom_ent,cve_mun,nom_mun) VALUES(1920, '25', 'Sinaloa', '010', 'El Fuerte');</v>
      </c>
    </row>
    <row r="1923" spans="1:8" x14ac:dyDescent="0.25">
      <c r="A1923">
        <v>1921</v>
      </c>
      <c r="B1923">
        <v>25</v>
      </c>
      <c r="C1923" t="s">
        <v>2933</v>
      </c>
      <c r="D1923" s="9" t="s">
        <v>944</v>
      </c>
      <c r="E1923" t="s">
        <v>2944</v>
      </c>
      <c r="H1923" t="str">
        <f t="shared" si="29"/>
        <v>INSERT INTO TC_AGEEM (id_ageem, cve_ent,nom_ent,cve_mun,nom_mun) VALUES(1921, '25', 'Sinaloa', '011', 'Guasave');</v>
      </c>
    </row>
    <row r="1924" spans="1:8" x14ac:dyDescent="0.25">
      <c r="A1924">
        <v>1922</v>
      </c>
      <c r="B1924">
        <v>25</v>
      </c>
      <c r="C1924" t="s">
        <v>2933</v>
      </c>
      <c r="D1924" s="9" t="s">
        <v>975</v>
      </c>
      <c r="E1924" t="s">
        <v>2945</v>
      </c>
      <c r="H1924" t="str">
        <f t="shared" ref="H1924:H1987" si="30">"INSERT INTO "&amp;$A$1&amp;" ("&amp;$A$2&amp;", "&amp;$B$2&amp;","&amp;$C$2&amp;","&amp;$D$2&amp;","&amp;$E$2&amp;") VALUES("&amp;A1924&amp;", '"&amp;B1924&amp;"', '"&amp;C1924&amp;"', '"&amp;D1924&amp;"', '"&amp;E1924&amp;"');"</f>
        <v>INSERT INTO TC_AGEEM (id_ageem, cve_ent,nom_ent,cve_mun,nom_mun) VALUES(1922, '25', 'Sinaloa', '012', 'Mazatlán');</v>
      </c>
    </row>
    <row r="1925" spans="1:8" x14ac:dyDescent="0.25">
      <c r="A1925">
        <v>1923</v>
      </c>
      <c r="B1925">
        <v>25</v>
      </c>
      <c r="C1925" t="s">
        <v>2933</v>
      </c>
      <c r="D1925" s="9" t="s">
        <v>977</v>
      </c>
      <c r="E1925" t="s">
        <v>2946</v>
      </c>
      <c r="H1925" t="str">
        <f t="shared" si="30"/>
        <v>INSERT INTO TC_AGEEM (id_ageem, cve_ent,nom_ent,cve_mun,nom_mun) VALUES(1923, '25', 'Sinaloa', '013', 'Mocorito');</v>
      </c>
    </row>
    <row r="1926" spans="1:8" x14ac:dyDescent="0.25">
      <c r="A1926">
        <v>1924</v>
      </c>
      <c r="B1926">
        <v>25</v>
      </c>
      <c r="C1926" t="s">
        <v>2933</v>
      </c>
      <c r="D1926" s="9" t="s">
        <v>994</v>
      </c>
      <c r="E1926" t="s">
        <v>2947</v>
      </c>
      <c r="H1926" t="str">
        <f t="shared" si="30"/>
        <v>INSERT INTO TC_AGEEM (id_ageem, cve_ent,nom_ent,cve_mun,nom_mun) VALUES(1924, '25', 'Sinaloa', '014', 'Rosario (SIN)');</v>
      </c>
    </row>
    <row r="1927" spans="1:8" x14ac:dyDescent="0.25">
      <c r="A1927">
        <v>1925</v>
      </c>
      <c r="B1927">
        <v>25</v>
      </c>
      <c r="C1927" t="s">
        <v>2933</v>
      </c>
      <c r="D1927" s="9" t="s">
        <v>996</v>
      </c>
      <c r="E1927" t="s">
        <v>2948</v>
      </c>
      <c r="H1927" t="str">
        <f t="shared" si="30"/>
        <v>INSERT INTO TC_AGEEM (id_ageem, cve_ent,nom_ent,cve_mun,nom_mun) VALUES(1925, '25', 'Sinaloa', '015', 'Salvador Alvarado');</v>
      </c>
    </row>
    <row r="1928" spans="1:8" x14ac:dyDescent="0.25">
      <c r="A1928">
        <v>1926</v>
      </c>
      <c r="B1928">
        <v>25</v>
      </c>
      <c r="C1928" t="s">
        <v>2933</v>
      </c>
      <c r="D1928" s="9" t="s">
        <v>998</v>
      </c>
      <c r="E1928" t="s">
        <v>2949</v>
      </c>
      <c r="H1928" t="str">
        <f t="shared" si="30"/>
        <v>INSERT INTO TC_AGEEM (id_ageem, cve_ent,nom_ent,cve_mun,nom_mun) VALUES(1926, '25', 'Sinaloa', '016', 'San Ignacio');</v>
      </c>
    </row>
    <row r="1929" spans="1:8" x14ac:dyDescent="0.25">
      <c r="A1929">
        <v>1927</v>
      </c>
      <c r="B1929">
        <v>25</v>
      </c>
      <c r="C1929" t="s">
        <v>2933</v>
      </c>
      <c r="D1929" s="9" t="s">
        <v>1000</v>
      </c>
      <c r="E1929" t="s">
        <v>2933</v>
      </c>
      <c r="H1929" t="str">
        <f t="shared" si="30"/>
        <v>INSERT INTO TC_AGEEM (id_ageem, cve_ent,nom_ent,cve_mun,nom_mun) VALUES(1927, '25', 'Sinaloa', '017', 'Sinaloa');</v>
      </c>
    </row>
    <row r="1930" spans="1:8" x14ac:dyDescent="0.25">
      <c r="A1930">
        <v>1928</v>
      </c>
      <c r="B1930">
        <v>25</v>
      </c>
      <c r="C1930" t="s">
        <v>2933</v>
      </c>
      <c r="D1930" s="9" t="s">
        <v>1002</v>
      </c>
      <c r="E1930" t="s">
        <v>2950</v>
      </c>
      <c r="H1930" t="str">
        <f t="shared" si="30"/>
        <v>INSERT INTO TC_AGEEM (id_ageem, cve_ent,nom_ent,cve_mun,nom_mun) VALUES(1928, '25', 'Sinaloa', '018', 'Navolato');</v>
      </c>
    </row>
    <row r="1931" spans="1:8" x14ac:dyDescent="0.25">
      <c r="A1931">
        <v>1929</v>
      </c>
      <c r="B1931">
        <v>25</v>
      </c>
      <c r="C1931" t="s">
        <v>2933</v>
      </c>
      <c r="D1931">
        <v>999</v>
      </c>
      <c r="E1931" t="s">
        <v>946</v>
      </c>
      <c r="H1931" t="str">
        <f t="shared" si="30"/>
        <v>INSERT INTO TC_AGEEM (id_ageem, cve_ent,nom_ent,cve_mun,nom_mun) VALUES(1929, '25', 'Sinaloa', '999', 'No identificado');</v>
      </c>
    </row>
    <row r="1932" spans="1:8" x14ac:dyDescent="0.25">
      <c r="A1932">
        <v>1930</v>
      </c>
      <c r="B1932">
        <v>26</v>
      </c>
      <c r="C1932" t="s">
        <v>2951</v>
      </c>
      <c r="D1932" s="9" t="s">
        <v>925</v>
      </c>
      <c r="E1932" t="s">
        <v>2952</v>
      </c>
      <c r="H1932" t="str">
        <f t="shared" si="30"/>
        <v>INSERT INTO TC_AGEEM (id_ageem, cve_ent,nom_ent,cve_mun,nom_mun) VALUES(1930, '26', 'Sonora', '001', 'Aconchi');</v>
      </c>
    </row>
    <row r="1933" spans="1:8" x14ac:dyDescent="0.25">
      <c r="A1933">
        <v>1931</v>
      </c>
      <c r="B1933">
        <v>26</v>
      </c>
      <c r="C1933" t="s">
        <v>2951</v>
      </c>
      <c r="D1933" s="9" t="s">
        <v>926</v>
      </c>
      <c r="E1933" t="s">
        <v>2953</v>
      </c>
      <c r="H1933" t="str">
        <f t="shared" si="30"/>
        <v>INSERT INTO TC_AGEEM (id_ageem, cve_ent,nom_ent,cve_mun,nom_mun) VALUES(1931, '26', 'Sonora', '002', 'Agua Prieta');</v>
      </c>
    </row>
    <row r="1934" spans="1:8" x14ac:dyDescent="0.25">
      <c r="A1934">
        <v>1932</v>
      </c>
      <c r="B1934">
        <v>26</v>
      </c>
      <c r="C1934" t="s">
        <v>2951</v>
      </c>
      <c r="D1934" s="9" t="s">
        <v>928</v>
      </c>
      <c r="E1934" t="s">
        <v>2954</v>
      </c>
      <c r="H1934" t="str">
        <f t="shared" si="30"/>
        <v>INSERT INTO TC_AGEEM (id_ageem, cve_ent,nom_ent,cve_mun,nom_mun) VALUES(1932, '26', 'Sonora', '003', 'Alamos');</v>
      </c>
    </row>
    <row r="1935" spans="1:8" x14ac:dyDescent="0.25">
      <c r="A1935">
        <v>1933</v>
      </c>
      <c r="B1935">
        <v>26</v>
      </c>
      <c r="C1935" t="s">
        <v>2951</v>
      </c>
      <c r="D1935" s="9" t="s">
        <v>930</v>
      </c>
      <c r="E1935" t="s">
        <v>2955</v>
      </c>
      <c r="H1935" t="str">
        <f t="shared" si="30"/>
        <v>INSERT INTO TC_AGEEM (id_ageem, cve_ent,nom_ent,cve_mun,nom_mun) VALUES(1933, '26', 'Sonora', '004', 'Altar');</v>
      </c>
    </row>
    <row r="1936" spans="1:8" x14ac:dyDescent="0.25">
      <c r="A1936">
        <v>1934</v>
      </c>
      <c r="B1936">
        <v>26</v>
      </c>
      <c r="C1936" t="s">
        <v>2951</v>
      </c>
      <c r="D1936" s="9" t="s">
        <v>932</v>
      </c>
      <c r="E1936" t="s">
        <v>2956</v>
      </c>
      <c r="H1936" t="str">
        <f t="shared" si="30"/>
        <v>INSERT INTO TC_AGEEM (id_ageem, cve_ent,nom_ent,cve_mun,nom_mun) VALUES(1934, '26', 'Sonora', '005', 'Arivechi');</v>
      </c>
    </row>
    <row r="1937" spans="1:8" x14ac:dyDescent="0.25">
      <c r="A1937">
        <v>1935</v>
      </c>
      <c r="B1937">
        <v>26</v>
      </c>
      <c r="C1937" t="s">
        <v>2951</v>
      </c>
      <c r="D1937" s="9" t="s">
        <v>934</v>
      </c>
      <c r="E1937" t="s">
        <v>2957</v>
      </c>
      <c r="H1937" t="str">
        <f t="shared" si="30"/>
        <v>INSERT INTO TC_AGEEM (id_ageem, cve_ent,nom_ent,cve_mun,nom_mun) VALUES(1935, '26', 'Sonora', '006', 'Arizpe');</v>
      </c>
    </row>
    <row r="1938" spans="1:8" x14ac:dyDescent="0.25">
      <c r="A1938">
        <v>1936</v>
      </c>
      <c r="B1938">
        <v>26</v>
      </c>
      <c r="C1938" t="s">
        <v>2951</v>
      </c>
      <c r="D1938" s="9" t="s">
        <v>936</v>
      </c>
      <c r="E1938" t="s">
        <v>2958</v>
      </c>
      <c r="H1938" t="str">
        <f t="shared" si="30"/>
        <v>INSERT INTO TC_AGEEM (id_ageem, cve_ent,nom_ent,cve_mun,nom_mun) VALUES(1936, '26', 'Sonora', '007', 'Atil');</v>
      </c>
    </row>
    <row r="1939" spans="1:8" x14ac:dyDescent="0.25">
      <c r="A1939">
        <v>1937</v>
      </c>
      <c r="B1939">
        <v>26</v>
      </c>
      <c r="C1939" t="s">
        <v>2951</v>
      </c>
      <c r="D1939" s="9" t="s">
        <v>938</v>
      </c>
      <c r="E1939" t="s">
        <v>2959</v>
      </c>
      <c r="H1939" t="str">
        <f t="shared" si="30"/>
        <v>INSERT INTO TC_AGEEM (id_ageem, cve_ent,nom_ent,cve_mun,nom_mun) VALUES(1937, '26', 'Sonora', '008', 'Bacadéhuachi');</v>
      </c>
    </row>
    <row r="1940" spans="1:8" x14ac:dyDescent="0.25">
      <c r="A1940">
        <v>1938</v>
      </c>
      <c r="B1940">
        <v>26</v>
      </c>
      <c r="C1940" t="s">
        <v>2951</v>
      </c>
      <c r="D1940" s="9" t="s">
        <v>940</v>
      </c>
      <c r="E1940" t="s">
        <v>2960</v>
      </c>
      <c r="H1940" t="str">
        <f t="shared" si="30"/>
        <v>INSERT INTO TC_AGEEM (id_ageem, cve_ent,nom_ent,cve_mun,nom_mun) VALUES(1938, '26', 'Sonora', '009', 'Bacanora');</v>
      </c>
    </row>
    <row r="1941" spans="1:8" x14ac:dyDescent="0.25">
      <c r="A1941">
        <v>1939</v>
      </c>
      <c r="B1941">
        <v>26</v>
      </c>
      <c r="C1941" t="s">
        <v>2951</v>
      </c>
      <c r="D1941" s="9" t="s">
        <v>942</v>
      </c>
      <c r="E1941" t="s">
        <v>2961</v>
      </c>
      <c r="H1941" t="str">
        <f t="shared" si="30"/>
        <v>INSERT INTO TC_AGEEM (id_ageem, cve_ent,nom_ent,cve_mun,nom_mun) VALUES(1939, '26', 'Sonora', '010', 'Bacerac');</v>
      </c>
    </row>
    <row r="1942" spans="1:8" x14ac:dyDescent="0.25">
      <c r="A1942">
        <v>1940</v>
      </c>
      <c r="B1942">
        <v>26</v>
      </c>
      <c r="C1942" t="s">
        <v>2951</v>
      </c>
      <c r="D1942" s="9" t="s">
        <v>944</v>
      </c>
      <c r="E1942" t="s">
        <v>2962</v>
      </c>
      <c r="H1942" t="str">
        <f t="shared" si="30"/>
        <v>INSERT INTO TC_AGEEM (id_ageem, cve_ent,nom_ent,cve_mun,nom_mun) VALUES(1940, '26', 'Sonora', '011', 'Bacoachi');</v>
      </c>
    </row>
    <row r="1943" spans="1:8" x14ac:dyDescent="0.25">
      <c r="A1943">
        <v>1941</v>
      </c>
      <c r="B1943">
        <v>26</v>
      </c>
      <c r="C1943" t="s">
        <v>2951</v>
      </c>
      <c r="D1943" s="9" t="s">
        <v>975</v>
      </c>
      <c r="E1943" t="s">
        <v>2963</v>
      </c>
      <c r="H1943" t="str">
        <f t="shared" si="30"/>
        <v>INSERT INTO TC_AGEEM (id_ageem, cve_ent,nom_ent,cve_mun,nom_mun) VALUES(1941, '26', 'Sonora', '012', 'Bácum');</v>
      </c>
    </row>
    <row r="1944" spans="1:8" x14ac:dyDescent="0.25">
      <c r="A1944">
        <v>1942</v>
      </c>
      <c r="B1944">
        <v>26</v>
      </c>
      <c r="C1944" t="s">
        <v>2951</v>
      </c>
      <c r="D1944" s="9" t="s">
        <v>977</v>
      </c>
      <c r="E1944" t="s">
        <v>2964</v>
      </c>
      <c r="H1944" t="str">
        <f t="shared" si="30"/>
        <v>INSERT INTO TC_AGEEM (id_ageem, cve_ent,nom_ent,cve_mun,nom_mun) VALUES(1942, '26', 'Sonora', '013', 'Banámichi');</v>
      </c>
    </row>
    <row r="1945" spans="1:8" x14ac:dyDescent="0.25">
      <c r="A1945">
        <v>1943</v>
      </c>
      <c r="B1945">
        <v>26</v>
      </c>
      <c r="C1945" t="s">
        <v>2951</v>
      </c>
      <c r="D1945" s="9" t="s">
        <v>994</v>
      </c>
      <c r="E1945" t="s">
        <v>2965</v>
      </c>
      <c r="H1945" t="str">
        <f t="shared" si="30"/>
        <v>INSERT INTO TC_AGEEM (id_ageem, cve_ent,nom_ent,cve_mun,nom_mun) VALUES(1943, '26', 'Sonora', '014', 'Baviácora');</v>
      </c>
    </row>
    <row r="1946" spans="1:8" x14ac:dyDescent="0.25">
      <c r="A1946">
        <v>1944</v>
      </c>
      <c r="B1946">
        <v>26</v>
      </c>
      <c r="C1946" t="s">
        <v>2951</v>
      </c>
      <c r="D1946" s="9" t="s">
        <v>996</v>
      </c>
      <c r="E1946" t="s">
        <v>2966</v>
      </c>
      <c r="H1946" t="str">
        <f t="shared" si="30"/>
        <v>INSERT INTO TC_AGEEM (id_ageem, cve_ent,nom_ent,cve_mun,nom_mun) VALUES(1944, '26', 'Sonora', '015', 'Bavispe');</v>
      </c>
    </row>
    <row r="1947" spans="1:8" x14ac:dyDescent="0.25">
      <c r="A1947">
        <v>1945</v>
      </c>
      <c r="B1947">
        <v>26</v>
      </c>
      <c r="C1947" t="s">
        <v>2951</v>
      </c>
      <c r="D1947" s="9" t="s">
        <v>998</v>
      </c>
      <c r="E1947" t="s">
        <v>2967</v>
      </c>
      <c r="H1947" t="str">
        <f t="shared" si="30"/>
        <v>INSERT INTO TC_AGEEM (id_ageem, cve_ent,nom_ent,cve_mun,nom_mun) VALUES(1945, '26', 'Sonora', '016', 'Benjamín Hill');</v>
      </c>
    </row>
    <row r="1948" spans="1:8" x14ac:dyDescent="0.25">
      <c r="A1948">
        <v>1946</v>
      </c>
      <c r="B1948">
        <v>26</v>
      </c>
      <c r="C1948" t="s">
        <v>2951</v>
      </c>
      <c r="D1948" s="9" t="s">
        <v>1000</v>
      </c>
      <c r="E1948" t="s">
        <v>2968</v>
      </c>
      <c r="H1948" t="str">
        <f t="shared" si="30"/>
        <v>INSERT INTO TC_AGEEM (id_ageem, cve_ent,nom_ent,cve_mun,nom_mun) VALUES(1946, '26', 'Sonora', '017', 'Caborca');</v>
      </c>
    </row>
    <row r="1949" spans="1:8" x14ac:dyDescent="0.25">
      <c r="A1949">
        <v>1947</v>
      </c>
      <c r="B1949">
        <v>26</v>
      </c>
      <c r="C1949" t="s">
        <v>2951</v>
      </c>
      <c r="D1949" s="9" t="s">
        <v>1002</v>
      </c>
      <c r="E1949" t="s">
        <v>2969</v>
      </c>
      <c r="H1949" t="str">
        <f t="shared" si="30"/>
        <v>INSERT INTO TC_AGEEM (id_ageem, cve_ent,nom_ent,cve_mun,nom_mun) VALUES(1947, '26', 'Sonora', '018', 'Cajeme');</v>
      </c>
    </row>
    <row r="1950" spans="1:8" x14ac:dyDescent="0.25">
      <c r="A1950">
        <v>1948</v>
      </c>
      <c r="B1950">
        <v>26</v>
      </c>
      <c r="C1950" t="s">
        <v>2951</v>
      </c>
      <c r="D1950" s="9" t="s">
        <v>1004</v>
      </c>
      <c r="E1950" t="s">
        <v>2970</v>
      </c>
      <c r="H1950" t="str">
        <f t="shared" si="30"/>
        <v>INSERT INTO TC_AGEEM (id_ageem, cve_ent,nom_ent,cve_mun,nom_mun) VALUES(1948, '26', 'Sonora', '019', 'Cananea');</v>
      </c>
    </row>
    <row r="1951" spans="1:8" x14ac:dyDescent="0.25">
      <c r="A1951">
        <v>1949</v>
      </c>
      <c r="B1951">
        <v>26</v>
      </c>
      <c r="C1951" t="s">
        <v>2951</v>
      </c>
      <c r="D1951" s="9" t="s">
        <v>1006</v>
      </c>
      <c r="E1951" t="s">
        <v>2971</v>
      </c>
      <c r="H1951" t="str">
        <f t="shared" si="30"/>
        <v>INSERT INTO TC_AGEEM (id_ageem, cve_ent,nom_ent,cve_mun,nom_mun) VALUES(1949, '26', 'Sonora', '020', 'Carbó');</v>
      </c>
    </row>
    <row r="1952" spans="1:8" x14ac:dyDescent="0.25">
      <c r="A1952">
        <v>1950</v>
      </c>
      <c r="B1952">
        <v>26</v>
      </c>
      <c r="C1952" t="s">
        <v>2951</v>
      </c>
      <c r="D1952" s="9" t="s">
        <v>1008</v>
      </c>
      <c r="E1952" t="s">
        <v>2972</v>
      </c>
      <c r="H1952" t="str">
        <f t="shared" si="30"/>
        <v>INSERT INTO TC_AGEEM (id_ageem, cve_ent,nom_ent,cve_mun,nom_mun) VALUES(1950, '26', 'Sonora', '021', 'La Colorada');</v>
      </c>
    </row>
    <row r="1953" spans="1:8" x14ac:dyDescent="0.25">
      <c r="A1953">
        <v>1951</v>
      </c>
      <c r="B1953">
        <v>26</v>
      </c>
      <c r="C1953" t="s">
        <v>2951</v>
      </c>
      <c r="D1953" s="9" t="s">
        <v>1010</v>
      </c>
      <c r="E1953" t="s">
        <v>2973</v>
      </c>
      <c r="H1953" t="str">
        <f t="shared" si="30"/>
        <v>INSERT INTO TC_AGEEM (id_ageem, cve_ent,nom_ent,cve_mun,nom_mun) VALUES(1951, '26', 'Sonora', '022', 'Cucurpe');</v>
      </c>
    </row>
    <row r="1954" spans="1:8" x14ac:dyDescent="0.25">
      <c r="A1954">
        <v>1952</v>
      </c>
      <c r="B1954">
        <v>26</v>
      </c>
      <c r="C1954" t="s">
        <v>2951</v>
      </c>
      <c r="D1954" s="9" t="s">
        <v>1012</v>
      </c>
      <c r="E1954" t="s">
        <v>2974</v>
      </c>
      <c r="H1954" t="str">
        <f t="shared" si="30"/>
        <v>INSERT INTO TC_AGEEM (id_ageem, cve_ent,nom_ent,cve_mun,nom_mun) VALUES(1952, '26', 'Sonora', '023', 'Cumpas');</v>
      </c>
    </row>
    <row r="1955" spans="1:8" x14ac:dyDescent="0.25">
      <c r="A1955">
        <v>1953</v>
      </c>
      <c r="B1955">
        <v>26</v>
      </c>
      <c r="C1955" t="s">
        <v>2951</v>
      </c>
      <c r="D1955" s="9" t="s">
        <v>1014</v>
      </c>
      <c r="E1955" t="s">
        <v>2975</v>
      </c>
      <c r="H1955" t="str">
        <f t="shared" si="30"/>
        <v>INSERT INTO TC_AGEEM (id_ageem, cve_ent,nom_ent,cve_mun,nom_mun) VALUES(1953, '26', 'Sonora', '024', 'Divisaderos');</v>
      </c>
    </row>
    <row r="1956" spans="1:8" x14ac:dyDescent="0.25">
      <c r="A1956">
        <v>1954</v>
      </c>
      <c r="B1956">
        <v>26</v>
      </c>
      <c r="C1956" t="s">
        <v>2951</v>
      </c>
      <c r="D1956" s="9" t="s">
        <v>1016</v>
      </c>
      <c r="E1956" t="s">
        <v>2976</v>
      </c>
      <c r="H1956" t="str">
        <f t="shared" si="30"/>
        <v>INSERT INTO TC_AGEEM (id_ageem, cve_ent,nom_ent,cve_mun,nom_mun) VALUES(1954, '26', 'Sonora', '025', 'Empalme');</v>
      </c>
    </row>
    <row r="1957" spans="1:8" x14ac:dyDescent="0.25">
      <c r="A1957">
        <v>1955</v>
      </c>
      <c r="B1957">
        <v>26</v>
      </c>
      <c r="C1957" t="s">
        <v>2951</v>
      </c>
      <c r="D1957" s="9" t="s">
        <v>1018</v>
      </c>
      <c r="E1957" t="s">
        <v>2977</v>
      </c>
      <c r="H1957" t="str">
        <f t="shared" si="30"/>
        <v>INSERT INTO TC_AGEEM (id_ageem, cve_ent,nom_ent,cve_mun,nom_mun) VALUES(1955, '26', 'Sonora', '026', 'Etchojoa');</v>
      </c>
    </row>
    <row r="1958" spans="1:8" x14ac:dyDescent="0.25">
      <c r="A1958">
        <v>1956</v>
      </c>
      <c r="B1958">
        <v>26</v>
      </c>
      <c r="C1958" t="s">
        <v>2951</v>
      </c>
      <c r="D1958" s="9" t="s">
        <v>1020</v>
      </c>
      <c r="E1958" t="s">
        <v>2978</v>
      </c>
      <c r="H1958" t="str">
        <f t="shared" si="30"/>
        <v>INSERT INTO TC_AGEEM (id_ageem, cve_ent,nom_ent,cve_mun,nom_mun) VALUES(1956, '26', 'Sonora', '027', 'Fronteras');</v>
      </c>
    </row>
    <row r="1959" spans="1:8" x14ac:dyDescent="0.25">
      <c r="A1959">
        <v>1957</v>
      </c>
      <c r="B1959">
        <v>26</v>
      </c>
      <c r="C1959" t="s">
        <v>2951</v>
      </c>
      <c r="D1959" s="9" t="s">
        <v>1022</v>
      </c>
      <c r="E1959" t="s">
        <v>2979</v>
      </c>
      <c r="H1959" t="str">
        <f t="shared" si="30"/>
        <v>INSERT INTO TC_AGEEM (id_ageem, cve_ent,nom_ent,cve_mun,nom_mun) VALUES(1957, '26', 'Sonora', '028', 'Granados');</v>
      </c>
    </row>
    <row r="1960" spans="1:8" x14ac:dyDescent="0.25">
      <c r="A1960">
        <v>1958</v>
      </c>
      <c r="B1960">
        <v>26</v>
      </c>
      <c r="C1960" t="s">
        <v>2951</v>
      </c>
      <c r="D1960" s="9" t="s">
        <v>1024</v>
      </c>
      <c r="E1960" t="s">
        <v>2980</v>
      </c>
      <c r="H1960" t="str">
        <f t="shared" si="30"/>
        <v>INSERT INTO TC_AGEEM (id_ageem, cve_ent,nom_ent,cve_mun,nom_mun) VALUES(1958, '26', 'Sonora', '029', 'Guaymas');</v>
      </c>
    </row>
    <row r="1961" spans="1:8" x14ac:dyDescent="0.25">
      <c r="A1961">
        <v>1959</v>
      </c>
      <c r="B1961">
        <v>26</v>
      </c>
      <c r="C1961" t="s">
        <v>2951</v>
      </c>
      <c r="D1961" s="9" t="s">
        <v>1026</v>
      </c>
      <c r="E1961" t="s">
        <v>2981</v>
      </c>
      <c r="H1961" t="str">
        <f t="shared" si="30"/>
        <v>INSERT INTO TC_AGEEM (id_ageem, cve_ent,nom_ent,cve_mun,nom_mun) VALUES(1959, '26', 'Sonora', '030', 'Hermosillo');</v>
      </c>
    </row>
    <row r="1962" spans="1:8" x14ac:dyDescent="0.25">
      <c r="A1962">
        <v>1960</v>
      </c>
      <c r="B1962">
        <v>26</v>
      </c>
      <c r="C1962" t="s">
        <v>2951</v>
      </c>
      <c r="D1962" s="9" t="s">
        <v>1028</v>
      </c>
      <c r="E1962" t="s">
        <v>2982</v>
      </c>
      <c r="H1962" t="str">
        <f t="shared" si="30"/>
        <v>INSERT INTO TC_AGEEM (id_ageem, cve_ent,nom_ent,cve_mun,nom_mun) VALUES(1960, '26', 'Sonora', '031', 'Huachinera');</v>
      </c>
    </row>
    <row r="1963" spans="1:8" x14ac:dyDescent="0.25">
      <c r="A1963">
        <v>1961</v>
      </c>
      <c r="B1963">
        <v>26</v>
      </c>
      <c r="C1963" t="s">
        <v>2951</v>
      </c>
      <c r="D1963" s="9" t="s">
        <v>1030</v>
      </c>
      <c r="E1963" t="s">
        <v>2983</v>
      </c>
      <c r="H1963" t="str">
        <f t="shared" si="30"/>
        <v>INSERT INTO TC_AGEEM (id_ageem, cve_ent,nom_ent,cve_mun,nom_mun) VALUES(1961, '26', 'Sonora', '032', 'Huásabas');</v>
      </c>
    </row>
    <row r="1964" spans="1:8" x14ac:dyDescent="0.25">
      <c r="A1964">
        <v>1962</v>
      </c>
      <c r="B1964">
        <v>26</v>
      </c>
      <c r="C1964" t="s">
        <v>2951</v>
      </c>
      <c r="D1964" s="9" t="s">
        <v>1032</v>
      </c>
      <c r="E1964" t="s">
        <v>2984</v>
      </c>
      <c r="H1964" t="str">
        <f t="shared" si="30"/>
        <v>INSERT INTO TC_AGEEM (id_ageem, cve_ent,nom_ent,cve_mun,nom_mun) VALUES(1962, '26', 'Sonora', '033', 'Huatabampo');</v>
      </c>
    </row>
    <row r="1965" spans="1:8" x14ac:dyDescent="0.25">
      <c r="A1965">
        <v>1963</v>
      </c>
      <c r="B1965">
        <v>26</v>
      </c>
      <c r="C1965" t="s">
        <v>2951</v>
      </c>
      <c r="D1965" s="9" t="s">
        <v>1034</v>
      </c>
      <c r="E1965" t="s">
        <v>2985</v>
      </c>
      <c r="H1965" t="str">
        <f t="shared" si="30"/>
        <v>INSERT INTO TC_AGEEM (id_ageem, cve_ent,nom_ent,cve_mun,nom_mun) VALUES(1963, '26', 'Sonora', '034', 'Huépac');</v>
      </c>
    </row>
    <row r="1966" spans="1:8" x14ac:dyDescent="0.25">
      <c r="A1966">
        <v>1964</v>
      </c>
      <c r="B1966">
        <v>26</v>
      </c>
      <c r="C1966" t="s">
        <v>2951</v>
      </c>
      <c r="D1966" s="9" t="s">
        <v>1036</v>
      </c>
      <c r="E1966" t="s">
        <v>2986</v>
      </c>
      <c r="H1966" t="str">
        <f t="shared" si="30"/>
        <v>INSERT INTO TC_AGEEM (id_ageem, cve_ent,nom_ent,cve_mun,nom_mun) VALUES(1964, '26', 'Sonora', '035', 'Imuris');</v>
      </c>
    </row>
    <row r="1967" spans="1:8" x14ac:dyDescent="0.25">
      <c r="A1967">
        <v>1965</v>
      </c>
      <c r="B1967">
        <v>26</v>
      </c>
      <c r="C1967" t="s">
        <v>2951</v>
      </c>
      <c r="D1967" s="9" t="s">
        <v>1038</v>
      </c>
      <c r="E1967" t="s">
        <v>2987</v>
      </c>
      <c r="H1967" t="str">
        <f t="shared" si="30"/>
        <v>INSERT INTO TC_AGEEM (id_ageem, cve_ent,nom_ent,cve_mun,nom_mun) VALUES(1965, '26', 'Sonora', '036', 'Magdalena (SON)');</v>
      </c>
    </row>
    <row r="1968" spans="1:8" x14ac:dyDescent="0.25">
      <c r="A1968">
        <v>1966</v>
      </c>
      <c r="B1968">
        <v>26</v>
      </c>
      <c r="C1968" t="s">
        <v>2951</v>
      </c>
      <c r="D1968" s="9" t="s">
        <v>1040</v>
      </c>
      <c r="E1968" t="s">
        <v>2988</v>
      </c>
      <c r="H1968" t="str">
        <f t="shared" si="30"/>
        <v>INSERT INTO TC_AGEEM (id_ageem, cve_ent,nom_ent,cve_mun,nom_mun) VALUES(1966, '26', 'Sonora', '037', 'Mazatán (SON)');</v>
      </c>
    </row>
    <row r="1969" spans="1:8" x14ac:dyDescent="0.25">
      <c r="A1969">
        <v>1967</v>
      </c>
      <c r="B1969">
        <v>26</v>
      </c>
      <c r="C1969" t="s">
        <v>2951</v>
      </c>
      <c r="D1969" s="9" t="s">
        <v>1042</v>
      </c>
      <c r="E1969" t="s">
        <v>2989</v>
      </c>
      <c r="H1969" t="str">
        <f t="shared" si="30"/>
        <v>INSERT INTO TC_AGEEM (id_ageem, cve_ent,nom_ent,cve_mun,nom_mun) VALUES(1967, '26', 'Sonora', '038', 'Moctezuma (SON)');</v>
      </c>
    </row>
    <row r="1970" spans="1:8" x14ac:dyDescent="0.25">
      <c r="A1970">
        <v>1968</v>
      </c>
      <c r="B1970">
        <v>26</v>
      </c>
      <c r="C1970" t="s">
        <v>2951</v>
      </c>
      <c r="D1970" s="9" t="s">
        <v>1095</v>
      </c>
      <c r="E1970" t="s">
        <v>2990</v>
      </c>
      <c r="H1970" t="str">
        <f t="shared" si="30"/>
        <v>INSERT INTO TC_AGEEM (id_ageem, cve_ent,nom_ent,cve_mun,nom_mun) VALUES(1968, '26', 'Sonora', '039', 'Naco');</v>
      </c>
    </row>
    <row r="1971" spans="1:8" x14ac:dyDescent="0.25">
      <c r="A1971">
        <v>1969</v>
      </c>
      <c r="B1971">
        <v>26</v>
      </c>
      <c r="C1971" t="s">
        <v>2951</v>
      </c>
      <c r="D1971" s="9" t="s">
        <v>1097</v>
      </c>
      <c r="E1971" t="s">
        <v>2991</v>
      </c>
      <c r="H1971" t="str">
        <f t="shared" si="30"/>
        <v>INSERT INTO TC_AGEEM (id_ageem, cve_ent,nom_ent,cve_mun,nom_mun) VALUES(1969, '26', 'Sonora', '040', 'Nácori Chico');</v>
      </c>
    </row>
    <row r="1972" spans="1:8" x14ac:dyDescent="0.25">
      <c r="A1972">
        <v>1970</v>
      </c>
      <c r="B1972">
        <v>26</v>
      </c>
      <c r="C1972" t="s">
        <v>2951</v>
      </c>
      <c r="D1972" s="9" t="s">
        <v>1099</v>
      </c>
      <c r="E1972" t="s">
        <v>2992</v>
      </c>
      <c r="H1972" t="str">
        <f t="shared" si="30"/>
        <v>INSERT INTO TC_AGEEM (id_ageem, cve_ent,nom_ent,cve_mun,nom_mun) VALUES(1970, '26', 'Sonora', '041', 'Nacozari de García');</v>
      </c>
    </row>
    <row r="1973" spans="1:8" x14ac:dyDescent="0.25">
      <c r="A1973">
        <v>1971</v>
      </c>
      <c r="B1973">
        <v>26</v>
      </c>
      <c r="C1973" t="s">
        <v>2951</v>
      </c>
      <c r="D1973" s="9" t="s">
        <v>1101</v>
      </c>
      <c r="E1973" t="s">
        <v>2993</v>
      </c>
      <c r="H1973" t="str">
        <f t="shared" si="30"/>
        <v>INSERT INTO TC_AGEEM (id_ageem, cve_ent,nom_ent,cve_mun,nom_mun) VALUES(1971, '26', 'Sonora', '042', 'Navojoa');</v>
      </c>
    </row>
    <row r="1974" spans="1:8" x14ac:dyDescent="0.25">
      <c r="A1974">
        <v>1972</v>
      </c>
      <c r="B1974">
        <v>26</v>
      </c>
      <c r="C1974" t="s">
        <v>2951</v>
      </c>
      <c r="D1974" s="9" t="s">
        <v>1103</v>
      </c>
      <c r="E1974" t="s">
        <v>2994</v>
      </c>
      <c r="H1974" t="str">
        <f t="shared" si="30"/>
        <v>INSERT INTO TC_AGEEM (id_ageem, cve_ent,nom_ent,cve_mun,nom_mun) VALUES(1972, '26', 'Sonora', '043', 'Nogales (SON)');</v>
      </c>
    </row>
    <row r="1975" spans="1:8" x14ac:dyDescent="0.25">
      <c r="A1975">
        <v>1973</v>
      </c>
      <c r="B1975">
        <v>26</v>
      </c>
      <c r="C1975" t="s">
        <v>2951</v>
      </c>
      <c r="D1975" s="9" t="s">
        <v>1105</v>
      </c>
      <c r="E1975" t="s">
        <v>2995</v>
      </c>
      <c r="H1975" t="str">
        <f t="shared" si="30"/>
        <v>INSERT INTO TC_AGEEM (id_ageem, cve_ent,nom_ent,cve_mun,nom_mun) VALUES(1973, '26', 'Sonora', '044', 'Onavas');</v>
      </c>
    </row>
    <row r="1976" spans="1:8" x14ac:dyDescent="0.25">
      <c r="A1976">
        <v>1974</v>
      </c>
      <c r="B1976">
        <v>26</v>
      </c>
      <c r="C1976" t="s">
        <v>2951</v>
      </c>
      <c r="D1976" s="9" t="s">
        <v>1107</v>
      </c>
      <c r="E1976" t="s">
        <v>2996</v>
      </c>
      <c r="H1976" t="str">
        <f t="shared" si="30"/>
        <v>INSERT INTO TC_AGEEM (id_ageem, cve_ent,nom_ent,cve_mun,nom_mun) VALUES(1974, '26', 'Sonora', '045', 'Opodepe');</v>
      </c>
    </row>
    <row r="1977" spans="1:8" x14ac:dyDescent="0.25">
      <c r="A1977">
        <v>1975</v>
      </c>
      <c r="B1977">
        <v>26</v>
      </c>
      <c r="C1977" t="s">
        <v>2951</v>
      </c>
      <c r="D1977" s="9" t="s">
        <v>1109</v>
      </c>
      <c r="E1977" t="s">
        <v>2997</v>
      </c>
      <c r="H1977" t="str">
        <f t="shared" si="30"/>
        <v>INSERT INTO TC_AGEEM (id_ageem, cve_ent,nom_ent,cve_mun,nom_mun) VALUES(1975, '26', 'Sonora', '046', 'Oquitoa');</v>
      </c>
    </row>
    <row r="1978" spans="1:8" x14ac:dyDescent="0.25">
      <c r="A1978">
        <v>1976</v>
      </c>
      <c r="B1978">
        <v>26</v>
      </c>
      <c r="C1978" t="s">
        <v>2951</v>
      </c>
      <c r="D1978" s="9" t="s">
        <v>1111</v>
      </c>
      <c r="E1978" t="s">
        <v>2998</v>
      </c>
      <c r="H1978" t="str">
        <f t="shared" si="30"/>
        <v>INSERT INTO TC_AGEEM (id_ageem, cve_ent,nom_ent,cve_mun,nom_mun) VALUES(1976, '26', 'Sonora', '047', 'Pitiquito');</v>
      </c>
    </row>
    <row r="1979" spans="1:8" x14ac:dyDescent="0.25">
      <c r="A1979">
        <v>1977</v>
      </c>
      <c r="B1979">
        <v>26</v>
      </c>
      <c r="C1979" t="s">
        <v>2951</v>
      </c>
      <c r="D1979" s="9" t="s">
        <v>1113</v>
      </c>
      <c r="E1979" t="s">
        <v>2999</v>
      </c>
      <c r="H1979" t="str">
        <f t="shared" si="30"/>
        <v>INSERT INTO TC_AGEEM (id_ageem, cve_ent,nom_ent,cve_mun,nom_mun) VALUES(1977, '26', 'Sonora', '048', 'Puerto Peñasco');</v>
      </c>
    </row>
    <row r="1980" spans="1:8" x14ac:dyDescent="0.25">
      <c r="A1980">
        <v>1978</v>
      </c>
      <c r="B1980">
        <v>26</v>
      </c>
      <c r="C1980" t="s">
        <v>2951</v>
      </c>
      <c r="D1980" s="9" t="s">
        <v>1115</v>
      </c>
      <c r="E1980" t="s">
        <v>3000</v>
      </c>
      <c r="H1980" t="str">
        <f t="shared" si="30"/>
        <v>INSERT INTO TC_AGEEM (id_ageem, cve_ent,nom_ent,cve_mun,nom_mun) VALUES(1978, '26', 'Sonora', '049', 'Quiriego');</v>
      </c>
    </row>
    <row r="1981" spans="1:8" x14ac:dyDescent="0.25">
      <c r="A1981">
        <v>1979</v>
      </c>
      <c r="B1981">
        <v>26</v>
      </c>
      <c r="C1981" t="s">
        <v>2951</v>
      </c>
      <c r="D1981" s="9" t="s">
        <v>1117</v>
      </c>
      <c r="E1981" t="s">
        <v>3001</v>
      </c>
      <c r="H1981" t="str">
        <f t="shared" si="30"/>
        <v>INSERT INTO TC_AGEEM (id_ageem, cve_ent,nom_ent,cve_mun,nom_mun) VALUES(1979, '26', 'Sonora', '050', 'Rayón (SON)');</v>
      </c>
    </row>
    <row r="1982" spans="1:8" x14ac:dyDescent="0.25">
      <c r="A1982">
        <v>1980</v>
      </c>
      <c r="B1982">
        <v>26</v>
      </c>
      <c r="C1982" t="s">
        <v>2951</v>
      </c>
      <c r="D1982" s="9" t="s">
        <v>1119</v>
      </c>
      <c r="E1982" t="s">
        <v>3002</v>
      </c>
      <c r="H1982" t="str">
        <f t="shared" si="30"/>
        <v>INSERT INTO TC_AGEEM (id_ageem, cve_ent,nom_ent,cve_mun,nom_mun) VALUES(1980, '26', 'Sonora', '051', 'Rosario (SON)');</v>
      </c>
    </row>
    <row r="1983" spans="1:8" x14ac:dyDescent="0.25">
      <c r="A1983">
        <v>1981</v>
      </c>
      <c r="B1983">
        <v>26</v>
      </c>
      <c r="C1983" t="s">
        <v>2951</v>
      </c>
      <c r="D1983" s="9" t="s">
        <v>1121</v>
      </c>
      <c r="E1983" t="s">
        <v>3003</v>
      </c>
      <c r="H1983" t="str">
        <f t="shared" si="30"/>
        <v>INSERT INTO TC_AGEEM (id_ageem, cve_ent,nom_ent,cve_mun,nom_mun) VALUES(1981, '26', 'Sonora', '052', 'Sahuaripa');</v>
      </c>
    </row>
    <row r="1984" spans="1:8" x14ac:dyDescent="0.25">
      <c r="A1984">
        <v>1982</v>
      </c>
      <c r="B1984">
        <v>26</v>
      </c>
      <c r="C1984" t="s">
        <v>2951</v>
      </c>
      <c r="D1984" s="9" t="s">
        <v>1123</v>
      </c>
      <c r="E1984" t="s">
        <v>3004</v>
      </c>
      <c r="H1984" t="str">
        <f t="shared" si="30"/>
        <v>INSERT INTO TC_AGEEM (id_ageem, cve_ent,nom_ent,cve_mun,nom_mun) VALUES(1982, '26', 'Sonora', '053', 'San Felipe de Jesús');</v>
      </c>
    </row>
    <row r="1985" spans="1:8" x14ac:dyDescent="0.25">
      <c r="A1985">
        <v>1983</v>
      </c>
      <c r="B1985">
        <v>26</v>
      </c>
      <c r="C1985" t="s">
        <v>2951</v>
      </c>
      <c r="D1985" s="9" t="s">
        <v>1125</v>
      </c>
      <c r="E1985" t="s">
        <v>3005</v>
      </c>
      <c r="H1985" t="str">
        <f t="shared" si="30"/>
        <v>INSERT INTO TC_AGEEM (id_ageem, cve_ent,nom_ent,cve_mun,nom_mun) VALUES(1983, '26', 'Sonora', '054', 'San Javier');</v>
      </c>
    </row>
    <row r="1986" spans="1:8" x14ac:dyDescent="0.25">
      <c r="A1986">
        <v>1984</v>
      </c>
      <c r="B1986">
        <v>26</v>
      </c>
      <c r="C1986" t="s">
        <v>2951</v>
      </c>
      <c r="D1986" s="9" t="s">
        <v>1127</v>
      </c>
      <c r="E1986" t="s">
        <v>3006</v>
      </c>
      <c r="H1986" t="str">
        <f t="shared" si="30"/>
        <v>INSERT INTO TC_AGEEM (id_ageem, cve_ent,nom_ent,cve_mun,nom_mun) VALUES(1984, '26', 'Sonora', '055', 'San Luis Río Colorado');</v>
      </c>
    </row>
    <row r="1987" spans="1:8" x14ac:dyDescent="0.25">
      <c r="A1987">
        <v>1985</v>
      </c>
      <c r="B1987">
        <v>26</v>
      </c>
      <c r="C1987" t="s">
        <v>2951</v>
      </c>
      <c r="D1987" s="9" t="s">
        <v>1129</v>
      </c>
      <c r="E1987" t="s">
        <v>3007</v>
      </c>
      <c r="H1987" t="str">
        <f t="shared" si="30"/>
        <v>INSERT INTO TC_AGEEM (id_ageem, cve_ent,nom_ent,cve_mun,nom_mun) VALUES(1985, '26', 'Sonora', '056', 'San Miguel de Horcasitas');</v>
      </c>
    </row>
    <row r="1988" spans="1:8" x14ac:dyDescent="0.25">
      <c r="A1988">
        <v>1986</v>
      </c>
      <c r="B1988">
        <v>26</v>
      </c>
      <c r="C1988" t="s">
        <v>2951</v>
      </c>
      <c r="D1988" s="9" t="s">
        <v>1131</v>
      </c>
      <c r="E1988" t="s">
        <v>3008</v>
      </c>
      <c r="H1988" t="str">
        <f t="shared" ref="H1988:H2051" si="31">"INSERT INTO "&amp;$A$1&amp;" ("&amp;$A$2&amp;", "&amp;$B$2&amp;","&amp;$C$2&amp;","&amp;$D$2&amp;","&amp;$E$2&amp;") VALUES("&amp;A1988&amp;", '"&amp;B1988&amp;"', '"&amp;C1988&amp;"', '"&amp;D1988&amp;"', '"&amp;E1988&amp;"');"</f>
        <v>INSERT INTO TC_AGEEM (id_ageem, cve_ent,nom_ent,cve_mun,nom_mun) VALUES(1986, '26', 'Sonora', '057', 'San Pedro de la Cueva');</v>
      </c>
    </row>
    <row r="1989" spans="1:8" x14ac:dyDescent="0.25">
      <c r="A1989">
        <v>1987</v>
      </c>
      <c r="B1989">
        <v>26</v>
      </c>
      <c r="C1989" t="s">
        <v>2951</v>
      </c>
      <c r="D1989" s="9" t="s">
        <v>1133</v>
      </c>
      <c r="E1989" t="s">
        <v>3009</v>
      </c>
      <c r="H1989" t="str">
        <f t="shared" si="31"/>
        <v>INSERT INTO TC_AGEEM (id_ageem, cve_ent,nom_ent,cve_mun,nom_mun) VALUES(1987, '26', 'Sonora', '058', 'Santa Ana (SON)');</v>
      </c>
    </row>
    <row r="1990" spans="1:8" x14ac:dyDescent="0.25">
      <c r="A1990">
        <v>1988</v>
      </c>
      <c r="B1990">
        <v>26</v>
      </c>
      <c r="C1990" t="s">
        <v>2951</v>
      </c>
      <c r="D1990" s="9" t="s">
        <v>1135</v>
      </c>
      <c r="E1990" t="s">
        <v>3010</v>
      </c>
      <c r="H1990" t="str">
        <f t="shared" si="31"/>
        <v>INSERT INTO TC_AGEEM (id_ageem, cve_ent,nom_ent,cve_mun,nom_mun) VALUES(1988, '26', 'Sonora', '059', 'Santa Cruz');</v>
      </c>
    </row>
    <row r="1991" spans="1:8" x14ac:dyDescent="0.25">
      <c r="A1991">
        <v>1989</v>
      </c>
      <c r="B1991">
        <v>26</v>
      </c>
      <c r="C1991" t="s">
        <v>2951</v>
      </c>
      <c r="D1991" s="9" t="s">
        <v>1137</v>
      </c>
      <c r="E1991" t="s">
        <v>3011</v>
      </c>
      <c r="H1991" t="str">
        <f t="shared" si="31"/>
        <v>INSERT INTO TC_AGEEM (id_ageem, cve_ent,nom_ent,cve_mun,nom_mun) VALUES(1989, '26', 'Sonora', '060', 'Sáric');</v>
      </c>
    </row>
    <row r="1992" spans="1:8" x14ac:dyDescent="0.25">
      <c r="A1992">
        <v>1990</v>
      </c>
      <c r="B1992">
        <v>26</v>
      </c>
      <c r="C1992" t="s">
        <v>2951</v>
      </c>
      <c r="D1992" s="9" t="s">
        <v>1139</v>
      </c>
      <c r="E1992" t="s">
        <v>3012</v>
      </c>
      <c r="H1992" t="str">
        <f t="shared" si="31"/>
        <v>INSERT INTO TC_AGEEM (id_ageem, cve_ent,nom_ent,cve_mun,nom_mun) VALUES(1990, '26', 'Sonora', '061', 'Soyopa');</v>
      </c>
    </row>
    <row r="1993" spans="1:8" x14ac:dyDescent="0.25">
      <c r="A1993">
        <v>1991</v>
      </c>
      <c r="B1993">
        <v>26</v>
      </c>
      <c r="C1993" t="s">
        <v>2951</v>
      </c>
      <c r="D1993" s="9" t="s">
        <v>1141</v>
      </c>
      <c r="E1993" t="s">
        <v>3013</v>
      </c>
      <c r="H1993" t="str">
        <f t="shared" si="31"/>
        <v>INSERT INTO TC_AGEEM (id_ageem, cve_ent,nom_ent,cve_mun,nom_mun) VALUES(1991, '26', 'Sonora', '062', 'Suaqui Grande');</v>
      </c>
    </row>
    <row r="1994" spans="1:8" x14ac:dyDescent="0.25">
      <c r="A1994">
        <v>1992</v>
      </c>
      <c r="B1994">
        <v>26</v>
      </c>
      <c r="C1994" t="s">
        <v>2951</v>
      </c>
      <c r="D1994" s="9" t="s">
        <v>1143</v>
      </c>
      <c r="E1994" t="s">
        <v>3014</v>
      </c>
      <c r="H1994" t="str">
        <f t="shared" si="31"/>
        <v>INSERT INTO TC_AGEEM (id_ageem, cve_ent,nom_ent,cve_mun,nom_mun) VALUES(1992, '26', 'Sonora', '063', 'Tepache');</v>
      </c>
    </row>
    <row r="1995" spans="1:8" x14ac:dyDescent="0.25">
      <c r="A1995">
        <v>1993</v>
      </c>
      <c r="B1995">
        <v>26</v>
      </c>
      <c r="C1995" t="s">
        <v>2951</v>
      </c>
      <c r="D1995" s="9" t="s">
        <v>1145</v>
      </c>
      <c r="E1995" t="s">
        <v>3015</v>
      </c>
      <c r="H1995" t="str">
        <f t="shared" si="31"/>
        <v>INSERT INTO TC_AGEEM (id_ageem, cve_ent,nom_ent,cve_mun,nom_mun) VALUES(1993, '26', 'Sonora', '064', 'Trincheras');</v>
      </c>
    </row>
    <row r="1996" spans="1:8" x14ac:dyDescent="0.25">
      <c r="A1996">
        <v>1994</v>
      </c>
      <c r="B1996">
        <v>26</v>
      </c>
      <c r="C1996" t="s">
        <v>2951</v>
      </c>
      <c r="D1996" s="9" t="s">
        <v>1147</v>
      </c>
      <c r="E1996" t="s">
        <v>3016</v>
      </c>
      <c r="H1996" t="str">
        <f t="shared" si="31"/>
        <v>INSERT INTO TC_AGEEM (id_ageem, cve_ent,nom_ent,cve_mun,nom_mun) VALUES(1994, '26', 'Sonora', '065', 'Tubutama');</v>
      </c>
    </row>
    <row r="1997" spans="1:8" x14ac:dyDescent="0.25">
      <c r="A1997">
        <v>1995</v>
      </c>
      <c r="B1997">
        <v>26</v>
      </c>
      <c r="C1997" t="s">
        <v>2951</v>
      </c>
      <c r="D1997" s="9" t="s">
        <v>1149</v>
      </c>
      <c r="E1997" t="s">
        <v>3017</v>
      </c>
      <c r="H1997" t="str">
        <f t="shared" si="31"/>
        <v>INSERT INTO TC_AGEEM (id_ageem, cve_ent,nom_ent,cve_mun,nom_mun) VALUES(1995, '26', 'Sonora', '066', 'Ures');</v>
      </c>
    </row>
    <row r="1998" spans="1:8" x14ac:dyDescent="0.25">
      <c r="A1998">
        <v>1996</v>
      </c>
      <c r="B1998">
        <v>26</v>
      </c>
      <c r="C1998" t="s">
        <v>2951</v>
      </c>
      <c r="D1998" s="9" t="s">
        <v>1151</v>
      </c>
      <c r="E1998" t="s">
        <v>3018</v>
      </c>
      <c r="H1998" t="str">
        <f t="shared" si="31"/>
        <v>INSERT INTO TC_AGEEM (id_ageem, cve_ent,nom_ent,cve_mun,nom_mun) VALUES(1996, '26', 'Sonora', '067', 'Villa Hidalgo (SON)');</v>
      </c>
    </row>
    <row r="1999" spans="1:8" x14ac:dyDescent="0.25">
      <c r="A1999">
        <v>1997</v>
      </c>
      <c r="B1999">
        <v>26</v>
      </c>
      <c r="C1999" t="s">
        <v>2951</v>
      </c>
      <c r="D1999" s="9" t="s">
        <v>1153</v>
      </c>
      <c r="E1999" t="s">
        <v>3019</v>
      </c>
      <c r="H1999" t="str">
        <f t="shared" si="31"/>
        <v>INSERT INTO TC_AGEEM (id_ageem, cve_ent,nom_ent,cve_mun,nom_mun) VALUES(1997, '26', 'Sonora', '068', 'Villa Pesqueira');</v>
      </c>
    </row>
    <row r="2000" spans="1:8" x14ac:dyDescent="0.25">
      <c r="A2000">
        <v>1998</v>
      </c>
      <c r="B2000">
        <v>26</v>
      </c>
      <c r="C2000" t="s">
        <v>2951</v>
      </c>
      <c r="D2000" s="9" t="s">
        <v>1155</v>
      </c>
      <c r="E2000" t="s">
        <v>3020</v>
      </c>
      <c r="H2000" t="str">
        <f t="shared" si="31"/>
        <v>INSERT INTO TC_AGEEM (id_ageem, cve_ent,nom_ent,cve_mun,nom_mun) VALUES(1998, '26', 'Sonora', '069', 'Yécora');</v>
      </c>
    </row>
    <row r="2001" spans="1:8" x14ac:dyDescent="0.25">
      <c r="A2001">
        <v>1999</v>
      </c>
      <c r="B2001">
        <v>26</v>
      </c>
      <c r="C2001" t="s">
        <v>2951</v>
      </c>
      <c r="D2001" s="9" t="s">
        <v>1157</v>
      </c>
      <c r="E2001" t="s">
        <v>3021</v>
      </c>
      <c r="H2001" t="str">
        <f t="shared" si="31"/>
        <v>INSERT INTO TC_AGEEM (id_ageem, cve_ent,nom_ent,cve_mun,nom_mun) VALUES(1999, '26', 'Sonora', '070', 'General Plutarco Elías Calles');</v>
      </c>
    </row>
    <row r="2002" spans="1:8" x14ac:dyDescent="0.25">
      <c r="A2002">
        <v>2000</v>
      </c>
      <c r="B2002">
        <v>26</v>
      </c>
      <c r="C2002" t="s">
        <v>2951</v>
      </c>
      <c r="D2002" s="9" t="s">
        <v>1159</v>
      </c>
      <c r="E2002" t="s">
        <v>3022</v>
      </c>
      <c r="H2002" t="str">
        <f t="shared" si="31"/>
        <v>INSERT INTO TC_AGEEM (id_ageem, cve_ent,nom_ent,cve_mun,nom_mun) VALUES(2000, '26', 'Sonora', '071', 'Benito Juárez (SON)');</v>
      </c>
    </row>
    <row r="2003" spans="1:8" x14ac:dyDescent="0.25">
      <c r="A2003">
        <v>2001</v>
      </c>
      <c r="B2003">
        <v>26</v>
      </c>
      <c r="C2003" t="s">
        <v>2951</v>
      </c>
      <c r="D2003" s="9" t="s">
        <v>1161</v>
      </c>
      <c r="E2003" t="s">
        <v>3023</v>
      </c>
      <c r="H2003" t="str">
        <f t="shared" si="31"/>
        <v>INSERT INTO TC_AGEEM (id_ageem, cve_ent,nom_ent,cve_mun,nom_mun) VALUES(2001, '26', 'Sonora', '072', 'San Ignacio Río Muerto');</v>
      </c>
    </row>
    <row r="2004" spans="1:8" x14ac:dyDescent="0.25">
      <c r="A2004">
        <v>2002</v>
      </c>
      <c r="B2004">
        <v>26</v>
      </c>
      <c r="C2004" t="s">
        <v>2951</v>
      </c>
      <c r="D2004">
        <v>999</v>
      </c>
      <c r="E2004" t="s">
        <v>946</v>
      </c>
      <c r="H2004" t="str">
        <f t="shared" si="31"/>
        <v>INSERT INTO TC_AGEEM (id_ageem, cve_ent,nom_ent,cve_mun,nom_mun) VALUES(2002, '26', 'Sonora', '999', 'No identificado');</v>
      </c>
    </row>
    <row r="2005" spans="1:8" x14ac:dyDescent="0.25">
      <c r="A2005">
        <v>2003</v>
      </c>
      <c r="B2005">
        <v>27</v>
      </c>
      <c r="C2005" t="s">
        <v>3024</v>
      </c>
      <c r="D2005" s="9" t="s">
        <v>925</v>
      </c>
      <c r="E2005" t="s">
        <v>3025</v>
      </c>
      <c r="H2005" t="str">
        <f t="shared" si="31"/>
        <v>INSERT INTO TC_AGEEM (id_ageem, cve_ent,nom_ent,cve_mun,nom_mun) VALUES(2003, '27', 'Tabasco', '001', 'Balancán');</v>
      </c>
    </row>
    <row r="2006" spans="1:8" x14ac:dyDescent="0.25">
      <c r="A2006">
        <v>2004</v>
      </c>
      <c r="B2006">
        <v>27</v>
      </c>
      <c r="C2006" t="s">
        <v>3024</v>
      </c>
      <c r="D2006" s="9" t="s">
        <v>926</v>
      </c>
      <c r="E2006" t="s">
        <v>3026</v>
      </c>
      <c r="H2006" t="str">
        <f t="shared" si="31"/>
        <v>INSERT INTO TC_AGEEM (id_ageem, cve_ent,nom_ent,cve_mun,nom_mun) VALUES(2004, '27', 'Tabasco', '002', 'Cárdenas (TAB)');</v>
      </c>
    </row>
    <row r="2007" spans="1:8" x14ac:dyDescent="0.25">
      <c r="A2007">
        <v>2005</v>
      </c>
      <c r="B2007">
        <v>27</v>
      </c>
      <c r="C2007" t="s">
        <v>3024</v>
      </c>
      <c r="D2007" s="9" t="s">
        <v>928</v>
      </c>
      <c r="E2007" t="s">
        <v>3027</v>
      </c>
      <c r="H2007" t="str">
        <f t="shared" si="31"/>
        <v>INSERT INTO TC_AGEEM (id_ageem, cve_ent,nom_ent,cve_mun,nom_mun) VALUES(2005, '27', 'Tabasco', '003', 'Centla');</v>
      </c>
    </row>
    <row r="2008" spans="1:8" x14ac:dyDescent="0.25">
      <c r="A2008">
        <v>2006</v>
      </c>
      <c r="B2008">
        <v>27</v>
      </c>
      <c r="C2008" t="s">
        <v>3024</v>
      </c>
      <c r="D2008" s="9" t="s">
        <v>930</v>
      </c>
      <c r="E2008" t="s">
        <v>3028</v>
      </c>
      <c r="H2008" t="str">
        <f t="shared" si="31"/>
        <v>INSERT INTO TC_AGEEM (id_ageem, cve_ent,nom_ent,cve_mun,nom_mun) VALUES(2006, '27', 'Tabasco', '004', 'Centro');</v>
      </c>
    </row>
    <row r="2009" spans="1:8" x14ac:dyDescent="0.25">
      <c r="A2009">
        <v>2007</v>
      </c>
      <c r="B2009">
        <v>27</v>
      </c>
      <c r="C2009" t="s">
        <v>3024</v>
      </c>
      <c r="D2009" s="9" t="s">
        <v>932</v>
      </c>
      <c r="E2009" t="s">
        <v>3029</v>
      </c>
      <c r="H2009" t="str">
        <f t="shared" si="31"/>
        <v>INSERT INTO TC_AGEEM (id_ageem, cve_ent,nom_ent,cve_mun,nom_mun) VALUES(2007, '27', 'Tabasco', '005', 'Comalcalco');</v>
      </c>
    </row>
    <row r="2010" spans="1:8" x14ac:dyDescent="0.25">
      <c r="A2010">
        <v>2008</v>
      </c>
      <c r="B2010">
        <v>27</v>
      </c>
      <c r="C2010" t="s">
        <v>3024</v>
      </c>
      <c r="D2010" s="9" t="s">
        <v>934</v>
      </c>
      <c r="E2010" t="s">
        <v>3030</v>
      </c>
      <c r="H2010" t="str">
        <f t="shared" si="31"/>
        <v>INSERT INTO TC_AGEEM (id_ageem, cve_ent,nom_ent,cve_mun,nom_mun) VALUES(2008, '27', 'Tabasco', '006', 'Cunduacán');</v>
      </c>
    </row>
    <row r="2011" spans="1:8" x14ac:dyDescent="0.25">
      <c r="A2011">
        <v>2009</v>
      </c>
      <c r="B2011">
        <v>27</v>
      </c>
      <c r="C2011" t="s">
        <v>3024</v>
      </c>
      <c r="D2011" s="9" t="s">
        <v>936</v>
      </c>
      <c r="E2011" t="s">
        <v>3031</v>
      </c>
      <c r="H2011" t="str">
        <f t="shared" si="31"/>
        <v>INSERT INTO TC_AGEEM (id_ageem, cve_ent,nom_ent,cve_mun,nom_mun) VALUES(2009, '27', 'Tabasco', '007', 'Emiliano Zapata (TAB)');</v>
      </c>
    </row>
    <row r="2012" spans="1:8" x14ac:dyDescent="0.25">
      <c r="A2012">
        <v>2010</v>
      </c>
      <c r="B2012">
        <v>27</v>
      </c>
      <c r="C2012" t="s">
        <v>3024</v>
      </c>
      <c r="D2012" s="9" t="s">
        <v>938</v>
      </c>
      <c r="E2012" t="s">
        <v>3032</v>
      </c>
      <c r="H2012" t="str">
        <f t="shared" si="31"/>
        <v>INSERT INTO TC_AGEEM (id_ageem, cve_ent,nom_ent,cve_mun,nom_mun) VALUES(2010, '27', 'Tabasco', '008', 'Huimanguillo');</v>
      </c>
    </row>
    <row r="2013" spans="1:8" x14ac:dyDescent="0.25">
      <c r="A2013">
        <v>2011</v>
      </c>
      <c r="B2013">
        <v>27</v>
      </c>
      <c r="C2013" t="s">
        <v>3024</v>
      </c>
      <c r="D2013" s="9" t="s">
        <v>940</v>
      </c>
      <c r="E2013" t="s">
        <v>3033</v>
      </c>
      <c r="H2013" t="str">
        <f t="shared" si="31"/>
        <v>INSERT INTO TC_AGEEM (id_ageem, cve_ent,nom_ent,cve_mun,nom_mun) VALUES(2011, '27', 'Tabasco', '009', 'Jalapa');</v>
      </c>
    </row>
    <row r="2014" spans="1:8" x14ac:dyDescent="0.25">
      <c r="A2014">
        <v>2012</v>
      </c>
      <c r="B2014">
        <v>27</v>
      </c>
      <c r="C2014" t="s">
        <v>3024</v>
      </c>
      <c r="D2014" s="9" t="s">
        <v>942</v>
      </c>
      <c r="E2014" t="s">
        <v>3034</v>
      </c>
      <c r="H2014" t="str">
        <f t="shared" si="31"/>
        <v>INSERT INTO TC_AGEEM (id_ageem, cve_ent,nom_ent,cve_mun,nom_mun) VALUES(2012, '27', 'Tabasco', '010', 'Jalpa de Méndez');</v>
      </c>
    </row>
    <row r="2015" spans="1:8" x14ac:dyDescent="0.25">
      <c r="A2015">
        <v>2013</v>
      </c>
      <c r="B2015">
        <v>27</v>
      </c>
      <c r="C2015" t="s">
        <v>3024</v>
      </c>
      <c r="D2015" s="9" t="s">
        <v>944</v>
      </c>
      <c r="E2015" t="s">
        <v>3035</v>
      </c>
      <c r="H2015" t="str">
        <f t="shared" si="31"/>
        <v>INSERT INTO TC_AGEEM (id_ageem, cve_ent,nom_ent,cve_mun,nom_mun) VALUES(2013, '27', 'Tabasco', '011', 'Jonuta');</v>
      </c>
    </row>
    <row r="2016" spans="1:8" x14ac:dyDescent="0.25">
      <c r="A2016">
        <v>2014</v>
      </c>
      <c r="B2016">
        <v>27</v>
      </c>
      <c r="C2016" t="s">
        <v>3024</v>
      </c>
      <c r="D2016" s="9" t="s">
        <v>975</v>
      </c>
      <c r="E2016" t="s">
        <v>3036</v>
      </c>
      <c r="H2016" t="str">
        <f t="shared" si="31"/>
        <v>INSERT INTO TC_AGEEM (id_ageem, cve_ent,nom_ent,cve_mun,nom_mun) VALUES(2014, '27', 'Tabasco', '012', 'Macuspana');</v>
      </c>
    </row>
    <row r="2017" spans="1:8" x14ac:dyDescent="0.25">
      <c r="A2017">
        <v>2015</v>
      </c>
      <c r="B2017">
        <v>27</v>
      </c>
      <c r="C2017" t="s">
        <v>3024</v>
      </c>
      <c r="D2017" s="9" t="s">
        <v>977</v>
      </c>
      <c r="E2017" t="s">
        <v>3037</v>
      </c>
      <c r="H2017" t="str">
        <f t="shared" si="31"/>
        <v>INSERT INTO TC_AGEEM (id_ageem, cve_ent,nom_ent,cve_mun,nom_mun) VALUES(2015, '27', 'Tabasco', '013', 'Nacajuca');</v>
      </c>
    </row>
    <row r="2018" spans="1:8" x14ac:dyDescent="0.25">
      <c r="A2018">
        <v>2016</v>
      </c>
      <c r="B2018">
        <v>27</v>
      </c>
      <c r="C2018" t="s">
        <v>3024</v>
      </c>
      <c r="D2018" s="9" t="s">
        <v>994</v>
      </c>
      <c r="E2018" t="s">
        <v>3038</v>
      </c>
      <c r="H2018" t="str">
        <f t="shared" si="31"/>
        <v>INSERT INTO TC_AGEEM (id_ageem, cve_ent,nom_ent,cve_mun,nom_mun) VALUES(2016, '27', 'Tabasco', '014', 'Paraíso');</v>
      </c>
    </row>
    <row r="2019" spans="1:8" x14ac:dyDescent="0.25">
      <c r="A2019">
        <v>2017</v>
      </c>
      <c r="B2019">
        <v>27</v>
      </c>
      <c r="C2019" t="s">
        <v>3024</v>
      </c>
      <c r="D2019" s="9" t="s">
        <v>996</v>
      </c>
      <c r="E2019" t="s">
        <v>3039</v>
      </c>
      <c r="H2019" t="str">
        <f t="shared" si="31"/>
        <v>INSERT INTO TC_AGEEM (id_ageem, cve_ent,nom_ent,cve_mun,nom_mun) VALUES(2017, '27', 'Tabasco', '015', 'Tacotalpa');</v>
      </c>
    </row>
    <row r="2020" spans="1:8" x14ac:dyDescent="0.25">
      <c r="A2020">
        <v>2018</v>
      </c>
      <c r="B2020">
        <v>27</v>
      </c>
      <c r="C2020" t="s">
        <v>3024</v>
      </c>
      <c r="D2020" s="9" t="s">
        <v>998</v>
      </c>
      <c r="E2020" t="s">
        <v>3040</v>
      </c>
      <c r="H2020" t="str">
        <f t="shared" si="31"/>
        <v>INSERT INTO TC_AGEEM (id_ageem, cve_ent,nom_ent,cve_mun,nom_mun) VALUES(2018, '27', 'Tabasco', '016', 'Teapa');</v>
      </c>
    </row>
    <row r="2021" spans="1:8" x14ac:dyDescent="0.25">
      <c r="A2021">
        <v>2019</v>
      </c>
      <c r="B2021">
        <v>27</v>
      </c>
      <c r="C2021" t="s">
        <v>3024</v>
      </c>
      <c r="D2021" s="9" t="s">
        <v>1000</v>
      </c>
      <c r="E2021" t="s">
        <v>3041</v>
      </c>
      <c r="H2021" t="str">
        <f t="shared" si="31"/>
        <v>INSERT INTO TC_AGEEM (id_ageem, cve_ent,nom_ent,cve_mun,nom_mun) VALUES(2019, '27', 'Tabasco', '017', 'Tenosique');</v>
      </c>
    </row>
    <row r="2022" spans="1:8" x14ac:dyDescent="0.25">
      <c r="A2022">
        <v>2020</v>
      </c>
      <c r="B2022">
        <v>27</v>
      </c>
      <c r="C2022" t="s">
        <v>3024</v>
      </c>
      <c r="D2022">
        <v>999</v>
      </c>
      <c r="E2022" t="s">
        <v>946</v>
      </c>
      <c r="H2022" t="str">
        <f t="shared" si="31"/>
        <v>INSERT INTO TC_AGEEM (id_ageem, cve_ent,nom_ent,cve_mun,nom_mun) VALUES(2020, '27', 'Tabasco', '999', 'No identificado');</v>
      </c>
    </row>
    <row r="2023" spans="1:8" x14ac:dyDescent="0.25">
      <c r="A2023">
        <v>2021</v>
      </c>
      <c r="B2023">
        <v>28</v>
      </c>
      <c r="C2023" t="s">
        <v>3042</v>
      </c>
      <c r="D2023" s="9" t="s">
        <v>925</v>
      </c>
      <c r="E2023" t="s">
        <v>3043</v>
      </c>
      <c r="H2023" t="str">
        <f t="shared" si="31"/>
        <v>INSERT INTO TC_AGEEM (id_ageem, cve_ent,nom_ent,cve_mun,nom_mun) VALUES(2021, '28', 'Tamaulipas', '001', 'Abasolo (TAMPS)');</v>
      </c>
    </row>
    <row r="2024" spans="1:8" x14ac:dyDescent="0.25">
      <c r="A2024">
        <v>2022</v>
      </c>
      <c r="B2024">
        <v>28</v>
      </c>
      <c r="C2024" t="s">
        <v>3042</v>
      </c>
      <c r="D2024" s="9" t="s">
        <v>926</v>
      </c>
      <c r="E2024" t="s">
        <v>3044</v>
      </c>
      <c r="H2024" t="str">
        <f t="shared" si="31"/>
        <v>INSERT INTO TC_AGEEM (id_ageem, cve_ent,nom_ent,cve_mun,nom_mun) VALUES(2022, '28', 'Tamaulipas', '002', 'Aldama (TAMPS)');</v>
      </c>
    </row>
    <row r="2025" spans="1:8" x14ac:dyDescent="0.25">
      <c r="A2025">
        <v>2023</v>
      </c>
      <c r="B2025">
        <v>28</v>
      </c>
      <c r="C2025" t="s">
        <v>3042</v>
      </c>
      <c r="D2025" s="9" t="s">
        <v>928</v>
      </c>
      <c r="E2025" t="s">
        <v>3045</v>
      </c>
      <c r="H2025" t="str">
        <f t="shared" si="31"/>
        <v>INSERT INTO TC_AGEEM (id_ageem, cve_ent,nom_ent,cve_mun,nom_mun) VALUES(2023, '28', 'Tamaulipas', '003', 'Altamira');</v>
      </c>
    </row>
    <row r="2026" spans="1:8" x14ac:dyDescent="0.25">
      <c r="A2026">
        <v>2024</v>
      </c>
      <c r="B2026">
        <v>28</v>
      </c>
      <c r="C2026" t="s">
        <v>3042</v>
      </c>
      <c r="D2026" s="9" t="s">
        <v>930</v>
      </c>
      <c r="E2026" t="s">
        <v>3046</v>
      </c>
      <c r="H2026" t="str">
        <f t="shared" si="31"/>
        <v>INSERT INTO TC_AGEEM (id_ageem, cve_ent,nom_ent,cve_mun,nom_mun) VALUES(2024, '28', 'Tamaulipas', '004', 'Antiguo Morelos');</v>
      </c>
    </row>
    <row r="2027" spans="1:8" x14ac:dyDescent="0.25">
      <c r="A2027">
        <v>2025</v>
      </c>
      <c r="B2027">
        <v>28</v>
      </c>
      <c r="C2027" t="s">
        <v>3042</v>
      </c>
      <c r="D2027" s="9" t="s">
        <v>932</v>
      </c>
      <c r="E2027" t="s">
        <v>3047</v>
      </c>
      <c r="H2027" t="str">
        <f t="shared" si="31"/>
        <v>INSERT INTO TC_AGEEM (id_ageem, cve_ent,nom_ent,cve_mun,nom_mun) VALUES(2025, '28', 'Tamaulipas', '005', 'Burgos');</v>
      </c>
    </row>
    <row r="2028" spans="1:8" x14ac:dyDescent="0.25">
      <c r="A2028">
        <v>2026</v>
      </c>
      <c r="B2028">
        <v>28</v>
      </c>
      <c r="C2028" t="s">
        <v>3042</v>
      </c>
      <c r="D2028" s="9" t="s">
        <v>934</v>
      </c>
      <c r="E2028" t="s">
        <v>3048</v>
      </c>
      <c r="H2028" t="str">
        <f t="shared" si="31"/>
        <v>INSERT INTO TC_AGEEM (id_ageem, cve_ent,nom_ent,cve_mun,nom_mun) VALUES(2026, '28', 'Tamaulipas', '006', 'Bustamante (TAMPS)');</v>
      </c>
    </row>
    <row r="2029" spans="1:8" x14ac:dyDescent="0.25">
      <c r="A2029">
        <v>2027</v>
      </c>
      <c r="B2029">
        <v>28</v>
      </c>
      <c r="C2029" t="s">
        <v>3042</v>
      </c>
      <c r="D2029" s="9" t="s">
        <v>936</v>
      </c>
      <c r="E2029" t="s">
        <v>3049</v>
      </c>
      <c r="H2029" t="str">
        <f t="shared" si="31"/>
        <v>INSERT INTO TC_AGEEM (id_ageem, cve_ent,nom_ent,cve_mun,nom_mun) VALUES(2027, '28', 'Tamaulipas', '007', 'Camargo (TAMPS)');</v>
      </c>
    </row>
    <row r="2030" spans="1:8" x14ac:dyDescent="0.25">
      <c r="A2030">
        <v>2028</v>
      </c>
      <c r="B2030">
        <v>28</v>
      </c>
      <c r="C2030" t="s">
        <v>3042</v>
      </c>
      <c r="D2030" s="9" t="s">
        <v>938</v>
      </c>
      <c r="E2030" t="s">
        <v>3050</v>
      </c>
      <c r="H2030" t="str">
        <f t="shared" si="31"/>
        <v>INSERT INTO TC_AGEEM (id_ageem, cve_ent,nom_ent,cve_mun,nom_mun) VALUES(2028, '28', 'Tamaulipas', '008', 'Casas');</v>
      </c>
    </row>
    <row r="2031" spans="1:8" x14ac:dyDescent="0.25">
      <c r="A2031">
        <v>2029</v>
      </c>
      <c r="B2031">
        <v>28</v>
      </c>
      <c r="C2031" t="s">
        <v>3042</v>
      </c>
      <c r="D2031" s="9" t="s">
        <v>940</v>
      </c>
      <c r="E2031" t="s">
        <v>3051</v>
      </c>
      <c r="H2031" t="str">
        <f t="shared" si="31"/>
        <v>INSERT INTO TC_AGEEM (id_ageem, cve_ent,nom_ent,cve_mun,nom_mun) VALUES(2029, '28', 'Tamaulipas', '009', 'Ciudad Madero');</v>
      </c>
    </row>
    <row r="2032" spans="1:8" x14ac:dyDescent="0.25">
      <c r="A2032">
        <v>2030</v>
      </c>
      <c r="B2032">
        <v>28</v>
      </c>
      <c r="C2032" t="s">
        <v>3042</v>
      </c>
      <c r="D2032" s="9" t="s">
        <v>942</v>
      </c>
      <c r="E2032" t="s">
        <v>3052</v>
      </c>
      <c r="H2032" t="str">
        <f t="shared" si="31"/>
        <v>INSERT INTO TC_AGEEM (id_ageem, cve_ent,nom_ent,cve_mun,nom_mun) VALUES(2030, '28', 'Tamaulipas', '010', 'Cruillas');</v>
      </c>
    </row>
    <row r="2033" spans="1:8" x14ac:dyDescent="0.25">
      <c r="A2033">
        <v>2031</v>
      </c>
      <c r="B2033">
        <v>28</v>
      </c>
      <c r="C2033" t="s">
        <v>3042</v>
      </c>
      <c r="D2033" s="9" t="s">
        <v>944</v>
      </c>
      <c r="E2033" t="s">
        <v>3053</v>
      </c>
      <c r="H2033" t="str">
        <f t="shared" si="31"/>
        <v>INSERT INTO TC_AGEEM (id_ageem, cve_ent,nom_ent,cve_mun,nom_mun) VALUES(2031, '28', 'Tamaulipas', '011', 'Gómez Farías (TAMPS)');</v>
      </c>
    </row>
    <row r="2034" spans="1:8" x14ac:dyDescent="0.25">
      <c r="A2034">
        <v>2032</v>
      </c>
      <c r="B2034">
        <v>28</v>
      </c>
      <c r="C2034" t="s">
        <v>3042</v>
      </c>
      <c r="D2034" s="9" t="s">
        <v>975</v>
      </c>
      <c r="E2034" t="s">
        <v>3054</v>
      </c>
      <c r="H2034" t="str">
        <f t="shared" si="31"/>
        <v>INSERT INTO TC_AGEEM (id_ageem, cve_ent,nom_ent,cve_mun,nom_mun) VALUES(2032, '28', 'Tamaulipas', '012', 'González');</v>
      </c>
    </row>
    <row r="2035" spans="1:8" x14ac:dyDescent="0.25">
      <c r="A2035">
        <v>2033</v>
      </c>
      <c r="B2035">
        <v>28</v>
      </c>
      <c r="C2035" t="s">
        <v>3042</v>
      </c>
      <c r="D2035" s="9" t="s">
        <v>977</v>
      </c>
      <c r="E2035" t="s">
        <v>3055</v>
      </c>
      <c r="H2035" t="str">
        <f t="shared" si="31"/>
        <v>INSERT INTO TC_AGEEM (id_ageem, cve_ent,nom_ent,cve_mun,nom_mun) VALUES(2033, '28', 'Tamaulipas', '013', 'Güémez');</v>
      </c>
    </row>
    <row r="2036" spans="1:8" x14ac:dyDescent="0.25">
      <c r="A2036">
        <v>2034</v>
      </c>
      <c r="B2036">
        <v>28</v>
      </c>
      <c r="C2036" t="s">
        <v>3042</v>
      </c>
      <c r="D2036" s="9" t="s">
        <v>994</v>
      </c>
      <c r="E2036" t="s">
        <v>3056</v>
      </c>
      <c r="H2036" t="str">
        <f t="shared" si="31"/>
        <v>INSERT INTO TC_AGEEM (id_ageem, cve_ent,nom_ent,cve_mun,nom_mun) VALUES(2034, '28', 'Tamaulipas', '014', 'Guerrero (TAMPS)');</v>
      </c>
    </row>
    <row r="2037" spans="1:8" x14ac:dyDescent="0.25">
      <c r="A2037">
        <v>2035</v>
      </c>
      <c r="B2037">
        <v>28</v>
      </c>
      <c r="C2037" t="s">
        <v>3042</v>
      </c>
      <c r="D2037" s="9" t="s">
        <v>996</v>
      </c>
      <c r="E2037" t="s">
        <v>3057</v>
      </c>
      <c r="H2037" t="str">
        <f t="shared" si="31"/>
        <v>INSERT INTO TC_AGEEM (id_ageem, cve_ent,nom_ent,cve_mun,nom_mun) VALUES(2035, '28', 'Tamaulipas', '015', 'Gustavo Díaz Ordaz');</v>
      </c>
    </row>
    <row r="2038" spans="1:8" x14ac:dyDescent="0.25">
      <c r="A2038">
        <v>2036</v>
      </c>
      <c r="B2038">
        <v>28</v>
      </c>
      <c r="C2038" t="s">
        <v>3042</v>
      </c>
      <c r="D2038" s="9" t="s">
        <v>998</v>
      </c>
      <c r="E2038" t="s">
        <v>3058</v>
      </c>
      <c r="H2038" t="str">
        <f t="shared" si="31"/>
        <v>INSERT INTO TC_AGEEM (id_ageem, cve_ent,nom_ent,cve_mun,nom_mun) VALUES(2036, '28', 'Tamaulipas', '016', 'Hidalgo (TAMPS)');</v>
      </c>
    </row>
    <row r="2039" spans="1:8" x14ac:dyDescent="0.25">
      <c r="A2039">
        <v>2037</v>
      </c>
      <c r="B2039">
        <v>28</v>
      </c>
      <c r="C2039" t="s">
        <v>3042</v>
      </c>
      <c r="D2039" s="9" t="s">
        <v>1000</v>
      </c>
      <c r="E2039" t="s">
        <v>3059</v>
      </c>
      <c r="H2039" t="str">
        <f t="shared" si="31"/>
        <v>INSERT INTO TC_AGEEM (id_ageem, cve_ent,nom_ent,cve_mun,nom_mun) VALUES(2037, '28', 'Tamaulipas', '017', 'Jaumave');</v>
      </c>
    </row>
    <row r="2040" spans="1:8" x14ac:dyDescent="0.25">
      <c r="A2040">
        <v>2038</v>
      </c>
      <c r="B2040">
        <v>28</v>
      </c>
      <c r="C2040" t="s">
        <v>3042</v>
      </c>
      <c r="D2040" s="9" t="s">
        <v>1002</v>
      </c>
      <c r="E2040" t="s">
        <v>3060</v>
      </c>
      <c r="H2040" t="str">
        <f t="shared" si="31"/>
        <v>INSERT INTO TC_AGEEM (id_ageem, cve_ent,nom_ent,cve_mun,nom_mun) VALUES(2038, '28', 'Tamaulipas', '018', 'Jiménez (TAMPS)');</v>
      </c>
    </row>
    <row r="2041" spans="1:8" x14ac:dyDescent="0.25">
      <c r="A2041">
        <v>2039</v>
      </c>
      <c r="B2041">
        <v>28</v>
      </c>
      <c r="C2041" t="s">
        <v>3042</v>
      </c>
      <c r="D2041" s="9" t="s">
        <v>1004</v>
      </c>
      <c r="E2041" t="s">
        <v>3061</v>
      </c>
      <c r="H2041" t="str">
        <f t="shared" si="31"/>
        <v>INSERT INTO TC_AGEEM (id_ageem, cve_ent,nom_ent,cve_mun,nom_mun) VALUES(2039, '28', 'Tamaulipas', '019', 'Llera');</v>
      </c>
    </row>
    <row r="2042" spans="1:8" x14ac:dyDescent="0.25">
      <c r="A2042">
        <v>2040</v>
      </c>
      <c r="B2042">
        <v>28</v>
      </c>
      <c r="C2042" t="s">
        <v>3042</v>
      </c>
      <c r="D2042" s="9" t="s">
        <v>1006</v>
      </c>
      <c r="E2042" t="s">
        <v>3062</v>
      </c>
      <c r="H2042" t="str">
        <f t="shared" si="31"/>
        <v>INSERT INTO TC_AGEEM (id_ageem, cve_ent,nom_ent,cve_mun,nom_mun) VALUES(2040, '28', 'Tamaulipas', '020', 'Mainero');</v>
      </c>
    </row>
    <row r="2043" spans="1:8" x14ac:dyDescent="0.25">
      <c r="A2043">
        <v>2041</v>
      </c>
      <c r="B2043">
        <v>28</v>
      </c>
      <c r="C2043" t="s">
        <v>3042</v>
      </c>
      <c r="D2043" s="9" t="s">
        <v>1008</v>
      </c>
      <c r="E2043" t="s">
        <v>3063</v>
      </c>
      <c r="H2043" t="str">
        <f t="shared" si="31"/>
        <v>INSERT INTO TC_AGEEM (id_ageem, cve_ent,nom_ent,cve_mun,nom_mun) VALUES(2041, '28', 'Tamaulipas', '021', 'El Mante');</v>
      </c>
    </row>
    <row r="2044" spans="1:8" x14ac:dyDescent="0.25">
      <c r="A2044">
        <v>2042</v>
      </c>
      <c r="B2044">
        <v>28</v>
      </c>
      <c r="C2044" t="s">
        <v>3042</v>
      </c>
      <c r="D2044" s="9" t="s">
        <v>1010</v>
      </c>
      <c r="E2044" t="s">
        <v>3064</v>
      </c>
      <c r="H2044" t="str">
        <f t="shared" si="31"/>
        <v>INSERT INTO TC_AGEEM (id_ageem, cve_ent,nom_ent,cve_mun,nom_mun) VALUES(2042, '28', 'Tamaulipas', '022', 'Matamoros (TAMPS)');</v>
      </c>
    </row>
    <row r="2045" spans="1:8" x14ac:dyDescent="0.25">
      <c r="A2045">
        <v>2043</v>
      </c>
      <c r="B2045">
        <v>28</v>
      </c>
      <c r="C2045" t="s">
        <v>3042</v>
      </c>
      <c r="D2045" s="9" t="s">
        <v>1012</v>
      </c>
      <c r="E2045" t="s">
        <v>3065</v>
      </c>
      <c r="H2045" t="str">
        <f t="shared" si="31"/>
        <v>INSERT INTO TC_AGEEM (id_ageem, cve_ent,nom_ent,cve_mun,nom_mun) VALUES(2043, '28', 'Tamaulipas', '023', 'Méndez');</v>
      </c>
    </row>
    <row r="2046" spans="1:8" x14ac:dyDescent="0.25">
      <c r="A2046">
        <v>2044</v>
      </c>
      <c r="B2046">
        <v>28</v>
      </c>
      <c r="C2046" t="s">
        <v>3042</v>
      </c>
      <c r="D2046" s="9" t="s">
        <v>1014</v>
      </c>
      <c r="E2046" t="s">
        <v>3066</v>
      </c>
      <c r="H2046" t="str">
        <f t="shared" si="31"/>
        <v>INSERT INTO TC_AGEEM (id_ageem, cve_ent,nom_ent,cve_mun,nom_mun) VALUES(2044, '28', 'Tamaulipas', '024', 'Mier');</v>
      </c>
    </row>
    <row r="2047" spans="1:8" x14ac:dyDescent="0.25">
      <c r="A2047">
        <v>2045</v>
      </c>
      <c r="B2047">
        <v>28</v>
      </c>
      <c r="C2047" t="s">
        <v>3042</v>
      </c>
      <c r="D2047" s="9" t="s">
        <v>1016</v>
      </c>
      <c r="E2047" t="s">
        <v>3067</v>
      </c>
      <c r="H2047" t="str">
        <f t="shared" si="31"/>
        <v>INSERT INTO TC_AGEEM (id_ageem, cve_ent,nom_ent,cve_mun,nom_mun) VALUES(2045, '28', 'Tamaulipas', '025', 'Miguel Alemán');</v>
      </c>
    </row>
    <row r="2048" spans="1:8" x14ac:dyDescent="0.25">
      <c r="A2048">
        <v>2046</v>
      </c>
      <c r="B2048">
        <v>28</v>
      </c>
      <c r="C2048" t="s">
        <v>3042</v>
      </c>
      <c r="D2048" s="9" t="s">
        <v>1018</v>
      </c>
      <c r="E2048" t="s">
        <v>3068</v>
      </c>
      <c r="H2048" t="str">
        <f t="shared" si="31"/>
        <v>INSERT INTO TC_AGEEM (id_ageem, cve_ent,nom_ent,cve_mun,nom_mun) VALUES(2046, '28', 'Tamaulipas', '026', 'Miquihuana');</v>
      </c>
    </row>
    <row r="2049" spans="1:8" x14ac:dyDescent="0.25">
      <c r="A2049">
        <v>2047</v>
      </c>
      <c r="B2049">
        <v>28</v>
      </c>
      <c r="C2049" t="s">
        <v>3042</v>
      </c>
      <c r="D2049" s="9" t="s">
        <v>1020</v>
      </c>
      <c r="E2049" t="s">
        <v>3069</v>
      </c>
      <c r="H2049" t="str">
        <f t="shared" si="31"/>
        <v>INSERT INTO TC_AGEEM (id_ageem, cve_ent,nom_ent,cve_mun,nom_mun) VALUES(2047, '28', 'Tamaulipas', '027', 'Nuevo Laredo');</v>
      </c>
    </row>
    <row r="2050" spans="1:8" x14ac:dyDescent="0.25">
      <c r="A2050">
        <v>2048</v>
      </c>
      <c r="B2050">
        <v>28</v>
      </c>
      <c r="C2050" t="s">
        <v>3042</v>
      </c>
      <c r="D2050" s="9" t="s">
        <v>1022</v>
      </c>
      <c r="E2050" t="s">
        <v>3070</v>
      </c>
      <c r="H2050" t="str">
        <f t="shared" si="31"/>
        <v>INSERT INTO TC_AGEEM (id_ageem, cve_ent,nom_ent,cve_mun,nom_mun) VALUES(2048, '28', 'Tamaulipas', '028', 'Nuevo Morelos');</v>
      </c>
    </row>
    <row r="2051" spans="1:8" x14ac:dyDescent="0.25">
      <c r="A2051">
        <v>2049</v>
      </c>
      <c r="B2051">
        <v>28</v>
      </c>
      <c r="C2051" t="s">
        <v>3042</v>
      </c>
      <c r="D2051" s="9" t="s">
        <v>1024</v>
      </c>
      <c r="E2051" t="s">
        <v>3071</v>
      </c>
      <c r="H2051" t="str">
        <f t="shared" si="31"/>
        <v>INSERT INTO TC_AGEEM (id_ageem, cve_ent,nom_ent,cve_mun,nom_mun) VALUES(2049, '28', 'Tamaulipas', '029', 'Ocampo (TAMPS)');</v>
      </c>
    </row>
    <row r="2052" spans="1:8" x14ac:dyDescent="0.25">
      <c r="A2052">
        <v>2050</v>
      </c>
      <c r="B2052">
        <v>28</v>
      </c>
      <c r="C2052" t="s">
        <v>3042</v>
      </c>
      <c r="D2052" s="9" t="s">
        <v>1026</v>
      </c>
      <c r="E2052" t="s">
        <v>3072</v>
      </c>
      <c r="H2052" t="str">
        <f t="shared" ref="H2052:H2115" si="32">"INSERT INTO "&amp;$A$1&amp;" ("&amp;$A$2&amp;", "&amp;$B$2&amp;","&amp;$C$2&amp;","&amp;$D$2&amp;","&amp;$E$2&amp;") VALUES("&amp;A2052&amp;", '"&amp;B2052&amp;"', '"&amp;C2052&amp;"', '"&amp;D2052&amp;"', '"&amp;E2052&amp;"');"</f>
        <v>INSERT INTO TC_AGEEM (id_ageem, cve_ent,nom_ent,cve_mun,nom_mun) VALUES(2050, '28', 'Tamaulipas', '030', 'Padilla');</v>
      </c>
    </row>
    <row r="2053" spans="1:8" x14ac:dyDescent="0.25">
      <c r="A2053">
        <v>2051</v>
      </c>
      <c r="B2053">
        <v>28</v>
      </c>
      <c r="C2053" t="s">
        <v>3042</v>
      </c>
      <c r="D2053" s="9" t="s">
        <v>1028</v>
      </c>
      <c r="E2053" t="s">
        <v>3073</v>
      </c>
      <c r="H2053" t="str">
        <f t="shared" si="32"/>
        <v>INSERT INTO TC_AGEEM (id_ageem, cve_ent,nom_ent,cve_mun,nom_mun) VALUES(2051, '28', 'Tamaulipas', '031', 'Palmillas');</v>
      </c>
    </row>
    <row r="2054" spans="1:8" x14ac:dyDescent="0.25">
      <c r="A2054">
        <v>2052</v>
      </c>
      <c r="B2054">
        <v>28</v>
      </c>
      <c r="C2054" t="s">
        <v>3042</v>
      </c>
      <c r="D2054" s="9" t="s">
        <v>1030</v>
      </c>
      <c r="E2054" t="s">
        <v>3074</v>
      </c>
      <c r="H2054" t="str">
        <f t="shared" si="32"/>
        <v>INSERT INTO TC_AGEEM (id_ageem, cve_ent,nom_ent,cve_mun,nom_mun) VALUES(2052, '28', 'Tamaulipas', '032', 'Reynosa');</v>
      </c>
    </row>
    <row r="2055" spans="1:8" x14ac:dyDescent="0.25">
      <c r="A2055">
        <v>2053</v>
      </c>
      <c r="B2055">
        <v>28</v>
      </c>
      <c r="C2055" t="s">
        <v>3042</v>
      </c>
      <c r="D2055" s="9" t="s">
        <v>1032</v>
      </c>
      <c r="E2055" t="s">
        <v>3075</v>
      </c>
      <c r="H2055" t="str">
        <f t="shared" si="32"/>
        <v>INSERT INTO TC_AGEEM (id_ageem, cve_ent,nom_ent,cve_mun,nom_mun) VALUES(2053, '28', 'Tamaulipas', '033', 'Río Bravo');</v>
      </c>
    </row>
    <row r="2056" spans="1:8" x14ac:dyDescent="0.25">
      <c r="A2056">
        <v>2054</v>
      </c>
      <c r="B2056">
        <v>28</v>
      </c>
      <c r="C2056" t="s">
        <v>3042</v>
      </c>
      <c r="D2056" s="9" t="s">
        <v>1034</v>
      </c>
      <c r="E2056" t="s">
        <v>3076</v>
      </c>
      <c r="H2056" t="str">
        <f t="shared" si="32"/>
        <v>INSERT INTO TC_AGEEM (id_ageem, cve_ent,nom_ent,cve_mun,nom_mun) VALUES(2054, '28', 'Tamaulipas', '034', 'San Carlos');</v>
      </c>
    </row>
    <row r="2057" spans="1:8" x14ac:dyDescent="0.25">
      <c r="A2057">
        <v>2055</v>
      </c>
      <c r="B2057">
        <v>28</v>
      </c>
      <c r="C2057" t="s">
        <v>3042</v>
      </c>
      <c r="D2057" s="9" t="s">
        <v>1036</v>
      </c>
      <c r="E2057" t="s">
        <v>3077</v>
      </c>
      <c r="H2057" t="str">
        <f t="shared" si="32"/>
        <v>INSERT INTO TC_AGEEM (id_ageem, cve_ent,nom_ent,cve_mun,nom_mun) VALUES(2055, '28', 'Tamaulipas', '035', 'San Fernando (TAMPS)');</v>
      </c>
    </row>
    <row r="2058" spans="1:8" x14ac:dyDescent="0.25">
      <c r="A2058">
        <v>2056</v>
      </c>
      <c r="B2058">
        <v>28</v>
      </c>
      <c r="C2058" t="s">
        <v>3042</v>
      </c>
      <c r="D2058" s="9" t="s">
        <v>1038</v>
      </c>
      <c r="E2058" t="s">
        <v>3078</v>
      </c>
      <c r="H2058" t="str">
        <f t="shared" si="32"/>
        <v>INSERT INTO TC_AGEEM (id_ageem, cve_ent,nom_ent,cve_mun,nom_mun) VALUES(2056, '28', 'Tamaulipas', '036', 'San Nicolás (TAMPS)');</v>
      </c>
    </row>
    <row r="2059" spans="1:8" x14ac:dyDescent="0.25">
      <c r="A2059">
        <v>2057</v>
      </c>
      <c r="B2059">
        <v>28</v>
      </c>
      <c r="C2059" t="s">
        <v>3042</v>
      </c>
      <c r="D2059" s="9" t="s">
        <v>1040</v>
      </c>
      <c r="E2059" t="s">
        <v>3079</v>
      </c>
      <c r="H2059" t="str">
        <f t="shared" si="32"/>
        <v>INSERT INTO TC_AGEEM (id_ageem, cve_ent,nom_ent,cve_mun,nom_mun) VALUES(2057, '28', 'Tamaulipas', '037', 'Soto la Marina');</v>
      </c>
    </row>
    <row r="2060" spans="1:8" x14ac:dyDescent="0.25">
      <c r="A2060">
        <v>2058</v>
      </c>
      <c r="B2060">
        <v>28</v>
      </c>
      <c r="C2060" t="s">
        <v>3042</v>
      </c>
      <c r="D2060" s="9" t="s">
        <v>1042</v>
      </c>
      <c r="E2060" t="s">
        <v>3080</v>
      </c>
      <c r="H2060" t="str">
        <f t="shared" si="32"/>
        <v>INSERT INTO TC_AGEEM (id_ageem, cve_ent,nom_ent,cve_mun,nom_mun) VALUES(2058, '28', 'Tamaulipas', '038', 'Tampico');</v>
      </c>
    </row>
    <row r="2061" spans="1:8" x14ac:dyDescent="0.25">
      <c r="A2061">
        <v>2059</v>
      </c>
      <c r="B2061">
        <v>28</v>
      </c>
      <c r="C2061" t="s">
        <v>3042</v>
      </c>
      <c r="D2061" s="9" t="s">
        <v>1095</v>
      </c>
      <c r="E2061" t="s">
        <v>3081</v>
      </c>
      <c r="H2061" t="str">
        <f t="shared" si="32"/>
        <v>INSERT INTO TC_AGEEM (id_ageem, cve_ent,nom_ent,cve_mun,nom_mun) VALUES(2059, '28', 'Tamaulipas', '039', 'Tula');</v>
      </c>
    </row>
    <row r="2062" spans="1:8" x14ac:dyDescent="0.25">
      <c r="A2062">
        <v>2060</v>
      </c>
      <c r="B2062">
        <v>28</v>
      </c>
      <c r="C2062" t="s">
        <v>3042</v>
      </c>
      <c r="D2062" s="9" t="s">
        <v>1097</v>
      </c>
      <c r="E2062" t="s">
        <v>3082</v>
      </c>
      <c r="H2062" t="str">
        <f t="shared" si="32"/>
        <v>INSERT INTO TC_AGEEM (id_ageem, cve_ent,nom_ent,cve_mun,nom_mun) VALUES(2060, '28', 'Tamaulipas', '040', 'Valle Hermoso');</v>
      </c>
    </row>
    <row r="2063" spans="1:8" x14ac:dyDescent="0.25">
      <c r="A2063">
        <v>2061</v>
      </c>
      <c r="B2063">
        <v>28</v>
      </c>
      <c r="C2063" t="s">
        <v>3042</v>
      </c>
      <c r="D2063" s="9" t="s">
        <v>1099</v>
      </c>
      <c r="E2063" t="s">
        <v>3083</v>
      </c>
      <c r="H2063" t="str">
        <f t="shared" si="32"/>
        <v>INSERT INTO TC_AGEEM (id_ageem, cve_ent,nom_ent,cve_mun,nom_mun) VALUES(2061, '28', 'Tamaulipas', '041', 'Victoria (TAMPS)');</v>
      </c>
    </row>
    <row r="2064" spans="1:8" x14ac:dyDescent="0.25">
      <c r="A2064">
        <v>2062</v>
      </c>
      <c r="B2064">
        <v>28</v>
      </c>
      <c r="C2064" t="s">
        <v>3042</v>
      </c>
      <c r="D2064" s="9" t="s">
        <v>1101</v>
      </c>
      <c r="E2064" t="s">
        <v>3084</v>
      </c>
      <c r="H2064" t="str">
        <f t="shared" si="32"/>
        <v>INSERT INTO TC_AGEEM (id_ageem, cve_ent,nom_ent,cve_mun,nom_mun) VALUES(2062, '28', 'Tamaulipas', '042', 'Villagrán (TAMPS)');</v>
      </c>
    </row>
    <row r="2065" spans="1:8" x14ac:dyDescent="0.25">
      <c r="A2065">
        <v>2063</v>
      </c>
      <c r="B2065">
        <v>28</v>
      </c>
      <c r="C2065" t="s">
        <v>3042</v>
      </c>
      <c r="D2065" s="9" t="s">
        <v>1103</v>
      </c>
      <c r="E2065" t="s">
        <v>3085</v>
      </c>
      <c r="H2065" t="str">
        <f t="shared" si="32"/>
        <v>INSERT INTO TC_AGEEM (id_ageem, cve_ent,nom_ent,cve_mun,nom_mun) VALUES(2063, '28', 'Tamaulipas', '043', 'Xicoténcatl');</v>
      </c>
    </row>
    <row r="2066" spans="1:8" x14ac:dyDescent="0.25">
      <c r="A2066">
        <v>2064</v>
      </c>
      <c r="B2066">
        <v>28</v>
      </c>
      <c r="C2066" t="s">
        <v>3042</v>
      </c>
      <c r="D2066">
        <v>999</v>
      </c>
      <c r="E2066" t="s">
        <v>946</v>
      </c>
      <c r="H2066" t="str">
        <f t="shared" si="32"/>
        <v>INSERT INTO TC_AGEEM (id_ageem, cve_ent,nom_ent,cve_mun,nom_mun) VALUES(2064, '28', 'Tamaulipas', '999', 'No identificado');</v>
      </c>
    </row>
    <row r="2067" spans="1:8" x14ac:dyDescent="0.25">
      <c r="A2067">
        <v>2065</v>
      </c>
      <c r="B2067">
        <v>29</v>
      </c>
      <c r="C2067" t="s">
        <v>3086</v>
      </c>
      <c r="D2067" s="9" t="s">
        <v>925</v>
      </c>
      <c r="E2067" t="s">
        <v>3087</v>
      </c>
      <c r="H2067" t="str">
        <f t="shared" si="32"/>
        <v>INSERT INTO TC_AGEEM (id_ageem, cve_ent,nom_ent,cve_mun,nom_mun) VALUES(2065, '29', 'Tlaxcala', '001', 'Amaxac de Guerrero');</v>
      </c>
    </row>
    <row r="2068" spans="1:8" x14ac:dyDescent="0.25">
      <c r="A2068">
        <v>2066</v>
      </c>
      <c r="B2068">
        <v>29</v>
      </c>
      <c r="C2068" t="s">
        <v>3086</v>
      </c>
      <c r="D2068" s="9" t="s">
        <v>926</v>
      </c>
      <c r="E2068" t="s">
        <v>3088</v>
      </c>
      <c r="H2068" t="str">
        <f t="shared" si="32"/>
        <v>INSERT INTO TC_AGEEM (id_ageem, cve_ent,nom_ent,cve_mun,nom_mun) VALUES(2066, '29', 'Tlaxcala', '002', 'Apetatitlán de Antonio Carvajal');</v>
      </c>
    </row>
    <row r="2069" spans="1:8" x14ac:dyDescent="0.25">
      <c r="A2069">
        <v>2067</v>
      </c>
      <c r="B2069">
        <v>29</v>
      </c>
      <c r="C2069" t="s">
        <v>3086</v>
      </c>
      <c r="D2069" s="9" t="s">
        <v>928</v>
      </c>
      <c r="E2069" t="s">
        <v>3089</v>
      </c>
      <c r="H2069" t="str">
        <f t="shared" si="32"/>
        <v>INSERT INTO TC_AGEEM (id_ageem, cve_ent,nom_ent,cve_mun,nom_mun) VALUES(2067, '29', 'Tlaxcala', '003', 'Atlangatepec');</v>
      </c>
    </row>
    <row r="2070" spans="1:8" x14ac:dyDescent="0.25">
      <c r="A2070">
        <v>2068</v>
      </c>
      <c r="B2070">
        <v>29</v>
      </c>
      <c r="C2070" t="s">
        <v>3086</v>
      </c>
      <c r="D2070" s="9" t="s">
        <v>930</v>
      </c>
      <c r="E2070" t="s">
        <v>3090</v>
      </c>
      <c r="H2070" t="str">
        <f t="shared" si="32"/>
        <v>INSERT INTO TC_AGEEM (id_ageem, cve_ent,nom_ent,cve_mun,nom_mun) VALUES(2068, '29', 'Tlaxcala', '004', 'Atltzayanca');</v>
      </c>
    </row>
    <row r="2071" spans="1:8" x14ac:dyDescent="0.25">
      <c r="A2071">
        <v>2069</v>
      </c>
      <c r="B2071">
        <v>29</v>
      </c>
      <c r="C2071" t="s">
        <v>3086</v>
      </c>
      <c r="D2071" s="9" t="s">
        <v>932</v>
      </c>
      <c r="E2071" t="s">
        <v>3091</v>
      </c>
      <c r="H2071" t="str">
        <f t="shared" si="32"/>
        <v>INSERT INTO TC_AGEEM (id_ageem, cve_ent,nom_ent,cve_mun,nom_mun) VALUES(2069, '29', 'Tlaxcala', '005', 'Apizaco');</v>
      </c>
    </row>
    <row r="2072" spans="1:8" x14ac:dyDescent="0.25">
      <c r="A2072">
        <v>2070</v>
      </c>
      <c r="B2072">
        <v>29</v>
      </c>
      <c r="C2072" t="s">
        <v>3086</v>
      </c>
      <c r="D2072" s="9" t="s">
        <v>934</v>
      </c>
      <c r="E2072" t="s">
        <v>3092</v>
      </c>
      <c r="H2072" t="str">
        <f t="shared" si="32"/>
        <v>INSERT INTO TC_AGEEM (id_ageem, cve_ent,nom_ent,cve_mun,nom_mun) VALUES(2070, '29', 'Tlaxcala', '006', 'Calpulalpan');</v>
      </c>
    </row>
    <row r="2073" spans="1:8" x14ac:dyDescent="0.25">
      <c r="A2073">
        <v>2071</v>
      </c>
      <c r="B2073">
        <v>29</v>
      </c>
      <c r="C2073" t="s">
        <v>3086</v>
      </c>
      <c r="D2073" s="9" t="s">
        <v>936</v>
      </c>
      <c r="E2073" t="s">
        <v>3093</v>
      </c>
      <c r="H2073" t="str">
        <f t="shared" si="32"/>
        <v>INSERT INTO TC_AGEEM (id_ageem, cve_ent,nom_ent,cve_mun,nom_mun) VALUES(2071, '29', 'Tlaxcala', '007', 'El Carmen Tequexquitla');</v>
      </c>
    </row>
    <row r="2074" spans="1:8" x14ac:dyDescent="0.25">
      <c r="A2074">
        <v>2072</v>
      </c>
      <c r="B2074">
        <v>29</v>
      </c>
      <c r="C2074" t="s">
        <v>3086</v>
      </c>
      <c r="D2074" s="9" t="s">
        <v>938</v>
      </c>
      <c r="E2074" t="s">
        <v>3094</v>
      </c>
      <c r="H2074" t="str">
        <f t="shared" si="32"/>
        <v>INSERT INTO TC_AGEEM (id_ageem, cve_ent,nom_ent,cve_mun,nom_mun) VALUES(2072, '29', 'Tlaxcala', '008', 'Cuapiaxtla');</v>
      </c>
    </row>
    <row r="2075" spans="1:8" x14ac:dyDescent="0.25">
      <c r="A2075">
        <v>2073</v>
      </c>
      <c r="B2075">
        <v>29</v>
      </c>
      <c r="C2075" t="s">
        <v>3086</v>
      </c>
      <c r="D2075" s="9" t="s">
        <v>940</v>
      </c>
      <c r="E2075" t="s">
        <v>3095</v>
      </c>
      <c r="H2075" t="str">
        <f t="shared" si="32"/>
        <v>INSERT INTO TC_AGEEM (id_ageem, cve_ent,nom_ent,cve_mun,nom_mun) VALUES(2073, '29', 'Tlaxcala', '009', 'Cuaxomulco');</v>
      </c>
    </row>
    <row r="2076" spans="1:8" x14ac:dyDescent="0.25">
      <c r="A2076">
        <v>2074</v>
      </c>
      <c r="B2076">
        <v>29</v>
      </c>
      <c r="C2076" t="s">
        <v>3086</v>
      </c>
      <c r="D2076" s="9" t="s">
        <v>942</v>
      </c>
      <c r="E2076" t="s">
        <v>3096</v>
      </c>
      <c r="H2076" t="str">
        <f t="shared" si="32"/>
        <v>INSERT INTO TC_AGEEM (id_ageem, cve_ent,nom_ent,cve_mun,nom_mun) VALUES(2074, '29', 'Tlaxcala', '010', 'Chiautempan');</v>
      </c>
    </row>
    <row r="2077" spans="1:8" x14ac:dyDescent="0.25">
      <c r="A2077">
        <v>2075</v>
      </c>
      <c r="B2077">
        <v>29</v>
      </c>
      <c r="C2077" t="s">
        <v>3086</v>
      </c>
      <c r="D2077" s="9" t="s">
        <v>944</v>
      </c>
      <c r="E2077" t="s">
        <v>3097</v>
      </c>
      <c r="H2077" t="str">
        <f t="shared" si="32"/>
        <v>INSERT INTO TC_AGEEM (id_ageem, cve_ent,nom_ent,cve_mun,nom_mun) VALUES(2075, '29', 'Tlaxcala', '011', 'Muñoz de Domingo Arenas');</v>
      </c>
    </row>
    <row r="2078" spans="1:8" x14ac:dyDescent="0.25">
      <c r="A2078">
        <v>2076</v>
      </c>
      <c r="B2078">
        <v>29</v>
      </c>
      <c r="C2078" t="s">
        <v>3086</v>
      </c>
      <c r="D2078" s="9" t="s">
        <v>975</v>
      </c>
      <c r="E2078" t="s">
        <v>3098</v>
      </c>
      <c r="H2078" t="str">
        <f t="shared" si="32"/>
        <v>INSERT INTO TC_AGEEM (id_ageem, cve_ent,nom_ent,cve_mun,nom_mun) VALUES(2076, '29', 'Tlaxcala', '012', 'Españita');</v>
      </c>
    </row>
    <row r="2079" spans="1:8" x14ac:dyDescent="0.25">
      <c r="A2079">
        <v>2077</v>
      </c>
      <c r="B2079">
        <v>29</v>
      </c>
      <c r="C2079" t="s">
        <v>3086</v>
      </c>
      <c r="D2079" s="9" t="s">
        <v>977</v>
      </c>
      <c r="E2079" t="s">
        <v>3099</v>
      </c>
      <c r="H2079" t="str">
        <f t="shared" si="32"/>
        <v>INSERT INTO TC_AGEEM (id_ageem, cve_ent,nom_ent,cve_mun,nom_mun) VALUES(2077, '29', 'Tlaxcala', '013', 'Huamantla');</v>
      </c>
    </row>
    <row r="2080" spans="1:8" x14ac:dyDescent="0.25">
      <c r="A2080">
        <v>2078</v>
      </c>
      <c r="B2080">
        <v>29</v>
      </c>
      <c r="C2080" t="s">
        <v>3086</v>
      </c>
      <c r="D2080" s="9" t="s">
        <v>994</v>
      </c>
      <c r="E2080" t="s">
        <v>3100</v>
      </c>
      <c r="H2080" t="str">
        <f t="shared" si="32"/>
        <v>INSERT INTO TC_AGEEM (id_ageem, cve_ent,nom_ent,cve_mun,nom_mun) VALUES(2078, '29', 'Tlaxcala', '014', 'Hueyotlipan');</v>
      </c>
    </row>
    <row r="2081" spans="1:8" x14ac:dyDescent="0.25">
      <c r="A2081">
        <v>2079</v>
      </c>
      <c r="B2081">
        <v>29</v>
      </c>
      <c r="C2081" t="s">
        <v>3086</v>
      </c>
      <c r="D2081" s="9" t="s">
        <v>996</v>
      </c>
      <c r="E2081" t="s">
        <v>3101</v>
      </c>
      <c r="H2081" t="str">
        <f t="shared" si="32"/>
        <v>INSERT INTO TC_AGEEM (id_ageem, cve_ent,nom_ent,cve_mun,nom_mun) VALUES(2079, '29', 'Tlaxcala', '015', 'Ixtacuixtla de Mariano Matamoros');</v>
      </c>
    </row>
    <row r="2082" spans="1:8" x14ac:dyDescent="0.25">
      <c r="A2082">
        <v>2080</v>
      </c>
      <c r="B2082">
        <v>29</v>
      </c>
      <c r="C2082" t="s">
        <v>3086</v>
      </c>
      <c r="D2082" s="9" t="s">
        <v>998</v>
      </c>
      <c r="E2082" t="s">
        <v>3102</v>
      </c>
      <c r="H2082" t="str">
        <f t="shared" si="32"/>
        <v>INSERT INTO TC_AGEEM (id_ageem, cve_ent,nom_ent,cve_mun,nom_mun) VALUES(2080, '29', 'Tlaxcala', '016', 'Ixtenco');</v>
      </c>
    </row>
    <row r="2083" spans="1:8" x14ac:dyDescent="0.25">
      <c r="A2083">
        <v>2081</v>
      </c>
      <c r="B2083">
        <v>29</v>
      </c>
      <c r="C2083" t="s">
        <v>3086</v>
      </c>
      <c r="D2083" s="9" t="s">
        <v>1000</v>
      </c>
      <c r="E2083" t="s">
        <v>3103</v>
      </c>
      <c r="H2083" t="str">
        <f t="shared" si="32"/>
        <v>INSERT INTO TC_AGEEM (id_ageem, cve_ent,nom_ent,cve_mun,nom_mun) VALUES(2081, '29', 'Tlaxcala', '017', 'Mazatecochco de José María Morelos');</v>
      </c>
    </row>
    <row r="2084" spans="1:8" x14ac:dyDescent="0.25">
      <c r="A2084">
        <v>2082</v>
      </c>
      <c r="B2084">
        <v>29</v>
      </c>
      <c r="C2084" t="s">
        <v>3086</v>
      </c>
      <c r="D2084" s="9" t="s">
        <v>1002</v>
      </c>
      <c r="E2084" t="s">
        <v>3104</v>
      </c>
      <c r="H2084" t="str">
        <f t="shared" si="32"/>
        <v>INSERT INTO TC_AGEEM (id_ageem, cve_ent,nom_ent,cve_mun,nom_mun) VALUES(2082, '29', 'Tlaxcala', '018', 'Contla de Juan Cuamatzi');</v>
      </c>
    </row>
    <row r="2085" spans="1:8" x14ac:dyDescent="0.25">
      <c r="A2085">
        <v>2083</v>
      </c>
      <c r="B2085">
        <v>29</v>
      </c>
      <c r="C2085" t="s">
        <v>3086</v>
      </c>
      <c r="D2085" s="9" t="s">
        <v>1004</v>
      </c>
      <c r="E2085" t="s">
        <v>3105</v>
      </c>
      <c r="H2085" t="str">
        <f t="shared" si="32"/>
        <v>INSERT INTO TC_AGEEM (id_ageem, cve_ent,nom_ent,cve_mun,nom_mun) VALUES(2083, '29', 'Tlaxcala', '019', 'Tepetitla de Lardizábal');</v>
      </c>
    </row>
    <row r="2086" spans="1:8" x14ac:dyDescent="0.25">
      <c r="A2086">
        <v>2084</v>
      </c>
      <c r="B2086">
        <v>29</v>
      </c>
      <c r="C2086" t="s">
        <v>3086</v>
      </c>
      <c r="D2086" s="9" t="s">
        <v>1006</v>
      </c>
      <c r="E2086" t="s">
        <v>3106</v>
      </c>
      <c r="H2086" t="str">
        <f t="shared" si="32"/>
        <v>INSERT INTO TC_AGEEM (id_ageem, cve_ent,nom_ent,cve_mun,nom_mun) VALUES(2084, '29', 'Tlaxcala', '020', 'Sanctórum de Lázaro Cárdenas');</v>
      </c>
    </row>
    <row r="2087" spans="1:8" x14ac:dyDescent="0.25">
      <c r="A2087">
        <v>2085</v>
      </c>
      <c r="B2087">
        <v>29</v>
      </c>
      <c r="C2087" t="s">
        <v>3086</v>
      </c>
      <c r="D2087" s="9" t="s">
        <v>1008</v>
      </c>
      <c r="E2087" t="s">
        <v>3107</v>
      </c>
      <c r="H2087" t="str">
        <f t="shared" si="32"/>
        <v>INSERT INTO TC_AGEEM (id_ageem, cve_ent,nom_ent,cve_mun,nom_mun) VALUES(2085, '29', 'Tlaxcala', '021', 'Nanacamilpa de Mariano Arista');</v>
      </c>
    </row>
    <row r="2088" spans="1:8" x14ac:dyDescent="0.25">
      <c r="A2088">
        <v>2086</v>
      </c>
      <c r="B2088">
        <v>29</v>
      </c>
      <c r="C2088" t="s">
        <v>3086</v>
      </c>
      <c r="D2088" s="9" t="s">
        <v>1010</v>
      </c>
      <c r="E2088" t="s">
        <v>3108</v>
      </c>
      <c r="H2088" t="str">
        <f t="shared" si="32"/>
        <v>INSERT INTO TC_AGEEM (id_ageem, cve_ent,nom_ent,cve_mun,nom_mun) VALUES(2086, '29', 'Tlaxcala', '022', 'Acuamanala de Miguel Hidalgo');</v>
      </c>
    </row>
    <row r="2089" spans="1:8" x14ac:dyDescent="0.25">
      <c r="A2089">
        <v>2087</v>
      </c>
      <c r="B2089">
        <v>29</v>
      </c>
      <c r="C2089" t="s">
        <v>3086</v>
      </c>
      <c r="D2089" s="9" t="s">
        <v>1012</v>
      </c>
      <c r="E2089" t="s">
        <v>3109</v>
      </c>
      <c r="H2089" t="str">
        <f t="shared" si="32"/>
        <v>INSERT INTO TC_AGEEM (id_ageem, cve_ent,nom_ent,cve_mun,nom_mun) VALUES(2087, '29', 'Tlaxcala', '023', 'Natívitas');</v>
      </c>
    </row>
    <row r="2090" spans="1:8" x14ac:dyDescent="0.25">
      <c r="A2090">
        <v>2088</v>
      </c>
      <c r="B2090">
        <v>29</v>
      </c>
      <c r="C2090" t="s">
        <v>3086</v>
      </c>
      <c r="D2090" s="9" t="s">
        <v>1014</v>
      </c>
      <c r="E2090" t="s">
        <v>3110</v>
      </c>
      <c r="H2090" t="str">
        <f t="shared" si="32"/>
        <v>INSERT INTO TC_AGEEM (id_ageem, cve_ent,nom_ent,cve_mun,nom_mun) VALUES(2088, '29', 'Tlaxcala', '024', 'Panotla');</v>
      </c>
    </row>
    <row r="2091" spans="1:8" x14ac:dyDescent="0.25">
      <c r="A2091">
        <v>2089</v>
      </c>
      <c r="B2091">
        <v>29</v>
      </c>
      <c r="C2091" t="s">
        <v>3086</v>
      </c>
      <c r="D2091" s="9" t="s">
        <v>1016</v>
      </c>
      <c r="E2091" t="s">
        <v>3111</v>
      </c>
      <c r="H2091" t="str">
        <f t="shared" si="32"/>
        <v>INSERT INTO TC_AGEEM (id_ageem, cve_ent,nom_ent,cve_mun,nom_mun) VALUES(2089, '29', 'Tlaxcala', '025', 'San Pablo del Monte');</v>
      </c>
    </row>
    <row r="2092" spans="1:8" x14ac:dyDescent="0.25">
      <c r="A2092">
        <v>2090</v>
      </c>
      <c r="B2092">
        <v>29</v>
      </c>
      <c r="C2092" t="s">
        <v>3086</v>
      </c>
      <c r="D2092" s="9" t="s">
        <v>1018</v>
      </c>
      <c r="E2092" t="s">
        <v>3112</v>
      </c>
      <c r="H2092" t="str">
        <f t="shared" si="32"/>
        <v>INSERT INTO TC_AGEEM (id_ageem, cve_ent,nom_ent,cve_mun,nom_mun) VALUES(2090, '29', 'Tlaxcala', '026', 'Santa Cruz Tlaxcala');</v>
      </c>
    </row>
    <row r="2093" spans="1:8" x14ac:dyDescent="0.25">
      <c r="A2093">
        <v>2091</v>
      </c>
      <c r="B2093">
        <v>29</v>
      </c>
      <c r="C2093" t="s">
        <v>3086</v>
      </c>
      <c r="D2093" s="9" t="s">
        <v>1020</v>
      </c>
      <c r="E2093" t="s">
        <v>3113</v>
      </c>
      <c r="H2093" t="str">
        <f t="shared" si="32"/>
        <v>INSERT INTO TC_AGEEM (id_ageem, cve_ent,nom_ent,cve_mun,nom_mun) VALUES(2091, '29', 'Tlaxcala', '027', 'Tenancingo (TLAX)');</v>
      </c>
    </row>
    <row r="2094" spans="1:8" x14ac:dyDescent="0.25">
      <c r="A2094">
        <v>2092</v>
      </c>
      <c r="B2094">
        <v>29</v>
      </c>
      <c r="C2094" t="s">
        <v>3086</v>
      </c>
      <c r="D2094" s="9" t="s">
        <v>1022</v>
      </c>
      <c r="E2094" t="s">
        <v>3114</v>
      </c>
      <c r="H2094" t="str">
        <f t="shared" si="32"/>
        <v>INSERT INTO TC_AGEEM (id_ageem, cve_ent,nom_ent,cve_mun,nom_mun) VALUES(2092, '29', 'Tlaxcala', '028', 'Teolocholco');</v>
      </c>
    </row>
    <row r="2095" spans="1:8" x14ac:dyDescent="0.25">
      <c r="A2095">
        <v>2093</v>
      </c>
      <c r="B2095">
        <v>29</v>
      </c>
      <c r="C2095" t="s">
        <v>3086</v>
      </c>
      <c r="D2095" s="9" t="s">
        <v>1024</v>
      </c>
      <c r="E2095" t="s">
        <v>3115</v>
      </c>
      <c r="H2095" t="str">
        <f t="shared" si="32"/>
        <v>INSERT INTO TC_AGEEM (id_ageem, cve_ent,nom_ent,cve_mun,nom_mun) VALUES(2093, '29', 'Tlaxcala', '029', 'Tepeyanco');</v>
      </c>
    </row>
    <row r="2096" spans="1:8" x14ac:dyDescent="0.25">
      <c r="A2096">
        <v>2094</v>
      </c>
      <c r="B2096">
        <v>29</v>
      </c>
      <c r="C2096" t="s">
        <v>3086</v>
      </c>
      <c r="D2096" s="9" t="s">
        <v>1026</v>
      </c>
      <c r="E2096" t="s">
        <v>3116</v>
      </c>
      <c r="H2096" t="str">
        <f t="shared" si="32"/>
        <v>INSERT INTO TC_AGEEM (id_ageem, cve_ent,nom_ent,cve_mun,nom_mun) VALUES(2094, '29', 'Tlaxcala', '030', 'Terrenate');</v>
      </c>
    </row>
    <row r="2097" spans="1:8" x14ac:dyDescent="0.25">
      <c r="A2097">
        <v>2095</v>
      </c>
      <c r="B2097">
        <v>29</v>
      </c>
      <c r="C2097" t="s">
        <v>3086</v>
      </c>
      <c r="D2097" s="9" t="s">
        <v>1028</v>
      </c>
      <c r="E2097" t="s">
        <v>3117</v>
      </c>
      <c r="H2097" t="str">
        <f t="shared" si="32"/>
        <v>INSERT INTO TC_AGEEM (id_ageem, cve_ent,nom_ent,cve_mun,nom_mun) VALUES(2095, '29', 'Tlaxcala', '031', 'Tetla de la Solidaridad');</v>
      </c>
    </row>
    <row r="2098" spans="1:8" x14ac:dyDescent="0.25">
      <c r="A2098">
        <v>2096</v>
      </c>
      <c r="B2098">
        <v>29</v>
      </c>
      <c r="C2098" t="s">
        <v>3086</v>
      </c>
      <c r="D2098" s="9" t="s">
        <v>1030</v>
      </c>
      <c r="E2098" t="s">
        <v>3118</v>
      </c>
      <c r="H2098" t="str">
        <f t="shared" si="32"/>
        <v>INSERT INTO TC_AGEEM (id_ageem, cve_ent,nom_ent,cve_mun,nom_mun) VALUES(2096, '29', 'Tlaxcala', '032', 'Tetlatlahuca');</v>
      </c>
    </row>
    <row r="2099" spans="1:8" x14ac:dyDescent="0.25">
      <c r="A2099">
        <v>2097</v>
      </c>
      <c r="B2099">
        <v>29</v>
      </c>
      <c r="C2099" t="s">
        <v>3086</v>
      </c>
      <c r="D2099" s="9" t="s">
        <v>1032</v>
      </c>
      <c r="E2099" t="s">
        <v>3086</v>
      </c>
      <c r="H2099" t="str">
        <f t="shared" si="32"/>
        <v>INSERT INTO TC_AGEEM (id_ageem, cve_ent,nom_ent,cve_mun,nom_mun) VALUES(2097, '29', 'Tlaxcala', '033', 'Tlaxcala');</v>
      </c>
    </row>
    <row r="2100" spans="1:8" x14ac:dyDescent="0.25">
      <c r="A2100">
        <v>2098</v>
      </c>
      <c r="B2100">
        <v>29</v>
      </c>
      <c r="C2100" t="s">
        <v>3086</v>
      </c>
      <c r="D2100" s="9" t="s">
        <v>1034</v>
      </c>
      <c r="E2100" t="s">
        <v>3119</v>
      </c>
      <c r="H2100" t="str">
        <f t="shared" si="32"/>
        <v>INSERT INTO TC_AGEEM (id_ageem, cve_ent,nom_ent,cve_mun,nom_mun) VALUES(2098, '29', 'Tlaxcala', '034', 'Tlaxco (TLAX)');</v>
      </c>
    </row>
    <row r="2101" spans="1:8" x14ac:dyDescent="0.25">
      <c r="A2101">
        <v>2099</v>
      </c>
      <c r="B2101">
        <v>29</v>
      </c>
      <c r="C2101" t="s">
        <v>3086</v>
      </c>
      <c r="D2101" s="9" t="s">
        <v>1036</v>
      </c>
      <c r="E2101" t="s">
        <v>3120</v>
      </c>
      <c r="H2101" t="str">
        <f t="shared" si="32"/>
        <v>INSERT INTO TC_AGEEM (id_ageem, cve_ent,nom_ent,cve_mun,nom_mun) VALUES(2099, '29', 'Tlaxcala', '035', 'Tocatlán');</v>
      </c>
    </row>
    <row r="2102" spans="1:8" x14ac:dyDescent="0.25">
      <c r="A2102">
        <v>2100</v>
      </c>
      <c r="B2102">
        <v>29</v>
      </c>
      <c r="C2102" t="s">
        <v>3086</v>
      </c>
      <c r="D2102" s="9" t="s">
        <v>1038</v>
      </c>
      <c r="E2102" t="s">
        <v>3121</v>
      </c>
      <c r="H2102" t="str">
        <f t="shared" si="32"/>
        <v>INSERT INTO TC_AGEEM (id_ageem, cve_ent,nom_ent,cve_mun,nom_mun) VALUES(2100, '29', 'Tlaxcala', '036', 'Totolac');</v>
      </c>
    </row>
    <row r="2103" spans="1:8" x14ac:dyDescent="0.25">
      <c r="A2103">
        <v>2101</v>
      </c>
      <c r="B2103">
        <v>29</v>
      </c>
      <c r="C2103" t="s">
        <v>3086</v>
      </c>
      <c r="D2103" s="9" t="s">
        <v>1040</v>
      </c>
      <c r="E2103" t="s">
        <v>3122</v>
      </c>
      <c r="H2103" t="str">
        <f t="shared" si="32"/>
        <v>INSERT INTO TC_AGEEM (id_ageem, cve_ent,nom_ent,cve_mun,nom_mun) VALUES(2101, '29', 'Tlaxcala', '037', 'Ziltlaltépec de Trinidad Sánchez Santos');</v>
      </c>
    </row>
    <row r="2104" spans="1:8" x14ac:dyDescent="0.25">
      <c r="A2104">
        <v>2102</v>
      </c>
      <c r="B2104">
        <v>29</v>
      </c>
      <c r="C2104" t="s">
        <v>3086</v>
      </c>
      <c r="D2104" s="9" t="s">
        <v>1042</v>
      </c>
      <c r="E2104" t="s">
        <v>3123</v>
      </c>
      <c r="H2104" t="str">
        <f t="shared" si="32"/>
        <v>INSERT INTO TC_AGEEM (id_ageem, cve_ent,nom_ent,cve_mun,nom_mun) VALUES(2102, '29', 'Tlaxcala', '038', 'Tzompantepec');</v>
      </c>
    </row>
    <row r="2105" spans="1:8" x14ac:dyDescent="0.25">
      <c r="A2105">
        <v>2103</v>
      </c>
      <c r="B2105">
        <v>29</v>
      </c>
      <c r="C2105" t="s">
        <v>3086</v>
      </c>
      <c r="D2105" s="9" t="s">
        <v>1095</v>
      </c>
      <c r="E2105" t="s">
        <v>3124</v>
      </c>
      <c r="H2105" t="str">
        <f t="shared" si="32"/>
        <v>INSERT INTO TC_AGEEM (id_ageem, cve_ent,nom_ent,cve_mun,nom_mun) VALUES(2103, '29', 'Tlaxcala', '039', 'Xaloztoc');</v>
      </c>
    </row>
    <row r="2106" spans="1:8" x14ac:dyDescent="0.25">
      <c r="A2106">
        <v>2104</v>
      </c>
      <c r="B2106">
        <v>29</v>
      </c>
      <c r="C2106" t="s">
        <v>3086</v>
      </c>
      <c r="D2106" s="9" t="s">
        <v>1097</v>
      </c>
      <c r="E2106" t="s">
        <v>3125</v>
      </c>
      <c r="H2106" t="str">
        <f t="shared" si="32"/>
        <v>INSERT INTO TC_AGEEM (id_ageem, cve_ent,nom_ent,cve_mun,nom_mun) VALUES(2104, '29', 'Tlaxcala', '040', 'Xaltocan');</v>
      </c>
    </row>
    <row r="2107" spans="1:8" x14ac:dyDescent="0.25">
      <c r="A2107">
        <v>2105</v>
      </c>
      <c r="B2107">
        <v>29</v>
      </c>
      <c r="C2107" t="s">
        <v>3086</v>
      </c>
      <c r="D2107" s="9" t="s">
        <v>1099</v>
      </c>
      <c r="E2107" t="s">
        <v>3126</v>
      </c>
      <c r="H2107" t="str">
        <f t="shared" si="32"/>
        <v>INSERT INTO TC_AGEEM (id_ageem, cve_ent,nom_ent,cve_mun,nom_mun) VALUES(2105, '29', 'Tlaxcala', '041', 'Papalotla de Xicohténcatl');</v>
      </c>
    </row>
    <row r="2108" spans="1:8" x14ac:dyDescent="0.25">
      <c r="A2108">
        <v>2106</v>
      </c>
      <c r="B2108">
        <v>29</v>
      </c>
      <c r="C2108" t="s">
        <v>3086</v>
      </c>
      <c r="D2108" s="9" t="s">
        <v>1101</v>
      </c>
      <c r="E2108" t="s">
        <v>3127</v>
      </c>
      <c r="H2108" t="str">
        <f t="shared" si="32"/>
        <v>INSERT INTO TC_AGEEM (id_ageem, cve_ent,nom_ent,cve_mun,nom_mun) VALUES(2106, '29', 'Tlaxcala', '042', 'Xicohtzinco');</v>
      </c>
    </row>
    <row r="2109" spans="1:8" x14ac:dyDescent="0.25">
      <c r="A2109">
        <v>2107</v>
      </c>
      <c r="B2109">
        <v>29</v>
      </c>
      <c r="C2109" t="s">
        <v>3086</v>
      </c>
      <c r="D2109" s="9" t="s">
        <v>1103</v>
      </c>
      <c r="E2109" t="s">
        <v>3128</v>
      </c>
      <c r="H2109" t="str">
        <f t="shared" si="32"/>
        <v>INSERT INTO TC_AGEEM (id_ageem, cve_ent,nom_ent,cve_mun,nom_mun) VALUES(2107, '29', 'Tlaxcala', '043', 'Yauhquemehcan');</v>
      </c>
    </row>
    <row r="2110" spans="1:8" x14ac:dyDescent="0.25">
      <c r="A2110">
        <v>2108</v>
      </c>
      <c r="B2110">
        <v>29</v>
      </c>
      <c r="C2110" t="s">
        <v>3086</v>
      </c>
      <c r="D2110" s="9" t="s">
        <v>1105</v>
      </c>
      <c r="E2110" t="s">
        <v>3129</v>
      </c>
      <c r="H2110" t="str">
        <f t="shared" si="32"/>
        <v>INSERT INTO TC_AGEEM (id_ageem, cve_ent,nom_ent,cve_mun,nom_mun) VALUES(2108, '29', 'Tlaxcala', '044', 'Zacatelco');</v>
      </c>
    </row>
    <row r="2111" spans="1:8" x14ac:dyDescent="0.25">
      <c r="A2111">
        <v>2109</v>
      </c>
      <c r="B2111">
        <v>29</v>
      </c>
      <c r="C2111" t="s">
        <v>3086</v>
      </c>
      <c r="D2111" s="9" t="s">
        <v>1107</v>
      </c>
      <c r="E2111" t="s">
        <v>3130</v>
      </c>
      <c r="H2111" t="str">
        <f t="shared" si="32"/>
        <v>INSERT INTO TC_AGEEM (id_ageem, cve_ent,nom_ent,cve_mun,nom_mun) VALUES(2109, '29', 'Tlaxcala', '045', 'Benito Juárez (TLAX)');</v>
      </c>
    </row>
    <row r="2112" spans="1:8" x14ac:dyDescent="0.25">
      <c r="A2112">
        <v>2110</v>
      </c>
      <c r="B2112">
        <v>29</v>
      </c>
      <c r="C2112" t="s">
        <v>3086</v>
      </c>
      <c r="D2112" s="9" t="s">
        <v>1109</v>
      </c>
      <c r="E2112" t="s">
        <v>3131</v>
      </c>
      <c r="H2112" t="str">
        <f t="shared" si="32"/>
        <v>INSERT INTO TC_AGEEM (id_ageem, cve_ent,nom_ent,cve_mun,nom_mun) VALUES(2110, '29', 'Tlaxcala', '046', 'Emiliano Zapata (TLAX)');</v>
      </c>
    </row>
    <row r="2113" spans="1:8" x14ac:dyDescent="0.25">
      <c r="A2113">
        <v>2111</v>
      </c>
      <c r="B2113">
        <v>29</v>
      </c>
      <c r="C2113" t="s">
        <v>3086</v>
      </c>
      <c r="D2113" s="9" t="s">
        <v>1111</v>
      </c>
      <c r="E2113" t="s">
        <v>3132</v>
      </c>
      <c r="H2113" t="str">
        <f t="shared" si="32"/>
        <v>INSERT INTO TC_AGEEM (id_ageem, cve_ent,nom_ent,cve_mun,nom_mun) VALUES(2111, '29', 'Tlaxcala', '047', 'Lázaro Cárdenas (TLAX)');</v>
      </c>
    </row>
    <row r="2114" spans="1:8" x14ac:dyDescent="0.25">
      <c r="A2114">
        <v>2112</v>
      </c>
      <c r="B2114">
        <v>29</v>
      </c>
      <c r="C2114" t="s">
        <v>3086</v>
      </c>
      <c r="D2114" s="9" t="s">
        <v>1113</v>
      </c>
      <c r="E2114" t="s">
        <v>3133</v>
      </c>
      <c r="H2114" t="str">
        <f t="shared" si="32"/>
        <v>INSERT INTO TC_AGEEM (id_ageem, cve_ent,nom_ent,cve_mun,nom_mun) VALUES(2112, '29', 'Tlaxcala', '048', 'La Magdalena Tlaltelulco');</v>
      </c>
    </row>
    <row r="2115" spans="1:8" x14ac:dyDescent="0.25">
      <c r="A2115">
        <v>2113</v>
      </c>
      <c r="B2115">
        <v>29</v>
      </c>
      <c r="C2115" t="s">
        <v>3086</v>
      </c>
      <c r="D2115" s="9" t="s">
        <v>1115</v>
      </c>
      <c r="E2115" t="s">
        <v>3134</v>
      </c>
      <c r="H2115" t="str">
        <f t="shared" si="32"/>
        <v>INSERT INTO TC_AGEEM (id_ageem, cve_ent,nom_ent,cve_mun,nom_mun) VALUES(2113, '29', 'Tlaxcala', '049', 'San Damián Texóloc');</v>
      </c>
    </row>
    <row r="2116" spans="1:8" x14ac:dyDescent="0.25">
      <c r="A2116">
        <v>2114</v>
      </c>
      <c r="B2116">
        <v>29</v>
      </c>
      <c r="C2116" t="s">
        <v>3086</v>
      </c>
      <c r="D2116" s="9" t="s">
        <v>1117</v>
      </c>
      <c r="E2116" t="s">
        <v>3135</v>
      </c>
      <c r="H2116" t="str">
        <f t="shared" ref="H2116:H2179" si="33">"INSERT INTO "&amp;$A$1&amp;" ("&amp;$A$2&amp;", "&amp;$B$2&amp;","&amp;$C$2&amp;","&amp;$D$2&amp;","&amp;$E$2&amp;") VALUES("&amp;A2116&amp;", '"&amp;B2116&amp;"', '"&amp;C2116&amp;"', '"&amp;D2116&amp;"', '"&amp;E2116&amp;"');"</f>
        <v>INSERT INTO TC_AGEEM (id_ageem, cve_ent,nom_ent,cve_mun,nom_mun) VALUES(2114, '29', 'Tlaxcala', '050', 'San Francisco Tetlanohcan');</v>
      </c>
    </row>
    <row r="2117" spans="1:8" x14ac:dyDescent="0.25">
      <c r="A2117">
        <v>2115</v>
      </c>
      <c r="B2117">
        <v>29</v>
      </c>
      <c r="C2117" t="s">
        <v>3086</v>
      </c>
      <c r="D2117" s="9" t="s">
        <v>1119</v>
      </c>
      <c r="E2117" t="s">
        <v>3136</v>
      </c>
      <c r="H2117" t="str">
        <f t="shared" si="33"/>
        <v>INSERT INTO TC_AGEEM (id_ageem, cve_ent,nom_ent,cve_mun,nom_mun) VALUES(2115, '29', 'Tlaxcala', '051', 'San Jerónimo Zacualpan');</v>
      </c>
    </row>
    <row r="2118" spans="1:8" x14ac:dyDescent="0.25">
      <c r="A2118">
        <v>2116</v>
      </c>
      <c r="B2118">
        <v>29</v>
      </c>
      <c r="C2118" t="s">
        <v>3086</v>
      </c>
      <c r="D2118" s="9" t="s">
        <v>1121</v>
      </c>
      <c r="E2118" t="s">
        <v>3137</v>
      </c>
      <c r="H2118" t="str">
        <f t="shared" si="33"/>
        <v>INSERT INTO TC_AGEEM (id_ageem, cve_ent,nom_ent,cve_mun,nom_mun) VALUES(2116, '29', 'Tlaxcala', '052', 'San José Teacalco');</v>
      </c>
    </row>
    <row r="2119" spans="1:8" x14ac:dyDescent="0.25">
      <c r="A2119">
        <v>2117</v>
      </c>
      <c r="B2119">
        <v>29</v>
      </c>
      <c r="C2119" t="s">
        <v>3086</v>
      </c>
      <c r="D2119" s="9" t="s">
        <v>1123</v>
      </c>
      <c r="E2119" t="s">
        <v>3138</v>
      </c>
      <c r="H2119" t="str">
        <f t="shared" si="33"/>
        <v>INSERT INTO TC_AGEEM (id_ageem, cve_ent,nom_ent,cve_mun,nom_mun) VALUES(2117, '29', 'Tlaxcala', '053', 'San Juan Huactzinco');</v>
      </c>
    </row>
    <row r="2120" spans="1:8" x14ac:dyDescent="0.25">
      <c r="A2120">
        <v>2118</v>
      </c>
      <c r="B2120">
        <v>29</v>
      </c>
      <c r="C2120" t="s">
        <v>3086</v>
      </c>
      <c r="D2120" s="9" t="s">
        <v>1125</v>
      </c>
      <c r="E2120" t="s">
        <v>3139</v>
      </c>
      <c r="H2120" t="str">
        <f t="shared" si="33"/>
        <v>INSERT INTO TC_AGEEM (id_ageem, cve_ent,nom_ent,cve_mun,nom_mun) VALUES(2118, '29', 'Tlaxcala', '054', 'San Lorenzo Axocomanitla');</v>
      </c>
    </row>
    <row r="2121" spans="1:8" x14ac:dyDescent="0.25">
      <c r="A2121">
        <v>2119</v>
      </c>
      <c r="B2121">
        <v>29</v>
      </c>
      <c r="C2121" t="s">
        <v>3086</v>
      </c>
      <c r="D2121" s="9" t="s">
        <v>1127</v>
      </c>
      <c r="E2121" t="s">
        <v>3140</v>
      </c>
      <c r="H2121" t="str">
        <f t="shared" si="33"/>
        <v>INSERT INTO TC_AGEEM (id_ageem, cve_ent,nom_ent,cve_mun,nom_mun) VALUES(2119, '29', 'Tlaxcala', '055', 'San Lucas Tecopilco');</v>
      </c>
    </row>
    <row r="2122" spans="1:8" x14ac:dyDescent="0.25">
      <c r="A2122">
        <v>2120</v>
      </c>
      <c r="B2122">
        <v>29</v>
      </c>
      <c r="C2122" t="s">
        <v>3086</v>
      </c>
      <c r="D2122" s="9" t="s">
        <v>1129</v>
      </c>
      <c r="E2122" t="s">
        <v>3141</v>
      </c>
      <c r="H2122" t="str">
        <f t="shared" si="33"/>
        <v>INSERT INTO TC_AGEEM (id_ageem, cve_ent,nom_ent,cve_mun,nom_mun) VALUES(2120, '29', 'Tlaxcala', '056', 'Santa Ana Nopalucan');</v>
      </c>
    </row>
    <row r="2123" spans="1:8" x14ac:dyDescent="0.25">
      <c r="A2123">
        <v>2121</v>
      </c>
      <c r="B2123">
        <v>29</v>
      </c>
      <c r="C2123" t="s">
        <v>3086</v>
      </c>
      <c r="D2123" s="9" t="s">
        <v>1131</v>
      </c>
      <c r="E2123" t="s">
        <v>3142</v>
      </c>
      <c r="H2123" t="str">
        <f t="shared" si="33"/>
        <v>INSERT INTO TC_AGEEM (id_ageem, cve_ent,nom_ent,cve_mun,nom_mun) VALUES(2121, '29', 'Tlaxcala', '057', 'Santa Apolonia Teacalco');</v>
      </c>
    </row>
    <row r="2124" spans="1:8" x14ac:dyDescent="0.25">
      <c r="A2124">
        <v>2122</v>
      </c>
      <c r="B2124">
        <v>29</v>
      </c>
      <c r="C2124" t="s">
        <v>3086</v>
      </c>
      <c r="D2124" s="9" t="s">
        <v>1133</v>
      </c>
      <c r="E2124" t="s">
        <v>3143</v>
      </c>
      <c r="H2124" t="str">
        <f t="shared" si="33"/>
        <v>INSERT INTO TC_AGEEM (id_ageem, cve_ent,nom_ent,cve_mun,nom_mun) VALUES(2122, '29', 'Tlaxcala', '058', 'Santa Catarina Ayometla');</v>
      </c>
    </row>
    <row r="2125" spans="1:8" x14ac:dyDescent="0.25">
      <c r="A2125">
        <v>2123</v>
      </c>
      <c r="B2125">
        <v>29</v>
      </c>
      <c r="C2125" t="s">
        <v>3086</v>
      </c>
      <c r="D2125" s="9" t="s">
        <v>1135</v>
      </c>
      <c r="E2125" t="s">
        <v>3144</v>
      </c>
      <c r="H2125" t="str">
        <f t="shared" si="33"/>
        <v>INSERT INTO TC_AGEEM (id_ageem, cve_ent,nom_ent,cve_mun,nom_mun) VALUES(2123, '29', 'Tlaxcala', '059', 'Santa Cruz Quilehtla');</v>
      </c>
    </row>
    <row r="2126" spans="1:8" x14ac:dyDescent="0.25">
      <c r="A2126">
        <v>2124</v>
      </c>
      <c r="B2126">
        <v>29</v>
      </c>
      <c r="C2126" t="s">
        <v>3086</v>
      </c>
      <c r="D2126" s="9" t="s">
        <v>1137</v>
      </c>
      <c r="E2126" t="s">
        <v>3145</v>
      </c>
      <c r="H2126" t="str">
        <f t="shared" si="33"/>
        <v>INSERT INTO TC_AGEEM (id_ageem, cve_ent,nom_ent,cve_mun,nom_mun) VALUES(2124, '29', 'Tlaxcala', '060', 'Santa Isabel Xiloxoxtla');</v>
      </c>
    </row>
    <row r="2127" spans="1:8" x14ac:dyDescent="0.25">
      <c r="A2127">
        <v>2125</v>
      </c>
      <c r="B2127">
        <v>29</v>
      </c>
      <c r="C2127" t="s">
        <v>3086</v>
      </c>
      <c r="D2127">
        <v>999</v>
      </c>
      <c r="E2127" t="s">
        <v>946</v>
      </c>
      <c r="H2127" t="str">
        <f t="shared" si="33"/>
        <v>INSERT INTO TC_AGEEM (id_ageem, cve_ent,nom_ent,cve_mun,nom_mun) VALUES(2125, '29', 'Tlaxcala', '999', 'No identificado');</v>
      </c>
    </row>
    <row r="2128" spans="1:8" x14ac:dyDescent="0.25">
      <c r="A2128">
        <v>2126</v>
      </c>
      <c r="B2128">
        <v>30</v>
      </c>
      <c r="C2128" t="s">
        <v>3146</v>
      </c>
      <c r="D2128" s="9" t="s">
        <v>925</v>
      </c>
      <c r="E2128" t="s">
        <v>3147</v>
      </c>
      <c r="H2128" t="str">
        <f t="shared" si="33"/>
        <v>INSERT INTO TC_AGEEM (id_ageem, cve_ent,nom_ent,cve_mun,nom_mun) VALUES(2126, '30', 'Veracruz de Ignacio de la Llave', '001', 'Acajete (VER)');</v>
      </c>
    </row>
    <row r="2129" spans="1:8" x14ac:dyDescent="0.25">
      <c r="A2129">
        <v>2127</v>
      </c>
      <c r="B2129">
        <v>30</v>
      </c>
      <c r="C2129" t="s">
        <v>3146</v>
      </c>
      <c r="D2129" s="9" t="s">
        <v>926</v>
      </c>
      <c r="E2129" t="s">
        <v>3148</v>
      </c>
      <c r="H2129" t="str">
        <f t="shared" si="33"/>
        <v>INSERT INTO TC_AGEEM (id_ageem, cve_ent,nom_ent,cve_mun,nom_mun) VALUES(2127, '30', 'Veracruz de Ignacio de la Llave', '002', 'Acatlán (VER)');</v>
      </c>
    </row>
    <row r="2130" spans="1:8" x14ac:dyDescent="0.25">
      <c r="A2130">
        <v>2128</v>
      </c>
      <c r="B2130">
        <v>30</v>
      </c>
      <c r="C2130" t="s">
        <v>3146</v>
      </c>
      <c r="D2130" s="9" t="s">
        <v>928</v>
      </c>
      <c r="E2130" t="s">
        <v>3149</v>
      </c>
      <c r="H2130" t="str">
        <f t="shared" si="33"/>
        <v>INSERT INTO TC_AGEEM (id_ageem, cve_ent,nom_ent,cve_mun,nom_mun) VALUES(2128, '30', 'Veracruz de Ignacio de la Llave', '003', 'Acayucan');</v>
      </c>
    </row>
    <row r="2131" spans="1:8" x14ac:dyDescent="0.25">
      <c r="A2131">
        <v>2129</v>
      </c>
      <c r="B2131">
        <v>30</v>
      </c>
      <c r="C2131" t="s">
        <v>3146</v>
      </c>
      <c r="D2131" s="9" t="s">
        <v>930</v>
      </c>
      <c r="E2131" t="s">
        <v>3150</v>
      </c>
      <c r="H2131" t="str">
        <f t="shared" si="33"/>
        <v>INSERT INTO TC_AGEEM (id_ageem, cve_ent,nom_ent,cve_mun,nom_mun) VALUES(2129, '30', 'Veracruz de Ignacio de la Llave', '004', 'Actopan (VER)');</v>
      </c>
    </row>
    <row r="2132" spans="1:8" x14ac:dyDescent="0.25">
      <c r="A2132">
        <v>2130</v>
      </c>
      <c r="B2132">
        <v>30</v>
      </c>
      <c r="C2132" t="s">
        <v>3146</v>
      </c>
      <c r="D2132" s="9" t="s">
        <v>932</v>
      </c>
      <c r="E2132" t="s">
        <v>3151</v>
      </c>
      <c r="H2132" t="str">
        <f t="shared" si="33"/>
        <v>INSERT INTO TC_AGEEM (id_ageem, cve_ent,nom_ent,cve_mun,nom_mun) VALUES(2130, '30', 'Veracruz de Ignacio de la Llave', '005', 'Acula');</v>
      </c>
    </row>
    <row r="2133" spans="1:8" x14ac:dyDescent="0.25">
      <c r="A2133">
        <v>2131</v>
      </c>
      <c r="B2133">
        <v>30</v>
      </c>
      <c r="C2133" t="s">
        <v>3146</v>
      </c>
      <c r="D2133" s="9" t="s">
        <v>934</v>
      </c>
      <c r="E2133" t="s">
        <v>3152</v>
      </c>
      <c r="H2133" t="str">
        <f t="shared" si="33"/>
        <v>INSERT INTO TC_AGEEM (id_ageem, cve_ent,nom_ent,cve_mun,nom_mun) VALUES(2131, '30', 'Veracruz de Ignacio de la Llave', '006', 'Acultzingo');</v>
      </c>
    </row>
    <row r="2134" spans="1:8" x14ac:dyDescent="0.25">
      <c r="A2134">
        <v>2132</v>
      </c>
      <c r="B2134">
        <v>30</v>
      </c>
      <c r="C2134" t="s">
        <v>3146</v>
      </c>
      <c r="D2134" s="9" t="s">
        <v>936</v>
      </c>
      <c r="E2134" t="s">
        <v>3153</v>
      </c>
      <c r="H2134" t="str">
        <f t="shared" si="33"/>
        <v>INSERT INTO TC_AGEEM (id_ageem, cve_ent,nom_ent,cve_mun,nom_mun) VALUES(2132, '30', 'Veracruz de Ignacio de la Llave', '007', 'Camarón de Tejeda');</v>
      </c>
    </row>
    <row r="2135" spans="1:8" x14ac:dyDescent="0.25">
      <c r="A2135">
        <v>2133</v>
      </c>
      <c r="B2135">
        <v>30</v>
      </c>
      <c r="C2135" t="s">
        <v>3146</v>
      </c>
      <c r="D2135" s="9" t="s">
        <v>938</v>
      </c>
      <c r="E2135" t="s">
        <v>3154</v>
      </c>
      <c r="H2135" t="str">
        <f t="shared" si="33"/>
        <v>INSERT INTO TC_AGEEM (id_ageem, cve_ent,nom_ent,cve_mun,nom_mun) VALUES(2133, '30', 'Veracruz de Ignacio de la Llave', '008', 'Alpatláhuac');</v>
      </c>
    </row>
    <row r="2136" spans="1:8" x14ac:dyDescent="0.25">
      <c r="A2136">
        <v>2134</v>
      </c>
      <c r="B2136">
        <v>30</v>
      </c>
      <c r="C2136" t="s">
        <v>3146</v>
      </c>
      <c r="D2136" s="9" t="s">
        <v>940</v>
      </c>
      <c r="E2136" t="s">
        <v>3155</v>
      </c>
      <c r="H2136" t="str">
        <f t="shared" si="33"/>
        <v>INSERT INTO TC_AGEEM (id_ageem, cve_ent,nom_ent,cve_mun,nom_mun) VALUES(2134, '30', 'Veracruz de Ignacio de la Llave', '009', 'Alto Lucero de Gutiérrez Barrios');</v>
      </c>
    </row>
    <row r="2137" spans="1:8" x14ac:dyDescent="0.25">
      <c r="A2137">
        <v>2135</v>
      </c>
      <c r="B2137">
        <v>30</v>
      </c>
      <c r="C2137" t="s">
        <v>3146</v>
      </c>
      <c r="D2137" s="9" t="s">
        <v>942</v>
      </c>
      <c r="E2137" t="s">
        <v>3156</v>
      </c>
      <c r="H2137" t="str">
        <f t="shared" si="33"/>
        <v>INSERT INTO TC_AGEEM (id_ageem, cve_ent,nom_ent,cve_mun,nom_mun) VALUES(2135, '30', 'Veracruz de Ignacio de la Llave', '010', 'Altotonga');</v>
      </c>
    </row>
    <row r="2138" spans="1:8" x14ac:dyDescent="0.25">
      <c r="A2138">
        <v>2136</v>
      </c>
      <c r="B2138">
        <v>30</v>
      </c>
      <c r="C2138" t="s">
        <v>3146</v>
      </c>
      <c r="D2138" s="9" t="s">
        <v>944</v>
      </c>
      <c r="E2138" t="s">
        <v>3157</v>
      </c>
      <c r="H2138" t="str">
        <f t="shared" si="33"/>
        <v>INSERT INTO TC_AGEEM (id_ageem, cve_ent,nom_ent,cve_mun,nom_mun) VALUES(2136, '30', 'Veracruz de Ignacio de la Llave', '011', 'Alvarado');</v>
      </c>
    </row>
    <row r="2139" spans="1:8" x14ac:dyDescent="0.25">
      <c r="A2139">
        <v>2137</v>
      </c>
      <c r="B2139">
        <v>30</v>
      </c>
      <c r="C2139" t="s">
        <v>3146</v>
      </c>
      <c r="D2139" s="9" t="s">
        <v>975</v>
      </c>
      <c r="E2139" t="s">
        <v>3158</v>
      </c>
      <c r="H2139" t="str">
        <f t="shared" si="33"/>
        <v>INSERT INTO TC_AGEEM (id_ageem, cve_ent,nom_ent,cve_mun,nom_mun) VALUES(2137, '30', 'Veracruz de Ignacio de la Llave', '012', 'Amatitlán');</v>
      </c>
    </row>
    <row r="2140" spans="1:8" x14ac:dyDescent="0.25">
      <c r="A2140">
        <v>2138</v>
      </c>
      <c r="B2140">
        <v>30</v>
      </c>
      <c r="C2140" t="s">
        <v>3146</v>
      </c>
      <c r="D2140" s="9" t="s">
        <v>977</v>
      </c>
      <c r="E2140" t="s">
        <v>3159</v>
      </c>
      <c r="H2140" t="str">
        <f t="shared" si="33"/>
        <v>INSERT INTO TC_AGEEM (id_ageem, cve_ent,nom_ent,cve_mun,nom_mun) VALUES(2138, '30', 'Veracruz de Ignacio de la Llave', '013', 'Naranjos Amatlán');</v>
      </c>
    </row>
    <row r="2141" spans="1:8" x14ac:dyDescent="0.25">
      <c r="A2141">
        <v>2139</v>
      </c>
      <c r="B2141">
        <v>30</v>
      </c>
      <c r="C2141" t="s">
        <v>3146</v>
      </c>
      <c r="D2141" s="9" t="s">
        <v>994</v>
      </c>
      <c r="E2141" t="s">
        <v>3160</v>
      </c>
      <c r="H2141" t="str">
        <f t="shared" si="33"/>
        <v>INSERT INTO TC_AGEEM (id_ageem, cve_ent,nom_ent,cve_mun,nom_mun) VALUES(2139, '30', 'Veracruz de Ignacio de la Llave', '014', 'Amatlán de los Reyes');</v>
      </c>
    </row>
    <row r="2142" spans="1:8" x14ac:dyDescent="0.25">
      <c r="A2142">
        <v>2140</v>
      </c>
      <c r="B2142">
        <v>30</v>
      </c>
      <c r="C2142" t="s">
        <v>3146</v>
      </c>
      <c r="D2142" s="9" t="s">
        <v>996</v>
      </c>
      <c r="E2142" t="s">
        <v>3161</v>
      </c>
      <c r="H2142" t="str">
        <f t="shared" si="33"/>
        <v>INSERT INTO TC_AGEEM (id_ageem, cve_ent,nom_ent,cve_mun,nom_mun) VALUES(2140, '30', 'Veracruz de Ignacio de la Llave', '015', 'Angel R. Cabada');</v>
      </c>
    </row>
    <row r="2143" spans="1:8" x14ac:dyDescent="0.25">
      <c r="A2143">
        <v>2141</v>
      </c>
      <c r="B2143">
        <v>30</v>
      </c>
      <c r="C2143" t="s">
        <v>3146</v>
      </c>
      <c r="D2143" s="9" t="s">
        <v>998</v>
      </c>
      <c r="E2143" t="s">
        <v>3162</v>
      </c>
      <c r="H2143" t="str">
        <f t="shared" si="33"/>
        <v>INSERT INTO TC_AGEEM (id_ageem, cve_ent,nom_ent,cve_mun,nom_mun) VALUES(2141, '30', 'Veracruz de Ignacio de la Llave', '016', 'La Antigua');</v>
      </c>
    </row>
    <row r="2144" spans="1:8" x14ac:dyDescent="0.25">
      <c r="A2144">
        <v>2142</v>
      </c>
      <c r="B2144">
        <v>30</v>
      </c>
      <c r="C2144" t="s">
        <v>3146</v>
      </c>
      <c r="D2144" s="9" t="s">
        <v>1000</v>
      </c>
      <c r="E2144" t="s">
        <v>3163</v>
      </c>
      <c r="H2144" t="str">
        <f t="shared" si="33"/>
        <v>INSERT INTO TC_AGEEM (id_ageem, cve_ent,nom_ent,cve_mun,nom_mun) VALUES(2142, '30', 'Veracruz de Ignacio de la Llave', '017', 'Apazapan');</v>
      </c>
    </row>
    <row r="2145" spans="1:8" x14ac:dyDescent="0.25">
      <c r="A2145">
        <v>2143</v>
      </c>
      <c r="B2145">
        <v>30</v>
      </c>
      <c r="C2145" t="s">
        <v>3146</v>
      </c>
      <c r="D2145" s="9" t="s">
        <v>1002</v>
      </c>
      <c r="E2145" t="s">
        <v>3164</v>
      </c>
      <c r="H2145" t="str">
        <f t="shared" si="33"/>
        <v>INSERT INTO TC_AGEEM (id_ageem, cve_ent,nom_ent,cve_mun,nom_mun) VALUES(2143, '30', 'Veracruz de Ignacio de la Llave', '018', 'Aquila (VER)');</v>
      </c>
    </row>
    <row r="2146" spans="1:8" x14ac:dyDescent="0.25">
      <c r="A2146">
        <v>2144</v>
      </c>
      <c r="B2146">
        <v>30</v>
      </c>
      <c r="C2146" t="s">
        <v>3146</v>
      </c>
      <c r="D2146" s="9" t="s">
        <v>1004</v>
      </c>
      <c r="E2146" t="s">
        <v>3165</v>
      </c>
      <c r="H2146" t="str">
        <f t="shared" si="33"/>
        <v>INSERT INTO TC_AGEEM (id_ageem, cve_ent,nom_ent,cve_mun,nom_mun) VALUES(2144, '30', 'Veracruz de Ignacio de la Llave', '019', 'Astacinga');</v>
      </c>
    </row>
    <row r="2147" spans="1:8" x14ac:dyDescent="0.25">
      <c r="A2147">
        <v>2145</v>
      </c>
      <c r="B2147">
        <v>30</v>
      </c>
      <c r="C2147" t="s">
        <v>3146</v>
      </c>
      <c r="D2147" s="9" t="s">
        <v>1006</v>
      </c>
      <c r="E2147" t="s">
        <v>3166</v>
      </c>
      <c r="H2147" t="str">
        <f t="shared" si="33"/>
        <v>INSERT INTO TC_AGEEM (id_ageem, cve_ent,nom_ent,cve_mun,nom_mun) VALUES(2145, '30', 'Veracruz de Ignacio de la Llave', '020', 'Atlahuilco');</v>
      </c>
    </row>
    <row r="2148" spans="1:8" x14ac:dyDescent="0.25">
      <c r="A2148">
        <v>2146</v>
      </c>
      <c r="B2148">
        <v>30</v>
      </c>
      <c r="C2148" t="s">
        <v>3146</v>
      </c>
      <c r="D2148" s="9" t="s">
        <v>1008</v>
      </c>
      <c r="E2148" t="s">
        <v>3167</v>
      </c>
      <c r="H2148" t="str">
        <f t="shared" si="33"/>
        <v>INSERT INTO TC_AGEEM (id_ageem, cve_ent,nom_ent,cve_mun,nom_mun) VALUES(2146, '30', 'Veracruz de Ignacio de la Llave', '021', 'Atoyac (VER)');</v>
      </c>
    </row>
    <row r="2149" spans="1:8" x14ac:dyDescent="0.25">
      <c r="A2149">
        <v>2147</v>
      </c>
      <c r="B2149">
        <v>30</v>
      </c>
      <c r="C2149" t="s">
        <v>3146</v>
      </c>
      <c r="D2149" s="9" t="s">
        <v>1010</v>
      </c>
      <c r="E2149" t="s">
        <v>3168</v>
      </c>
      <c r="H2149" t="str">
        <f t="shared" si="33"/>
        <v>INSERT INTO TC_AGEEM (id_ageem, cve_ent,nom_ent,cve_mun,nom_mun) VALUES(2147, '30', 'Veracruz de Ignacio de la Llave', '022', 'Atzacan');</v>
      </c>
    </row>
    <row r="2150" spans="1:8" x14ac:dyDescent="0.25">
      <c r="A2150">
        <v>2148</v>
      </c>
      <c r="B2150">
        <v>30</v>
      </c>
      <c r="C2150" t="s">
        <v>3146</v>
      </c>
      <c r="D2150" s="9" t="s">
        <v>1012</v>
      </c>
      <c r="E2150" t="s">
        <v>3169</v>
      </c>
      <c r="H2150" t="str">
        <f t="shared" si="33"/>
        <v>INSERT INTO TC_AGEEM (id_ageem, cve_ent,nom_ent,cve_mun,nom_mun) VALUES(2148, '30', 'Veracruz de Ignacio de la Llave', '023', 'Atzalan');</v>
      </c>
    </row>
    <row r="2151" spans="1:8" x14ac:dyDescent="0.25">
      <c r="A2151">
        <v>2149</v>
      </c>
      <c r="B2151">
        <v>30</v>
      </c>
      <c r="C2151" t="s">
        <v>3146</v>
      </c>
      <c r="D2151" s="9" t="s">
        <v>1014</v>
      </c>
      <c r="E2151" t="s">
        <v>3170</v>
      </c>
      <c r="H2151" t="str">
        <f t="shared" si="33"/>
        <v>INSERT INTO TC_AGEEM (id_ageem, cve_ent,nom_ent,cve_mun,nom_mun) VALUES(2149, '30', 'Veracruz de Ignacio de la Llave', '024', 'Tlaltetela');</v>
      </c>
    </row>
    <row r="2152" spans="1:8" x14ac:dyDescent="0.25">
      <c r="A2152">
        <v>2150</v>
      </c>
      <c r="B2152">
        <v>30</v>
      </c>
      <c r="C2152" t="s">
        <v>3146</v>
      </c>
      <c r="D2152" s="9" t="s">
        <v>1016</v>
      </c>
      <c r="E2152" t="s">
        <v>3171</v>
      </c>
      <c r="H2152" t="str">
        <f t="shared" si="33"/>
        <v>INSERT INTO TC_AGEEM (id_ageem, cve_ent,nom_ent,cve_mun,nom_mun) VALUES(2150, '30', 'Veracruz de Ignacio de la Llave', '025', 'Ayahualulco');</v>
      </c>
    </row>
    <row r="2153" spans="1:8" x14ac:dyDescent="0.25">
      <c r="A2153">
        <v>2151</v>
      </c>
      <c r="B2153">
        <v>30</v>
      </c>
      <c r="C2153" t="s">
        <v>3146</v>
      </c>
      <c r="D2153" s="9" t="s">
        <v>1018</v>
      </c>
      <c r="E2153" t="s">
        <v>3172</v>
      </c>
      <c r="H2153" t="str">
        <f t="shared" si="33"/>
        <v>INSERT INTO TC_AGEEM (id_ageem, cve_ent,nom_ent,cve_mun,nom_mun) VALUES(2151, '30', 'Veracruz de Ignacio de la Llave', '026', 'Banderilla');</v>
      </c>
    </row>
    <row r="2154" spans="1:8" x14ac:dyDescent="0.25">
      <c r="A2154">
        <v>2152</v>
      </c>
      <c r="B2154">
        <v>30</v>
      </c>
      <c r="C2154" t="s">
        <v>3146</v>
      </c>
      <c r="D2154" s="9" t="s">
        <v>1020</v>
      </c>
      <c r="E2154" t="s">
        <v>3173</v>
      </c>
      <c r="H2154" t="str">
        <f t="shared" si="33"/>
        <v>INSERT INTO TC_AGEEM (id_ageem, cve_ent,nom_ent,cve_mun,nom_mun) VALUES(2152, '30', 'Veracruz de Ignacio de la Llave', '027', 'Benito Juárez (VER)');</v>
      </c>
    </row>
    <row r="2155" spans="1:8" x14ac:dyDescent="0.25">
      <c r="A2155">
        <v>2153</v>
      </c>
      <c r="B2155">
        <v>30</v>
      </c>
      <c r="C2155" t="s">
        <v>3146</v>
      </c>
      <c r="D2155" s="9" t="s">
        <v>1022</v>
      </c>
      <c r="E2155" t="s">
        <v>3174</v>
      </c>
      <c r="H2155" t="str">
        <f t="shared" si="33"/>
        <v>INSERT INTO TC_AGEEM (id_ageem, cve_ent,nom_ent,cve_mun,nom_mun) VALUES(2153, '30', 'Veracruz de Ignacio de la Llave', '028', 'Boca del Río');</v>
      </c>
    </row>
    <row r="2156" spans="1:8" x14ac:dyDescent="0.25">
      <c r="A2156">
        <v>2154</v>
      </c>
      <c r="B2156">
        <v>30</v>
      </c>
      <c r="C2156" t="s">
        <v>3146</v>
      </c>
      <c r="D2156" s="9" t="s">
        <v>1024</v>
      </c>
      <c r="E2156" t="s">
        <v>3175</v>
      </c>
      <c r="H2156" t="str">
        <f t="shared" si="33"/>
        <v>INSERT INTO TC_AGEEM (id_ageem, cve_ent,nom_ent,cve_mun,nom_mun) VALUES(2154, '30', 'Veracruz de Ignacio de la Llave', '029', 'Calcahualco');</v>
      </c>
    </row>
    <row r="2157" spans="1:8" x14ac:dyDescent="0.25">
      <c r="A2157">
        <v>2155</v>
      </c>
      <c r="B2157">
        <v>30</v>
      </c>
      <c r="C2157" t="s">
        <v>3146</v>
      </c>
      <c r="D2157" s="9" t="s">
        <v>1026</v>
      </c>
      <c r="E2157" t="s">
        <v>3176</v>
      </c>
      <c r="H2157" t="str">
        <f t="shared" si="33"/>
        <v>INSERT INTO TC_AGEEM (id_ageem, cve_ent,nom_ent,cve_mun,nom_mun) VALUES(2155, '30', 'Veracruz de Ignacio de la Llave', '030', 'Camerino Z. Mendoza');</v>
      </c>
    </row>
    <row r="2158" spans="1:8" x14ac:dyDescent="0.25">
      <c r="A2158">
        <v>2156</v>
      </c>
      <c r="B2158">
        <v>30</v>
      </c>
      <c r="C2158" t="s">
        <v>3146</v>
      </c>
      <c r="D2158" s="9" t="s">
        <v>1028</v>
      </c>
      <c r="E2158" t="s">
        <v>3177</v>
      </c>
      <c r="H2158" t="str">
        <f t="shared" si="33"/>
        <v>INSERT INTO TC_AGEEM (id_ageem, cve_ent,nom_ent,cve_mun,nom_mun) VALUES(2156, '30', 'Veracruz de Ignacio de la Llave', '031', 'Carrillo Puerto');</v>
      </c>
    </row>
    <row r="2159" spans="1:8" x14ac:dyDescent="0.25">
      <c r="A2159">
        <v>2157</v>
      </c>
      <c r="B2159">
        <v>30</v>
      </c>
      <c r="C2159" t="s">
        <v>3146</v>
      </c>
      <c r="D2159" s="9" t="s">
        <v>1030</v>
      </c>
      <c r="E2159" t="s">
        <v>3178</v>
      </c>
      <c r="H2159" t="str">
        <f t="shared" si="33"/>
        <v>INSERT INTO TC_AGEEM (id_ageem, cve_ent,nom_ent,cve_mun,nom_mun) VALUES(2157, '30', 'Veracruz de Ignacio de la Llave', '032', 'Catemaco');</v>
      </c>
    </row>
    <row r="2160" spans="1:8" x14ac:dyDescent="0.25">
      <c r="A2160">
        <v>2158</v>
      </c>
      <c r="B2160">
        <v>30</v>
      </c>
      <c r="C2160" t="s">
        <v>3146</v>
      </c>
      <c r="D2160" s="9" t="s">
        <v>1032</v>
      </c>
      <c r="E2160" t="s">
        <v>3179</v>
      </c>
      <c r="H2160" t="str">
        <f t="shared" si="33"/>
        <v>INSERT INTO TC_AGEEM (id_ageem, cve_ent,nom_ent,cve_mun,nom_mun) VALUES(2158, '30', 'Veracruz de Ignacio de la Llave', '033', 'Cazones de Herrera');</v>
      </c>
    </row>
    <row r="2161" spans="1:8" x14ac:dyDescent="0.25">
      <c r="A2161">
        <v>2159</v>
      </c>
      <c r="B2161">
        <v>30</v>
      </c>
      <c r="C2161" t="s">
        <v>3146</v>
      </c>
      <c r="D2161" s="9" t="s">
        <v>1034</v>
      </c>
      <c r="E2161" t="s">
        <v>3180</v>
      </c>
      <c r="H2161" t="str">
        <f t="shared" si="33"/>
        <v>INSERT INTO TC_AGEEM (id_ageem, cve_ent,nom_ent,cve_mun,nom_mun) VALUES(2159, '30', 'Veracruz de Ignacio de la Llave', '034', 'Cerro Azul');</v>
      </c>
    </row>
    <row r="2162" spans="1:8" x14ac:dyDescent="0.25">
      <c r="A2162">
        <v>2160</v>
      </c>
      <c r="B2162">
        <v>30</v>
      </c>
      <c r="C2162" t="s">
        <v>3146</v>
      </c>
      <c r="D2162" s="9" t="s">
        <v>1036</v>
      </c>
      <c r="E2162" t="s">
        <v>3181</v>
      </c>
      <c r="H2162" t="str">
        <f t="shared" si="33"/>
        <v>INSERT INTO TC_AGEEM (id_ageem, cve_ent,nom_ent,cve_mun,nom_mun) VALUES(2160, '30', 'Veracruz de Ignacio de la Llave', '035', 'Citlaltépetl');</v>
      </c>
    </row>
    <row r="2163" spans="1:8" x14ac:dyDescent="0.25">
      <c r="A2163">
        <v>2161</v>
      </c>
      <c r="B2163">
        <v>30</v>
      </c>
      <c r="C2163" t="s">
        <v>3146</v>
      </c>
      <c r="D2163" s="9" t="s">
        <v>1038</v>
      </c>
      <c r="E2163" t="s">
        <v>3182</v>
      </c>
      <c r="H2163" t="str">
        <f t="shared" si="33"/>
        <v>INSERT INTO TC_AGEEM (id_ageem, cve_ent,nom_ent,cve_mun,nom_mun) VALUES(2161, '30', 'Veracruz de Ignacio de la Llave', '036', 'Coacoatzintla');</v>
      </c>
    </row>
    <row r="2164" spans="1:8" x14ac:dyDescent="0.25">
      <c r="A2164">
        <v>2162</v>
      </c>
      <c r="B2164">
        <v>30</v>
      </c>
      <c r="C2164" t="s">
        <v>3146</v>
      </c>
      <c r="D2164" s="9" t="s">
        <v>1040</v>
      </c>
      <c r="E2164" t="s">
        <v>3183</v>
      </c>
      <c r="H2164" t="str">
        <f t="shared" si="33"/>
        <v>INSERT INTO TC_AGEEM (id_ageem, cve_ent,nom_ent,cve_mun,nom_mun) VALUES(2162, '30', 'Veracruz de Ignacio de la Llave', '037', 'Coahuitlán');</v>
      </c>
    </row>
    <row r="2165" spans="1:8" x14ac:dyDescent="0.25">
      <c r="A2165">
        <v>2163</v>
      </c>
      <c r="B2165">
        <v>30</v>
      </c>
      <c r="C2165" t="s">
        <v>3146</v>
      </c>
      <c r="D2165" s="9" t="s">
        <v>1042</v>
      </c>
      <c r="E2165" t="s">
        <v>3184</v>
      </c>
      <c r="H2165" t="str">
        <f t="shared" si="33"/>
        <v>INSERT INTO TC_AGEEM (id_ageem, cve_ent,nom_ent,cve_mun,nom_mun) VALUES(2163, '30', 'Veracruz de Ignacio de la Llave', '038', 'Coatepec (VER)');</v>
      </c>
    </row>
    <row r="2166" spans="1:8" x14ac:dyDescent="0.25">
      <c r="A2166">
        <v>2164</v>
      </c>
      <c r="B2166">
        <v>30</v>
      </c>
      <c r="C2166" t="s">
        <v>3146</v>
      </c>
      <c r="D2166" s="9" t="s">
        <v>1095</v>
      </c>
      <c r="E2166" t="s">
        <v>3185</v>
      </c>
      <c r="H2166" t="str">
        <f t="shared" si="33"/>
        <v>INSERT INTO TC_AGEEM (id_ageem, cve_ent,nom_ent,cve_mun,nom_mun) VALUES(2164, '30', 'Veracruz de Ignacio de la Llave', '039', 'Coatzacoalcos');</v>
      </c>
    </row>
    <row r="2167" spans="1:8" x14ac:dyDescent="0.25">
      <c r="A2167">
        <v>2165</v>
      </c>
      <c r="B2167">
        <v>30</v>
      </c>
      <c r="C2167" t="s">
        <v>3146</v>
      </c>
      <c r="D2167" s="9" t="s">
        <v>1097</v>
      </c>
      <c r="E2167" t="s">
        <v>3186</v>
      </c>
      <c r="H2167" t="str">
        <f t="shared" si="33"/>
        <v>INSERT INTO TC_AGEEM (id_ageem, cve_ent,nom_ent,cve_mun,nom_mun) VALUES(2165, '30', 'Veracruz de Ignacio de la Llave', '040', 'Coatzintla');</v>
      </c>
    </row>
    <row r="2168" spans="1:8" x14ac:dyDescent="0.25">
      <c r="A2168">
        <v>2166</v>
      </c>
      <c r="B2168">
        <v>30</v>
      </c>
      <c r="C2168" t="s">
        <v>3146</v>
      </c>
      <c r="D2168" s="9" t="s">
        <v>1099</v>
      </c>
      <c r="E2168" t="s">
        <v>3187</v>
      </c>
      <c r="H2168" t="str">
        <f t="shared" si="33"/>
        <v>INSERT INTO TC_AGEEM (id_ageem, cve_ent,nom_ent,cve_mun,nom_mun) VALUES(2166, '30', 'Veracruz de Ignacio de la Llave', '041', 'Coetzala');</v>
      </c>
    </row>
    <row r="2169" spans="1:8" x14ac:dyDescent="0.25">
      <c r="A2169">
        <v>2167</v>
      </c>
      <c r="B2169">
        <v>30</v>
      </c>
      <c r="C2169" t="s">
        <v>3146</v>
      </c>
      <c r="D2169" s="9" t="s">
        <v>1101</v>
      </c>
      <c r="E2169" t="s">
        <v>3188</v>
      </c>
      <c r="H2169" t="str">
        <f t="shared" si="33"/>
        <v>INSERT INTO TC_AGEEM (id_ageem, cve_ent,nom_ent,cve_mun,nom_mun) VALUES(2167, '30', 'Veracruz de Ignacio de la Llave', '042', 'Colipa');</v>
      </c>
    </row>
    <row r="2170" spans="1:8" x14ac:dyDescent="0.25">
      <c r="A2170">
        <v>2168</v>
      </c>
      <c r="B2170">
        <v>30</v>
      </c>
      <c r="C2170" t="s">
        <v>3146</v>
      </c>
      <c r="D2170" s="9" t="s">
        <v>1103</v>
      </c>
      <c r="E2170" t="s">
        <v>3189</v>
      </c>
      <c r="H2170" t="str">
        <f t="shared" si="33"/>
        <v>INSERT INTO TC_AGEEM (id_ageem, cve_ent,nom_ent,cve_mun,nom_mun) VALUES(2168, '30', 'Veracruz de Ignacio de la Llave', '043', 'Comapa');</v>
      </c>
    </row>
    <row r="2171" spans="1:8" x14ac:dyDescent="0.25">
      <c r="A2171">
        <v>2169</v>
      </c>
      <c r="B2171">
        <v>30</v>
      </c>
      <c r="C2171" t="s">
        <v>3146</v>
      </c>
      <c r="D2171" s="9" t="s">
        <v>1105</v>
      </c>
      <c r="E2171" t="s">
        <v>3190</v>
      </c>
      <c r="H2171" t="str">
        <f t="shared" si="33"/>
        <v>INSERT INTO TC_AGEEM (id_ageem, cve_ent,nom_ent,cve_mun,nom_mun) VALUES(2169, '30', 'Veracruz de Ignacio de la Llave', '044', 'Córdoba');</v>
      </c>
    </row>
    <row r="2172" spans="1:8" x14ac:dyDescent="0.25">
      <c r="A2172">
        <v>2170</v>
      </c>
      <c r="B2172">
        <v>30</v>
      </c>
      <c r="C2172" t="s">
        <v>3146</v>
      </c>
      <c r="D2172" s="9" t="s">
        <v>1107</v>
      </c>
      <c r="E2172" t="s">
        <v>3191</v>
      </c>
      <c r="H2172" t="str">
        <f t="shared" si="33"/>
        <v>INSERT INTO TC_AGEEM (id_ageem, cve_ent,nom_ent,cve_mun,nom_mun) VALUES(2170, '30', 'Veracruz de Ignacio de la Llave', '045', 'Cosamaloapan de Carpio');</v>
      </c>
    </row>
    <row r="2173" spans="1:8" x14ac:dyDescent="0.25">
      <c r="A2173">
        <v>2171</v>
      </c>
      <c r="B2173">
        <v>30</v>
      </c>
      <c r="C2173" t="s">
        <v>3146</v>
      </c>
      <c r="D2173" s="9" t="s">
        <v>1109</v>
      </c>
      <c r="E2173" t="s">
        <v>3192</v>
      </c>
      <c r="H2173" t="str">
        <f t="shared" si="33"/>
        <v>INSERT INTO TC_AGEEM (id_ageem, cve_ent,nom_ent,cve_mun,nom_mun) VALUES(2171, '30', 'Veracruz de Ignacio de la Llave', '046', 'Cosautlán de Carvajal');</v>
      </c>
    </row>
    <row r="2174" spans="1:8" x14ac:dyDescent="0.25">
      <c r="A2174">
        <v>2172</v>
      </c>
      <c r="B2174">
        <v>30</v>
      </c>
      <c r="C2174" t="s">
        <v>3146</v>
      </c>
      <c r="D2174" s="9" t="s">
        <v>1111</v>
      </c>
      <c r="E2174" t="s">
        <v>3193</v>
      </c>
      <c r="H2174" t="str">
        <f t="shared" si="33"/>
        <v>INSERT INTO TC_AGEEM (id_ageem, cve_ent,nom_ent,cve_mun,nom_mun) VALUES(2172, '30', 'Veracruz de Ignacio de la Llave', '047', 'Coscomatepec');</v>
      </c>
    </row>
    <row r="2175" spans="1:8" x14ac:dyDescent="0.25">
      <c r="A2175">
        <v>2173</v>
      </c>
      <c r="B2175">
        <v>30</v>
      </c>
      <c r="C2175" t="s">
        <v>3146</v>
      </c>
      <c r="D2175" s="9" t="s">
        <v>1113</v>
      </c>
      <c r="E2175" t="s">
        <v>3194</v>
      </c>
      <c r="H2175" t="str">
        <f t="shared" si="33"/>
        <v>INSERT INTO TC_AGEEM (id_ageem, cve_ent,nom_ent,cve_mun,nom_mun) VALUES(2173, '30', 'Veracruz de Ignacio de la Llave', '048', 'Cosoleacaque');</v>
      </c>
    </row>
    <row r="2176" spans="1:8" x14ac:dyDescent="0.25">
      <c r="A2176">
        <v>2174</v>
      </c>
      <c r="B2176">
        <v>30</v>
      </c>
      <c r="C2176" t="s">
        <v>3146</v>
      </c>
      <c r="D2176" s="9" t="s">
        <v>1115</v>
      </c>
      <c r="E2176" t="s">
        <v>3195</v>
      </c>
      <c r="H2176" t="str">
        <f t="shared" si="33"/>
        <v>INSERT INTO TC_AGEEM (id_ageem, cve_ent,nom_ent,cve_mun,nom_mun) VALUES(2174, '30', 'Veracruz de Ignacio de la Llave', '049', 'Cotaxtla');</v>
      </c>
    </row>
    <row r="2177" spans="1:8" x14ac:dyDescent="0.25">
      <c r="A2177">
        <v>2175</v>
      </c>
      <c r="B2177">
        <v>30</v>
      </c>
      <c r="C2177" t="s">
        <v>3146</v>
      </c>
      <c r="D2177" s="9" t="s">
        <v>1117</v>
      </c>
      <c r="E2177" t="s">
        <v>3196</v>
      </c>
      <c r="H2177" t="str">
        <f t="shared" si="33"/>
        <v>INSERT INTO TC_AGEEM (id_ageem, cve_ent,nom_ent,cve_mun,nom_mun) VALUES(2175, '30', 'Veracruz de Ignacio de la Llave', '050', 'Coxquihui');</v>
      </c>
    </row>
    <row r="2178" spans="1:8" x14ac:dyDescent="0.25">
      <c r="A2178">
        <v>2176</v>
      </c>
      <c r="B2178">
        <v>30</v>
      </c>
      <c r="C2178" t="s">
        <v>3146</v>
      </c>
      <c r="D2178" s="9" t="s">
        <v>1119</v>
      </c>
      <c r="E2178" t="s">
        <v>3197</v>
      </c>
      <c r="H2178" t="str">
        <f t="shared" si="33"/>
        <v>INSERT INTO TC_AGEEM (id_ageem, cve_ent,nom_ent,cve_mun,nom_mun) VALUES(2176, '30', 'Veracruz de Ignacio de la Llave', '051', 'Coyutla');</v>
      </c>
    </row>
    <row r="2179" spans="1:8" x14ac:dyDescent="0.25">
      <c r="A2179">
        <v>2177</v>
      </c>
      <c r="B2179">
        <v>30</v>
      </c>
      <c r="C2179" t="s">
        <v>3146</v>
      </c>
      <c r="D2179" s="9" t="s">
        <v>1121</v>
      </c>
      <c r="E2179" t="s">
        <v>3198</v>
      </c>
      <c r="H2179" t="str">
        <f t="shared" si="33"/>
        <v>INSERT INTO TC_AGEEM (id_ageem, cve_ent,nom_ent,cve_mun,nom_mun) VALUES(2177, '30', 'Veracruz de Ignacio de la Llave', '052', 'Cuichapa');</v>
      </c>
    </row>
    <row r="2180" spans="1:8" x14ac:dyDescent="0.25">
      <c r="A2180">
        <v>2178</v>
      </c>
      <c r="B2180">
        <v>30</v>
      </c>
      <c r="C2180" t="s">
        <v>3146</v>
      </c>
      <c r="D2180" s="9" t="s">
        <v>1123</v>
      </c>
      <c r="E2180" t="s">
        <v>3199</v>
      </c>
      <c r="H2180" t="str">
        <f t="shared" ref="H2180:H2243" si="34">"INSERT INTO "&amp;$A$1&amp;" ("&amp;$A$2&amp;", "&amp;$B$2&amp;","&amp;$C$2&amp;","&amp;$D$2&amp;","&amp;$E$2&amp;") VALUES("&amp;A2180&amp;", '"&amp;B2180&amp;"', '"&amp;C2180&amp;"', '"&amp;D2180&amp;"', '"&amp;E2180&amp;"');"</f>
        <v>INSERT INTO TC_AGEEM (id_ageem, cve_ent,nom_ent,cve_mun,nom_mun) VALUES(2178, '30', 'Veracruz de Ignacio de la Llave', '053', 'Cuitláhuac');</v>
      </c>
    </row>
    <row r="2181" spans="1:8" x14ac:dyDescent="0.25">
      <c r="A2181">
        <v>2179</v>
      </c>
      <c r="B2181">
        <v>30</v>
      </c>
      <c r="C2181" t="s">
        <v>3146</v>
      </c>
      <c r="D2181" s="9" t="s">
        <v>1125</v>
      </c>
      <c r="E2181" t="s">
        <v>3200</v>
      </c>
      <c r="H2181" t="str">
        <f t="shared" si="34"/>
        <v>INSERT INTO TC_AGEEM (id_ageem, cve_ent,nom_ent,cve_mun,nom_mun) VALUES(2179, '30', 'Veracruz de Ignacio de la Llave', '054', 'Chacaltianguis');</v>
      </c>
    </row>
    <row r="2182" spans="1:8" x14ac:dyDescent="0.25">
      <c r="A2182">
        <v>2180</v>
      </c>
      <c r="B2182">
        <v>30</v>
      </c>
      <c r="C2182" t="s">
        <v>3146</v>
      </c>
      <c r="D2182" s="9" t="s">
        <v>1127</v>
      </c>
      <c r="E2182" t="s">
        <v>3201</v>
      </c>
      <c r="H2182" t="str">
        <f t="shared" si="34"/>
        <v>INSERT INTO TC_AGEEM (id_ageem, cve_ent,nom_ent,cve_mun,nom_mun) VALUES(2180, '30', 'Veracruz de Ignacio de la Llave', '055', 'Chalma');</v>
      </c>
    </row>
    <row r="2183" spans="1:8" x14ac:dyDescent="0.25">
      <c r="A2183">
        <v>2181</v>
      </c>
      <c r="B2183">
        <v>30</v>
      </c>
      <c r="C2183" t="s">
        <v>3146</v>
      </c>
      <c r="D2183" s="9" t="s">
        <v>1129</v>
      </c>
      <c r="E2183" t="s">
        <v>3202</v>
      </c>
      <c r="H2183" t="str">
        <f t="shared" si="34"/>
        <v>INSERT INTO TC_AGEEM (id_ageem, cve_ent,nom_ent,cve_mun,nom_mun) VALUES(2181, '30', 'Veracruz de Ignacio de la Llave', '056', 'Chiconamel');</v>
      </c>
    </row>
    <row r="2184" spans="1:8" x14ac:dyDescent="0.25">
      <c r="A2184">
        <v>2182</v>
      </c>
      <c r="B2184">
        <v>30</v>
      </c>
      <c r="C2184" t="s">
        <v>3146</v>
      </c>
      <c r="D2184" s="9" t="s">
        <v>1131</v>
      </c>
      <c r="E2184" t="s">
        <v>3203</v>
      </c>
      <c r="H2184" t="str">
        <f t="shared" si="34"/>
        <v>INSERT INTO TC_AGEEM (id_ageem, cve_ent,nom_ent,cve_mun,nom_mun) VALUES(2182, '30', 'Veracruz de Ignacio de la Llave', '057', 'Chiconquiaco');</v>
      </c>
    </row>
    <row r="2185" spans="1:8" x14ac:dyDescent="0.25">
      <c r="A2185">
        <v>2183</v>
      </c>
      <c r="B2185">
        <v>30</v>
      </c>
      <c r="C2185" t="s">
        <v>3146</v>
      </c>
      <c r="D2185" s="9" t="s">
        <v>1133</v>
      </c>
      <c r="E2185" t="s">
        <v>3204</v>
      </c>
      <c r="H2185" t="str">
        <f t="shared" si="34"/>
        <v>INSERT INTO TC_AGEEM (id_ageem, cve_ent,nom_ent,cve_mun,nom_mun) VALUES(2183, '30', 'Veracruz de Ignacio de la Llave', '058', 'Chicontepec');</v>
      </c>
    </row>
    <row r="2186" spans="1:8" x14ac:dyDescent="0.25">
      <c r="A2186">
        <v>2184</v>
      </c>
      <c r="B2186">
        <v>30</v>
      </c>
      <c r="C2186" t="s">
        <v>3146</v>
      </c>
      <c r="D2186" s="9" t="s">
        <v>1135</v>
      </c>
      <c r="E2186" t="s">
        <v>3205</v>
      </c>
      <c r="H2186" t="str">
        <f t="shared" si="34"/>
        <v>INSERT INTO TC_AGEEM (id_ageem, cve_ent,nom_ent,cve_mun,nom_mun) VALUES(2184, '30', 'Veracruz de Ignacio de la Llave', '059', 'Chinameca');</v>
      </c>
    </row>
    <row r="2187" spans="1:8" x14ac:dyDescent="0.25">
      <c r="A2187">
        <v>2185</v>
      </c>
      <c r="B2187">
        <v>30</v>
      </c>
      <c r="C2187" t="s">
        <v>3146</v>
      </c>
      <c r="D2187" s="9" t="s">
        <v>1137</v>
      </c>
      <c r="E2187" t="s">
        <v>3206</v>
      </c>
      <c r="H2187" t="str">
        <f t="shared" si="34"/>
        <v>INSERT INTO TC_AGEEM (id_ageem, cve_ent,nom_ent,cve_mun,nom_mun) VALUES(2185, '30', 'Veracruz de Ignacio de la Llave', '060', 'Chinampa de Gorostiza');</v>
      </c>
    </row>
    <row r="2188" spans="1:8" x14ac:dyDescent="0.25">
      <c r="A2188">
        <v>2186</v>
      </c>
      <c r="B2188">
        <v>30</v>
      </c>
      <c r="C2188" t="s">
        <v>3146</v>
      </c>
      <c r="D2188" s="9" t="s">
        <v>1139</v>
      </c>
      <c r="E2188" t="s">
        <v>3207</v>
      </c>
      <c r="H2188" t="str">
        <f t="shared" si="34"/>
        <v>INSERT INTO TC_AGEEM (id_ageem, cve_ent,nom_ent,cve_mun,nom_mun) VALUES(2186, '30', 'Veracruz de Ignacio de la Llave', '061', 'Las Choapas');</v>
      </c>
    </row>
    <row r="2189" spans="1:8" x14ac:dyDescent="0.25">
      <c r="A2189">
        <v>2187</v>
      </c>
      <c r="B2189">
        <v>30</v>
      </c>
      <c r="C2189" t="s">
        <v>3146</v>
      </c>
      <c r="D2189" s="9" t="s">
        <v>1141</v>
      </c>
      <c r="E2189" t="s">
        <v>3208</v>
      </c>
      <c r="H2189" t="str">
        <f t="shared" si="34"/>
        <v>INSERT INTO TC_AGEEM (id_ageem, cve_ent,nom_ent,cve_mun,nom_mun) VALUES(2187, '30', 'Veracruz de Ignacio de la Llave', '062', 'Chocamán');</v>
      </c>
    </row>
    <row r="2190" spans="1:8" x14ac:dyDescent="0.25">
      <c r="A2190">
        <v>2188</v>
      </c>
      <c r="B2190">
        <v>30</v>
      </c>
      <c r="C2190" t="s">
        <v>3146</v>
      </c>
      <c r="D2190" s="9" t="s">
        <v>1143</v>
      </c>
      <c r="E2190" t="s">
        <v>3209</v>
      </c>
      <c r="H2190" t="str">
        <f t="shared" si="34"/>
        <v>INSERT INTO TC_AGEEM (id_ageem, cve_ent,nom_ent,cve_mun,nom_mun) VALUES(2188, '30', 'Veracruz de Ignacio de la Llave', '063', 'Chontla');</v>
      </c>
    </row>
    <row r="2191" spans="1:8" x14ac:dyDescent="0.25">
      <c r="A2191">
        <v>2189</v>
      </c>
      <c r="B2191">
        <v>30</v>
      </c>
      <c r="C2191" t="s">
        <v>3146</v>
      </c>
      <c r="D2191" s="9" t="s">
        <v>1145</v>
      </c>
      <c r="E2191" t="s">
        <v>3210</v>
      </c>
      <c r="H2191" t="str">
        <f t="shared" si="34"/>
        <v>INSERT INTO TC_AGEEM (id_ageem, cve_ent,nom_ent,cve_mun,nom_mun) VALUES(2189, '30', 'Veracruz de Ignacio de la Llave', '064', 'Chumatlán');</v>
      </c>
    </row>
    <row r="2192" spans="1:8" x14ac:dyDescent="0.25">
      <c r="A2192">
        <v>2190</v>
      </c>
      <c r="B2192">
        <v>30</v>
      </c>
      <c r="C2192" t="s">
        <v>3146</v>
      </c>
      <c r="D2192" s="9" t="s">
        <v>1147</v>
      </c>
      <c r="E2192" t="s">
        <v>3211</v>
      </c>
      <c r="H2192" t="str">
        <f t="shared" si="34"/>
        <v>INSERT INTO TC_AGEEM (id_ageem, cve_ent,nom_ent,cve_mun,nom_mun) VALUES(2190, '30', 'Veracruz de Ignacio de la Llave', '065', 'Emiliano Zapata (VER)');</v>
      </c>
    </row>
    <row r="2193" spans="1:8" x14ac:dyDescent="0.25">
      <c r="A2193">
        <v>2191</v>
      </c>
      <c r="B2193">
        <v>30</v>
      </c>
      <c r="C2193" t="s">
        <v>3146</v>
      </c>
      <c r="D2193" s="9" t="s">
        <v>1149</v>
      </c>
      <c r="E2193" t="s">
        <v>3212</v>
      </c>
      <c r="H2193" t="str">
        <f t="shared" si="34"/>
        <v>INSERT INTO TC_AGEEM (id_ageem, cve_ent,nom_ent,cve_mun,nom_mun) VALUES(2191, '30', 'Veracruz de Ignacio de la Llave', '066', 'Espinal');</v>
      </c>
    </row>
    <row r="2194" spans="1:8" x14ac:dyDescent="0.25">
      <c r="A2194">
        <v>2192</v>
      </c>
      <c r="B2194">
        <v>30</v>
      </c>
      <c r="C2194" t="s">
        <v>3146</v>
      </c>
      <c r="D2194" s="9" t="s">
        <v>1151</v>
      </c>
      <c r="E2194" t="s">
        <v>3213</v>
      </c>
      <c r="H2194" t="str">
        <f t="shared" si="34"/>
        <v>INSERT INTO TC_AGEEM (id_ageem, cve_ent,nom_ent,cve_mun,nom_mun) VALUES(2192, '30', 'Veracruz de Ignacio de la Llave', '067', 'Filomeno Mata');</v>
      </c>
    </row>
    <row r="2195" spans="1:8" x14ac:dyDescent="0.25">
      <c r="A2195">
        <v>2193</v>
      </c>
      <c r="B2195">
        <v>30</v>
      </c>
      <c r="C2195" t="s">
        <v>3146</v>
      </c>
      <c r="D2195" s="9" t="s">
        <v>1153</v>
      </c>
      <c r="E2195" t="s">
        <v>3214</v>
      </c>
      <c r="H2195" t="str">
        <f t="shared" si="34"/>
        <v>INSERT INTO TC_AGEEM (id_ageem, cve_ent,nom_ent,cve_mun,nom_mun) VALUES(2193, '30', 'Veracruz de Ignacio de la Llave', '068', 'Fortín');</v>
      </c>
    </row>
    <row r="2196" spans="1:8" x14ac:dyDescent="0.25">
      <c r="A2196">
        <v>2194</v>
      </c>
      <c r="B2196">
        <v>30</v>
      </c>
      <c r="C2196" t="s">
        <v>3146</v>
      </c>
      <c r="D2196" s="9" t="s">
        <v>1155</v>
      </c>
      <c r="E2196" t="s">
        <v>3215</v>
      </c>
      <c r="H2196" t="str">
        <f t="shared" si="34"/>
        <v>INSERT INTO TC_AGEEM (id_ageem, cve_ent,nom_ent,cve_mun,nom_mun) VALUES(2194, '30', 'Veracruz de Ignacio de la Llave', '069', 'Gutiérrez Zamora');</v>
      </c>
    </row>
    <row r="2197" spans="1:8" x14ac:dyDescent="0.25">
      <c r="A2197">
        <v>2195</v>
      </c>
      <c r="B2197">
        <v>30</v>
      </c>
      <c r="C2197" t="s">
        <v>3146</v>
      </c>
      <c r="D2197" s="9" t="s">
        <v>1157</v>
      </c>
      <c r="E2197" t="s">
        <v>3216</v>
      </c>
      <c r="H2197" t="str">
        <f t="shared" si="34"/>
        <v>INSERT INTO TC_AGEEM (id_ageem, cve_ent,nom_ent,cve_mun,nom_mun) VALUES(2195, '30', 'Veracruz de Ignacio de la Llave', '070', 'Hidalgotitlán');</v>
      </c>
    </row>
    <row r="2198" spans="1:8" x14ac:dyDescent="0.25">
      <c r="A2198">
        <v>2196</v>
      </c>
      <c r="B2198">
        <v>30</v>
      </c>
      <c r="C2198" t="s">
        <v>3146</v>
      </c>
      <c r="D2198" s="9" t="s">
        <v>1159</v>
      </c>
      <c r="E2198" t="s">
        <v>3217</v>
      </c>
      <c r="H2198" t="str">
        <f t="shared" si="34"/>
        <v>INSERT INTO TC_AGEEM (id_ageem, cve_ent,nom_ent,cve_mun,nom_mun) VALUES(2196, '30', 'Veracruz de Ignacio de la Llave', '071', 'Huatusco');</v>
      </c>
    </row>
    <row r="2199" spans="1:8" x14ac:dyDescent="0.25">
      <c r="A2199">
        <v>2197</v>
      </c>
      <c r="B2199">
        <v>30</v>
      </c>
      <c r="C2199" t="s">
        <v>3146</v>
      </c>
      <c r="D2199" s="9" t="s">
        <v>1161</v>
      </c>
      <c r="E2199" t="s">
        <v>3218</v>
      </c>
      <c r="H2199" t="str">
        <f t="shared" si="34"/>
        <v>INSERT INTO TC_AGEEM (id_ageem, cve_ent,nom_ent,cve_mun,nom_mun) VALUES(2197, '30', 'Veracruz de Ignacio de la Llave', '072', 'Huayacocotla');</v>
      </c>
    </row>
    <row r="2200" spans="1:8" x14ac:dyDescent="0.25">
      <c r="A2200">
        <v>2198</v>
      </c>
      <c r="B2200">
        <v>30</v>
      </c>
      <c r="C2200" t="s">
        <v>3146</v>
      </c>
      <c r="D2200" s="9" t="s">
        <v>1163</v>
      </c>
      <c r="E2200" t="s">
        <v>3219</v>
      </c>
      <c r="H2200" t="str">
        <f t="shared" si="34"/>
        <v>INSERT INTO TC_AGEEM (id_ageem, cve_ent,nom_ent,cve_mun,nom_mun) VALUES(2198, '30', 'Veracruz de Ignacio de la Llave', '073', 'Hueyapan de Ocampo');</v>
      </c>
    </row>
    <row r="2201" spans="1:8" x14ac:dyDescent="0.25">
      <c r="A2201">
        <v>2199</v>
      </c>
      <c r="B2201">
        <v>30</v>
      </c>
      <c r="C2201" t="s">
        <v>3146</v>
      </c>
      <c r="D2201" s="9" t="s">
        <v>1165</v>
      </c>
      <c r="E2201" t="s">
        <v>3220</v>
      </c>
      <c r="H2201" t="str">
        <f t="shared" si="34"/>
        <v>INSERT INTO TC_AGEEM (id_ageem, cve_ent,nom_ent,cve_mun,nom_mun) VALUES(2199, '30', 'Veracruz de Ignacio de la Llave', '074', 'Huiloapan de Cuauhtémoc');</v>
      </c>
    </row>
    <row r="2202" spans="1:8" x14ac:dyDescent="0.25">
      <c r="A2202">
        <v>2200</v>
      </c>
      <c r="B2202">
        <v>30</v>
      </c>
      <c r="C2202" t="s">
        <v>3146</v>
      </c>
      <c r="D2202" s="9" t="s">
        <v>1167</v>
      </c>
      <c r="E2202" t="s">
        <v>3221</v>
      </c>
      <c r="H2202" t="str">
        <f t="shared" si="34"/>
        <v>INSERT INTO TC_AGEEM (id_ageem, cve_ent,nom_ent,cve_mun,nom_mun) VALUES(2200, '30', 'Veracruz de Ignacio de la Llave', '075', 'Ignacio de la Llave');</v>
      </c>
    </row>
    <row r="2203" spans="1:8" x14ac:dyDescent="0.25">
      <c r="A2203">
        <v>2201</v>
      </c>
      <c r="B2203">
        <v>30</v>
      </c>
      <c r="C2203" t="s">
        <v>3146</v>
      </c>
      <c r="D2203" s="9" t="s">
        <v>1169</v>
      </c>
      <c r="E2203" t="s">
        <v>3222</v>
      </c>
      <c r="H2203" t="str">
        <f t="shared" si="34"/>
        <v>INSERT INTO TC_AGEEM (id_ageem, cve_ent,nom_ent,cve_mun,nom_mun) VALUES(2201, '30', 'Veracruz de Ignacio de la Llave', '076', 'Ilamatlán');</v>
      </c>
    </row>
    <row r="2204" spans="1:8" x14ac:dyDescent="0.25">
      <c r="A2204">
        <v>2202</v>
      </c>
      <c r="B2204">
        <v>30</v>
      </c>
      <c r="C2204" t="s">
        <v>3146</v>
      </c>
      <c r="D2204" s="9" t="s">
        <v>1171</v>
      </c>
      <c r="E2204" t="s">
        <v>3223</v>
      </c>
      <c r="H2204" t="str">
        <f t="shared" si="34"/>
        <v>INSERT INTO TC_AGEEM (id_ageem, cve_ent,nom_ent,cve_mun,nom_mun) VALUES(2202, '30', 'Veracruz de Ignacio de la Llave', '077', 'Isla');</v>
      </c>
    </row>
    <row r="2205" spans="1:8" x14ac:dyDescent="0.25">
      <c r="A2205">
        <v>2203</v>
      </c>
      <c r="B2205">
        <v>30</v>
      </c>
      <c r="C2205" t="s">
        <v>3146</v>
      </c>
      <c r="D2205" s="9" t="s">
        <v>1173</v>
      </c>
      <c r="E2205" t="s">
        <v>3224</v>
      </c>
      <c r="H2205" t="str">
        <f t="shared" si="34"/>
        <v>INSERT INTO TC_AGEEM (id_ageem, cve_ent,nom_ent,cve_mun,nom_mun) VALUES(2203, '30', 'Veracruz de Ignacio de la Llave', '078', 'Ixcatepec');</v>
      </c>
    </row>
    <row r="2206" spans="1:8" x14ac:dyDescent="0.25">
      <c r="A2206">
        <v>2204</v>
      </c>
      <c r="B2206">
        <v>30</v>
      </c>
      <c r="C2206" t="s">
        <v>3146</v>
      </c>
      <c r="D2206" s="9" t="s">
        <v>1175</v>
      </c>
      <c r="E2206" t="s">
        <v>3225</v>
      </c>
      <c r="H2206" t="str">
        <f t="shared" si="34"/>
        <v>INSERT INTO TC_AGEEM (id_ageem, cve_ent,nom_ent,cve_mun,nom_mun) VALUES(2204, '30', 'Veracruz de Ignacio de la Llave', '079', 'Ixhuacán de los Reyes');</v>
      </c>
    </row>
    <row r="2207" spans="1:8" x14ac:dyDescent="0.25">
      <c r="A2207">
        <v>2205</v>
      </c>
      <c r="B2207">
        <v>30</v>
      </c>
      <c r="C2207" t="s">
        <v>3146</v>
      </c>
      <c r="D2207" s="9" t="s">
        <v>1177</v>
      </c>
      <c r="E2207" t="s">
        <v>3226</v>
      </c>
      <c r="H2207" t="str">
        <f t="shared" si="34"/>
        <v>INSERT INTO TC_AGEEM (id_ageem, cve_ent,nom_ent,cve_mun,nom_mun) VALUES(2205, '30', 'Veracruz de Ignacio de la Llave', '080', 'Ixhuatlán del Café');</v>
      </c>
    </row>
    <row r="2208" spans="1:8" x14ac:dyDescent="0.25">
      <c r="A2208">
        <v>2206</v>
      </c>
      <c r="B2208">
        <v>30</v>
      </c>
      <c r="C2208" t="s">
        <v>3146</v>
      </c>
      <c r="D2208" s="9" t="s">
        <v>1179</v>
      </c>
      <c r="E2208" t="s">
        <v>3227</v>
      </c>
      <c r="H2208" t="str">
        <f t="shared" si="34"/>
        <v>INSERT INTO TC_AGEEM (id_ageem, cve_ent,nom_ent,cve_mun,nom_mun) VALUES(2206, '30', 'Veracruz de Ignacio de la Llave', '081', 'Ixhuatlancillo');</v>
      </c>
    </row>
    <row r="2209" spans="1:8" x14ac:dyDescent="0.25">
      <c r="A2209">
        <v>2207</v>
      </c>
      <c r="B2209">
        <v>30</v>
      </c>
      <c r="C2209" t="s">
        <v>3146</v>
      </c>
      <c r="D2209" s="9" t="s">
        <v>1181</v>
      </c>
      <c r="E2209" t="s">
        <v>3228</v>
      </c>
      <c r="H2209" t="str">
        <f t="shared" si="34"/>
        <v>INSERT INTO TC_AGEEM (id_ageem, cve_ent,nom_ent,cve_mun,nom_mun) VALUES(2207, '30', 'Veracruz de Ignacio de la Llave', '082', 'Ixhuatlán del Sureste');</v>
      </c>
    </row>
    <row r="2210" spans="1:8" x14ac:dyDescent="0.25">
      <c r="A2210">
        <v>2208</v>
      </c>
      <c r="B2210">
        <v>30</v>
      </c>
      <c r="C2210" t="s">
        <v>3146</v>
      </c>
      <c r="D2210" s="9" t="s">
        <v>1183</v>
      </c>
      <c r="E2210" t="s">
        <v>3229</v>
      </c>
      <c r="H2210" t="str">
        <f t="shared" si="34"/>
        <v>INSERT INTO TC_AGEEM (id_ageem, cve_ent,nom_ent,cve_mun,nom_mun) VALUES(2208, '30', 'Veracruz de Ignacio de la Llave', '083', 'Ixhuatlán de Madero');</v>
      </c>
    </row>
    <row r="2211" spans="1:8" x14ac:dyDescent="0.25">
      <c r="A2211">
        <v>2209</v>
      </c>
      <c r="B2211">
        <v>30</v>
      </c>
      <c r="C2211" t="s">
        <v>3146</v>
      </c>
      <c r="D2211" s="9" t="s">
        <v>1185</v>
      </c>
      <c r="E2211" t="s">
        <v>3230</v>
      </c>
      <c r="H2211" t="str">
        <f t="shared" si="34"/>
        <v>INSERT INTO TC_AGEEM (id_ageem, cve_ent,nom_ent,cve_mun,nom_mun) VALUES(2209, '30', 'Veracruz de Ignacio de la Llave', '084', 'Ixmatlahuacan');</v>
      </c>
    </row>
    <row r="2212" spans="1:8" x14ac:dyDescent="0.25">
      <c r="A2212">
        <v>2210</v>
      </c>
      <c r="B2212">
        <v>30</v>
      </c>
      <c r="C2212" t="s">
        <v>3146</v>
      </c>
      <c r="D2212" s="9" t="s">
        <v>1187</v>
      </c>
      <c r="E2212" t="s">
        <v>3231</v>
      </c>
      <c r="H2212" t="str">
        <f t="shared" si="34"/>
        <v>INSERT INTO TC_AGEEM (id_ageem, cve_ent,nom_ent,cve_mun,nom_mun) VALUES(2210, '30', 'Veracruz de Ignacio de la Llave', '085', 'Ixtaczoquitlán');</v>
      </c>
    </row>
    <row r="2213" spans="1:8" x14ac:dyDescent="0.25">
      <c r="A2213">
        <v>2211</v>
      </c>
      <c r="B2213">
        <v>30</v>
      </c>
      <c r="C2213" t="s">
        <v>3146</v>
      </c>
      <c r="D2213" s="9" t="s">
        <v>1189</v>
      </c>
      <c r="E2213" t="s">
        <v>3232</v>
      </c>
      <c r="H2213" t="str">
        <f t="shared" si="34"/>
        <v>INSERT INTO TC_AGEEM (id_ageem, cve_ent,nom_ent,cve_mun,nom_mun) VALUES(2211, '30', 'Veracruz de Ignacio de la Llave', '086', 'Jalacingo');</v>
      </c>
    </row>
    <row r="2214" spans="1:8" x14ac:dyDescent="0.25">
      <c r="A2214">
        <v>2212</v>
      </c>
      <c r="B2214">
        <v>30</v>
      </c>
      <c r="C2214" t="s">
        <v>3146</v>
      </c>
      <c r="D2214" s="9" t="s">
        <v>1191</v>
      </c>
      <c r="E2214" t="s">
        <v>3233</v>
      </c>
      <c r="H2214" t="str">
        <f t="shared" si="34"/>
        <v>INSERT INTO TC_AGEEM (id_ageem, cve_ent,nom_ent,cve_mun,nom_mun) VALUES(2212, '30', 'Veracruz de Ignacio de la Llave', '087', 'Xalapa');</v>
      </c>
    </row>
    <row r="2215" spans="1:8" x14ac:dyDescent="0.25">
      <c r="A2215">
        <v>2213</v>
      </c>
      <c r="B2215">
        <v>30</v>
      </c>
      <c r="C2215" t="s">
        <v>3146</v>
      </c>
      <c r="D2215" s="9" t="s">
        <v>1193</v>
      </c>
      <c r="E2215" t="s">
        <v>3234</v>
      </c>
      <c r="H2215" t="str">
        <f t="shared" si="34"/>
        <v>INSERT INTO TC_AGEEM (id_ageem, cve_ent,nom_ent,cve_mun,nom_mun) VALUES(2213, '30', 'Veracruz de Ignacio de la Llave', '088', 'Jalcomulco');</v>
      </c>
    </row>
    <row r="2216" spans="1:8" x14ac:dyDescent="0.25">
      <c r="A2216">
        <v>2214</v>
      </c>
      <c r="B2216">
        <v>30</v>
      </c>
      <c r="C2216" t="s">
        <v>3146</v>
      </c>
      <c r="D2216" s="9" t="s">
        <v>1195</v>
      </c>
      <c r="E2216" t="s">
        <v>3235</v>
      </c>
      <c r="H2216" t="str">
        <f t="shared" si="34"/>
        <v>INSERT INTO TC_AGEEM (id_ageem, cve_ent,nom_ent,cve_mun,nom_mun) VALUES(2214, '30', 'Veracruz de Ignacio de la Llave', '089', 'Jáltipan');</v>
      </c>
    </row>
    <row r="2217" spans="1:8" x14ac:dyDescent="0.25">
      <c r="A2217">
        <v>2215</v>
      </c>
      <c r="B2217">
        <v>30</v>
      </c>
      <c r="C2217" t="s">
        <v>3146</v>
      </c>
      <c r="D2217" s="9" t="s">
        <v>1197</v>
      </c>
      <c r="E2217" t="s">
        <v>3236</v>
      </c>
      <c r="H2217" t="str">
        <f t="shared" si="34"/>
        <v>INSERT INTO TC_AGEEM (id_ageem, cve_ent,nom_ent,cve_mun,nom_mun) VALUES(2215, '30', 'Veracruz de Ignacio de la Llave', '090', 'Jamapa');</v>
      </c>
    </row>
    <row r="2218" spans="1:8" x14ac:dyDescent="0.25">
      <c r="A2218">
        <v>2216</v>
      </c>
      <c r="B2218">
        <v>30</v>
      </c>
      <c r="C2218" t="s">
        <v>3146</v>
      </c>
      <c r="D2218" s="9" t="s">
        <v>1199</v>
      </c>
      <c r="E2218" t="s">
        <v>3237</v>
      </c>
      <c r="H2218" t="str">
        <f t="shared" si="34"/>
        <v>INSERT INTO TC_AGEEM (id_ageem, cve_ent,nom_ent,cve_mun,nom_mun) VALUES(2216, '30', 'Veracruz de Ignacio de la Llave', '091', 'Jesús Carranza');</v>
      </c>
    </row>
    <row r="2219" spans="1:8" x14ac:dyDescent="0.25">
      <c r="A2219">
        <v>2217</v>
      </c>
      <c r="B2219">
        <v>30</v>
      </c>
      <c r="C2219" t="s">
        <v>3146</v>
      </c>
      <c r="D2219" s="9" t="s">
        <v>1201</v>
      </c>
      <c r="E2219" t="s">
        <v>3238</v>
      </c>
      <c r="H2219" t="str">
        <f t="shared" si="34"/>
        <v>INSERT INTO TC_AGEEM (id_ageem, cve_ent,nom_ent,cve_mun,nom_mun) VALUES(2217, '30', 'Veracruz de Ignacio de la Llave', '092', 'Xico');</v>
      </c>
    </row>
    <row r="2220" spans="1:8" x14ac:dyDescent="0.25">
      <c r="A2220">
        <v>2218</v>
      </c>
      <c r="B2220">
        <v>30</v>
      </c>
      <c r="C2220" t="s">
        <v>3146</v>
      </c>
      <c r="D2220" s="9" t="s">
        <v>1203</v>
      </c>
      <c r="E2220" t="s">
        <v>3239</v>
      </c>
      <c r="H2220" t="str">
        <f t="shared" si="34"/>
        <v>INSERT INTO TC_AGEEM (id_ageem, cve_ent,nom_ent,cve_mun,nom_mun) VALUES(2218, '30', 'Veracruz de Ignacio de la Llave', '093', 'Jilotepec (VER)');</v>
      </c>
    </row>
    <row r="2221" spans="1:8" x14ac:dyDescent="0.25">
      <c r="A2221">
        <v>2219</v>
      </c>
      <c r="B2221">
        <v>30</v>
      </c>
      <c r="C2221" t="s">
        <v>3146</v>
      </c>
      <c r="D2221" s="9" t="s">
        <v>1205</v>
      </c>
      <c r="E2221" t="s">
        <v>3240</v>
      </c>
      <c r="H2221" t="str">
        <f t="shared" si="34"/>
        <v>INSERT INTO TC_AGEEM (id_ageem, cve_ent,nom_ent,cve_mun,nom_mun) VALUES(2219, '30', 'Veracruz de Ignacio de la Llave', '094', 'Juan Rodríguez Clara');</v>
      </c>
    </row>
    <row r="2222" spans="1:8" x14ac:dyDescent="0.25">
      <c r="A2222">
        <v>2220</v>
      </c>
      <c r="B2222">
        <v>30</v>
      </c>
      <c r="C2222" t="s">
        <v>3146</v>
      </c>
      <c r="D2222" s="9" t="s">
        <v>1674</v>
      </c>
      <c r="E2222" t="s">
        <v>3241</v>
      </c>
      <c r="H2222" t="str">
        <f t="shared" si="34"/>
        <v>INSERT INTO TC_AGEEM (id_ageem, cve_ent,nom_ent,cve_mun,nom_mun) VALUES(2220, '30', 'Veracruz de Ignacio de la Llave', '095', 'Juchique de Ferrer');</v>
      </c>
    </row>
    <row r="2223" spans="1:8" x14ac:dyDescent="0.25">
      <c r="A2223">
        <v>2221</v>
      </c>
      <c r="B2223">
        <v>30</v>
      </c>
      <c r="C2223" t="s">
        <v>3146</v>
      </c>
      <c r="D2223" s="9" t="s">
        <v>1207</v>
      </c>
      <c r="E2223" t="s">
        <v>3242</v>
      </c>
      <c r="H2223" t="str">
        <f t="shared" si="34"/>
        <v>INSERT INTO TC_AGEEM (id_ageem, cve_ent,nom_ent,cve_mun,nom_mun) VALUES(2221, '30', 'Veracruz de Ignacio de la Llave', '096', 'Landero y Coss');</v>
      </c>
    </row>
    <row r="2224" spans="1:8" x14ac:dyDescent="0.25">
      <c r="A2224">
        <v>2222</v>
      </c>
      <c r="B2224">
        <v>30</v>
      </c>
      <c r="C2224" t="s">
        <v>3146</v>
      </c>
      <c r="D2224" s="9" t="s">
        <v>1209</v>
      </c>
      <c r="E2224" t="s">
        <v>3243</v>
      </c>
      <c r="H2224" t="str">
        <f t="shared" si="34"/>
        <v>INSERT INTO TC_AGEEM (id_ageem, cve_ent,nom_ent,cve_mun,nom_mun) VALUES(2222, '30', 'Veracruz de Ignacio de la Llave', '097', 'Lerdo de Tejada');</v>
      </c>
    </row>
    <row r="2225" spans="1:8" x14ac:dyDescent="0.25">
      <c r="A2225">
        <v>2223</v>
      </c>
      <c r="B2225">
        <v>30</v>
      </c>
      <c r="C2225" t="s">
        <v>3146</v>
      </c>
      <c r="D2225" s="9" t="s">
        <v>1211</v>
      </c>
      <c r="E2225" t="s">
        <v>3244</v>
      </c>
      <c r="H2225" t="str">
        <f t="shared" si="34"/>
        <v>INSERT INTO TC_AGEEM (id_ageem, cve_ent,nom_ent,cve_mun,nom_mun) VALUES(2223, '30', 'Veracruz de Ignacio de la Llave', '098', 'Magdalena (VER)');</v>
      </c>
    </row>
    <row r="2226" spans="1:8" x14ac:dyDescent="0.25">
      <c r="A2226">
        <v>2224</v>
      </c>
      <c r="B2226">
        <v>30</v>
      </c>
      <c r="C2226" t="s">
        <v>3146</v>
      </c>
      <c r="D2226" s="9" t="s">
        <v>1213</v>
      </c>
      <c r="E2226" t="s">
        <v>3245</v>
      </c>
      <c r="H2226" t="str">
        <f t="shared" si="34"/>
        <v>INSERT INTO TC_AGEEM (id_ageem, cve_ent,nom_ent,cve_mun,nom_mun) VALUES(2224, '30', 'Veracruz de Ignacio de la Llave', '099', 'Maltrata');</v>
      </c>
    </row>
    <row r="2227" spans="1:8" x14ac:dyDescent="0.25">
      <c r="A2227">
        <v>2225</v>
      </c>
      <c r="B2227">
        <v>30</v>
      </c>
      <c r="C2227" t="s">
        <v>3146</v>
      </c>
      <c r="D2227">
        <v>100</v>
      </c>
      <c r="E2227" t="s">
        <v>3246</v>
      </c>
      <c r="H2227" t="str">
        <f t="shared" si="34"/>
        <v>INSERT INTO TC_AGEEM (id_ageem, cve_ent,nom_ent,cve_mun,nom_mun) VALUES(2225, '30', 'Veracruz de Ignacio de la Llave', '100', 'Manlio Fabio Altamirano');</v>
      </c>
    </row>
    <row r="2228" spans="1:8" x14ac:dyDescent="0.25">
      <c r="A2228">
        <v>2226</v>
      </c>
      <c r="B2228">
        <v>30</v>
      </c>
      <c r="C2228" t="s">
        <v>3146</v>
      </c>
      <c r="D2228">
        <v>101</v>
      </c>
      <c r="E2228" t="s">
        <v>3247</v>
      </c>
      <c r="H2228" t="str">
        <f t="shared" si="34"/>
        <v>INSERT INTO TC_AGEEM (id_ageem, cve_ent,nom_ent,cve_mun,nom_mun) VALUES(2226, '30', 'Veracruz de Ignacio de la Llave', '101', 'Mariano Escobedo');</v>
      </c>
    </row>
    <row r="2229" spans="1:8" x14ac:dyDescent="0.25">
      <c r="A2229">
        <v>2227</v>
      </c>
      <c r="B2229">
        <v>30</v>
      </c>
      <c r="C2229" t="s">
        <v>3146</v>
      </c>
      <c r="D2229">
        <v>102</v>
      </c>
      <c r="E2229" t="s">
        <v>3248</v>
      </c>
      <c r="H2229" t="str">
        <f t="shared" si="34"/>
        <v>INSERT INTO TC_AGEEM (id_ageem, cve_ent,nom_ent,cve_mun,nom_mun) VALUES(2227, '30', 'Veracruz de Ignacio de la Llave', '102', 'Martínez de la Torre');</v>
      </c>
    </row>
    <row r="2230" spans="1:8" x14ac:dyDescent="0.25">
      <c r="A2230">
        <v>2228</v>
      </c>
      <c r="B2230">
        <v>30</v>
      </c>
      <c r="C2230" t="s">
        <v>3146</v>
      </c>
      <c r="D2230">
        <v>103</v>
      </c>
      <c r="E2230" t="s">
        <v>3249</v>
      </c>
      <c r="H2230" t="str">
        <f t="shared" si="34"/>
        <v>INSERT INTO TC_AGEEM (id_ageem, cve_ent,nom_ent,cve_mun,nom_mun) VALUES(2228, '30', 'Veracruz de Ignacio de la Llave', '103', 'Mecatlán');</v>
      </c>
    </row>
    <row r="2231" spans="1:8" x14ac:dyDescent="0.25">
      <c r="A2231">
        <v>2229</v>
      </c>
      <c r="B2231">
        <v>30</v>
      </c>
      <c r="C2231" t="s">
        <v>3146</v>
      </c>
      <c r="D2231">
        <v>104</v>
      </c>
      <c r="E2231" t="s">
        <v>3250</v>
      </c>
      <c r="H2231" t="str">
        <f t="shared" si="34"/>
        <v>INSERT INTO TC_AGEEM (id_ageem, cve_ent,nom_ent,cve_mun,nom_mun) VALUES(2229, '30', 'Veracruz de Ignacio de la Llave', '104', 'Mecayapan');</v>
      </c>
    </row>
    <row r="2232" spans="1:8" x14ac:dyDescent="0.25">
      <c r="A2232">
        <v>2230</v>
      </c>
      <c r="B2232">
        <v>30</v>
      </c>
      <c r="C2232" t="s">
        <v>3146</v>
      </c>
      <c r="D2232">
        <v>105</v>
      </c>
      <c r="E2232" t="s">
        <v>3251</v>
      </c>
      <c r="H2232" t="str">
        <f t="shared" si="34"/>
        <v>INSERT INTO TC_AGEEM (id_ageem, cve_ent,nom_ent,cve_mun,nom_mun) VALUES(2230, '30', 'Veracruz de Ignacio de la Llave', '105', 'Medellín de Bravo');</v>
      </c>
    </row>
    <row r="2233" spans="1:8" x14ac:dyDescent="0.25">
      <c r="A2233">
        <v>2231</v>
      </c>
      <c r="B2233">
        <v>30</v>
      </c>
      <c r="C2233" t="s">
        <v>3146</v>
      </c>
      <c r="D2233">
        <v>106</v>
      </c>
      <c r="E2233" t="s">
        <v>3252</v>
      </c>
      <c r="H2233" t="str">
        <f t="shared" si="34"/>
        <v>INSERT INTO TC_AGEEM (id_ageem, cve_ent,nom_ent,cve_mun,nom_mun) VALUES(2231, '30', 'Veracruz de Ignacio de la Llave', '106', 'Miahuatlán');</v>
      </c>
    </row>
    <row r="2234" spans="1:8" x14ac:dyDescent="0.25">
      <c r="A2234">
        <v>2232</v>
      </c>
      <c r="B2234">
        <v>30</v>
      </c>
      <c r="C2234" t="s">
        <v>3146</v>
      </c>
      <c r="D2234">
        <v>107</v>
      </c>
      <c r="E2234" t="s">
        <v>3253</v>
      </c>
      <c r="H2234" t="str">
        <f t="shared" si="34"/>
        <v>INSERT INTO TC_AGEEM (id_ageem, cve_ent,nom_ent,cve_mun,nom_mun) VALUES(2232, '30', 'Veracruz de Ignacio de la Llave', '107', 'Las Minas');</v>
      </c>
    </row>
    <row r="2235" spans="1:8" x14ac:dyDescent="0.25">
      <c r="A2235">
        <v>2233</v>
      </c>
      <c r="B2235">
        <v>30</v>
      </c>
      <c r="C2235" t="s">
        <v>3146</v>
      </c>
      <c r="D2235">
        <v>108</v>
      </c>
      <c r="E2235" t="s">
        <v>3254</v>
      </c>
      <c r="H2235" t="str">
        <f t="shared" si="34"/>
        <v>INSERT INTO TC_AGEEM (id_ageem, cve_ent,nom_ent,cve_mun,nom_mun) VALUES(2233, '30', 'Veracruz de Ignacio de la Llave', '108', 'Minatitlán (VER)');</v>
      </c>
    </row>
    <row r="2236" spans="1:8" x14ac:dyDescent="0.25">
      <c r="A2236">
        <v>2234</v>
      </c>
      <c r="B2236">
        <v>30</v>
      </c>
      <c r="C2236" t="s">
        <v>3146</v>
      </c>
      <c r="D2236">
        <v>109</v>
      </c>
      <c r="E2236" t="s">
        <v>3255</v>
      </c>
      <c r="H2236" t="str">
        <f t="shared" si="34"/>
        <v>INSERT INTO TC_AGEEM (id_ageem, cve_ent,nom_ent,cve_mun,nom_mun) VALUES(2234, '30', 'Veracruz de Ignacio de la Llave', '109', 'Misantla');</v>
      </c>
    </row>
    <row r="2237" spans="1:8" x14ac:dyDescent="0.25">
      <c r="A2237">
        <v>2235</v>
      </c>
      <c r="B2237">
        <v>30</v>
      </c>
      <c r="C2237" t="s">
        <v>3146</v>
      </c>
      <c r="D2237">
        <v>110</v>
      </c>
      <c r="E2237" t="s">
        <v>3256</v>
      </c>
      <c r="H2237" t="str">
        <f t="shared" si="34"/>
        <v>INSERT INTO TC_AGEEM (id_ageem, cve_ent,nom_ent,cve_mun,nom_mun) VALUES(2235, '30', 'Veracruz de Ignacio de la Llave', '110', 'Mixtla de Altamirano');</v>
      </c>
    </row>
    <row r="2238" spans="1:8" x14ac:dyDescent="0.25">
      <c r="A2238">
        <v>2236</v>
      </c>
      <c r="B2238">
        <v>30</v>
      </c>
      <c r="C2238" t="s">
        <v>3146</v>
      </c>
      <c r="D2238">
        <v>111</v>
      </c>
      <c r="E2238" t="s">
        <v>3257</v>
      </c>
      <c r="H2238" t="str">
        <f t="shared" si="34"/>
        <v>INSERT INTO TC_AGEEM (id_ageem, cve_ent,nom_ent,cve_mun,nom_mun) VALUES(2236, '30', 'Veracruz de Ignacio de la Llave', '111', 'Moloacán');</v>
      </c>
    </row>
    <row r="2239" spans="1:8" x14ac:dyDescent="0.25">
      <c r="A2239">
        <v>2237</v>
      </c>
      <c r="B2239">
        <v>30</v>
      </c>
      <c r="C2239" t="s">
        <v>3146</v>
      </c>
      <c r="D2239">
        <v>112</v>
      </c>
      <c r="E2239" t="s">
        <v>3258</v>
      </c>
      <c r="H2239" t="str">
        <f t="shared" si="34"/>
        <v>INSERT INTO TC_AGEEM (id_ageem, cve_ent,nom_ent,cve_mun,nom_mun) VALUES(2237, '30', 'Veracruz de Ignacio de la Llave', '112', 'Naolinco');</v>
      </c>
    </row>
    <row r="2240" spans="1:8" x14ac:dyDescent="0.25">
      <c r="A2240">
        <v>2238</v>
      </c>
      <c r="B2240">
        <v>30</v>
      </c>
      <c r="C2240" t="s">
        <v>3146</v>
      </c>
      <c r="D2240">
        <v>113</v>
      </c>
      <c r="E2240" t="s">
        <v>3259</v>
      </c>
      <c r="H2240" t="str">
        <f t="shared" si="34"/>
        <v>INSERT INTO TC_AGEEM (id_ageem, cve_ent,nom_ent,cve_mun,nom_mun) VALUES(2238, '30', 'Veracruz de Ignacio de la Llave', '113', 'Naranjal');</v>
      </c>
    </row>
    <row r="2241" spans="1:8" x14ac:dyDescent="0.25">
      <c r="A2241">
        <v>2239</v>
      </c>
      <c r="B2241">
        <v>30</v>
      </c>
      <c r="C2241" t="s">
        <v>3146</v>
      </c>
      <c r="D2241">
        <v>114</v>
      </c>
      <c r="E2241" t="s">
        <v>3260</v>
      </c>
      <c r="H2241" t="str">
        <f t="shared" si="34"/>
        <v>INSERT INTO TC_AGEEM (id_ageem, cve_ent,nom_ent,cve_mun,nom_mun) VALUES(2239, '30', 'Veracruz de Ignacio de la Llave', '114', 'Nautla');</v>
      </c>
    </row>
    <row r="2242" spans="1:8" x14ac:dyDescent="0.25">
      <c r="A2242">
        <v>2240</v>
      </c>
      <c r="B2242">
        <v>30</v>
      </c>
      <c r="C2242" t="s">
        <v>3146</v>
      </c>
      <c r="D2242">
        <v>115</v>
      </c>
      <c r="E2242" t="s">
        <v>3261</v>
      </c>
      <c r="H2242" t="str">
        <f t="shared" si="34"/>
        <v>INSERT INTO TC_AGEEM (id_ageem, cve_ent,nom_ent,cve_mun,nom_mun) VALUES(2240, '30', 'Veracruz de Ignacio de la Llave', '115', 'Nogales (VER)');</v>
      </c>
    </row>
    <row r="2243" spans="1:8" x14ac:dyDescent="0.25">
      <c r="A2243">
        <v>2241</v>
      </c>
      <c r="B2243">
        <v>30</v>
      </c>
      <c r="C2243" t="s">
        <v>3146</v>
      </c>
      <c r="D2243">
        <v>116</v>
      </c>
      <c r="E2243" t="s">
        <v>3262</v>
      </c>
      <c r="H2243" t="str">
        <f t="shared" si="34"/>
        <v>INSERT INTO TC_AGEEM (id_ageem, cve_ent,nom_ent,cve_mun,nom_mun) VALUES(2241, '30', 'Veracruz de Ignacio de la Llave', '116', 'Oluta');</v>
      </c>
    </row>
    <row r="2244" spans="1:8" x14ac:dyDescent="0.25">
      <c r="A2244">
        <v>2242</v>
      </c>
      <c r="B2244">
        <v>30</v>
      </c>
      <c r="C2244" t="s">
        <v>3146</v>
      </c>
      <c r="D2244">
        <v>117</v>
      </c>
      <c r="E2244" t="s">
        <v>3263</v>
      </c>
      <c r="H2244" t="str">
        <f t="shared" ref="H2244:H2307" si="35">"INSERT INTO "&amp;$A$1&amp;" ("&amp;$A$2&amp;", "&amp;$B$2&amp;","&amp;$C$2&amp;","&amp;$D$2&amp;","&amp;$E$2&amp;") VALUES("&amp;A2244&amp;", '"&amp;B2244&amp;"', '"&amp;C2244&amp;"', '"&amp;D2244&amp;"', '"&amp;E2244&amp;"');"</f>
        <v>INSERT INTO TC_AGEEM (id_ageem, cve_ent,nom_ent,cve_mun,nom_mun) VALUES(2242, '30', 'Veracruz de Ignacio de la Llave', '117', 'Omealca');</v>
      </c>
    </row>
    <row r="2245" spans="1:8" x14ac:dyDescent="0.25">
      <c r="A2245">
        <v>2243</v>
      </c>
      <c r="B2245">
        <v>30</v>
      </c>
      <c r="C2245" t="s">
        <v>3146</v>
      </c>
      <c r="D2245">
        <v>118</v>
      </c>
      <c r="E2245" t="s">
        <v>3264</v>
      </c>
      <c r="H2245" t="str">
        <f t="shared" si="35"/>
        <v>INSERT INTO TC_AGEEM (id_ageem, cve_ent,nom_ent,cve_mun,nom_mun) VALUES(2243, '30', 'Veracruz de Ignacio de la Llave', '118', 'Orizaba');</v>
      </c>
    </row>
    <row r="2246" spans="1:8" x14ac:dyDescent="0.25">
      <c r="A2246">
        <v>2244</v>
      </c>
      <c r="B2246">
        <v>30</v>
      </c>
      <c r="C2246" t="s">
        <v>3146</v>
      </c>
      <c r="D2246">
        <v>119</v>
      </c>
      <c r="E2246" t="s">
        <v>3265</v>
      </c>
      <c r="H2246" t="str">
        <f t="shared" si="35"/>
        <v>INSERT INTO TC_AGEEM (id_ageem, cve_ent,nom_ent,cve_mun,nom_mun) VALUES(2244, '30', 'Veracruz de Ignacio de la Llave', '119', 'Otatitlán');</v>
      </c>
    </row>
    <row r="2247" spans="1:8" x14ac:dyDescent="0.25">
      <c r="A2247">
        <v>2245</v>
      </c>
      <c r="B2247">
        <v>30</v>
      </c>
      <c r="C2247" t="s">
        <v>3146</v>
      </c>
      <c r="D2247">
        <v>120</v>
      </c>
      <c r="E2247" t="s">
        <v>3266</v>
      </c>
      <c r="H2247" t="str">
        <f t="shared" si="35"/>
        <v>INSERT INTO TC_AGEEM (id_ageem, cve_ent,nom_ent,cve_mun,nom_mun) VALUES(2245, '30', 'Veracruz de Ignacio de la Llave', '120', 'Oteapan');</v>
      </c>
    </row>
    <row r="2248" spans="1:8" x14ac:dyDescent="0.25">
      <c r="A2248">
        <v>2246</v>
      </c>
      <c r="B2248">
        <v>30</v>
      </c>
      <c r="C2248" t="s">
        <v>3146</v>
      </c>
      <c r="D2248">
        <v>121</v>
      </c>
      <c r="E2248" t="s">
        <v>3267</v>
      </c>
      <c r="H2248" t="str">
        <f t="shared" si="35"/>
        <v>INSERT INTO TC_AGEEM (id_ageem, cve_ent,nom_ent,cve_mun,nom_mun) VALUES(2246, '30', 'Veracruz de Ignacio de la Llave', '121', 'Ozuluama de Mascareñas');</v>
      </c>
    </row>
    <row r="2249" spans="1:8" x14ac:dyDescent="0.25">
      <c r="A2249">
        <v>2247</v>
      </c>
      <c r="B2249">
        <v>30</v>
      </c>
      <c r="C2249" t="s">
        <v>3146</v>
      </c>
      <c r="D2249">
        <v>122</v>
      </c>
      <c r="E2249" t="s">
        <v>3268</v>
      </c>
      <c r="H2249" t="str">
        <f t="shared" si="35"/>
        <v>INSERT INTO TC_AGEEM (id_ageem, cve_ent,nom_ent,cve_mun,nom_mun) VALUES(2247, '30', 'Veracruz de Ignacio de la Llave', '122', 'Pajapan');</v>
      </c>
    </row>
    <row r="2250" spans="1:8" x14ac:dyDescent="0.25">
      <c r="A2250">
        <v>2248</v>
      </c>
      <c r="B2250">
        <v>30</v>
      </c>
      <c r="C2250" t="s">
        <v>3146</v>
      </c>
      <c r="D2250">
        <v>123</v>
      </c>
      <c r="E2250" t="s">
        <v>3269</v>
      </c>
      <c r="H2250" t="str">
        <f t="shared" si="35"/>
        <v>INSERT INTO TC_AGEEM (id_ageem, cve_ent,nom_ent,cve_mun,nom_mun) VALUES(2248, '30', 'Veracruz de Ignacio de la Llave', '123', 'Pánuco (VER)');</v>
      </c>
    </row>
    <row r="2251" spans="1:8" x14ac:dyDescent="0.25">
      <c r="A2251">
        <v>2249</v>
      </c>
      <c r="B2251">
        <v>30</v>
      </c>
      <c r="C2251" t="s">
        <v>3146</v>
      </c>
      <c r="D2251">
        <v>124</v>
      </c>
      <c r="E2251" t="s">
        <v>3270</v>
      </c>
      <c r="H2251" t="str">
        <f t="shared" si="35"/>
        <v>INSERT INTO TC_AGEEM (id_ageem, cve_ent,nom_ent,cve_mun,nom_mun) VALUES(2249, '30', 'Veracruz de Ignacio de la Llave', '124', 'Papantla');</v>
      </c>
    </row>
    <row r="2252" spans="1:8" x14ac:dyDescent="0.25">
      <c r="A2252">
        <v>2250</v>
      </c>
      <c r="B2252">
        <v>30</v>
      </c>
      <c r="C2252" t="s">
        <v>3146</v>
      </c>
      <c r="D2252">
        <v>125</v>
      </c>
      <c r="E2252" t="s">
        <v>3271</v>
      </c>
      <c r="H2252" t="str">
        <f t="shared" si="35"/>
        <v>INSERT INTO TC_AGEEM (id_ageem, cve_ent,nom_ent,cve_mun,nom_mun) VALUES(2250, '30', 'Veracruz de Ignacio de la Llave', '125', 'Paso del Macho');</v>
      </c>
    </row>
    <row r="2253" spans="1:8" x14ac:dyDescent="0.25">
      <c r="A2253">
        <v>2251</v>
      </c>
      <c r="B2253">
        <v>30</v>
      </c>
      <c r="C2253" t="s">
        <v>3146</v>
      </c>
      <c r="D2253">
        <v>126</v>
      </c>
      <c r="E2253" t="s">
        <v>3272</v>
      </c>
      <c r="H2253" t="str">
        <f t="shared" si="35"/>
        <v>INSERT INTO TC_AGEEM (id_ageem, cve_ent,nom_ent,cve_mun,nom_mun) VALUES(2251, '30', 'Veracruz de Ignacio de la Llave', '126', 'Paso de Ovejas');</v>
      </c>
    </row>
    <row r="2254" spans="1:8" x14ac:dyDescent="0.25">
      <c r="A2254">
        <v>2252</v>
      </c>
      <c r="B2254">
        <v>30</v>
      </c>
      <c r="C2254" t="s">
        <v>3146</v>
      </c>
      <c r="D2254">
        <v>127</v>
      </c>
      <c r="E2254" t="s">
        <v>3273</v>
      </c>
      <c r="H2254" t="str">
        <f t="shared" si="35"/>
        <v>INSERT INTO TC_AGEEM (id_ageem, cve_ent,nom_ent,cve_mun,nom_mun) VALUES(2252, '30', 'Veracruz de Ignacio de la Llave', '127', 'La Perla');</v>
      </c>
    </row>
    <row r="2255" spans="1:8" x14ac:dyDescent="0.25">
      <c r="A2255">
        <v>2253</v>
      </c>
      <c r="B2255">
        <v>30</v>
      </c>
      <c r="C2255" t="s">
        <v>3146</v>
      </c>
      <c r="D2255">
        <v>128</v>
      </c>
      <c r="E2255" t="s">
        <v>3274</v>
      </c>
      <c r="H2255" t="str">
        <f t="shared" si="35"/>
        <v>INSERT INTO TC_AGEEM (id_ageem, cve_ent,nom_ent,cve_mun,nom_mun) VALUES(2253, '30', 'Veracruz de Ignacio de la Llave', '128', 'Perote');</v>
      </c>
    </row>
    <row r="2256" spans="1:8" x14ac:dyDescent="0.25">
      <c r="A2256">
        <v>2254</v>
      </c>
      <c r="B2256">
        <v>30</v>
      </c>
      <c r="C2256" t="s">
        <v>3146</v>
      </c>
      <c r="D2256">
        <v>129</v>
      </c>
      <c r="E2256" t="s">
        <v>3275</v>
      </c>
      <c r="H2256" t="str">
        <f t="shared" si="35"/>
        <v>INSERT INTO TC_AGEEM (id_ageem, cve_ent,nom_ent,cve_mun,nom_mun) VALUES(2254, '30', 'Veracruz de Ignacio de la Llave', '129', 'Platón Sánchez');</v>
      </c>
    </row>
    <row r="2257" spans="1:8" x14ac:dyDescent="0.25">
      <c r="A2257">
        <v>2255</v>
      </c>
      <c r="B2257">
        <v>30</v>
      </c>
      <c r="C2257" t="s">
        <v>3146</v>
      </c>
      <c r="D2257">
        <v>130</v>
      </c>
      <c r="E2257" t="s">
        <v>3276</v>
      </c>
      <c r="H2257" t="str">
        <f t="shared" si="35"/>
        <v>INSERT INTO TC_AGEEM (id_ageem, cve_ent,nom_ent,cve_mun,nom_mun) VALUES(2255, '30', 'Veracruz de Ignacio de la Llave', '130', 'Playa Vicente');</v>
      </c>
    </row>
    <row r="2258" spans="1:8" x14ac:dyDescent="0.25">
      <c r="A2258">
        <v>2256</v>
      </c>
      <c r="B2258">
        <v>30</v>
      </c>
      <c r="C2258" t="s">
        <v>3146</v>
      </c>
      <c r="D2258">
        <v>131</v>
      </c>
      <c r="E2258" t="s">
        <v>3277</v>
      </c>
      <c r="H2258" t="str">
        <f t="shared" si="35"/>
        <v>INSERT INTO TC_AGEEM (id_ageem, cve_ent,nom_ent,cve_mun,nom_mun) VALUES(2256, '30', 'Veracruz de Ignacio de la Llave', '131', 'Poza Rica de Hidalgo');</v>
      </c>
    </row>
    <row r="2259" spans="1:8" x14ac:dyDescent="0.25">
      <c r="A2259">
        <v>2257</v>
      </c>
      <c r="B2259">
        <v>30</v>
      </c>
      <c r="C2259" t="s">
        <v>3146</v>
      </c>
      <c r="D2259">
        <v>132</v>
      </c>
      <c r="E2259" t="s">
        <v>3278</v>
      </c>
      <c r="H2259" t="str">
        <f t="shared" si="35"/>
        <v>INSERT INTO TC_AGEEM (id_ageem, cve_ent,nom_ent,cve_mun,nom_mun) VALUES(2257, '30', 'Veracruz de Ignacio de la Llave', '132', 'Las Vigas de Ramírez');</v>
      </c>
    </row>
    <row r="2260" spans="1:8" x14ac:dyDescent="0.25">
      <c r="A2260">
        <v>2258</v>
      </c>
      <c r="B2260">
        <v>30</v>
      </c>
      <c r="C2260" t="s">
        <v>3146</v>
      </c>
      <c r="D2260">
        <v>133</v>
      </c>
      <c r="E2260" t="s">
        <v>3279</v>
      </c>
      <c r="H2260" t="str">
        <f t="shared" si="35"/>
        <v>INSERT INTO TC_AGEEM (id_ageem, cve_ent,nom_ent,cve_mun,nom_mun) VALUES(2258, '30', 'Veracruz de Ignacio de la Llave', '133', 'Pueblo Viejo');</v>
      </c>
    </row>
    <row r="2261" spans="1:8" x14ac:dyDescent="0.25">
      <c r="A2261">
        <v>2259</v>
      </c>
      <c r="B2261">
        <v>30</v>
      </c>
      <c r="C2261" t="s">
        <v>3146</v>
      </c>
      <c r="D2261">
        <v>134</v>
      </c>
      <c r="E2261" t="s">
        <v>3280</v>
      </c>
      <c r="H2261" t="str">
        <f t="shared" si="35"/>
        <v>INSERT INTO TC_AGEEM (id_ageem, cve_ent,nom_ent,cve_mun,nom_mun) VALUES(2259, '30', 'Veracruz de Ignacio de la Llave', '134', 'Puente Nacional');</v>
      </c>
    </row>
    <row r="2262" spans="1:8" x14ac:dyDescent="0.25">
      <c r="A2262">
        <v>2260</v>
      </c>
      <c r="B2262">
        <v>30</v>
      </c>
      <c r="C2262" t="s">
        <v>3146</v>
      </c>
      <c r="D2262">
        <v>135</v>
      </c>
      <c r="E2262" t="s">
        <v>3281</v>
      </c>
      <c r="H2262" t="str">
        <f t="shared" si="35"/>
        <v>INSERT INTO TC_AGEEM (id_ageem, cve_ent,nom_ent,cve_mun,nom_mun) VALUES(2260, '30', 'Veracruz de Ignacio de la Llave', '135', 'Rafael Delgado');</v>
      </c>
    </row>
    <row r="2263" spans="1:8" x14ac:dyDescent="0.25">
      <c r="A2263">
        <v>2261</v>
      </c>
      <c r="B2263">
        <v>30</v>
      </c>
      <c r="C2263" t="s">
        <v>3146</v>
      </c>
      <c r="D2263">
        <v>136</v>
      </c>
      <c r="E2263" t="s">
        <v>3282</v>
      </c>
      <c r="H2263" t="str">
        <f t="shared" si="35"/>
        <v>INSERT INTO TC_AGEEM (id_ageem, cve_ent,nom_ent,cve_mun,nom_mun) VALUES(2261, '30', 'Veracruz de Ignacio de la Llave', '136', 'Rafael Lucio');</v>
      </c>
    </row>
    <row r="2264" spans="1:8" x14ac:dyDescent="0.25">
      <c r="A2264">
        <v>2262</v>
      </c>
      <c r="B2264">
        <v>30</v>
      </c>
      <c r="C2264" t="s">
        <v>3146</v>
      </c>
      <c r="D2264">
        <v>137</v>
      </c>
      <c r="E2264" t="s">
        <v>3283</v>
      </c>
      <c r="H2264" t="str">
        <f t="shared" si="35"/>
        <v>INSERT INTO TC_AGEEM (id_ageem, cve_ent,nom_ent,cve_mun,nom_mun) VALUES(2262, '30', 'Veracruz de Ignacio de la Llave', '137', 'Los Reyes (VER)');</v>
      </c>
    </row>
    <row r="2265" spans="1:8" x14ac:dyDescent="0.25">
      <c r="A2265">
        <v>2263</v>
      </c>
      <c r="B2265">
        <v>30</v>
      </c>
      <c r="C2265" t="s">
        <v>3146</v>
      </c>
      <c r="D2265">
        <v>138</v>
      </c>
      <c r="E2265" t="s">
        <v>3284</v>
      </c>
      <c r="H2265" t="str">
        <f t="shared" si="35"/>
        <v>INSERT INTO TC_AGEEM (id_ageem, cve_ent,nom_ent,cve_mun,nom_mun) VALUES(2263, '30', 'Veracruz de Ignacio de la Llave', '138', 'Río Blanco');</v>
      </c>
    </row>
    <row r="2266" spans="1:8" x14ac:dyDescent="0.25">
      <c r="A2266">
        <v>2264</v>
      </c>
      <c r="B2266">
        <v>30</v>
      </c>
      <c r="C2266" t="s">
        <v>3146</v>
      </c>
      <c r="D2266">
        <v>139</v>
      </c>
      <c r="E2266" t="s">
        <v>3285</v>
      </c>
      <c r="H2266" t="str">
        <f t="shared" si="35"/>
        <v>INSERT INTO TC_AGEEM (id_ageem, cve_ent,nom_ent,cve_mun,nom_mun) VALUES(2264, '30', 'Veracruz de Ignacio de la Llave', '139', 'Saltabarranca');</v>
      </c>
    </row>
    <row r="2267" spans="1:8" x14ac:dyDescent="0.25">
      <c r="A2267">
        <v>2265</v>
      </c>
      <c r="B2267">
        <v>30</v>
      </c>
      <c r="C2267" t="s">
        <v>3146</v>
      </c>
      <c r="D2267">
        <v>140</v>
      </c>
      <c r="E2267" t="s">
        <v>3286</v>
      </c>
      <c r="H2267" t="str">
        <f t="shared" si="35"/>
        <v>INSERT INTO TC_AGEEM (id_ageem, cve_ent,nom_ent,cve_mun,nom_mun) VALUES(2265, '30', 'Veracruz de Ignacio de la Llave', '140', 'San Andrés Tenejapan');</v>
      </c>
    </row>
    <row r="2268" spans="1:8" x14ac:dyDescent="0.25">
      <c r="A2268">
        <v>2266</v>
      </c>
      <c r="B2268">
        <v>30</v>
      </c>
      <c r="C2268" t="s">
        <v>3146</v>
      </c>
      <c r="D2268">
        <v>141</v>
      </c>
      <c r="E2268" t="s">
        <v>3287</v>
      </c>
      <c r="H2268" t="str">
        <f t="shared" si="35"/>
        <v>INSERT INTO TC_AGEEM (id_ageem, cve_ent,nom_ent,cve_mun,nom_mun) VALUES(2266, '30', 'Veracruz de Ignacio de la Llave', '141', 'San Andrés Tuxtla');</v>
      </c>
    </row>
    <row r="2269" spans="1:8" x14ac:dyDescent="0.25">
      <c r="A2269">
        <v>2267</v>
      </c>
      <c r="B2269">
        <v>30</v>
      </c>
      <c r="C2269" t="s">
        <v>3146</v>
      </c>
      <c r="D2269">
        <v>142</v>
      </c>
      <c r="E2269" t="s">
        <v>3288</v>
      </c>
      <c r="H2269" t="str">
        <f t="shared" si="35"/>
        <v>INSERT INTO TC_AGEEM (id_ageem, cve_ent,nom_ent,cve_mun,nom_mun) VALUES(2267, '30', 'Veracruz de Ignacio de la Llave', '142', 'San Juan Evangelista');</v>
      </c>
    </row>
    <row r="2270" spans="1:8" x14ac:dyDescent="0.25">
      <c r="A2270">
        <v>2268</v>
      </c>
      <c r="B2270">
        <v>30</v>
      </c>
      <c r="C2270" t="s">
        <v>3146</v>
      </c>
      <c r="D2270">
        <v>143</v>
      </c>
      <c r="E2270" t="s">
        <v>3289</v>
      </c>
      <c r="H2270" t="str">
        <f t="shared" si="35"/>
        <v>INSERT INTO TC_AGEEM (id_ageem, cve_ent,nom_ent,cve_mun,nom_mun) VALUES(2268, '30', 'Veracruz de Ignacio de la Llave', '143', 'Santiago Tuxtla');</v>
      </c>
    </row>
    <row r="2271" spans="1:8" x14ac:dyDescent="0.25">
      <c r="A2271">
        <v>2269</v>
      </c>
      <c r="B2271">
        <v>30</v>
      </c>
      <c r="C2271" t="s">
        <v>3146</v>
      </c>
      <c r="D2271">
        <v>144</v>
      </c>
      <c r="E2271" t="s">
        <v>3290</v>
      </c>
      <c r="H2271" t="str">
        <f t="shared" si="35"/>
        <v>INSERT INTO TC_AGEEM (id_ageem, cve_ent,nom_ent,cve_mun,nom_mun) VALUES(2269, '30', 'Veracruz de Ignacio de la Llave', '144', 'Sayula de Alemán');</v>
      </c>
    </row>
    <row r="2272" spans="1:8" x14ac:dyDescent="0.25">
      <c r="A2272">
        <v>2270</v>
      </c>
      <c r="B2272">
        <v>30</v>
      </c>
      <c r="C2272" t="s">
        <v>3146</v>
      </c>
      <c r="D2272">
        <v>145</v>
      </c>
      <c r="E2272" t="s">
        <v>3291</v>
      </c>
      <c r="H2272" t="str">
        <f t="shared" si="35"/>
        <v>INSERT INTO TC_AGEEM (id_ageem, cve_ent,nom_ent,cve_mun,nom_mun) VALUES(2270, '30', 'Veracruz de Ignacio de la Llave', '145', 'Soconusco');</v>
      </c>
    </row>
    <row r="2273" spans="1:8" x14ac:dyDescent="0.25">
      <c r="A2273">
        <v>2271</v>
      </c>
      <c r="B2273">
        <v>30</v>
      </c>
      <c r="C2273" t="s">
        <v>3146</v>
      </c>
      <c r="D2273">
        <v>146</v>
      </c>
      <c r="E2273" t="s">
        <v>3292</v>
      </c>
      <c r="H2273" t="str">
        <f t="shared" si="35"/>
        <v>INSERT INTO TC_AGEEM (id_ageem, cve_ent,nom_ent,cve_mun,nom_mun) VALUES(2271, '30', 'Veracruz de Ignacio de la Llave', '146', 'Sochiapa');</v>
      </c>
    </row>
    <row r="2274" spans="1:8" x14ac:dyDescent="0.25">
      <c r="A2274">
        <v>2272</v>
      </c>
      <c r="B2274">
        <v>30</v>
      </c>
      <c r="C2274" t="s">
        <v>3146</v>
      </c>
      <c r="D2274">
        <v>147</v>
      </c>
      <c r="E2274" t="s">
        <v>3293</v>
      </c>
      <c r="H2274" t="str">
        <f t="shared" si="35"/>
        <v>INSERT INTO TC_AGEEM (id_ageem, cve_ent,nom_ent,cve_mun,nom_mun) VALUES(2272, '30', 'Veracruz de Ignacio de la Llave', '147', 'Soledad Atzompa');</v>
      </c>
    </row>
    <row r="2275" spans="1:8" x14ac:dyDescent="0.25">
      <c r="A2275">
        <v>2273</v>
      </c>
      <c r="B2275">
        <v>30</v>
      </c>
      <c r="C2275" t="s">
        <v>3146</v>
      </c>
      <c r="D2275">
        <v>148</v>
      </c>
      <c r="E2275" t="s">
        <v>3294</v>
      </c>
      <c r="H2275" t="str">
        <f t="shared" si="35"/>
        <v>INSERT INTO TC_AGEEM (id_ageem, cve_ent,nom_ent,cve_mun,nom_mun) VALUES(2273, '30', 'Veracruz de Ignacio de la Llave', '148', 'Soledad de Doblado');</v>
      </c>
    </row>
    <row r="2276" spans="1:8" x14ac:dyDescent="0.25">
      <c r="A2276">
        <v>2274</v>
      </c>
      <c r="B2276">
        <v>30</v>
      </c>
      <c r="C2276" t="s">
        <v>3146</v>
      </c>
      <c r="D2276">
        <v>149</v>
      </c>
      <c r="E2276" t="s">
        <v>3295</v>
      </c>
      <c r="H2276" t="str">
        <f t="shared" si="35"/>
        <v>INSERT INTO TC_AGEEM (id_ageem, cve_ent,nom_ent,cve_mun,nom_mun) VALUES(2274, '30', 'Veracruz de Ignacio de la Llave', '149', 'Soteapan');</v>
      </c>
    </row>
    <row r="2277" spans="1:8" x14ac:dyDescent="0.25">
      <c r="A2277">
        <v>2275</v>
      </c>
      <c r="B2277">
        <v>30</v>
      </c>
      <c r="C2277" t="s">
        <v>3146</v>
      </c>
      <c r="D2277">
        <v>150</v>
      </c>
      <c r="E2277" t="s">
        <v>3296</v>
      </c>
      <c r="H2277" t="str">
        <f t="shared" si="35"/>
        <v>INSERT INTO TC_AGEEM (id_ageem, cve_ent,nom_ent,cve_mun,nom_mun) VALUES(2275, '30', 'Veracruz de Ignacio de la Llave', '150', 'Tamalín');</v>
      </c>
    </row>
    <row r="2278" spans="1:8" x14ac:dyDescent="0.25">
      <c r="A2278">
        <v>2276</v>
      </c>
      <c r="B2278">
        <v>30</v>
      </c>
      <c r="C2278" t="s">
        <v>3146</v>
      </c>
      <c r="D2278">
        <v>151</v>
      </c>
      <c r="E2278" t="s">
        <v>3297</v>
      </c>
      <c r="H2278" t="str">
        <f t="shared" si="35"/>
        <v>INSERT INTO TC_AGEEM (id_ageem, cve_ent,nom_ent,cve_mun,nom_mun) VALUES(2276, '30', 'Veracruz de Ignacio de la Llave', '151', 'Tamiahua');</v>
      </c>
    </row>
    <row r="2279" spans="1:8" x14ac:dyDescent="0.25">
      <c r="A2279">
        <v>2277</v>
      </c>
      <c r="B2279">
        <v>30</v>
      </c>
      <c r="C2279" t="s">
        <v>3146</v>
      </c>
      <c r="D2279">
        <v>152</v>
      </c>
      <c r="E2279" t="s">
        <v>3298</v>
      </c>
      <c r="H2279" t="str">
        <f t="shared" si="35"/>
        <v>INSERT INTO TC_AGEEM (id_ageem, cve_ent,nom_ent,cve_mun,nom_mun) VALUES(2277, '30', 'Veracruz de Ignacio de la Llave', '152', 'Tampico Alto');</v>
      </c>
    </row>
    <row r="2280" spans="1:8" x14ac:dyDescent="0.25">
      <c r="A2280">
        <v>2278</v>
      </c>
      <c r="B2280">
        <v>30</v>
      </c>
      <c r="C2280" t="s">
        <v>3146</v>
      </c>
      <c r="D2280">
        <v>153</v>
      </c>
      <c r="E2280" t="s">
        <v>3299</v>
      </c>
      <c r="H2280" t="str">
        <f t="shared" si="35"/>
        <v>INSERT INTO TC_AGEEM (id_ageem, cve_ent,nom_ent,cve_mun,nom_mun) VALUES(2278, '30', 'Veracruz de Ignacio de la Llave', '153', 'Tancoco');</v>
      </c>
    </row>
    <row r="2281" spans="1:8" x14ac:dyDescent="0.25">
      <c r="A2281">
        <v>2279</v>
      </c>
      <c r="B2281">
        <v>30</v>
      </c>
      <c r="C2281" t="s">
        <v>3146</v>
      </c>
      <c r="D2281">
        <v>154</v>
      </c>
      <c r="E2281" t="s">
        <v>3300</v>
      </c>
      <c r="H2281" t="str">
        <f t="shared" si="35"/>
        <v>INSERT INTO TC_AGEEM (id_ageem, cve_ent,nom_ent,cve_mun,nom_mun) VALUES(2279, '30', 'Veracruz de Ignacio de la Llave', '154', 'Tantima');</v>
      </c>
    </row>
    <row r="2282" spans="1:8" x14ac:dyDescent="0.25">
      <c r="A2282">
        <v>2280</v>
      </c>
      <c r="B2282">
        <v>30</v>
      </c>
      <c r="C2282" t="s">
        <v>3146</v>
      </c>
      <c r="D2282">
        <v>155</v>
      </c>
      <c r="E2282" t="s">
        <v>3301</v>
      </c>
      <c r="H2282" t="str">
        <f t="shared" si="35"/>
        <v>INSERT INTO TC_AGEEM (id_ageem, cve_ent,nom_ent,cve_mun,nom_mun) VALUES(2280, '30', 'Veracruz de Ignacio de la Llave', '155', 'Tantoyuca');</v>
      </c>
    </row>
    <row r="2283" spans="1:8" x14ac:dyDescent="0.25">
      <c r="A2283">
        <v>2281</v>
      </c>
      <c r="B2283">
        <v>30</v>
      </c>
      <c r="C2283" t="s">
        <v>3146</v>
      </c>
      <c r="D2283">
        <v>156</v>
      </c>
      <c r="E2283" t="s">
        <v>3302</v>
      </c>
      <c r="H2283" t="str">
        <f t="shared" si="35"/>
        <v>INSERT INTO TC_AGEEM (id_ageem, cve_ent,nom_ent,cve_mun,nom_mun) VALUES(2281, '30', 'Veracruz de Ignacio de la Llave', '156', 'Tatatila');</v>
      </c>
    </row>
    <row r="2284" spans="1:8" x14ac:dyDescent="0.25">
      <c r="A2284">
        <v>2282</v>
      </c>
      <c r="B2284">
        <v>30</v>
      </c>
      <c r="C2284" t="s">
        <v>3146</v>
      </c>
      <c r="D2284">
        <v>157</v>
      </c>
      <c r="E2284" t="s">
        <v>3303</v>
      </c>
      <c r="H2284" t="str">
        <f t="shared" si="35"/>
        <v>INSERT INTO TC_AGEEM (id_ageem, cve_ent,nom_ent,cve_mun,nom_mun) VALUES(2282, '30', 'Veracruz de Ignacio de la Llave', '157', 'Castillo de Teayo');</v>
      </c>
    </row>
    <row r="2285" spans="1:8" x14ac:dyDescent="0.25">
      <c r="A2285">
        <v>2283</v>
      </c>
      <c r="B2285">
        <v>30</v>
      </c>
      <c r="C2285" t="s">
        <v>3146</v>
      </c>
      <c r="D2285">
        <v>158</v>
      </c>
      <c r="E2285" t="s">
        <v>3304</v>
      </c>
      <c r="H2285" t="str">
        <f t="shared" si="35"/>
        <v>INSERT INTO TC_AGEEM (id_ageem, cve_ent,nom_ent,cve_mun,nom_mun) VALUES(2283, '30', 'Veracruz de Ignacio de la Llave', '158', 'Tecolutla');</v>
      </c>
    </row>
    <row r="2286" spans="1:8" x14ac:dyDescent="0.25">
      <c r="A2286">
        <v>2284</v>
      </c>
      <c r="B2286">
        <v>30</v>
      </c>
      <c r="C2286" t="s">
        <v>3146</v>
      </c>
      <c r="D2286">
        <v>159</v>
      </c>
      <c r="E2286" t="s">
        <v>3305</v>
      </c>
      <c r="H2286" t="str">
        <f t="shared" si="35"/>
        <v>INSERT INTO TC_AGEEM (id_ageem, cve_ent,nom_ent,cve_mun,nom_mun) VALUES(2284, '30', 'Veracruz de Ignacio de la Llave', '159', 'Tehuipango');</v>
      </c>
    </row>
    <row r="2287" spans="1:8" x14ac:dyDescent="0.25">
      <c r="A2287">
        <v>2285</v>
      </c>
      <c r="B2287">
        <v>30</v>
      </c>
      <c r="C2287" t="s">
        <v>3146</v>
      </c>
      <c r="D2287">
        <v>160</v>
      </c>
      <c r="E2287" t="s">
        <v>3306</v>
      </c>
      <c r="H2287" t="str">
        <f t="shared" si="35"/>
        <v>INSERT INTO TC_AGEEM (id_ageem, cve_ent,nom_ent,cve_mun,nom_mun) VALUES(2285, '30', 'Veracruz de Ignacio de la Llave', '160', 'Álamo Temapache');</v>
      </c>
    </row>
    <row r="2288" spans="1:8" x14ac:dyDescent="0.25">
      <c r="A2288">
        <v>2286</v>
      </c>
      <c r="B2288">
        <v>30</v>
      </c>
      <c r="C2288" t="s">
        <v>3146</v>
      </c>
      <c r="D2288">
        <v>161</v>
      </c>
      <c r="E2288" t="s">
        <v>3307</v>
      </c>
      <c r="H2288" t="str">
        <f t="shared" si="35"/>
        <v>INSERT INTO TC_AGEEM (id_ageem, cve_ent,nom_ent,cve_mun,nom_mun) VALUES(2286, '30', 'Veracruz de Ignacio de la Llave', '161', 'Tempoal');</v>
      </c>
    </row>
    <row r="2289" spans="1:8" x14ac:dyDescent="0.25">
      <c r="A2289">
        <v>2287</v>
      </c>
      <c r="B2289">
        <v>30</v>
      </c>
      <c r="C2289" t="s">
        <v>3146</v>
      </c>
      <c r="D2289">
        <v>162</v>
      </c>
      <c r="E2289" t="s">
        <v>3308</v>
      </c>
      <c r="H2289" t="str">
        <f t="shared" si="35"/>
        <v>INSERT INTO TC_AGEEM (id_ageem, cve_ent,nom_ent,cve_mun,nom_mun) VALUES(2287, '30', 'Veracruz de Ignacio de la Llave', '162', 'Tenampa');</v>
      </c>
    </row>
    <row r="2290" spans="1:8" x14ac:dyDescent="0.25">
      <c r="A2290">
        <v>2288</v>
      </c>
      <c r="B2290">
        <v>30</v>
      </c>
      <c r="C2290" t="s">
        <v>3146</v>
      </c>
      <c r="D2290">
        <v>163</v>
      </c>
      <c r="E2290" t="s">
        <v>3309</v>
      </c>
      <c r="H2290" t="str">
        <f t="shared" si="35"/>
        <v>INSERT INTO TC_AGEEM (id_ageem, cve_ent,nom_ent,cve_mun,nom_mun) VALUES(2288, '30', 'Veracruz de Ignacio de la Llave', '163', 'Tenochtitlán');</v>
      </c>
    </row>
    <row r="2291" spans="1:8" x14ac:dyDescent="0.25">
      <c r="A2291">
        <v>2289</v>
      </c>
      <c r="B2291">
        <v>30</v>
      </c>
      <c r="C2291" t="s">
        <v>3146</v>
      </c>
      <c r="D2291">
        <v>164</v>
      </c>
      <c r="E2291" t="s">
        <v>3310</v>
      </c>
      <c r="H2291" t="str">
        <f t="shared" si="35"/>
        <v>INSERT INTO TC_AGEEM (id_ageem, cve_ent,nom_ent,cve_mun,nom_mun) VALUES(2289, '30', 'Veracruz de Ignacio de la Llave', '164', 'Teocelo');</v>
      </c>
    </row>
    <row r="2292" spans="1:8" x14ac:dyDescent="0.25">
      <c r="A2292">
        <v>2290</v>
      </c>
      <c r="B2292">
        <v>30</v>
      </c>
      <c r="C2292" t="s">
        <v>3146</v>
      </c>
      <c r="D2292">
        <v>165</v>
      </c>
      <c r="E2292" t="s">
        <v>3311</v>
      </c>
      <c r="H2292" t="str">
        <f t="shared" si="35"/>
        <v>INSERT INTO TC_AGEEM (id_ageem, cve_ent,nom_ent,cve_mun,nom_mun) VALUES(2290, '30', 'Veracruz de Ignacio de la Llave', '165', 'Tepatlaxco');</v>
      </c>
    </row>
    <row r="2293" spans="1:8" x14ac:dyDescent="0.25">
      <c r="A2293">
        <v>2291</v>
      </c>
      <c r="B2293">
        <v>30</v>
      </c>
      <c r="C2293" t="s">
        <v>3146</v>
      </c>
      <c r="D2293">
        <v>166</v>
      </c>
      <c r="E2293" t="s">
        <v>3312</v>
      </c>
      <c r="H2293" t="str">
        <f t="shared" si="35"/>
        <v>INSERT INTO TC_AGEEM (id_ageem, cve_ent,nom_ent,cve_mun,nom_mun) VALUES(2291, '30', 'Veracruz de Ignacio de la Llave', '166', 'Tepetlán');</v>
      </c>
    </row>
    <row r="2294" spans="1:8" x14ac:dyDescent="0.25">
      <c r="A2294">
        <v>2292</v>
      </c>
      <c r="B2294">
        <v>30</v>
      </c>
      <c r="C2294" t="s">
        <v>3146</v>
      </c>
      <c r="D2294">
        <v>167</v>
      </c>
      <c r="E2294" t="s">
        <v>3313</v>
      </c>
      <c r="H2294" t="str">
        <f t="shared" si="35"/>
        <v>INSERT INTO TC_AGEEM (id_ageem, cve_ent,nom_ent,cve_mun,nom_mun) VALUES(2292, '30', 'Veracruz de Ignacio de la Llave', '167', 'Tepetzintla (VER)');</v>
      </c>
    </row>
    <row r="2295" spans="1:8" x14ac:dyDescent="0.25">
      <c r="A2295">
        <v>2293</v>
      </c>
      <c r="B2295">
        <v>30</v>
      </c>
      <c r="C2295" t="s">
        <v>3146</v>
      </c>
      <c r="D2295">
        <v>168</v>
      </c>
      <c r="E2295" t="s">
        <v>3314</v>
      </c>
      <c r="H2295" t="str">
        <f t="shared" si="35"/>
        <v>INSERT INTO TC_AGEEM (id_ageem, cve_ent,nom_ent,cve_mun,nom_mun) VALUES(2293, '30', 'Veracruz de Ignacio de la Llave', '168', 'Tequila (VER)');</v>
      </c>
    </row>
    <row r="2296" spans="1:8" x14ac:dyDescent="0.25">
      <c r="A2296">
        <v>2294</v>
      </c>
      <c r="B2296">
        <v>30</v>
      </c>
      <c r="C2296" t="s">
        <v>3146</v>
      </c>
      <c r="D2296">
        <v>169</v>
      </c>
      <c r="E2296" t="s">
        <v>3315</v>
      </c>
      <c r="H2296" t="str">
        <f t="shared" si="35"/>
        <v>INSERT INTO TC_AGEEM (id_ageem, cve_ent,nom_ent,cve_mun,nom_mun) VALUES(2294, '30', 'Veracruz de Ignacio de la Llave', '169', 'José Azueta');</v>
      </c>
    </row>
    <row r="2297" spans="1:8" x14ac:dyDescent="0.25">
      <c r="A2297">
        <v>2295</v>
      </c>
      <c r="B2297">
        <v>30</v>
      </c>
      <c r="C2297" t="s">
        <v>3146</v>
      </c>
      <c r="D2297">
        <v>170</v>
      </c>
      <c r="E2297" t="s">
        <v>3316</v>
      </c>
      <c r="H2297" t="str">
        <f t="shared" si="35"/>
        <v>INSERT INTO TC_AGEEM (id_ageem, cve_ent,nom_ent,cve_mun,nom_mun) VALUES(2295, '30', 'Veracruz de Ignacio de la Llave', '170', 'Texcatepec');</v>
      </c>
    </row>
    <row r="2298" spans="1:8" x14ac:dyDescent="0.25">
      <c r="A2298">
        <v>2296</v>
      </c>
      <c r="B2298">
        <v>30</v>
      </c>
      <c r="C2298" t="s">
        <v>3146</v>
      </c>
      <c r="D2298">
        <v>171</v>
      </c>
      <c r="E2298" t="s">
        <v>3317</v>
      </c>
      <c r="H2298" t="str">
        <f t="shared" si="35"/>
        <v>INSERT INTO TC_AGEEM (id_ageem, cve_ent,nom_ent,cve_mun,nom_mun) VALUES(2296, '30', 'Veracruz de Ignacio de la Llave', '171', 'Texhuacán');</v>
      </c>
    </row>
    <row r="2299" spans="1:8" x14ac:dyDescent="0.25">
      <c r="A2299">
        <v>2297</v>
      </c>
      <c r="B2299">
        <v>30</v>
      </c>
      <c r="C2299" t="s">
        <v>3146</v>
      </c>
      <c r="D2299">
        <v>172</v>
      </c>
      <c r="E2299" t="s">
        <v>3318</v>
      </c>
      <c r="H2299" t="str">
        <f t="shared" si="35"/>
        <v>INSERT INTO TC_AGEEM (id_ageem, cve_ent,nom_ent,cve_mun,nom_mun) VALUES(2297, '30', 'Veracruz de Ignacio de la Llave', '172', 'Texistepec');</v>
      </c>
    </row>
    <row r="2300" spans="1:8" x14ac:dyDescent="0.25">
      <c r="A2300">
        <v>2298</v>
      </c>
      <c r="B2300">
        <v>30</v>
      </c>
      <c r="C2300" t="s">
        <v>3146</v>
      </c>
      <c r="D2300">
        <v>173</v>
      </c>
      <c r="E2300" t="s">
        <v>3319</v>
      </c>
      <c r="H2300" t="str">
        <f t="shared" si="35"/>
        <v>INSERT INTO TC_AGEEM (id_ageem, cve_ent,nom_ent,cve_mun,nom_mun) VALUES(2298, '30', 'Veracruz de Ignacio de la Llave', '173', 'Tezonapa');</v>
      </c>
    </row>
    <row r="2301" spans="1:8" x14ac:dyDescent="0.25">
      <c r="A2301">
        <v>2299</v>
      </c>
      <c r="B2301">
        <v>30</v>
      </c>
      <c r="C2301" t="s">
        <v>3146</v>
      </c>
      <c r="D2301">
        <v>174</v>
      </c>
      <c r="E2301" t="s">
        <v>3320</v>
      </c>
      <c r="H2301" t="str">
        <f t="shared" si="35"/>
        <v>INSERT INTO TC_AGEEM (id_ageem, cve_ent,nom_ent,cve_mun,nom_mun) VALUES(2299, '30', 'Veracruz de Ignacio de la Llave', '174', 'Tierra Blanca (VER)');</v>
      </c>
    </row>
    <row r="2302" spans="1:8" x14ac:dyDescent="0.25">
      <c r="A2302">
        <v>2300</v>
      </c>
      <c r="B2302">
        <v>30</v>
      </c>
      <c r="C2302" t="s">
        <v>3146</v>
      </c>
      <c r="D2302">
        <v>175</v>
      </c>
      <c r="E2302" t="s">
        <v>3321</v>
      </c>
      <c r="H2302" t="str">
        <f t="shared" si="35"/>
        <v>INSERT INTO TC_AGEEM (id_ageem, cve_ent,nom_ent,cve_mun,nom_mun) VALUES(2300, '30', 'Veracruz de Ignacio de la Llave', '175', 'Tihuatlán');</v>
      </c>
    </row>
    <row r="2303" spans="1:8" x14ac:dyDescent="0.25">
      <c r="A2303">
        <v>2301</v>
      </c>
      <c r="B2303">
        <v>30</v>
      </c>
      <c r="C2303" t="s">
        <v>3146</v>
      </c>
      <c r="D2303">
        <v>176</v>
      </c>
      <c r="E2303" t="s">
        <v>3322</v>
      </c>
      <c r="H2303" t="str">
        <f t="shared" si="35"/>
        <v>INSERT INTO TC_AGEEM (id_ageem, cve_ent,nom_ent,cve_mun,nom_mun) VALUES(2301, '30', 'Veracruz de Ignacio de la Llave', '176', 'Tlacojalpan');</v>
      </c>
    </row>
    <row r="2304" spans="1:8" x14ac:dyDescent="0.25">
      <c r="A2304">
        <v>2302</v>
      </c>
      <c r="B2304">
        <v>30</v>
      </c>
      <c r="C2304" t="s">
        <v>3146</v>
      </c>
      <c r="D2304">
        <v>177</v>
      </c>
      <c r="E2304" t="s">
        <v>3323</v>
      </c>
      <c r="H2304" t="str">
        <f t="shared" si="35"/>
        <v>INSERT INTO TC_AGEEM (id_ageem, cve_ent,nom_ent,cve_mun,nom_mun) VALUES(2302, '30', 'Veracruz de Ignacio de la Llave', '177', 'Tlacolulan');</v>
      </c>
    </row>
    <row r="2305" spans="1:8" x14ac:dyDescent="0.25">
      <c r="A2305">
        <v>2303</v>
      </c>
      <c r="B2305">
        <v>30</v>
      </c>
      <c r="C2305" t="s">
        <v>3146</v>
      </c>
      <c r="D2305">
        <v>178</v>
      </c>
      <c r="E2305" t="s">
        <v>3324</v>
      </c>
      <c r="H2305" t="str">
        <f t="shared" si="35"/>
        <v>INSERT INTO TC_AGEEM (id_ageem, cve_ent,nom_ent,cve_mun,nom_mun) VALUES(2303, '30', 'Veracruz de Ignacio de la Llave', '178', 'Tlacotalpan');</v>
      </c>
    </row>
    <row r="2306" spans="1:8" x14ac:dyDescent="0.25">
      <c r="A2306">
        <v>2304</v>
      </c>
      <c r="B2306">
        <v>30</v>
      </c>
      <c r="C2306" t="s">
        <v>3146</v>
      </c>
      <c r="D2306">
        <v>179</v>
      </c>
      <c r="E2306" t="s">
        <v>3325</v>
      </c>
      <c r="H2306" t="str">
        <f t="shared" si="35"/>
        <v>INSERT INTO TC_AGEEM (id_ageem, cve_ent,nom_ent,cve_mun,nom_mun) VALUES(2304, '30', 'Veracruz de Ignacio de la Llave', '179', 'Tlacotepec de Mejía');</v>
      </c>
    </row>
    <row r="2307" spans="1:8" x14ac:dyDescent="0.25">
      <c r="A2307">
        <v>2305</v>
      </c>
      <c r="B2307">
        <v>30</v>
      </c>
      <c r="C2307" t="s">
        <v>3146</v>
      </c>
      <c r="D2307">
        <v>180</v>
      </c>
      <c r="E2307" t="s">
        <v>3326</v>
      </c>
      <c r="H2307" t="str">
        <f t="shared" si="35"/>
        <v>INSERT INTO TC_AGEEM (id_ageem, cve_ent,nom_ent,cve_mun,nom_mun) VALUES(2305, '30', 'Veracruz de Ignacio de la Llave', '180', 'Tlachichilco');</v>
      </c>
    </row>
    <row r="2308" spans="1:8" x14ac:dyDescent="0.25">
      <c r="A2308">
        <v>2306</v>
      </c>
      <c r="B2308">
        <v>30</v>
      </c>
      <c r="C2308" t="s">
        <v>3146</v>
      </c>
      <c r="D2308">
        <v>181</v>
      </c>
      <c r="E2308" t="s">
        <v>3327</v>
      </c>
      <c r="H2308" t="str">
        <f t="shared" ref="H2308:H2371" si="36">"INSERT INTO "&amp;$A$1&amp;" ("&amp;$A$2&amp;", "&amp;$B$2&amp;","&amp;$C$2&amp;","&amp;$D$2&amp;","&amp;$E$2&amp;") VALUES("&amp;A2308&amp;", '"&amp;B2308&amp;"', '"&amp;C2308&amp;"', '"&amp;D2308&amp;"', '"&amp;E2308&amp;"');"</f>
        <v>INSERT INTO TC_AGEEM (id_ageem, cve_ent,nom_ent,cve_mun,nom_mun) VALUES(2306, '30', 'Veracruz de Ignacio de la Llave', '181', 'Tlalixcoyan');</v>
      </c>
    </row>
    <row r="2309" spans="1:8" x14ac:dyDescent="0.25">
      <c r="A2309">
        <v>2307</v>
      </c>
      <c r="B2309">
        <v>30</v>
      </c>
      <c r="C2309" t="s">
        <v>3146</v>
      </c>
      <c r="D2309">
        <v>182</v>
      </c>
      <c r="E2309" t="s">
        <v>3328</v>
      </c>
      <c r="H2309" t="str">
        <f t="shared" si="36"/>
        <v>INSERT INTO TC_AGEEM (id_ageem, cve_ent,nom_ent,cve_mun,nom_mun) VALUES(2307, '30', 'Veracruz de Ignacio de la Llave', '182', 'Tlalnelhuayocan');</v>
      </c>
    </row>
    <row r="2310" spans="1:8" x14ac:dyDescent="0.25">
      <c r="A2310">
        <v>2308</v>
      </c>
      <c r="B2310">
        <v>30</v>
      </c>
      <c r="C2310" t="s">
        <v>3146</v>
      </c>
      <c r="D2310">
        <v>183</v>
      </c>
      <c r="E2310" t="s">
        <v>3329</v>
      </c>
      <c r="H2310" t="str">
        <f t="shared" si="36"/>
        <v>INSERT INTO TC_AGEEM (id_ageem, cve_ent,nom_ent,cve_mun,nom_mun) VALUES(2308, '30', 'Veracruz de Ignacio de la Llave', '183', 'Tlapacoyan');</v>
      </c>
    </row>
    <row r="2311" spans="1:8" x14ac:dyDescent="0.25">
      <c r="A2311">
        <v>2309</v>
      </c>
      <c r="B2311">
        <v>30</v>
      </c>
      <c r="C2311" t="s">
        <v>3146</v>
      </c>
      <c r="D2311">
        <v>184</v>
      </c>
      <c r="E2311" t="s">
        <v>3330</v>
      </c>
      <c r="H2311" t="str">
        <f t="shared" si="36"/>
        <v>INSERT INTO TC_AGEEM (id_ageem, cve_ent,nom_ent,cve_mun,nom_mun) VALUES(2309, '30', 'Veracruz de Ignacio de la Llave', '184', 'Tlaquilpa');</v>
      </c>
    </row>
    <row r="2312" spans="1:8" x14ac:dyDescent="0.25">
      <c r="A2312">
        <v>2310</v>
      </c>
      <c r="B2312">
        <v>30</v>
      </c>
      <c r="C2312" t="s">
        <v>3146</v>
      </c>
      <c r="D2312">
        <v>185</v>
      </c>
      <c r="E2312" t="s">
        <v>3331</v>
      </c>
      <c r="H2312" t="str">
        <f t="shared" si="36"/>
        <v>INSERT INTO TC_AGEEM (id_ageem, cve_ent,nom_ent,cve_mun,nom_mun) VALUES(2310, '30', 'Veracruz de Ignacio de la Llave', '185', 'Tlilapan');</v>
      </c>
    </row>
    <row r="2313" spans="1:8" x14ac:dyDescent="0.25">
      <c r="A2313">
        <v>2311</v>
      </c>
      <c r="B2313">
        <v>30</v>
      </c>
      <c r="C2313" t="s">
        <v>3146</v>
      </c>
      <c r="D2313">
        <v>186</v>
      </c>
      <c r="E2313" t="s">
        <v>3332</v>
      </c>
      <c r="H2313" t="str">
        <f t="shared" si="36"/>
        <v>INSERT INTO TC_AGEEM (id_ageem, cve_ent,nom_ent,cve_mun,nom_mun) VALUES(2311, '30', 'Veracruz de Ignacio de la Llave', '186', 'Tomatlán (VER)');</v>
      </c>
    </row>
    <row r="2314" spans="1:8" x14ac:dyDescent="0.25">
      <c r="A2314">
        <v>2312</v>
      </c>
      <c r="B2314">
        <v>30</v>
      </c>
      <c r="C2314" t="s">
        <v>3146</v>
      </c>
      <c r="D2314">
        <v>187</v>
      </c>
      <c r="E2314" t="s">
        <v>3333</v>
      </c>
      <c r="H2314" t="str">
        <f t="shared" si="36"/>
        <v>INSERT INTO TC_AGEEM (id_ageem, cve_ent,nom_ent,cve_mun,nom_mun) VALUES(2312, '30', 'Veracruz de Ignacio de la Llave', '187', 'Tonayán');</v>
      </c>
    </row>
    <row r="2315" spans="1:8" x14ac:dyDescent="0.25">
      <c r="A2315">
        <v>2313</v>
      </c>
      <c r="B2315">
        <v>30</v>
      </c>
      <c r="C2315" t="s">
        <v>3146</v>
      </c>
      <c r="D2315">
        <v>188</v>
      </c>
      <c r="E2315" t="s">
        <v>3334</v>
      </c>
      <c r="H2315" t="str">
        <f t="shared" si="36"/>
        <v>INSERT INTO TC_AGEEM (id_ageem, cve_ent,nom_ent,cve_mun,nom_mun) VALUES(2313, '30', 'Veracruz de Ignacio de la Llave', '188', 'Totutla');</v>
      </c>
    </row>
    <row r="2316" spans="1:8" x14ac:dyDescent="0.25">
      <c r="A2316">
        <v>2314</v>
      </c>
      <c r="B2316">
        <v>30</v>
      </c>
      <c r="C2316" t="s">
        <v>3146</v>
      </c>
      <c r="D2316">
        <v>189</v>
      </c>
      <c r="E2316" t="s">
        <v>3335</v>
      </c>
      <c r="H2316" t="str">
        <f t="shared" si="36"/>
        <v>INSERT INTO TC_AGEEM (id_ageem, cve_ent,nom_ent,cve_mun,nom_mun) VALUES(2314, '30', 'Veracruz de Ignacio de la Llave', '189', 'Tuxpan (VER)');</v>
      </c>
    </row>
    <row r="2317" spans="1:8" x14ac:dyDescent="0.25">
      <c r="A2317">
        <v>2315</v>
      </c>
      <c r="B2317">
        <v>30</v>
      </c>
      <c r="C2317" t="s">
        <v>3146</v>
      </c>
      <c r="D2317">
        <v>190</v>
      </c>
      <c r="E2317" t="s">
        <v>3336</v>
      </c>
      <c r="H2317" t="str">
        <f t="shared" si="36"/>
        <v>INSERT INTO TC_AGEEM (id_ageem, cve_ent,nom_ent,cve_mun,nom_mun) VALUES(2315, '30', 'Veracruz de Ignacio de la Llave', '190', 'Tuxtilla');</v>
      </c>
    </row>
    <row r="2318" spans="1:8" x14ac:dyDescent="0.25">
      <c r="A2318">
        <v>2316</v>
      </c>
      <c r="B2318">
        <v>30</v>
      </c>
      <c r="C2318" t="s">
        <v>3146</v>
      </c>
      <c r="D2318">
        <v>191</v>
      </c>
      <c r="E2318" t="s">
        <v>3337</v>
      </c>
      <c r="H2318" t="str">
        <f t="shared" si="36"/>
        <v>INSERT INTO TC_AGEEM (id_ageem, cve_ent,nom_ent,cve_mun,nom_mun) VALUES(2316, '30', 'Veracruz de Ignacio de la Llave', '191', 'Ursulo Galván');</v>
      </c>
    </row>
    <row r="2319" spans="1:8" x14ac:dyDescent="0.25">
      <c r="A2319">
        <v>2317</v>
      </c>
      <c r="B2319">
        <v>30</v>
      </c>
      <c r="C2319" t="s">
        <v>3146</v>
      </c>
      <c r="D2319">
        <v>192</v>
      </c>
      <c r="E2319" t="s">
        <v>3338</v>
      </c>
      <c r="H2319" t="str">
        <f t="shared" si="36"/>
        <v>INSERT INTO TC_AGEEM (id_ageem, cve_ent,nom_ent,cve_mun,nom_mun) VALUES(2317, '30', 'Veracruz de Ignacio de la Llave', '192', 'Vega de Alatorre');</v>
      </c>
    </row>
    <row r="2320" spans="1:8" x14ac:dyDescent="0.25">
      <c r="A2320">
        <v>2318</v>
      </c>
      <c r="B2320">
        <v>30</v>
      </c>
      <c r="C2320" t="s">
        <v>3146</v>
      </c>
      <c r="D2320">
        <v>193</v>
      </c>
      <c r="E2320" t="s">
        <v>3339</v>
      </c>
      <c r="H2320" t="str">
        <f t="shared" si="36"/>
        <v>INSERT INTO TC_AGEEM (id_ageem, cve_ent,nom_ent,cve_mun,nom_mun) VALUES(2318, '30', 'Veracruz de Ignacio de la Llave', '193', 'Veracruz');</v>
      </c>
    </row>
    <row r="2321" spans="1:8" x14ac:dyDescent="0.25">
      <c r="A2321">
        <v>2319</v>
      </c>
      <c r="B2321">
        <v>30</v>
      </c>
      <c r="C2321" t="s">
        <v>3146</v>
      </c>
      <c r="D2321">
        <v>194</v>
      </c>
      <c r="E2321" t="s">
        <v>3340</v>
      </c>
      <c r="H2321" t="str">
        <f t="shared" si="36"/>
        <v>INSERT INTO TC_AGEEM (id_ageem, cve_ent,nom_ent,cve_mun,nom_mun) VALUES(2319, '30', 'Veracruz de Ignacio de la Llave', '194', 'Villa Aldama');</v>
      </c>
    </row>
    <row r="2322" spans="1:8" x14ac:dyDescent="0.25">
      <c r="A2322">
        <v>2320</v>
      </c>
      <c r="B2322">
        <v>30</v>
      </c>
      <c r="C2322" t="s">
        <v>3146</v>
      </c>
      <c r="D2322">
        <v>195</v>
      </c>
      <c r="E2322" t="s">
        <v>3341</v>
      </c>
      <c r="H2322" t="str">
        <f t="shared" si="36"/>
        <v>INSERT INTO TC_AGEEM (id_ageem, cve_ent,nom_ent,cve_mun,nom_mun) VALUES(2320, '30', 'Veracruz de Ignacio de la Llave', '195', 'Xoxocotla (VER)');</v>
      </c>
    </row>
    <row r="2323" spans="1:8" x14ac:dyDescent="0.25">
      <c r="A2323">
        <v>2321</v>
      </c>
      <c r="B2323">
        <v>30</v>
      </c>
      <c r="C2323" t="s">
        <v>3146</v>
      </c>
      <c r="D2323">
        <v>196</v>
      </c>
      <c r="E2323" t="s">
        <v>3342</v>
      </c>
      <c r="H2323" t="str">
        <f t="shared" si="36"/>
        <v>INSERT INTO TC_AGEEM (id_ageem, cve_ent,nom_ent,cve_mun,nom_mun) VALUES(2321, '30', 'Veracruz de Ignacio de la Llave', '196', 'Yanga');</v>
      </c>
    </row>
    <row r="2324" spans="1:8" x14ac:dyDescent="0.25">
      <c r="A2324">
        <v>2322</v>
      </c>
      <c r="B2324">
        <v>30</v>
      </c>
      <c r="C2324" t="s">
        <v>3146</v>
      </c>
      <c r="D2324">
        <v>197</v>
      </c>
      <c r="E2324" t="s">
        <v>3343</v>
      </c>
      <c r="H2324" t="str">
        <f t="shared" si="36"/>
        <v>INSERT INTO TC_AGEEM (id_ageem, cve_ent,nom_ent,cve_mun,nom_mun) VALUES(2322, '30', 'Veracruz de Ignacio de la Llave', '197', 'Yecuatla');</v>
      </c>
    </row>
    <row r="2325" spans="1:8" x14ac:dyDescent="0.25">
      <c r="A2325">
        <v>2323</v>
      </c>
      <c r="B2325">
        <v>30</v>
      </c>
      <c r="C2325" t="s">
        <v>3146</v>
      </c>
      <c r="D2325">
        <v>198</v>
      </c>
      <c r="E2325" t="s">
        <v>3344</v>
      </c>
      <c r="H2325" t="str">
        <f t="shared" si="36"/>
        <v>INSERT INTO TC_AGEEM (id_ageem, cve_ent,nom_ent,cve_mun,nom_mun) VALUES(2323, '30', 'Veracruz de Ignacio de la Llave', '198', 'Zacualpan (VER)');</v>
      </c>
    </row>
    <row r="2326" spans="1:8" x14ac:dyDescent="0.25">
      <c r="A2326">
        <v>2324</v>
      </c>
      <c r="B2326">
        <v>30</v>
      </c>
      <c r="C2326" t="s">
        <v>3146</v>
      </c>
      <c r="D2326">
        <v>199</v>
      </c>
      <c r="E2326" t="s">
        <v>3345</v>
      </c>
      <c r="H2326" t="str">
        <f t="shared" si="36"/>
        <v>INSERT INTO TC_AGEEM (id_ageem, cve_ent,nom_ent,cve_mun,nom_mun) VALUES(2324, '30', 'Veracruz de Ignacio de la Llave', '199', 'Zaragoza (VER)');</v>
      </c>
    </row>
    <row r="2327" spans="1:8" x14ac:dyDescent="0.25">
      <c r="A2327">
        <v>2325</v>
      </c>
      <c r="B2327">
        <v>30</v>
      </c>
      <c r="C2327" t="s">
        <v>3146</v>
      </c>
      <c r="D2327">
        <v>200</v>
      </c>
      <c r="E2327" t="s">
        <v>3346</v>
      </c>
      <c r="H2327" t="str">
        <f t="shared" si="36"/>
        <v>INSERT INTO TC_AGEEM (id_ageem, cve_ent,nom_ent,cve_mun,nom_mun) VALUES(2325, '30', 'Veracruz de Ignacio de la Llave', '200', 'Zentla');</v>
      </c>
    </row>
    <row r="2328" spans="1:8" x14ac:dyDescent="0.25">
      <c r="A2328">
        <v>2326</v>
      </c>
      <c r="B2328">
        <v>30</v>
      </c>
      <c r="C2328" t="s">
        <v>3146</v>
      </c>
      <c r="D2328">
        <v>201</v>
      </c>
      <c r="E2328" t="s">
        <v>3347</v>
      </c>
      <c r="H2328" t="str">
        <f t="shared" si="36"/>
        <v>INSERT INTO TC_AGEEM (id_ageem, cve_ent,nom_ent,cve_mun,nom_mun) VALUES(2326, '30', 'Veracruz de Ignacio de la Llave', '201', 'Zongolica');</v>
      </c>
    </row>
    <row r="2329" spans="1:8" x14ac:dyDescent="0.25">
      <c r="A2329">
        <v>2327</v>
      </c>
      <c r="B2329">
        <v>30</v>
      </c>
      <c r="C2329" t="s">
        <v>3146</v>
      </c>
      <c r="D2329">
        <v>202</v>
      </c>
      <c r="E2329" t="s">
        <v>3348</v>
      </c>
      <c r="H2329" t="str">
        <f t="shared" si="36"/>
        <v>INSERT INTO TC_AGEEM (id_ageem, cve_ent,nom_ent,cve_mun,nom_mun) VALUES(2327, '30', 'Veracruz de Ignacio de la Llave', '202', 'Zontecomatlán de López y Fuentes');</v>
      </c>
    </row>
    <row r="2330" spans="1:8" x14ac:dyDescent="0.25">
      <c r="A2330">
        <v>2328</v>
      </c>
      <c r="B2330">
        <v>30</v>
      </c>
      <c r="C2330" t="s">
        <v>3146</v>
      </c>
      <c r="D2330">
        <v>203</v>
      </c>
      <c r="E2330" t="s">
        <v>3349</v>
      </c>
      <c r="H2330" t="str">
        <f t="shared" si="36"/>
        <v>INSERT INTO TC_AGEEM (id_ageem, cve_ent,nom_ent,cve_mun,nom_mun) VALUES(2328, '30', 'Veracruz de Ignacio de la Llave', '203', 'Zozocolco de Hidalgo');</v>
      </c>
    </row>
    <row r="2331" spans="1:8" x14ac:dyDescent="0.25">
      <c r="A2331">
        <v>2329</v>
      </c>
      <c r="B2331">
        <v>30</v>
      </c>
      <c r="C2331" t="s">
        <v>3146</v>
      </c>
      <c r="D2331">
        <v>204</v>
      </c>
      <c r="E2331" t="s">
        <v>3350</v>
      </c>
      <c r="H2331" t="str">
        <f t="shared" si="36"/>
        <v>INSERT INTO TC_AGEEM (id_ageem, cve_ent,nom_ent,cve_mun,nom_mun) VALUES(2329, '30', 'Veracruz de Ignacio de la Llave', '204', 'Agua Dulce');</v>
      </c>
    </row>
    <row r="2332" spans="1:8" x14ac:dyDescent="0.25">
      <c r="A2332">
        <v>2330</v>
      </c>
      <c r="B2332">
        <v>30</v>
      </c>
      <c r="C2332" t="s">
        <v>3146</v>
      </c>
      <c r="D2332">
        <v>205</v>
      </c>
      <c r="E2332" t="s">
        <v>3351</v>
      </c>
      <c r="H2332" t="str">
        <f t="shared" si="36"/>
        <v>INSERT INTO TC_AGEEM (id_ageem, cve_ent,nom_ent,cve_mun,nom_mun) VALUES(2330, '30', 'Veracruz de Ignacio de la Llave', '205', 'El Higo');</v>
      </c>
    </row>
    <row r="2333" spans="1:8" x14ac:dyDescent="0.25">
      <c r="A2333">
        <v>2331</v>
      </c>
      <c r="B2333">
        <v>30</v>
      </c>
      <c r="C2333" t="s">
        <v>3146</v>
      </c>
      <c r="D2333">
        <v>206</v>
      </c>
      <c r="E2333" t="s">
        <v>3352</v>
      </c>
      <c r="H2333" t="str">
        <f t="shared" si="36"/>
        <v>INSERT INTO TC_AGEEM (id_ageem, cve_ent,nom_ent,cve_mun,nom_mun) VALUES(2331, '30', 'Veracruz de Ignacio de la Llave', '206', 'Nanchital de Lázaro Cárdenas del Río');</v>
      </c>
    </row>
    <row r="2334" spans="1:8" x14ac:dyDescent="0.25">
      <c r="A2334">
        <v>2332</v>
      </c>
      <c r="B2334">
        <v>30</v>
      </c>
      <c r="C2334" t="s">
        <v>3146</v>
      </c>
      <c r="D2334">
        <v>207</v>
      </c>
      <c r="E2334" t="s">
        <v>3353</v>
      </c>
      <c r="H2334" t="str">
        <f t="shared" si="36"/>
        <v>INSERT INTO TC_AGEEM (id_ageem, cve_ent,nom_ent,cve_mun,nom_mun) VALUES(2332, '30', 'Veracruz de Ignacio de la Llave', '207', 'Tres Valles');</v>
      </c>
    </row>
    <row r="2335" spans="1:8" x14ac:dyDescent="0.25">
      <c r="A2335">
        <v>2333</v>
      </c>
      <c r="B2335">
        <v>30</v>
      </c>
      <c r="C2335" t="s">
        <v>3146</v>
      </c>
      <c r="D2335">
        <v>208</v>
      </c>
      <c r="E2335" t="s">
        <v>3354</v>
      </c>
      <c r="H2335" t="str">
        <f t="shared" si="36"/>
        <v>INSERT INTO TC_AGEEM (id_ageem, cve_ent,nom_ent,cve_mun,nom_mun) VALUES(2333, '30', 'Veracruz de Ignacio de la Llave', '208', 'Carlos A. Carrillo');</v>
      </c>
    </row>
    <row r="2336" spans="1:8" x14ac:dyDescent="0.25">
      <c r="A2336">
        <v>2334</v>
      </c>
      <c r="B2336">
        <v>30</v>
      </c>
      <c r="C2336" t="s">
        <v>3146</v>
      </c>
      <c r="D2336">
        <v>209</v>
      </c>
      <c r="E2336" t="s">
        <v>3355</v>
      </c>
      <c r="H2336" t="str">
        <f t="shared" si="36"/>
        <v>INSERT INTO TC_AGEEM (id_ageem, cve_ent,nom_ent,cve_mun,nom_mun) VALUES(2334, '30', 'Veracruz de Ignacio de la Llave', '209', 'Tatahuicapan de Juárez');</v>
      </c>
    </row>
    <row r="2337" spans="1:8" x14ac:dyDescent="0.25">
      <c r="A2337">
        <v>2335</v>
      </c>
      <c r="B2337">
        <v>30</v>
      </c>
      <c r="C2337" t="s">
        <v>3146</v>
      </c>
      <c r="D2337">
        <v>210</v>
      </c>
      <c r="E2337" t="s">
        <v>3356</v>
      </c>
      <c r="H2337" t="str">
        <f t="shared" si="36"/>
        <v>INSERT INTO TC_AGEEM (id_ageem, cve_ent,nom_ent,cve_mun,nom_mun) VALUES(2335, '30', 'Veracruz de Ignacio de la Llave', '210', 'Uxpanapa');</v>
      </c>
    </row>
    <row r="2338" spans="1:8" x14ac:dyDescent="0.25">
      <c r="A2338">
        <v>2336</v>
      </c>
      <c r="B2338">
        <v>30</v>
      </c>
      <c r="C2338" t="s">
        <v>3146</v>
      </c>
      <c r="D2338">
        <v>211</v>
      </c>
      <c r="E2338" t="s">
        <v>3357</v>
      </c>
      <c r="H2338" t="str">
        <f t="shared" si="36"/>
        <v>INSERT INTO TC_AGEEM (id_ageem, cve_ent,nom_ent,cve_mun,nom_mun) VALUES(2336, '30', 'Veracruz de Ignacio de la Llave', '211', 'San Rafael');</v>
      </c>
    </row>
    <row r="2339" spans="1:8" x14ac:dyDescent="0.25">
      <c r="A2339">
        <v>2337</v>
      </c>
      <c r="B2339">
        <v>30</v>
      </c>
      <c r="C2339" t="s">
        <v>3146</v>
      </c>
      <c r="D2339">
        <v>212</v>
      </c>
      <c r="E2339" t="s">
        <v>3358</v>
      </c>
      <c r="H2339" t="str">
        <f t="shared" si="36"/>
        <v>INSERT INTO TC_AGEEM (id_ageem, cve_ent,nom_ent,cve_mun,nom_mun) VALUES(2337, '30', 'Veracruz de Ignacio de la Llave', '212', 'Santiago Sochiapan');</v>
      </c>
    </row>
    <row r="2340" spans="1:8" x14ac:dyDescent="0.25">
      <c r="A2340">
        <v>2338</v>
      </c>
      <c r="B2340">
        <v>30</v>
      </c>
      <c r="C2340" t="s">
        <v>3146</v>
      </c>
      <c r="D2340">
        <v>999</v>
      </c>
      <c r="E2340" t="s">
        <v>946</v>
      </c>
      <c r="H2340" t="str">
        <f t="shared" si="36"/>
        <v>INSERT INTO TC_AGEEM (id_ageem, cve_ent,nom_ent,cve_mun,nom_mun) VALUES(2338, '30', 'Veracruz de Ignacio de la Llave', '999', 'No identificado');</v>
      </c>
    </row>
    <row r="2341" spans="1:8" x14ac:dyDescent="0.25">
      <c r="A2341">
        <v>2339</v>
      </c>
      <c r="B2341">
        <v>31</v>
      </c>
      <c r="C2341" t="s">
        <v>3359</v>
      </c>
      <c r="D2341" s="9" t="s">
        <v>925</v>
      </c>
      <c r="E2341" t="s">
        <v>3360</v>
      </c>
      <c r="H2341" t="str">
        <f t="shared" si="36"/>
        <v>INSERT INTO TC_AGEEM (id_ageem, cve_ent,nom_ent,cve_mun,nom_mun) VALUES(2339, '31', 'Yucatán', '001', 'Abalá');</v>
      </c>
    </row>
    <row r="2342" spans="1:8" x14ac:dyDescent="0.25">
      <c r="A2342">
        <v>2340</v>
      </c>
      <c r="B2342">
        <v>31</v>
      </c>
      <c r="C2342" t="s">
        <v>3359</v>
      </c>
      <c r="D2342" s="9" t="s">
        <v>926</v>
      </c>
      <c r="E2342" t="s">
        <v>3361</v>
      </c>
      <c r="H2342" t="str">
        <f t="shared" si="36"/>
        <v>INSERT INTO TC_AGEEM (id_ageem, cve_ent,nom_ent,cve_mun,nom_mun) VALUES(2340, '31', 'Yucatán', '002', 'Acanceh');</v>
      </c>
    </row>
    <row r="2343" spans="1:8" x14ac:dyDescent="0.25">
      <c r="A2343">
        <v>2341</v>
      </c>
      <c r="B2343">
        <v>31</v>
      </c>
      <c r="C2343" t="s">
        <v>3359</v>
      </c>
      <c r="D2343" s="9" t="s">
        <v>928</v>
      </c>
      <c r="E2343" t="s">
        <v>3362</v>
      </c>
      <c r="H2343" t="str">
        <f t="shared" si="36"/>
        <v>INSERT INTO TC_AGEEM (id_ageem, cve_ent,nom_ent,cve_mun,nom_mun) VALUES(2341, '31', 'Yucatán', '003', 'Akil');</v>
      </c>
    </row>
    <row r="2344" spans="1:8" x14ac:dyDescent="0.25">
      <c r="A2344">
        <v>2342</v>
      </c>
      <c r="B2344">
        <v>31</v>
      </c>
      <c r="C2344" t="s">
        <v>3359</v>
      </c>
      <c r="D2344" s="9" t="s">
        <v>930</v>
      </c>
      <c r="E2344" t="s">
        <v>3363</v>
      </c>
      <c r="H2344" t="str">
        <f t="shared" si="36"/>
        <v>INSERT INTO TC_AGEEM (id_ageem, cve_ent,nom_ent,cve_mun,nom_mun) VALUES(2342, '31', 'Yucatán', '004', 'Baca');</v>
      </c>
    </row>
    <row r="2345" spans="1:8" x14ac:dyDescent="0.25">
      <c r="A2345">
        <v>2343</v>
      </c>
      <c r="B2345">
        <v>31</v>
      </c>
      <c r="C2345" t="s">
        <v>3359</v>
      </c>
      <c r="D2345" s="9" t="s">
        <v>932</v>
      </c>
      <c r="E2345" t="s">
        <v>3364</v>
      </c>
      <c r="H2345" t="str">
        <f t="shared" si="36"/>
        <v>INSERT INTO TC_AGEEM (id_ageem, cve_ent,nom_ent,cve_mun,nom_mun) VALUES(2343, '31', 'Yucatán', '005', 'Bokobá');</v>
      </c>
    </row>
    <row r="2346" spans="1:8" x14ac:dyDescent="0.25">
      <c r="A2346">
        <v>2344</v>
      </c>
      <c r="B2346">
        <v>31</v>
      </c>
      <c r="C2346" t="s">
        <v>3359</v>
      </c>
      <c r="D2346" s="9" t="s">
        <v>934</v>
      </c>
      <c r="E2346" t="s">
        <v>3365</v>
      </c>
      <c r="H2346" t="str">
        <f t="shared" si="36"/>
        <v>INSERT INTO TC_AGEEM (id_ageem, cve_ent,nom_ent,cve_mun,nom_mun) VALUES(2344, '31', 'Yucatán', '006', 'Buctzotz');</v>
      </c>
    </row>
    <row r="2347" spans="1:8" x14ac:dyDescent="0.25">
      <c r="A2347">
        <v>2345</v>
      </c>
      <c r="B2347">
        <v>31</v>
      </c>
      <c r="C2347" t="s">
        <v>3359</v>
      </c>
      <c r="D2347" s="9" t="s">
        <v>936</v>
      </c>
      <c r="E2347" t="s">
        <v>3366</v>
      </c>
      <c r="H2347" t="str">
        <f t="shared" si="36"/>
        <v>INSERT INTO TC_AGEEM (id_ageem, cve_ent,nom_ent,cve_mun,nom_mun) VALUES(2345, '31', 'Yucatán', '007', 'Cacalchén');</v>
      </c>
    </row>
    <row r="2348" spans="1:8" x14ac:dyDescent="0.25">
      <c r="A2348">
        <v>2346</v>
      </c>
      <c r="B2348">
        <v>31</v>
      </c>
      <c r="C2348" t="s">
        <v>3359</v>
      </c>
      <c r="D2348" s="9" t="s">
        <v>938</v>
      </c>
      <c r="E2348" t="s">
        <v>3367</v>
      </c>
      <c r="H2348" t="str">
        <f t="shared" si="36"/>
        <v>INSERT INTO TC_AGEEM (id_ageem, cve_ent,nom_ent,cve_mun,nom_mun) VALUES(2346, '31', 'Yucatán', '008', 'Calotmul');</v>
      </c>
    </row>
    <row r="2349" spans="1:8" x14ac:dyDescent="0.25">
      <c r="A2349">
        <v>2347</v>
      </c>
      <c r="B2349">
        <v>31</v>
      </c>
      <c r="C2349" t="s">
        <v>3359</v>
      </c>
      <c r="D2349" s="9" t="s">
        <v>940</v>
      </c>
      <c r="E2349" t="s">
        <v>3368</v>
      </c>
      <c r="H2349" t="str">
        <f t="shared" si="36"/>
        <v>INSERT INTO TC_AGEEM (id_ageem, cve_ent,nom_ent,cve_mun,nom_mun) VALUES(2347, '31', 'Yucatán', '009', 'Cansahcab');</v>
      </c>
    </row>
    <row r="2350" spans="1:8" x14ac:dyDescent="0.25">
      <c r="A2350">
        <v>2348</v>
      </c>
      <c r="B2350">
        <v>31</v>
      </c>
      <c r="C2350" t="s">
        <v>3359</v>
      </c>
      <c r="D2350" s="9" t="s">
        <v>942</v>
      </c>
      <c r="E2350" t="s">
        <v>3369</v>
      </c>
      <c r="H2350" t="str">
        <f t="shared" si="36"/>
        <v>INSERT INTO TC_AGEEM (id_ageem, cve_ent,nom_ent,cve_mun,nom_mun) VALUES(2348, '31', 'Yucatán', '010', 'Cantamayec');</v>
      </c>
    </row>
    <row r="2351" spans="1:8" x14ac:dyDescent="0.25">
      <c r="A2351">
        <v>2349</v>
      </c>
      <c r="B2351">
        <v>31</v>
      </c>
      <c r="C2351" t="s">
        <v>3359</v>
      </c>
      <c r="D2351" s="9" t="s">
        <v>944</v>
      </c>
      <c r="E2351" t="s">
        <v>3370</v>
      </c>
      <c r="H2351" t="str">
        <f t="shared" si="36"/>
        <v>INSERT INTO TC_AGEEM (id_ageem, cve_ent,nom_ent,cve_mun,nom_mun) VALUES(2349, '31', 'Yucatán', '011', 'Celestún');</v>
      </c>
    </row>
    <row r="2352" spans="1:8" x14ac:dyDescent="0.25">
      <c r="A2352">
        <v>2350</v>
      </c>
      <c r="B2352">
        <v>31</v>
      </c>
      <c r="C2352" t="s">
        <v>3359</v>
      </c>
      <c r="D2352" s="9" t="s">
        <v>975</v>
      </c>
      <c r="E2352" t="s">
        <v>3371</v>
      </c>
      <c r="H2352" t="str">
        <f t="shared" si="36"/>
        <v>INSERT INTO TC_AGEEM (id_ageem, cve_ent,nom_ent,cve_mun,nom_mun) VALUES(2350, '31', 'Yucatán', '012', 'Cenotillo');</v>
      </c>
    </row>
    <row r="2353" spans="1:8" x14ac:dyDescent="0.25">
      <c r="A2353">
        <v>2351</v>
      </c>
      <c r="B2353">
        <v>31</v>
      </c>
      <c r="C2353" t="s">
        <v>3359</v>
      </c>
      <c r="D2353" s="9" t="s">
        <v>977</v>
      </c>
      <c r="E2353" t="s">
        <v>3372</v>
      </c>
      <c r="H2353" t="str">
        <f t="shared" si="36"/>
        <v>INSERT INTO TC_AGEEM (id_ageem, cve_ent,nom_ent,cve_mun,nom_mun) VALUES(2351, '31', 'Yucatán', '013', 'Conkal');</v>
      </c>
    </row>
    <row r="2354" spans="1:8" x14ac:dyDescent="0.25">
      <c r="A2354">
        <v>2352</v>
      </c>
      <c r="B2354">
        <v>31</v>
      </c>
      <c r="C2354" t="s">
        <v>3359</v>
      </c>
      <c r="D2354" s="9" t="s">
        <v>994</v>
      </c>
      <c r="E2354" t="s">
        <v>3373</v>
      </c>
      <c r="H2354" t="str">
        <f t="shared" si="36"/>
        <v>INSERT INTO TC_AGEEM (id_ageem, cve_ent,nom_ent,cve_mun,nom_mun) VALUES(2352, '31', 'Yucatán', '014', 'Cuncunul');</v>
      </c>
    </row>
    <row r="2355" spans="1:8" x14ac:dyDescent="0.25">
      <c r="A2355">
        <v>2353</v>
      </c>
      <c r="B2355">
        <v>31</v>
      </c>
      <c r="C2355" t="s">
        <v>3359</v>
      </c>
      <c r="D2355" s="9" t="s">
        <v>996</v>
      </c>
      <c r="E2355" t="s">
        <v>3374</v>
      </c>
      <c r="H2355" t="str">
        <f t="shared" si="36"/>
        <v>INSERT INTO TC_AGEEM (id_ageem, cve_ent,nom_ent,cve_mun,nom_mun) VALUES(2353, '31', 'Yucatán', '015', 'Cuzamá');</v>
      </c>
    </row>
    <row r="2356" spans="1:8" x14ac:dyDescent="0.25">
      <c r="A2356">
        <v>2354</v>
      </c>
      <c r="B2356">
        <v>31</v>
      </c>
      <c r="C2356" t="s">
        <v>3359</v>
      </c>
      <c r="D2356" s="9" t="s">
        <v>998</v>
      </c>
      <c r="E2356" t="s">
        <v>3375</v>
      </c>
      <c r="H2356" t="str">
        <f t="shared" si="36"/>
        <v>INSERT INTO TC_AGEEM (id_ageem, cve_ent,nom_ent,cve_mun,nom_mun) VALUES(2354, '31', 'Yucatán', '016', 'Chacsinkín');</v>
      </c>
    </row>
    <row r="2357" spans="1:8" x14ac:dyDescent="0.25">
      <c r="A2357">
        <v>2355</v>
      </c>
      <c r="B2357">
        <v>31</v>
      </c>
      <c r="C2357" t="s">
        <v>3359</v>
      </c>
      <c r="D2357" s="9" t="s">
        <v>1000</v>
      </c>
      <c r="E2357" t="s">
        <v>3376</v>
      </c>
      <c r="H2357" t="str">
        <f t="shared" si="36"/>
        <v>INSERT INTO TC_AGEEM (id_ageem, cve_ent,nom_ent,cve_mun,nom_mun) VALUES(2355, '31', 'Yucatán', '017', 'Chankom');</v>
      </c>
    </row>
    <row r="2358" spans="1:8" x14ac:dyDescent="0.25">
      <c r="A2358">
        <v>2356</v>
      </c>
      <c r="B2358">
        <v>31</v>
      </c>
      <c r="C2358" t="s">
        <v>3359</v>
      </c>
      <c r="D2358" s="9" t="s">
        <v>1002</v>
      </c>
      <c r="E2358" t="s">
        <v>3377</v>
      </c>
      <c r="H2358" t="str">
        <f t="shared" si="36"/>
        <v>INSERT INTO TC_AGEEM (id_ageem, cve_ent,nom_ent,cve_mun,nom_mun) VALUES(2356, '31', 'Yucatán', '018', 'Chapab');</v>
      </c>
    </row>
    <row r="2359" spans="1:8" x14ac:dyDescent="0.25">
      <c r="A2359">
        <v>2357</v>
      </c>
      <c r="B2359">
        <v>31</v>
      </c>
      <c r="C2359" t="s">
        <v>3359</v>
      </c>
      <c r="D2359" s="9" t="s">
        <v>1004</v>
      </c>
      <c r="E2359" t="s">
        <v>3378</v>
      </c>
      <c r="H2359" t="str">
        <f t="shared" si="36"/>
        <v>INSERT INTO TC_AGEEM (id_ageem, cve_ent,nom_ent,cve_mun,nom_mun) VALUES(2357, '31', 'Yucatán', '019', 'Chemax');</v>
      </c>
    </row>
    <row r="2360" spans="1:8" x14ac:dyDescent="0.25">
      <c r="A2360">
        <v>2358</v>
      </c>
      <c r="B2360">
        <v>31</v>
      </c>
      <c r="C2360" t="s">
        <v>3359</v>
      </c>
      <c r="D2360" s="9" t="s">
        <v>1006</v>
      </c>
      <c r="E2360" t="s">
        <v>3379</v>
      </c>
      <c r="H2360" t="str">
        <f t="shared" si="36"/>
        <v>INSERT INTO TC_AGEEM (id_ageem, cve_ent,nom_ent,cve_mun,nom_mun) VALUES(2358, '31', 'Yucatán', '020', 'Chicxulub Pueblo');</v>
      </c>
    </row>
    <row r="2361" spans="1:8" x14ac:dyDescent="0.25">
      <c r="A2361">
        <v>2359</v>
      </c>
      <c r="B2361">
        <v>31</v>
      </c>
      <c r="C2361" t="s">
        <v>3359</v>
      </c>
      <c r="D2361" s="9" t="s">
        <v>1008</v>
      </c>
      <c r="E2361" t="s">
        <v>3380</v>
      </c>
      <c r="H2361" t="str">
        <f t="shared" si="36"/>
        <v>INSERT INTO TC_AGEEM (id_ageem, cve_ent,nom_ent,cve_mun,nom_mun) VALUES(2359, '31', 'Yucatán', '021', 'Chichimilá');</v>
      </c>
    </row>
    <row r="2362" spans="1:8" x14ac:dyDescent="0.25">
      <c r="A2362">
        <v>2360</v>
      </c>
      <c r="B2362">
        <v>31</v>
      </c>
      <c r="C2362" t="s">
        <v>3359</v>
      </c>
      <c r="D2362" s="9" t="s">
        <v>1010</v>
      </c>
      <c r="E2362" t="s">
        <v>3381</v>
      </c>
      <c r="H2362" t="str">
        <f t="shared" si="36"/>
        <v>INSERT INTO TC_AGEEM (id_ageem, cve_ent,nom_ent,cve_mun,nom_mun) VALUES(2360, '31', 'Yucatán', '022', 'Chikindzonot');</v>
      </c>
    </row>
    <row r="2363" spans="1:8" x14ac:dyDescent="0.25">
      <c r="A2363">
        <v>2361</v>
      </c>
      <c r="B2363">
        <v>31</v>
      </c>
      <c r="C2363" t="s">
        <v>3359</v>
      </c>
      <c r="D2363" s="9" t="s">
        <v>1012</v>
      </c>
      <c r="E2363" t="s">
        <v>3382</v>
      </c>
      <c r="H2363" t="str">
        <f t="shared" si="36"/>
        <v>INSERT INTO TC_AGEEM (id_ageem, cve_ent,nom_ent,cve_mun,nom_mun) VALUES(2361, '31', 'Yucatán', '023', 'Chocholá');</v>
      </c>
    </row>
    <row r="2364" spans="1:8" x14ac:dyDescent="0.25">
      <c r="A2364">
        <v>2362</v>
      </c>
      <c r="B2364">
        <v>31</v>
      </c>
      <c r="C2364" t="s">
        <v>3359</v>
      </c>
      <c r="D2364" s="9" t="s">
        <v>1014</v>
      </c>
      <c r="E2364" t="s">
        <v>3383</v>
      </c>
      <c r="H2364" t="str">
        <f t="shared" si="36"/>
        <v>INSERT INTO TC_AGEEM (id_ageem, cve_ent,nom_ent,cve_mun,nom_mun) VALUES(2362, '31', 'Yucatán', '024', 'Chumayel');</v>
      </c>
    </row>
    <row r="2365" spans="1:8" x14ac:dyDescent="0.25">
      <c r="A2365">
        <v>2363</v>
      </c>
      <c r="B2365">
        <v>31</v>
      </c>
      <c r="C2365" t="s">
        <v>3359</v>
      </c>
      <c r="D2365" s="9" t="s">
        <v>1016</v>
      </c>
      <c r="E2365" t="s">
        <v>3384</v>
      </c>
      <c r="H2365" t="str">
        <f t="shared" si="36"/>
        <v>INSERT INTO TC_AGEEM (id_ageem, cve_ent,nom_ent,cve_mun,nom_mun) VALUES(2363, '31', 'Yucatán', '025', 'Dzán');</v>
      </c>
    </row>
    <row r="2366" spans="1:8" x14ac:dyDescent="0.25">
      <c r="A2366">
        <v>2364</v>
      </c>
      <c r="B2366">
        <v>31</v>
      </c>
      <c r="C2366" t="s">
        <v>3359</v>
      </c>
      <c r="D2366" s="9" t="s">
        <v>1018</v>
      </c>
      <c r="E2366" t="s">
        <v>3385</v>
      </c>
      <c r="H2366" t="str">
        <f t="shared" si="36"/>
        <v>INSERT INTO TC_AGEEM (id_ageem, cve_ent,nom_ent,cve_mun,nom_mun) VALUES(2364, '31', 'Yucatán', '026', 'Dzemul');</v>
      </c>
    </row>
    <row r="2367" spans="1:8" x14ac:dyDescent="0.25">
      <c r="A2367">
        <v>2365</v>
      </c>
      <c r="B2367">
        <v>31</v>
      </c>
      <c r="C2367" t="s">
        <v>3359</v>
      </c>
      <c r="D2367" s="9" t="s">
        <v>1020</v>
      </c>
      <c r="E2367" t="s">
        <v>3386</v>
      </c>
      <c r="H2367" t="str">
        <f t="shared" si="36"/>
        <v>INSERT INTO TC_AGEEM (id_ageem, cve_ent,nom_ent,cve_mun,nom_mun) VALUES(2365, '31', 'Yucatán', '027', 'Dzidzantún');</v>
      </c>
    </row>
    <row r="2368" spans="1:8" x14ac:dyDescent="0.25">
      <c r="A2368">
        <v>2366</v>
      </c>
      <c r="B2368">
        <v>31</v>
      </c>
      <c r="C2368" t="s">
        <v>3359</v>
      </c>
      <c r="D2368" s="9" t="s">
        <v>1022</v>
      </c>
      <c r="E2368" t="s">
        <v>3387</v>
      </c>
      <c r="H2368" t="str">
        <f t="shared" si="36"/>
        <v>INSERT INTO TC_AGEEM (id_ageem, cve_ent,nom_ent,cve_mun,nom_mun) VALUES(2366, '31', 'Yucatán', '028', 'Dzilam de Bravo');</v>
      </c>
    </row>
    <row r="2369" spans="1:8" x14ac:dyDescent="0.25">
      <c r="A2369">
        <v>2367</v>
      </c>
      <c r="B2369">
        <v>31</v>
      </c>
      <c r="C2369" t="s">
        <v>3359</v>
      </c>
      <c r="D2369" s="9" t="s">
        <v>1024</v>
      </c>
      <c r="E2369" t="s">
        <v>3388</v>
      </c>
      <c r="H2369" t="str">
        <f t="shared" si="36"/>
        <v>INSERT INTO TC_AGEEM (id_ageem, cve_ent,nom_ent,cve_mun,nom_mun) VALUES(2367, '31', 'Yucatán', '029', 'Dzilam González');</v>
      </c>
    </row>
    <row r="2370" spans="1:8" x14ac:dyDescent="0.25">
      <c r="A2370">
        <v>2368</v>
      </c>
      <c r="B2370">
        <v>31</v>
      </c>
      <c r="C2370" t="s">
        <v>3359</v>
      </c>
      <c r="D2370" s="9" t="s">
        <v>1026</v>
      </c>
      <c r="E2370" t="s">
        <v>3389</v>
      </c>
      <c r="H2370" t="str">
        <f t="shared" si="36"/>
        <v>INSERT INTO TC_AGEEM (id_ageem, cve_ent,nom_ent,cve_mun,nom_mun) VALUES(2368, '31', 'Yucatán', '030', 'Dzitás');</v>
      </c>
    </row>
    <row r="2371" spans="1:8" x14ac:dyDescent="0.25">
      <c r="A2371">
        <v>2369</v>
      </c>
      <c r="B2371">
        <v>31</v>
      </c>
      <c r="C2371" t="s">
        <v>3359</v>
      </c>
      <c r="D2371" s="9" t="s">
        <v>1028</v>
      </c>
      <c r="E2371" t="s">
        <v>3390</v>
      </c>
      <c r="H2371" t="str">
        <f t="shared" si="36"/>
        <v>INSERT INTO TC_AGEEM (id_ageem, cve_ent,nom_ent,cve_mun,nom_mun) VALUES(2369, '31', 'Yucatán', '031', 'Dzoncauich');</v>
      </c>
    </row>
    <row r="2372" spans="1:8" x14ac:dyDescent="0.25">
      <c r="A2372">
        <v>2370</v>
      </c>
      <c r="B2372">
        <v>31</v>
      </c>
      <c r="C2372" t="s">
        <v>3359</v>
      </c>
      <c r="D2372" s="9" t="s">
        <v>1030</v>
      </c>
      <c r="E2372" t="s">
        <v>3391</v>
      </c>
      <c r="H2372" t="str">
        <f t="shared" ref="H2372:H2435" si="37">"INSERT INTO "&amp;$A$1&amp;" ("&amp;$A$2&amp;", "&amp;$B$2&amp;","&amp;$C$2&amp;","&amp;$D$2&amp;","&amp;$E$2&amp;") VALUES("&amp;A2372&amp;", '"&amp;B2372&amp;"', '"&amp;C2372&amp;"', '"&amp;D2372&amp;"', '"&amp;E2372&amp;"');"</f>
        <v>INSERT INTO TC_AGEEM (id_ageem, cve_ent,nom_ent,cve_mun,nom_mun) VALUES(2370, '31', 'Yucatán', '032', 'Espita');</v>
      </c>
    </row>
    <row r="2373" spans="1:8" x14ac:dyDescent="0.25">
      <c r="A2373">
        <v>2371</v>
      </c>
      <c r="B2373">
        <v>31</v>
      </c>
      <c r="C2373" t="s">
        <v>3359</v>
      </c>
      <c r="D2373" s="9" t="s">
        <v>1032</v>
      </c>
      <c r="E2373" t="s">
        <v>3392</v>
      </c>
      <c r="H2373" t="str">
        <f t="shared" si="37"/>
        <v>INSERT INTO TC_AGEEM (id_ageem, cve_ent,nom_ent,cve_mun,nom_mun) VALUES(2371, '31', 'Yucatán', '033', 'Halachó');</v>
      </c>
    </row>
    <row r="2374" spans="1:8" x14ac:dyDescent="0.25">
      <c r="A2374">
        <v>2372</v>
      </c>
      <c r="B2374">
        <v>31</v>
      </c>
      <c r="C2374" t="s">
        <v>3359</v>
      </c>
      <c r="D2374" s="9" t="s">
        <v>1034</v>
      </c>
      <c r="E2374" t="s">
        <v>3393</v>
      </c>
      <c r="H2374" t="str">
        <f t="shared" si="37"/>
        <v>INSERT INTO TC_AGEEM (id_ageem, cve_ent,nom_ent,cve_mun,nom_mun) VALUES(2372, '31', 'Yucatán', '034', 'Hocabá');</v>
      </c>
    </row>
    <row r="2375" spans="1:8" x14ac:dyDescent="0.25">
      <c r="A2375">
        <v>2373</v>
      </c>
      <c r="B2375">
        <v>31</v>
      </c>
      <c r="C2375" t="s">
        <v>3359</v>
      </c>
      <c r="D2375" s="9" t="s">
        <v>1036</v>
      </c>
      <c r="E2375" t="s">
        <v>3394</v>
      </c>
      <c r="H2375" t="str">
        <f t="shared" si="37"/>
        <v>INSERT INTO TC_AGEEM (id_ageem, cve_ent,nom_ent,cve_mun,nom_mun) VALUES(2373, '31', 'Yucatán', '035', 'Hoctún');</v>
      </c>
    </row>
    <row r="2376" spans="1:8" x14ac:dyDescent="0.25">
      <c r="A2376">
        <v>2374</v>
      </c>
      <c r="B2376">
        <v>31</v>
      </c>
      <c r="C2376" t="s">
        <v>3359</v>
      </c>
      <c r="D2376" s="9" t="s">
        <v>1038</v>
      </c>
      <c r="E2376" t="s">
        <v>3395</v>
      </c>
      <c r="H2376" t="str">
        <f t="shared" si="37"/>
        <v>INSERT INTO TC_AGEEM (id_ageem, cve_ent,nom_ent,cve_mun,nom_mun) VALUES(2374, '31', 'Yucatán', '036', 'Homún');</v>
      </c>
    </row>
    <row r="2377" spans="1:8" x14ac:dyDescent="0.25">
      <c r="A2377">
        <v>2375</v>
      </c>
      <c r="B2377">
        <v>31</v>
      </c>
      <c r="C2377" t="s">
        <v>3359</v>
      </c>
      <c r="D2377" s="9" t="s">
        <v>1040</v>
      </c>
      <c r="E2377" t="s">
        <v>3396</v>
      </c>
      <c r="H2377" t="str">
        <f t="shared" si="37"/>
        <v>INSERT INTO TC_AGEEM (id_ageem, cve_ent,nom_ent,cve_mun,nom_mun) VALUES(2375, '31', 'Yucatán', '037', 'Huhí');</v>
      </c>
    </row>
    <row r="2378" spans="1:8" x14ac:dyDescent="0.25">
      <c r="A2378">
        <v>2376</v>
      </c>
      <c r="B2378">
        <v>31</v>
      </c>
      <c r="C2378" t="s">
        <v>3359</v>
      </c>
      <c r="D2378" s="9" t="s">
        <v>1042</v>
      </c>
      <c r="E2378" t="s">
        <v>3397</v>
      </c>
      <c r="H2378" t="str">
        <f t="shared" si="37"/>
        <v>INSERT INTO TC_AGEEM (id_ageem, cve_ent,nom_ent,cve_mun,nom_mun) VALUES(2376, '31', 'Yucatán', '038', 'Hunucmá');</v>
      </c>
    </row>
    <row r="2379" spans="1:8" x14ac:dyDescent="0.25">
      <c r="A2379">
        <v>2377</v>
      </c>
      <c r="B2379">
        <v>31</v>
      </c>
      <c r="C2379" t="s">
        <v>3359</v>
      </c>
      <c r="D2379" s="9" t="s">
        <v>1095</v>
      </c>
      <c r="E2379" t="s">
        <v>3398</v>
      </c>
      <c r="H2379" t="str">
        <f t="shared" si="37"/>
        <v>INSERT INTO TC_AGEEM (id_ageem, cve_ent,nom_ent,cve_mun,nom_mun) VALUES(2377, '31', 'Yucatán', '039', 'Ixil');</v>
      </c>
    </row>
    <row r="2380" spans="1:8" x14ac:dyDescent="0.25">
      <c r="A2380">
        <v>2378</v>
      </c>
      <c r="B2380">
        <v>31</v>
      </c>
      <c r="C2380" t="s">
        <v>3359</v>
      </c>
      <c r="D2380" s="9" t="s">
        <v>1097</v>
      </c>
      <c r="E2380" t="s">
        <v>3399</v>
      </c>
      <c r="H2380" t="str">
        <f t="shared" si="37"/>
        <v>INSERT INTO TC_AGEEM (id_ageem, cve_ent,nom_ent,cve_mun,nom_mun) VALUES(2378, '31', 'Yucatán', '040', 'Izamal');</v>
      </c>
    </row>
    <row r="2381" spans="1:8" x14ac:dyDescent="0.25">
      <c r="A2381">
        <v>2379</v>
      </c>
      <c r="B2381">
        <v>31</v>
      </c>
      <c r="C2381" t="s">
        <v>3359</v>
      </c>
      <c r="D2381" s="9" t="s">
        <v>1099</v>
      </c>
      <c r="E2381" t="s">
        <v>3400</v>
      </c>
      <c r="H2381" t="str">
        <f t="shared" si="37"/>
        <v>INSERT INTO TC_AGEEM (id_ageem, cve_ent,nom_ent,cve_mun,nom_mun) VALUES(2379, '31', 'Yucatán', '041', 'Kanasín');</v>
      </c>
    </row>
    <row r="2382" spans="1:8" x14ac:dyDescent="0.25">
      <c r="A2382">
        <v>2380</v>
      </c>
      <c r="B2382">
        <v>31</v>
      </c>
      <c r="C2382" t="s">
        <v>3359</v>
      </c>
      <c r="D2382" s="9" t="s">
        <v>1101</v>
      </c>
      <c r="E2382" t="s">
        <v>3401</v>
      </c>
      <c r="H2382" t="str">
        <f t="shared" si="37"/>
        <v>INSERT INTO TC_AGEEM (id_ageem, cve_ent,nom_ent,cve_mun,nom_mun) VALUES(2380, '31', 'Yucatán', '042', 'Kantunil');</v>
      </c>
    </row>
    <row r="2383" spans="1:8" x14ac:dyDescent="0.25">
      <c r="A2383">
        <v>2381</v>
      </c>
      <c r="B2383">
        <v>31</v>
      </c>
      <c r="C2383" t="s">
        <v>3359</v>
      </c>
      <c r="D2383" s="9" t="s">
        <v>1103</v>
      </c>
      <c r="E2383" t="s">
        <v>3402</v>
      </c>
      <c r="H2383" t="str">
        <f t="shared" si="37"/>
        <v>INSERT INTO TC_AGEEM (id_ageem, cve_ent,nom_ent,cve_mun,nom_mun) VALUES(2381, '31', 'Yucatán', '043', 'Kaua');</v>
      </c>
    </row>
    <row r="2384" spans="1:8" x14ac:dyDescent="0.25">
      <c r="A2384">
        <v>2382</v>
      </c>
      <c r="B2384">
        <v>31</v>
      </c>
      <c r="C2384" t="s">
        <v>3359</v>
      </c>
      <c r="D2384" s="9" t="s">
        <v>1105</v>
      </c>
      <c r="E2384" t="s">
        <v>3403</v>
      </c>
      <c r="H2384" t="str">
        <f t="shared" si="37"/>
        <v>INSERT INTO TC_AGEEM (id_ageem, cve_ent,nom_ent,cve_mun,nom_mun) VALUES(2382, '31', 'Yucatán', '044', 'Kinchil');</v>
      </c>
    </row>
    <row r="2385" spans="1:8" x14ac:dyDescent="0.25">
      <c r="A2385">
        <v>2383</v>
      </c>
      <c r="B2385">
        <v>31</v>
      </c>
      <c r="C2385" t="s">
        <v>3359</v>
      </c>
      <c r="D2385" s="9" t="s">
        <v>1107</v>
      </c>
      <c r="E2385" t="s">
        <v>3404</v>
      </c>
      <c r="H2385" t="str">
        <f t="shared" si="37"/>
        <v>INSERT INTO TC_AGEEM (id_ageem, cve_ent,nom_ent,cve_mun,nom_mun) VALUES(2383, '31', 'Yucatán', '045', 'Kopomá');</v>
      </c>
    </row>
    <row r="2386" spans="1:8" x14ac:dyDescent="0.25">
      <c r="A2386">
        <v>2384</v>
      </c>
      <c r="B2386">
        <v>31</v>
      </c>
      <c r="C2386" t="s">
        <v>3359</v>
      </c>
      <c r="D2386" s="9" t="s">
        <v>1109</v>
      </c>
      <c r="E2386" t="s">
        <v>3405</v>
      </c>
      <c r="H2386" t="str">
        <f t="shared" si="37"/>
        <v>INSERT INTO TC_AGEEM (id_ageem, cve_ent,nom_ent,cve_mun,nom_mun) VALUES(2384, '31', 'Yucatán', '046', 'Mama');</v>
      </c>
    </row>
    <row r="2387" spans="1:8" x14ac:dyDescent="0.25">
      <c r="A2387">
        <v>2385</v>
      </c>
      <c r="B2387">
        <v>31</v>
      </c>
      <c r="C2387" t="s">
        <v>3359</v>
      </c>
      <c r="D2387" s="9" t="s">
        <v>1111</v>
      </c>
      <c r="E2387" t="s">
        <v>3406</v>
      </c>
      <c r="H2387" t="str">
        <f t="shared" si="37"/>
        <v>INSERT INTO TC_AGEEM (id_ageem, cve_ent,nom_ent,cve_mun,nom_mun) VALUES(2385, '31', 'Yucatán', '047', 'Maní');</v>
      </c>
    </row>
    <row r="2388" spans="1:8" x14ac:dyDescent="0.25">
      <c r="A2388">
        <v>2386</v>
      </c>
      <c r="B2388">
        <v>31</v>
      </c>
      <c r="C2388" t="s">
        <v>3359</v>
      </c>
      <c r="D2388" s="9" t="s">
        <v>1113</v>
      </c>
      <c r="E2388" t="s">
        <v>3407</v>
      </c>
      <c r="H2388" t="str">
        <f t="shared" si="37"/>
        <v>INSERT INTO TC_AGEEM (id_ageem, cve_ent,nom_ent,cve_mun,nom_mun) VALUES(2386, '31', 'Yucatán', '048', 'Maxcanú');</v>
      </c>
    </row>
    <row r="2389" spans="1:8" x14ac:dyDescent="0.25">
      <c r="A2389">
        <v>2387</v>
      </c>
      <c r="B2389">
        <v>31</v>
      </c>
      <c r="C2389" t="s">
        <v>3359</v>
      </c>
      <c r="D2389" s="9" t="s">
        <v>1115</v>
      </c>
      <c r="E2389" t="s">
        <v>3408</v>
      </c>
      <c r="H2389" t="str">
        <f t="shared" si="37"/>
        <v>INSERT INTO TC_AGEEM (id_ageem, cve_ent,nom_ent,cve_mun,nom_mun) VALUES(2387, '31', 'Yucatán', '049', 'Mayapán');</v>
      </c>
    </row>
    <row r="2390" spans="1:8" x14ac:dyDescent="0.25">
      <c r="A2390">
        <v>2388</v>
      </c>
      <c r="B2390">
        <v>31</v>
      </c>
      <c r="C2390" t="s">
        <v>3359</v>
      </c>
      <c r="D2390" s="9" t="s">
        <v>1117</v>
      </c>
      <c r="E2390" t="s">
        <v>3409</v>
      </c>
      <c r="H2390" t="str">
        <f t="shared" si="37"/>
        <v>INSERT INTO TC_AGEEM (id_ageem, cve_ent,nom_ent,cve_mun,nom_mun) VALUES(2388, '31', 'Yucatán', '050', 'Mérida');</v>
      </c>
    </row>
    <row r="2391" spans="1:8" x14ac:dyDescent="0.25">
      <c r="A2391">
        <v>2389</v>
      </c>
      <c r="B2391">
        <v>31</v>
      </c>
      <c r="C2391" t="s">
        <v>3359</v>
      </c>
      <c r="D2391" s="9" t="s">
        <v>1119</v>
      </c>
      <c r="E2391" t="s">
        <v>3410</v>
      </c>
      <c r="H2391" t="str">
        <f t="shared" si="37"/>
        <v>INSERT INTO TC_AGEEM (id_ageem, cve_ent,nom_ent,cve_mun,nom_mun) VALUES(2389, '31', 'Yucatán', '051', 'Mocochá');</v>
      </c>
    </row>
    <row r="2392" spans="1:8" x14ac:dyDescent="0.25">
      <c r="A2392">
        <v>2390</v>
      </c>
      <c r="B2392">
        <v>31</v>
      </c>
      <c r="C2392" t="s">
        <v>3359</v>
      </c>
      <c r="D2392" s="9" t="s">
        <v>1121</v>
      </c>
      <c r="E2392" t="s">
        <v>3411</v>
      </c>
      <c r="H2392" t="str">
        <f t="shared" si="37"/>
        <v>INSERT INTO TC_AGEEM (id_ageem, cve_ent,nom_ent,cve_mun,nom_mun) VALUES(2390, '31', 'Yucatán', '052', 'Motul');</v>
      </c>
    </row>
    <row r="2393" spans="1:8" x14ac:dyDescent="0.25">
      <c r="A2393">
        <v>2391</v>
      </c>
      <c r="B2393">
        <v>31</v>
      </c>
      <c r="C2393" t="s">
        <v>3359</v>
      </c>
      <c r="D2393" s="9" t="s">
        <v>1123</v>
      </c>
      <c r="E2393" t="s">
        <v>3412</v>
      </c>
      <c r="H2393" t="str">
        <f t="shared" si="37"/>
        <v>INSERT INTO TC_AGEEM (id_ageem, cve_ent,nom_ent,cve_mun,nom_mun) VALUES(2391, '31', 'Yucatán', '053', 'Muna');</v>
      </c>
    </row>
    <row r="2394" spans="1:8" x14ac:dyDescent="0.25">
      <c r="A2394">
        <v>2392</v>
      </c>
      <c r="B2394">
        <v>31</v>
      </c>
      <c r="C2394" t="s">
        <v>3359</v>
      </c>
      <c r="D2394" s="9" t="s">
        <v>1125</v>
      </c>
      <c r="E2394" t="s">
        <v>3413</v>
      </c>
      <c r="H2394" t="str">
        <f t="shared" si="37"/>
        <v>INSERT INTO TC_AGEEM (id_ageem, cve_ent,nom_ent,cve_mun,nom_mun) VALUES(2392, '31', 'Yucatán', '054', 'Muxupip');</v>
      </c>
    </row>
    <row r="2395" spans="1:8" x14ac:dyDescent="0.25">
      <c r="A2395">
        <v>2393</v>
      </c>
      <c r="B2395">
        <v>31</v>
      </c>
      <c r="C2395" t="s">
        <v>3359</v>
      </c>
      <c r="D2395" s="9" t="s">
        <v>1127</v>
      </c>
      <c r="E2395" t="s">
        <v>3414</v>
      </c>
      <c r="H2395" t="str">
        <f t="shared" si="37"/>
        <v>INSERT INTO TC_AGEEM (id_ageem, cve_ent,nom_ent,cve_mun,nom_mun) VALUES(2393, '31', 'Yucatán', '055', 'Opichén');</v>
      </c>
    </row>
    <row r="2396" spans="1:8" x14ac:dyDescent="0.25">
      <c r="A2396">
        <v>2394</v>
      </c>
      <c r="B2396">
        <v>31</v>
      </c>
      <c r="C2396" t="s">
        <v>3359</v>
      </c>
      <c r="D2396" s="9" t="s">
        <v>1129</v>
      </c>
      <c r="E2396" t="s">
        <v>3415</v>
      </c>
      <c r="H2396" t="str">
        <f t="shared" si="37"/>
        <v>INSERT INTO TC_AGEEM (id_ageem, cve_ent,nom_ent,cve_mun,nom_mun) VALUES(2394, '31', 'Yucatán', '056', 'Oxkutzcab');</v>
      </c>
    </row>
    <row r="2397" spans="1:8" x14ac:dyDescent="0.25">
      <c r="A2397">
        <v>2395</v>
      </c>
      <c r="B2397">
        <v>31</v>
      </c>
      <c r="C2397" t="s">
        <v>3359</v>
      </c>
      <c r="D2397" s="9" t="s">
        <v>1131</v>
      </c>
      <c r="E2397" t="s">
        <v>3416</v>
      </c>
      <c r="H2397" t="str">
        <f t="shared" si="37"/>
        <v>INSERT INTO TC_AGEEM (id_ageem, cve_ent,nom_ent,cve_mun,nom_mun) VALUES(2395, '31', 'Yucatán', '057', 'Panabá');</v>
      </c>
    </row>
    <row r="2398" spans="1:8" x14ac:dyDescent="0.25">
      <c r="A2398">
        <v>2396</v>
      </c>
      <c r="B2398">
        <v>31</v>
      </c>
      <c r="C2398" t="s">
        <v>3359</v>
      </c>
      <c r="D2398" s="9" t="s">
        <v>1133</v>
      </c>
      <c r="E2398" t="s">
        <v>3417</v>
      </c>
      <c r="H2398" t="str">
        <f t="shared" si="37"/>
        <v>INSERT INTO TC_AGEEM (id_ageem, cve_ent,nom_ent,cve_mun,nom_mun) VALUES(2396, '31', 'Yucatán', '058', 'Peto');</v>
      </c>
    </row>
    <row r="2399" spans="1:8" x14ac:dyDescent="0.25">
      <c r="A2399">
        <v>2397</v>
      </c>
      <c r="B2399">
        <v>31</v>
      </c>
      <c r="C2399" t="s">
        <v>3359</v>
      </c>
      <c r="D2399" s="9" t="s">
        <v>1135</v>
      </c>
      <c r="E2399" t="s">
        <v>3418</v>
      </c>
      <c r="H2399" t="str">
        <f t="shared" si="37"/>
        <v>INSERT INTO TC_AGEEM (id_ageem, cve_ent,nom_ent,cve_mun,nom_mun) VALUES(2397, '31', 'Yucatán', '059', 'Progreso (YUC)');</v>
      </c>
    </row>
    <row r="2400" spans="1:8" x14ac:dyDescent="0.25">
      <c r="A2400">
        <v>2398</v>
      </c>
      <c r="B2400">
        <v>31</v>
      </c>
      <c r="C2400" t="s">
        <v>3359</v>
      </c>
      <c r="D2400" s="9" t="s">
        <v>1137</v>
      </c>
      <c r="E2400" t="s">
        <v>2862</v>
      </c>
      <c r="H2400" t="str">
        <f t="shared" si="37"/>
        <v>INSERT INTO TC_AGEEM (id_ageem, cve_ent,nom_ent,cve_mun,nom_mun) VALUES(2398, '31', 'Yucatán', '060', 'Quintana Roo');</v>
      </c>
    </row>
    <row r="2401" spans="1:8" x14ac:dyDescent="0.25">
      <c r="A2401">
        <v>2399</v>
      </c>
      <c r="B2401">
        <v>31</v>
      </c>
      <c r="C2401" t="s">
        <v>3359</v>
      </c>
      <c r="D2401" s="9" t="s">
        <v>1139</v>
      </c>
      <c r="E2401" t="s">
        <v>3419</v>
      </c>
      <c r="H2401" t="str">
        <f t="shared" si="37"/>
        <v>INSERT INTO TC_AGEEM (id_ageem, cve_ent,nom_ent,cve_mun,nom_mun) VALUES(2399, '31', 'Yucatán', '061', 'Río Lagartos');</v>
      </c>
    </row>
    <row r="2402" spans="1:8" x14ac:dyDescent="0.25">
      <c r="A2402">
        <v>2400</v>
      </c>
      <c r="B2402">
        <v>31</v>
      </c>
      <c r="C2402" t="s">
        <v>3359</v>
      </c>
      <c r="D2402" s="9" t="s">
        <v>1141</v>
      </c>
      <c r="E2402" t="s">
        <v>3420</v>
      </c>
      <c r="H2402" t="str">
        <f t="shared" si="37"/>
        <v>INSERT INTO TC_AGEEM (id_ageem, cve_ent,nom_ent,cve_mun,nom_mun) VALUES(2400, '31', 'Yucatán', '062', 'Sacalum');</v>
      </c>
    </row>
    <row r="2403" spans="1:8" x14ac:dyDescent="0.25">
      <c r="A2403">
        <v>2401</v>
      </c>
      <c r="B2403">
        <v>31</v>
      </c>
      <c r="C2403" t="s">
        <v>3359</v>
      </c>
      <c r="D2403" s="9" t="s">
        <v>1143</v>
      </c>
      <c r="E2403" t="s">
        <v>3421</v>
      </c>
      <c r="H2403" t="str">
        <f t="shared" si="37"/>
        <v>INSERT INTO TC_AGEEM (id_ageem, cve_ent,nom_ent,cve_mun,nom_mun) VALUES(2401, '31', 'Yucatán', '063', 'Samahil');</v>
      </c>
    </row>
    <row r="2404" spans="1:8" x14ac:dyDescent="0.25">
      <c r="A2404">
        <v>2402</v>
      </c>
      <c r="B2404">
        <v>31</v>
      </c>
      <c r="C2404" t="s">
        <v>3359</v>
      </c>
      <c r="D2404" s="9" t="s">
        <v>1145</v>
      </c>
      <c r="E2404" t="s">
        <v>3422</v>
      </c>
      <c r="H2404" t="str">
        <f t="shared" si="37"/>
        <v>INSERT INTO TC_AGEEM (id_ageem, cve_ent,nom_ent,cve_mun,nom_mun) VALUES(2402, '31', 'Yucatán', '064', 'Sanahcat');</v>
      </c>
    </row>
    <row r="2405" spans="1:8" x14ac:dyDescent="0.25">
      <c r="A2405">
        <v>2403</v>
      </c>
      <c r="B2405">
        <v>31</v>
      </c>
      <c r="C2405" t="s">
        <v>3359</v>
      </c>
      <c r="D2405" s="9" t="s">
        <v>1147</v>
      </c>
      <c r="E2405" t="s">
        <v>3423</v>
      </c>
      <c r="H2405" t="str">
        <f t="shared" si="37"/>
        <v>INSERT INTO TC_AGEEM (id_ageem, cve_ent,nom_ent,cve_mun,nom_mun) VALUES(2403, '31', 'Yucatán', '065', 'San Felipe (YUC)');</v>
      </c>
    </row>
    <row r="2406" spans="1:8" x14ac:dyDescent="0.25">
      <c r="A2406">
        <v>2404</v>
      </c>
      <c r="B2406">
        <v>31</v>
      </c>
      <c r="C2406" t="s">
        <v>3359</v>
      </c>
      <c r="D2406" s="9" t="s">
        <v>1149</v>
      </c>
      <c r="E2406" t="s">
        <v>3424</v>
      </c>
      <c r="H2406" t="str">
        <f t="shared" si="37"/>
        <v>INSERT INTO TC_AGEEM (id_ageem, cve_ent,nom_ent,cve_mun,nom_mun) VALUES(2404, '31', 'Yucatán', '066', 'Santa Elena');</v>
      </c>
    </row>
    <row r="2407" spans="1:8" x14ac:dyDescent="0.25">
      <c r="A2407">
        <v>2405</v>
      </c>
      <c r="B2407">
        <v>31</v>
      </c>
      <c r="C2407" t="s">
        <v>3359</v>
      </c>
      <c r="D2407" s="9" t="s">
        <v>1151</v>
      </c>
      <c r="E2407" t="s">
        <v>3425</v>
      </c>
      <c r="H2407" t="str">
        <f t="shared" si="37"/>
        <v>INSERT INTO TC_AGEEM (id_ageem, cve_ent,nom_ent,cve_mun,nom_mun) VALUES(2405, '31', 'Yucatán', '067', 'Seyé');</v>
      </c>
    </row>
    <row r="2408" spans="1:8" x14ac:dyDescent="0.25">
      <c r="A2408">
        <v>2406</v>
      </c>
      <c r="B2408">
        <v>31</v>
      </c>
      <c r="C2408" t="s">
        <v>3359</v>
      </c>
      <c r="D2408" s="9" t="s">
        <v>1153</v>
      </c>
      <c r="E2408" t="s">
        <v>3426</v>
      </c>
      <c r="H2408" t="str">
        <f t="shared" si="37"/>
        <v>INSERT INTO TC_AGEEM (id_ageem, cve_ent,nom_ent,cve_mun,nom_mun) VALUES(2406, '31', 'Yucatán', '068', 'Sinanché');</v>
      </c>
    </row>
    <row r="2409" spans="1:8" x14ac:dyDescent="0.25">
      <c r="A2409">
        <v>2407</v>
      </c>
      <c r="B2409">
        <v>31</v>
      </c>
      <c r="C2409" t="s">
        <v>3359</v>
      </c>
      <c r="D2409" s="9" t="s">
        <v>1155</v>
      </c>
      <c r="E2409" t="s">
        <v>3427</v>
      </c>
      <c r="H2409" t="str">
        <f t="shared" si="37"/>
        <v>INSERT INTO TC_AGEEM (id_ageem, cve_ent,nom_ent,cve_mun,nom_mun) VALUES(2407, '31', 'Yucatán', '069', 'Sotuta');</v>
      </c>
    </row>
    <row r="2410" spans="1:8" x14ac:dyDescent="0.25">
      <c r="A2410">
        <v>2408</v>
      </c>
      <c r="B2410">
        <v>31</v>
      </c>
      <c r="C2410" t="s">
        <v>3359</v>
      </c>
      <c r="D2410" s="9" t="s">
        <v>1157</v>
      </c>
      <c r="E2410" t="s">
        <v>3428</v>
      </c>
      <c r="H2410" t="str">
        <f t="shared" si="37"/>
        <v>INSERT INTO TC_AGEEM (id_ageem, cve_ent,nom_ent,cve_mun,nom_mun) VALUES(2408, '31', 'Yucatán', '070', 'Sucilá');</v>
      </c>
    </row>
    <row r="2411" spans="1:8" x14ac:dyDescent="0.25">
      <c r="A2411">
        <v>2409</v>
      </c>
      <c r="B2411">
        <v>31</v>
      </c>
      <c r="C2411" t="s">
        <v>3359</v>
      </c>
      <c r="D2411" s="9" t="s">
        <v>1159</v>
      </c>
      <c r="E2411" t="s">
        <v>3429</v>
      </c>
      <c r="H2411" t="str">
        <f t="shared" si="37"/>
        <v>INSERT INTO TC_AGEEM (id_ageem, cve_ent,nom_ent,cve_mun,nom_mun) VALUES(2409, '31', 'Yucatán', '071', 'Sudzal');</v>
      </c>
    </row>
    <row r="2412" spans="1:8" x14ac:dyDescent="0.25">
      <c r="A2412">
        <v>2410</v>
      </c>
      <c r="B2412">
        <v>31</v>
      </c>
      <c r="C2412" t="s">
        <v>3359</v>
      </c>
      <c r="D2412" s="9" t="s">
        <v>1161</v>
      </c>
      <c r="E2412" t="s">
        <v>3430</v>
      </c>
      <c r="H2412" t="str">
        <f t="shared" si="37"/>
        <v>INSERT INTO TC_AGEEM (id_ageem, cve_ent,nom_ent,cve_mun,nom_mun) VALUES(2410, '31', 'Yucatán', '072', 'Suma');</v>
      </c>
    </row>
    <row r="2413" spans="1:8" x14ac:dyDescent="0.25">
      <c r="A2413">
        <v>2411</v>
      </c>
      <c r="B2413">
        <v>31</v>
      </c>
      <c r="C2413" t="s">
        <v>3359</v>
      </c>
      <c r="D2413" s="9" t="s">
        <v>1163</v>
      </c>
      <c r="E2413" t="s">
        <v>3431</v>
      </c>
      <c r="H2413" t="str">
        <f t="shared" si="37"/>
        <v>INSERT INTO TC_AGEEM (id_ageem, cve_ent,nom_ent,cve_mun,nom_mun) VALUES(2411, '31', 'Yucatán', '073', 'Tahdziú');</v>
      </c>
    </row>
    <row r="2414" spans="1:8" x14ac:dyDescent="0.25">
      <c r="A2414">
        <v>2412</v>
      </c>
      <c r="B2414">
        <v>31</v>
      </c>
      <c r="C2414" t="s">
        <v>3359</v>
      </c>
      <c r="D2414" s="9" t="s">
        <v>1165</v>
      </c>
      <c r="E2414" t="s">
        <v>3432</v>
      </c>
      <c r="H2414" t="str">
        <f t="shared" si="37"/>
        <v>INSERT INTO TC_AGEEM (id_ageem, cve_ent,nom_ent,cve_mun,nom_mun) VALUES(2412, '31', 'Yucatán', '074', 'Tahmek');</v>
      </c>
    </row>
    <row r="2415" spans="1:8" x14ac:dyDescent="0.25">
      <c r="A2415">
        <v>2413</v>
      </c>
      <c r="B2415">
        <v>31</v>
      </c>
      <c r="C2415" t="s">
        <v>3359</v>
      </c>
      <c r="D2415" s="9" t="s">
        <v>1167</v>
      </c>
      <c r="E2415" t="s">
        <v>3433</v>
      </c>
      <c r="H2415" t="str">
        <f t="shared" si="37"/>
        <v>INSERT INTO TC_AGEEM (id_ageem, cve_ent,nom_ent,cve_mun,nom_mun) VALUES(2413, '31', 'Yucatán', '075', 'Teabo');</v>
      </c>
    </row>
    <row r="2416" spans="1:8" x14ac:dyDescent="0.25">
      <c r="A2416">
        <v>2414</v>
      </c>
      <c r="B2416">
        <v>31</v>
      </c>
      <c r="C2416" t="s">
        <v>3359</v>
      </c>
      <c r="D2416" s="9" t="s">
        <v>1169</v>
      </c>
      <c r="E2416" t="s">
        <v>3434</v>
      </c>
      <c r="H2416" t="str">
        <f t="shared" si="37"/>
        <v>INSERT INTO TC_AGEEM (id_ageem, cve_ent,nom_ent,cve_mun,nom_mun) VALUES(2414, '31', 'Yucatán', '076', 'Tecoh');</v>
      </c>
    </row>
    <row r="2417" spans="1:8" x14ac:dyDescent="0.25">
      <c r="A2417">
        <v>2415</v>
      </c>
      <c r="B2417">
        <v>31</v>
      </c>
      <c r="C2417" t="s">
        <v>3359</v>
      </c>
      <c r="D2417" s="9" t="s">
        <v>1171</v>
      </c>
      <c r="E2417" t="s">
        <v>3435</v>
      </c>
      <c r="H2417" t="str">
        <f t="shared" si="37"/>
        <v>INSERT INTO TC_AGEEM (id_ageem, cve_ent,nom_ent,cve_mun,nom_mun) VALUES(2415, '31', 'Yucatán', '077', 'Tekal de Venegas');</v>
      </c>
    </row>
    <row r="2418" spans="1:8" x14ac:dyDescent="0.25">
      <c r="A2418">
        <v>2416</v>
      </c>
      <c r="B2418">
        <v>31</v>
      </c>
      <c r="C2418" t="s">
        <v>3359</v>
      </c>
      <c r="D2418" s="9" t="s">
        <v>1173</v>
      </c>
      <c r="E2418" t="s">
        <v>3436</v>
      </c>
      <c r="H2418" t="str">
        <f t="shared" si="37"/>
        <v>INSERT INTO TC_AGEEM (id_ageem, cve_ent,nom_ent,cve_mun,nom_mun) VALUES(2416, '31', 'Yucatán', '078', 'Tekantó');</v>
      </c>
    </row>
    <row r="2419" spans="1:8" x14ac:dyDescent="0.25">
      <c r="A2419">
        <v>2417</v>
      </c>
      <c r="B2419">
        <v>31</v>
      </c>
      <c r="C2419" t="s">
        <v>3359</v>
      </c>
      <c r="D2419" s="9" t="s">
        <v>1175</v>
      </c>
      <c r="E2419" t="s">
        <v>3437</v>
      </c>
      <c r="H2419" t="str">
        <f t="shared" si="37"/>
        <v>INSERT INTO TC_AGEEM (id_ageem, cve_ent,nom_ent,cve_mun,nom_mun) VALUES(2417, '31', 'Yucatán', '079', 'Tekax');</v>
      </c>
    </row>
    <row r="2420" spans="1:8" x14ac:dyDescent="0.25">
      <c r="A2420">
        <v>2418</v>
      </c>
      <c r="B2420">
        <v>31</v>
      </c>
      <c r="C2420" t="s">
        <v>3359</v>
      </c>
      <c r="D2420" s="9" t="s">
        <v>1177</v>
      </c>
      <c r="E2420" t="s">
        <v>3438</v>
      </c>
      <c r="H2420" t="str">
        <f t="shared" si="37"/>
        <v>INSERT INTO TC_AGEEM (id_ageem, cve_ent,nom_ent,cve_mun,nom_mun) VALUES(2418, '31', 'Yucatán', '080', 'Tekit');</v>
      </c>
    </row>
    <row r="2421" spans="1:8" x14ac:dyDescent="0.25">
      <c r="A2421">
        <v>2419</v>
      </c>
      <c r="B2421">
        <v>31</v>
      </c>
      <c r="C2421" t="s">
        <v>3359</v>
      </c>
      <c r="D2421" s="9" t="s">
        <v>1179</v>
      </c>
      <c r="E2421" t="s">
        <v>3439</v>
      </c>
      <c r="H2421" t="str">
        <f t="shared" si="37"/>
        <v>INSERT INTO TC_AGEEM (id_ageem, cve_ent,nom_ent,cve_mun,nom_mun) VALUES(2419, '31', 'Yucatán', '081', 'Tekom');</v>
      </c>
    </row>
    <row r="2422" spans="1:8" x14ac:dyDescent="0.25">
      <c r="A2422">
        <v>2420</v>
      </c>
      <c r="B2422">
        <v>31</v>
      </c>
      <c r="C2422" t="s">
        <v>3359</v>
      </c>
      <c r="D2422" s="9" t="s">
        <v>1181</v>
      </c>
      <c r="E2422" t="s">
        <v>3440</v>
      </c>
      <c r="H2422" t="str">
        <f t="shared" si="37"/>
        <v>INSERT INTO TC_AGEEM (id_ageem, cve_ent,nom_ent,cve_mun,nom_mun) VALUES(2420, '31', 'Yucatán', '082', 'Telchac Pueblo');</v>
      </c>
    </row>
    <row r="2423" spans="1:8" x14ac:dyDescent="0.25">
      <c r="A2423">
        <v>2421</v>
      </c>
      <c r="B2423">
        <v>31</v>
      </c>
      <c r="C2423" t="s">
        <v>3359</v>
      </c>
      <c r="D2423" s="9" t="s">
        <v>1183</v>
      </c>
      <c r="E2423" t="s">
        <v>3441</v>
      </c>
      <c r="H2423" t="str">
        <f t="shared" si="37"/>
        <v>INSERT INTO TC_AGEEM (id_ageem, cve_ent,nom_ent,cve_mun,nom_mun) VALUES(2421, '31', 'Yucatán', '083', 'Telchac Puerto');</v>
      </c>
    </row>
    <row r="2424" spans="1:8" x14ac:dyDescent="0.25">
      <c r="A2424">
        <v>2422</v>
      </c>
      <c r="B2424">
        <v>31</v>
      </c>
      <c r="C2424" t="s">
        <v>3359</v>
      </c>
      <c r="D2424" s="9" t="s">
        <v>1185</v>
      </c>
      <c r="E2424" t="s">
        <v>3442</v>
      </c>
      <c r="H2424" t="str">
        <f t="shared" si="37"/>
        <v>INSERT INTO TC_AGEEM (id_ageem, cve_ent,nom_ent,cve_mun,nom_mun) VALUES(2422, '31', 'Yucatán', '084', 'Temax');</v>
      </c>
    </row>
    <row r="2425" spans="1:8" x14ac:dyDescent="0.25">
      <c r="A2425">
        <v>2423</v>
      </c>
      <c r="B2425">
        <v>31</v>
      </c>
      <c r="C2425" t="s">
        <v>3359</v>
      </c>
      <c r="D2425" s="9" t="s">
        <v>1187</v>
      </c>
      <c r="E2425" t="s">
        <v>3443</v>
      </c>
      <c r="H2425" t="str">
        <f t="shared" si="37"/>
        <v>INSERT INTO TC_AGEEM (id_ageem, cve_ent,nom_ent,cve_mun,nom_mun) VALUES(2423, '31', 'Yucatán', '085', 'Temozón');</v>
      </c>
    </row>
    <row r="2426" spans="1:8" x14ac:dyDescent="0.25">
      <c r="A2426">
        <v>2424</v>
      </c>
      <c r="B2426">
        <v>31</v>
      </c>
      <c r="C2426" t="s">
        <v>3359</v>
      </c>
      <c r="D2426" s="9" t="s">
        <v>1189</v>
      </c>
      <c r="E2426" t="s">
        <v>3444</v>
      </c>
      <c r="H2426" t="str">
        <f t="shared" si="37"/>
        <v>INSERT INTO TC_AGEEM (id_ageem, cve_ent,nom_ent,cve_mun,nom_mun) VALUES(2424, '31', 'Yucatán', '086', 'Tepakán');</v>
      </c>
    </row>
    <row r="2427" spans="1:8" x14ac:dyDescent="0.25">
      <c r="A2427">
        <v>2425</v>
      </c>
      <c r="B2427">
        <v>31</v>
      </c>
      <c r="C2427" t="s">
        <v>3359</v>
      </c>
      <c r="D2427" s="9" t="s">
        <v>1191</v>
      </c>
      <c r="E2427" t="s">
        <v>3445</v>
      </c>
      <c r="H2427" t="str">
        <f t="shared" si="37"/>
        <v>INSERT INTO TC_AGEEM (id_ageem, cve_ent,nom_ent,cve_mun,nom_mun) VALUES(2425, '31', 'Yucatán', '087', 'Tetiz');</v>
      </c>
    </row>
    <row r="2428" spans="1:8" x14ac:dyDescent="0.25">
      <c r="A2428">
        <v>2426</v>
      </c>
      <c r="B2428">
        <v>31</v>
      </c>
      <c r="C2428" t="s">
        <v>3359</v>
      </c>
      <c r="D2428" s="9" t="s">
        <v>1193</v>
      </c>
      <c r="E2428" t="s">
        <v>3446</v>
      </c>
      <c r="H2428" t="str">
        <f t="shared" si="37"/>
        <v>INSERT INTO TC_AGEEM (id_ageem, cve_ent,nom_ent,cve_mun,nom_mun) VALUES(2426, '31', 'Yucatán', '088', 'Teya');</v>
      </c>
    </row>
    <row r="2429" spans="1:8" x14ac:dyDescent="0.25">
      <c r="A2429">
        <v>2427</v>
      </c>
      <c r="B2429">
        <v>31</v>
      </c>
      <c r="C2429" t="s">
        <v>3359</v>
      </c>
      <c r="D2429" s="9" t="s">
        <v>1195</v>
      </c>
      <c r="E2429" t="s">
        <v>3447</v>
      </c>
      <c r="H2429" t="str">
        <f t="shared" si="37"/>
        <v>INSERT INTO TC_AGEEM (id_ageem, cve_ent,nom_ent,cve_mun,nom_mun) VALUES(2427, '31', 'Yucatán', '089', 'Ticul');</v>
      </c>
    </row>
    <row r="2430" spans="1:8" x14ac:dyDescent="0.25">
      <c r="A2430">
        <v>2428</v>
      </c>
      <c r="B2430">
        <v>31</v>
      </c>
      <c r="C2430" t="s">
        <v>3359</v>
      </c>
      <c r="D2430" s="9" t="s">
        <v>1197</v>
      </c>
      <c r="E2430" t="s">
        <v>3448</v>
      </c>
      <c r="H2430" t="str">
        <f t="shared" si="37"/>
        <v>INSERT INTO TC_AGEEM (id_ageem, cve_ent,nom_ent,cve_mun,nom_mun) VALUES(2428, '31', 'Yucatán', '090', 'Timucuy');</v>
      </c>
    </row>
    <row r="2431" spans="1:8" x14ac:dyDescent="0.25">
      <c r="A2431">
        <v>2429</v>
      </c>
      <c r="B2431">
        <v>31</v>
      </c>
      <c r="C2431" t="s">
        <v>3359</v>
      </c>
      <c r="D2431" s="9" t="s">
        <v>1199</v>
      </c>
      <c r="E2431" t="s">
        <v>3449</v>
      </c>
      <c r="H2431" t="str">
        <f t="shared" si="37"/>
        <v>INSERT INTO TC_AGEEM (id_ageem, cve_ent,nom_ent,cve_mun,nom_mun) VALUES(2429, '31', 'Yucatán', '091', 'Tinum');</v>
      </c>
    </row>
    <row r="2432" spans="1:8" x14ac:dyDescent="0.25">
      <c r="A2432">
        <v>2430</v>
      </c>
      <c r="B2432">
        <v>31</v>
      </c>
      <c r="C2432" t="s">
        <v>3359</v>
      </c>
      <c r="D2432" s="9" t="s">
        <v>1201</v>
      </c>
      <c r="E2432" t="s">
        <v>3450</v>
      </c>
      <c r="H2432" t="str">
        <f t="shared" si="37"/>
        <v>INSERT INTO TC_AGEEM (id_ageem, cve_ent,nom_ent,cve_mun,nom_mun) VALUES(2430, '31', 'Yucatán', '092', 'Tixcacalcupul');</v>
      </c>
    </row>
    <row r="2433" spans="1:8" x14ac:dyDescent="0.25">
      <c r="A2433">
        <v>2431</v>
      </c>
      <c r="B2433">
        <v>31</v>
      </c>
      <c r="C2433" t="s">
        <v>3359</v>
      </c>
      <c r="D2433" s="9" t="s">
        <v>1203</v>
      </c>
      <c r="E2433" t="s">
        <v>3451</v>
      </c>
      <c r="H2433" t="str">
        <f t="shared" si="37"/>
        <v>INSERT INTO TC_AGEEM (id_ageem, cve_ent,nom_ent,cve_mun,nom_mun) VALUES(2431, '31', 'Yucatán', '093', 'Tixkokob');</v>
      </c>
    </row>
    <row r="2434" spans="1:8" x14ac:dyDescent="0.25">
      <c r="A2434">
        <v>2432</v>
      </c>
      <c r="B2434">
        <v>31</v>
      </c>
      <c r="C2434" t="s">
        <v>3359</v>
      </c>
      <c r="D2434" s="9" t="s">
        <v>1205</v>
      </c>
      <c r="E2434" t="s">
        <v>3452</v>
      </c>
      <c r="H2434" t="str">
        <f t="shared" si="37"/>
        <v>INSERT INTO TC_AGEEM (id_ageem, cve_ent,nom_ent,cve_mun,nom_mun) VALUES(2432, '31', 'Yucatán', '094', 'Tixmehuac');</v>
      </c>
    </row>
    <row r="2435" spans="1:8" x14ac:dyDescent="0.25">
      <c r="A2435">
        <v>2433</v>
      </c>
      <c r="B2435">
        <v>31</v>
      </c>
      <c r="C2435" t="s">
        <v>3359</v>
      </c>
      <c r="D2435" s="9" t="s">
        <v>1674</v>
      </c>
      <c r="E2435" t="s">
        <v>3453</v>
      </c>
      <c r="H2435" t="str">
        <f t="shared" si="37"/>
        <v>INSERT INTO TC_AGEEM (id_ageem, cve_ent,nom_ent,cve_mun,nom_mun) VALUES(2433, '31', 'Yucatán', '095', 'Tixpéhual');</v>
      </c>
    </row>
    <row r="2436" spans="1:8" x14ac:dyDescent="0.25">
      <c r="A2436">
        <v>2434</v>
      </c>
      <c r="B2436">
        <v>31</v>
      </c>
      <c r="C2436" t="s">
        <v>3359</v>
      </c>
      <c r="D2436" s="9" t="s">
        <v>1207</v>
      </c>
      <c r="E2436" t="s">
        <v>3454</v>
      </c>
      <c r="H2436" t="str">
        <f t="shared" ref="H2436:H2499" si="38">"INSERT INTO "&amp;$A$1&amp;" ("&amp;$A$2&amp;", "&amp;$B$2&amp;","&amp;$C$2&amp;","&amp;$D$2&amp;","&amp;$E$2&amp;") VALUES("&amp;A2436&amp;", '"&amp;B2436&amp;"', '"&amp;C2436&amp;"', '"&amp;D2436&amp;"', '"&amp;E2436&amp;"');"</f>
        <v>INSERT INTO TC_AGEEM (id_ageem, cve_ent,nom_ent,cve_mun,nom_mun) VALUES(2434, '31', 'Yucatán', '096', 'Tizimín');</v>
      </c>
    </row>
    <row r="2437" spans="1:8" x14ac:dyDescent="0.25">
      <c r="A2437">
        <v>2435</v>
      </c>
      <c r="B2437">
        <v>31</v>
      </c>
      <c r="C2437" t="s">
        <v>3359</v>
      </c>
      <c r="D2437" s="9" t="s">
        <v>1209</v>
      </c>
      <c r="E2437" t="s">
        <v>3455</v>
      </c>
      <c r="H2437" t="str">
        <f t="shared" si="38"/>
        <v>INSERT INTO TC_AGEEM (id_ageem, cve_ent,nom_ent,cve_mun,nom_mun) VALUES(2435, '31', 'Yucatán', '097', 'Tunkás');</v>
      </c>
    </row>
    <row r="2438" spans="1:8" x14ac:dyDescent="0.25">
      <c r="A2438">
        <v>2436</v>
      </c>
      <c r="B2438">
        <v>31</v>
      </c>
      <c r="C2438" t="s">
        <v>3359</v>
      </c>
      <c r="D2438" s="9" t="s">
        <v>1211</v>
      </c>
      <c r="E2438" t="s">
        <v>3456</v>
      </c>
      <c r="H2438" t="str">
        <f t="shared" si="38"/>
        <v>INSERT INTO TC_AGEEM (id_ageem, cve_ent,nom_ent,cve_mun,nom_mun) VALUES(2436, '31', 'Yucatán', '098', 'Tzucacab');</v>
      </c>
    </row>
    <row r="2439" spans="1:8" x14ac:dyDescent="0.25">
      <c r="A2439">
        <v>2437</v>
      </c>
      <c r="B2439">
        <v>31</v>
      </c>
      <c r="C2439" t="s">
        <v>3359</v>
      </c>
      <c r="D2439" s="9" t="s">
        <v>1213</v>
      </c>
      <c r="E2439" t="s">
        <v>3457</v>
      </c>
      <c r="H2439" t="str">
        <f t="shared" si="38"/>
        <v>INSERT INTO TC_AGEEM (id_ageem, cve_ent,nom_ent,cve_mun,nom_mun) VALUES(2437, '31', 'Yucatán', '099', 'Uayma');</v>
      </c>
    </row>
    <row r="2440" spans="1:8" x14ac:dyDescent="0.25">
      <c r="A2440">
        <v>2438</v>
      </c>
      <c r="B2440">
        <v>31</v>
      </c>
      <c r="C2440" t="s">
        <v>3359</v>
      </c>
      <c r="D2440">
        <v>100</v>
      </c>
      <c r="E2440" t="s">
        <v>3458</v>
      </c>
      <c r="H2440" t="str">
        <f t="shared" si="38"/>
        <v>INSERT INTO TC_AGEEM (id_ageem, cve_ent,nom_ent,cve_mun,nom_mun) VALUES(2438, '31', 'Yucatán', '100', 'Ucú');</v>
      </c>
    </row>
    <row r="2441" spans="1:8" x14ac:dyDescent="0.25">
      <c r="A2441">
        <v>2439</v>
      </c>
      <c r="B2441">
        <v>31</v>
      </c>
      <c r="C2441" t="s">
        <v>3359</v>
      </c>
      <c r="D2441">
        <v>101</v>
      </c>
      <c r="E2441" t="s">
        <v>3459</v>
      </c>
      <c r="H2441" t="str">
        <f t="shared" si="38"/>
        <v>INSERT INTO TC_AGEEM (id_ageem, cve_ent,nom_ent,cve_mun,nom_mun) VALUES(2439, '31', 'Yucatán', '101', 'Umán');</v>
      </c>
    </row>
    <row r="2442" spans="1:8" x14ac:dyDescent="0.25">
      <c r="A2442">
        <v>2440</v>
      </c>
      <c r="B2442">
        <v>31</v>
      </c>
      <c r="C2442" t="s">
        <v>3359</v>
      </c>
      <c r="D2442">
        <v>102</v>
      </c>
      <c r="E2442" t="s">
        <v>3460</v>
      </c>
      <c r="H2442" t="str">
        <f t="shared" si="38"/>
        <v>INSERT INTO TC_AGEEM (id_ageem, cve_ent,nom_ent,cve_mun,nom_mun) VALUES(2440, '31', 'Yucatán', '102', 'Valladolid');</v>
      </c>
    </row>
    <row r="2443" spans="1:8" x14ac:dyDescent="0.25">
      <c r="A2443">
        <v>2441</v>
      </c>
      <c r="B2443">
        <v>31</v>
      </c>
      <c r="C2443" t="s">
        <v>3359</v>
      </c>
      <c r="D2443">
        <v>103</v>
      </c>
      <c r="E2443" t="s">
        <v>3461</v>
      </c>
      <c r="H2443" t="str">
        <f t="shared" si="38"/>
        <v>INSERT INTO TC_AGEEM (id_ageem, cve_ent,nom_ent,cve_mun,nom_mun) VALUES(2441, '31', 'Yucatán', '103', 'Xocchel');</v>
      </c>
    </row>
    <row r="2444" spans="1:8" x14ac:dyDescent="0.25">
      <c r="A2444">
        <v>2442</v>
      </c>
      <c r="B2444">
        <v>31</v>
      </c>
      <c r="C2444" t="s">
        <v>3359</v>
      </c>
      <c r="D2444">
        <v>104</v>
      </c>
      <c r="E2444" t="s">
        <v>3462</v>
      </c>
      <c r="H2444" t="str">
        <f t="shared" si="38"/>
        <v>INSERT INTO TC_AGEEM (id_ageem, cve_ent,nom_ent,cve_mun,nom_mun) VALUES(2442, '31', 'Yucatán', '104', 'Yaxcabá');</v>
      </c>
    </row>
    <row r="2445" spans="1:8" x14ac:dyDescent="0.25">
      <c r="A2445">
        <v>2443</v>
      </c>
      <c r="B2445">
        <v>31</v>
      </c>
      <c r="C2445" t="s">
        <v>3359</v>
      </c>
      <c r="D2445">
        <v>105</v>
      </c>
      <c r="E2445" t="s">
        <v>3463</v>
      </c>
      <c r="H2445" t="str">
        <f t="shared" si="38"/>
        <v>INSERT INTO TC_AGEEM (id_ageem, cve_ent,nom_ent,cve_mun,nom_mun) VALUES(2443, '31', 'Yucatán', '105', 'Yaxkukul');</v>
      </c>
    </row>
    <row r="2446" spans="1:8" x14ac:dyDescent="0.25">
      <c r="A2446">
        <v>2444</v>
      </c>
      <c r="B2446">
        <v>31</v>
      </c>
      <c r="C2446" t="s">
        <v>3359</v>
      </c>
      <c r="D2446">
        <v>106</v>
      </c>
      <c r="E2446" t="s">
        <v>3464</v>
      </c>
      <c r="H2446" t="str">
        <f t="shared" si="38"/>
        <v>INSERT INTO TC_AGEEM (id_ageem, cve_ent,nom_ent,cve_mun,nom_mun) VALUES(2444, '31', 'Yucatán', '106', 'Yobaín');</v>
      </c>
    </row>
    <row r="2447" spans="1:8" x14ac:dyDescent="0.25">
      <c r="A2447">
        <v>2445</v>
      </c>
      <c r="B2447">
        <v>31</v>
      </c>
      <c r="C2447" t="s">
        <v>3359</v>
      </c>
      <c r="D2447">
        <v>999</v>
      </c>
      <c r="E2447" t="s">
        <v>946</v>
      </c>
      <c r="H2447" t="str">
        <f t="shared" si="38"/>
        <v>INSERT INTO TC_AGEEM (id_ageem, cve_ent,nom_ent,cve_mun,nom_mun) VALUES(2445, '31', 'Yucatán', '999', 'No identificado');</v>
      </c>
    </row>
    <row r="2448" spans="1:8" x14ac:dyDescent="0.25">
      <c r="A2448">
        <v>2446</v>
      </c>
      <c r="B2448">
        <v>32</v>
      </c>
      <c r="C2448" t="s">
        <v>3465</v>
      </c>
      <c r="D2448" s="9" t="s">
        <v>925</v>
      </c>
      <c r="E2448" t="s">
        <v>3466</v>
      </c>
      <c r="H2448" t="str">
        <f t="shared" si="38"/>
        <v>INSERT INTO TC_AGEEM (id_ageem, cve_ent,nom_ent,cve_mun,nom_mun) VALUES(2446, '32', 'Zacatecas', '001', 'Apozol');</v>
      </c>
    </row>
    <row r="2449" spans="1:8" x14ac:dyDescent="0.25">
      <c r="A2449">
        <v>2447</v>
      </c>
      <c r="B2449">
        <v>32</v>
      </c>
      <c r="C2449" t="s">
        <v>3465</v>
      </c>
      <c r="D2449" s="9" t="s">
        <v>926</v>
      </c>
      <c r="E2449" t="s">
        <v>3467</v>
      </c>
      <c r="H2449" t="str">
        <f t="shared" si="38"/>
        <v>INSERT INTO TC_AGEEM (id_ageem, cve_ent,nom_ent,cve_mun,nom_mun) VALUES(2447, '32', 'Zacatecas', '002', 'Apulco');</v>
      </c>
    </row>
    <row r="2450" spans="1:8" x14ac:dyDescent="0.25">
      <c r="A2450">
        <v>2448</v>
      </c>
      <c r="B2450">
        <v>32</v>
      </c>
      <c r="C2450" t="s">
        <v>3465</v>
      </c>
      <c r="D2450" s="9" t="s">
        <v>928</v>
      </c>
      <c r="E2450" t="s">
        <v>3468</v>
      </c>
      <c r="H2450" t="str">
        <f t="shared" si="38"/>
        <v>INSERT INTO TC_AGEEM (id_ageem, cve_ent,nom_ent,cve_mun,nom_mun) VALUES(2448, '32', 'Zacatecas', '003', 'Atolinga');</v>
      </c>
    </row>
    <row r="2451" spans="1:8" x14ac:dyDescent="0.25">
      <c r="A2451">
        <v>2449</v>
      </c>
      <c r="B2451">
        <v>32</v>
      </c>
      <c r="C2451" t="s">
        <v>3465</v>
      </c>
      <c r="D2451" s="9" t="s">
        <v>930</v>
      </c>
      <c r="E2451" t="s">
        <v>3469</v>
      </c>
      <c r="H2451" t="str">
        <f t="shared" si="38"/>
        <v>INSERT INTO TC_AGEEM (id_ageem, cve_ent,nom_ent,cve_mun,nom_mun) VALUES(2449, '32', 'Zacatecas', '004', 'Benito Juárez (ZAC)');</v>
      </c>
    </row>
    <row r="2452" spans="1:8" x14ac:dyDescent="0.25">
      <c r="A2452">
        <v>2450</v>
      </c>
      <c r="B2452">
        <v>32</v>
      </c>
      <c r="C2452" t="s">
        <v>3465</v>
      </c>
      <c r="D2452" s="9" t="s">
        <v>932</v>
      </c>
      <c r="E2452" t="s">
        <v>3470</v>
      </c>
      <c r="H2452" t="str">
        <f t="shared" si="38"/>
        <v>INSERT INTO TC_AGEEM (id_ageem, cve_ent,nom_ent,cve_mun,nom_mun) VALUES(2450, '32', 'Zacatecas', '005', 'Calera');</v>
      </c>
    </row>
    <row r="2453" spans="1:8" x14ac:dyDescent="0.25">
      <c r="A2453">
        <v>2451</v>
      </c>
      <c r="B2453">
        <v>32</v>
      </c>
      <c r="C2453" t="s">
        <v>3465</v>
      </c>
      <c r="D2453" s="9" t="s">
        <v>934</v>
      </c>
      <c r="E2453" t="s">
        <v>3471</v>
      </c>
      <c r="H2453" t="str">
        <f t="shared" si="38"/>
        <v>INSERT INTO TC_AGEEM (id_ageem, cve_ent,nom_ent,cve_mun,nom_mun) VALUES(2451, '32', 'Zacatecas', '006', 'Cañitas de Felipe Pescador');</v>
      </c>
    </row>
    <row r="2454" spans="1:8" x14ac:dyDescent="0.25">
      <c r="A2454">
        <v>2452</v>
      </c>
      <c r="B2454">
        <v>32</v>
      </c>
      <c r="C2454" t="s">
        <v>3465</v>
      </c>
      <c r="D2454" s="9" t="s">
        <v>936</v>
      </c>
      <c r="E2454" t="s">
        <v>3472</v>
      </c>
      <c r="H2454" t="str">
        <f t="shared" si="38"/>
        <v>INSERT INTO TC_AGEEM (id_ageem, cve_ent,nom_ent,cve_mun,nom_mun) VALUES(2452, '32', 'Zacatecas', '007', 'Concepción del Oro');</v>
      </c>
    </row>
    <row r="2455" spans="1:8" x14ac:dyDescent="0.25">
      <c r="A2455">
        <v>2453</v>
      </c>
      <c r="B2455">
        <v>32</v>
      </c>
      <c r="C2455" t="s">
        <v>3465</v>
      </c>
      <c r="D2455" s="9" t="s">
        <v>938</v>
      </c>
      <c r="E2455" t="s">
        <v>3473</v>
      </c>
      <c r="H2455" t="str">
        <f t="shared" si="38"/>
        <v>INSERT INTO TC_AGEEM (id_ageem, cve_ent,nom_ent,cve_mun,nom_mun) VALUES(2453, '32', 'Zacatecas', '008', 'Cuauhtémoc (ZAC)');</v>
      </c>
    </row>
    <row r="2456" spans="1:8" x14ac:dyDescent="0.25">
      <c r="A2456">
        <v>2454</v>
      </c>
      <c r="B2456">
        <v>32</v>
      </c>
      <c r="C2456" t="s">
        <v>3465</v>
      </c>
      <c r="D2456" s="9" t="s">
        <v>940</v>
      </c>
      <c r="E2456" t="s">
        <v>3474</v>
      </c>
      <c r="H2456" t="str">
        <f t="shared" si="38"/>
        <v>INSERT INTO TC_AGEEM (id_ageem, cve_ent,nom_ent,cve_mun,nom_mun) VALUES(2454, '32', 'Zacatecas', '009', 'Chalchihuites');</v>
      </c>
    </row>
    <row r="2457" spans="1:8" x14ac:dyDescent="0.25">
      <c r="A2457">
        <v>2455</v>
      </c>
      <c r="B2457">
        <v>32</v>
      </c>
      <c r="C2457" t="s">
        <v>3465</v>
      </c>
      <c r="D2457" s="9" t="s">
        <v>942</v>
      </c>
      <c r="E2457" t="s">
        <v>3475</v>
      </c>
      <c r="H2457" t="str">
        <f t="shared" si="38"/>
        <v>INSERT INTO TC_AGEEM (id_ageem, cve_ent,nom_ent,cve_mun,nom_mun) VALUES(2455, '32', 'Zacatecas', '010', 'Fresnillo');</v>
      </c>
    </row>
    <row r="2458" spans="1:8" x14ac:dyDescent="0.25">
      <c r="A2458">
        <v>2456</v>
      </c>
      <c r="B2458">
        <v>32</v>
      </c>
      <c r="C2458" t="s">
        <v>3465</v>
      </c>
      <c r="D2458" s="9" t="s">
        <v>944</v>
      </c>
      <c r="E2458" t="s">
        <v>3476</v>
      </c>
      <c r="H2458" t="str">
        <f t="shared" si="38"/>
        <v>INSERT INTO TC_AGEEM (id_ageem, cve_ent,nom_ent,cve_mun,nom_mun) VALUES(2456, '32', 'Zacatecas', '011', 'Trinidad García de la Cadena');</v>
      </c>
    </row>
    <row r="2459" spans="1:8" x14ac:dyDescent="0.25">
      <c r="A2459">
        <v>2457</v>
      </c>
      <c r="B2459">
        <v>32</v>
      </c>
      <c r="C2459" t="s">
        <v>3465</v>
      </c>
      <c r="D2459" s="9" t="s">
        <v>975</v>
      </c>
      <c r="E2459" t="s">
        <v>3477</v>
      </c>
      <c r="H2459" t="str">
        <f t="shared" si="38"/>
        <v>INSERT INTO TC_AGEEM (id_ageem, cve_ent,nom_ent,cve_mun,nom_mun) VALUES(2457, '32', 'Zacatecas', '012', 'Genaro Codina');</v>
      </c>
    </row>
    <row r="2460" spans="1:8" x14ac:dyDescent="0.25">
      <c r="A2460">
        <v>2458</v>
      </c>
      <c r="B2460">
        <v>32</v>
      </c>
      <c r="C2460" t="s">
        <v>3465</v>
      </c>
      <c r="D2460" s="9" t="s">
        <v>977</v>
      </c>
      <c r="E2460" t="s">
        <v>3478</v>
      </c>
      <c r="H2460" t="str">
        <f t="shared" si="38"/>
        <v>INSERT INTO TC_AGEEM (id_ageem, cve_ent,nom_ent,cve_mun,nom_mun) VALUES(2458, '32', 'Zacatecas', '013', 'General Enrique Estrada');</v>
      </c>
    </row>
    <row r="2461" spans="1:8" x14ac:dyDescent="0.25">
      <c r="A2461">
        <v>2459</v>
      </c>
      <c r="B2461">
        <v>32</v>
      </c>
      <c r="C2461" t="s">
        <v>3465</v>
      </c>
      <c r="D2461" s="9" t="s">
        <v>994</v>
      </c>
      <c r="E2461" t="s">
        <v>3479</v>
      </c>
      <c r="H2461" t="str">
        <f t="shared" si="38"/>
        <v>INSERT INTO TC_AGEEM (id_ageem, cve_ent,nom_ent,cve_mun,nom_mun) VALUES(2459, '32', 'Zacatecas', '014', 'General Francisco R. Murguía');</v>
      </c>
    </row>
    <row r="2462" spans="1:8" x14ac:dyDescent="0.25">
      <c r="A2462">
        <v>2460</v>
      </c>
      <c r="B2462">
        <v>32</v>
      </c>
      <c r="C2462" t="s">
        <v>3465</v>
      </c>
      <c r="D2462" s="9" t="s">
        <v>996</v>
      </c>
      <c r="E2462" t="s">
        <v>3480</v>
      </c>
      <c r="H2462" t="str">
        <f t="shared" si="38"/>
        <v>INSERT INTO TC_AGEEM (id_ageem, cve_ent,nom_ent,cve_mun,nom_mun) VALUES(2460, '32', 'Zacatecas', '015', 'El Plateado de Joaquín Amaro');</v>
      </c>
    </row>
    <row r="2463" spans="1:8" x14ac:dyDescent="0.25">
      <c r="A2463">
        <v>2461</v>
      </c>
      <c r="B2463">
        <v>32</v>
      </c>
      <c r="C2463" t="s">
        <v>3465</v>
      </c>
      <c r="D2463" s="9" t="s">
        <v>998</v>
      </c>
      <c r="E2463" t="s">
        <v>3481</v>
      </c>
      <c r="H2463" t="str">
        <f t="shared" si="38"/>
        <v>INSERT INTO TC_AGEEM (id_ageem, cve_ent,nom_ent,cve_mun,nom_mun) VALUES(2461, '32', 'Zacatecas', '016', 'General Pánfilo Natera');</v>
      </c>
    </row>
    <row r="2464" spans="1:8" x14ac:dyDescent="0.25">
      <c r="A2464">
        <v>2462</v>
      </c>
      <c r="B2464">
        <v>32</v>
      </c>
      <c r="C2464" t="s">
        <v>3465</v>
      </c>
      <c r="D2464" s="9" t="s">
        <v>1000</v>
      </c>
      <c r="E2464" t="s">
        <v>3482</v>
      </c>
      <c r="H2464" t="str">
        <f t="shared" si="38"/>
        <v>INSERT INTO TC_AGEEM (id_ageem, cve_ent,nom_ent,cve_mun,nom_mun) VALUES(2462, '32', 'Zacatecas', '017', 'Guadalupe (ZAC)');</v>
      </c>
    </row>
    <row r="2465" spans="1:8" x14ac:dyDescent="0.25">
      <c r="A2465">
        <v>2463</v>
      </c>
      <c r="B2465">
        <v>32</v>
      </c>
      <c r="C2465" t="s">
        <v>3465</v>
      </c>
      <c r="D2465" s="9" t="s">
        <v>1002</v>
      </c>
      <c r="E2465" t="s">
        <v>3483</v>
      </c>
      <c r="H2465" t="str">
        <f t="shared" si="38"/>
        <v>INSERT INTO TC_AGEEM (id_ageem, cve_ent,nom_ent,cve_mun,nom_mun) VALUES(2463, '32', 'Zacatecas', '018', 'Huanusco');</v>
      </c>
    </row>
    <row r="2466" spans="1:8" x14ac:dyDescent="0.25">
      <c r="A2466">
        <v>2464</v>
      </c>
      <c r="B2466">
        <v>32</v>
      </c>
      <c r="C2466" t="s">
        <v>3465</v>
      </c>
      <c r="D2466" s="9" t="s">
        <v>1004</v>
      </c>
      <c r="E2466" t="s">
        <v>3484</v>
      </c>
      <c r="H2466" t="str">
        <f t="shared" si="38"/>
        <v>INSERT INTO TC_AGEEM (id_ageem, cve_ent,nom_ent,cve_mun,nom_mun) VALUES(2464, '32', 'Zacatecas', '019', 'Jalpa');</v>
      </c>
    </row>
    <row r="2467" spans="1:8" x14ac:dyDescent="0.25">
      <c r="A2467">
        <v>2465</v>
      </c>
      <c r="B2467">
        <v>32</v>
      </c>
      <c r="C2467" t="s">
        <v>3465</v>
      </c>
      <c r="D2467" s="9" t="s">
        <v>1006</v>
      </c>
      <c r="E2467" t="s">
        <v>3485</v>
      </c>
      <c r="H2467" t="str">
        <f t="shared" si="38"/>
        <v>INSERT INTO TC_AGEEM (id_ageem, cve_ent,nom_ent,cve_mun,nom_mun) VALUES(2465, '32', 'Zacatecas', '020', 'Jerez');</v>
      </c>
    </row>
    <row r="2468" spans="1:8" x14ac:dyDescent="0.25">
      <c r="A2468">
        <v>2466</v>
      </c>
      <c r="B2468">
        <v>32</v>
      </c>
      <c r="C2468" t="s">
        <v>3465</v>
      </c>
      <c r="D2468" s="9" t="s">
        <v>1008</v>
      </c>
      <c r="E2468" t="s">
        <v>3486</v>
      </c>
      <c r="H2468" t="str">
        <f t="shared" si="38"/>
        <v>INSERT INTO TC_AGEEM (id_ageem, cve_ent,nom_ent,cve_mun,nom_mun) VALUES(2466, '32', 'Zacatecas', '021', 'Jiménez del Teul');</v>
      </c>
    </row>
    <row r="2469" spans="1:8" x14ac:dyDescent="0.25">
      <c r="A2469">
        <v>2467</v>
      </c>
      <c r="B2469">
        <v>32</v>
      </c>
      <c r="C2469" t="s">
        <v>3465</v>
      </c>
      <c r="D2469" s="9" t="s">
        <v>1010</v>
      </c>
      <c r="E2469" t="s">
        <v>3487</v>
      </c>
      <c r="H2469" t="str">
        <f t="shared" si="38"/>
        <v>INSERT INTO TC_AGEEM (id_ageem, cve_ent,nom_ent,cve_mun,nom_mun) VALUES(2467, '32', 'Zacatecas', '022', 'Juan Aldama');</v>
      </c>
    </row>
    <row r="2470" spans="1:8" x14ac:dyDescent="0.25">
      <c r="A2470">
        <v>2468</v>
      </c>
      <c r="B2470">
        <v>32</v>
      </c>
      <c r="C2470" t="s">
        <v>3465</v>
      </c>
      <c r="D2470" s="9" t="s">
        <v>1012</v>
      </c>
      <c r="E2470" t="s">
        <v>3488</v>
      </c>
      <c r="H2470" t="str">
        <f t="shared" si="38"/>
        <v>INSERT INTO TC_AGEEM (id_ageem, cve_ent,nom_ent,cve_mun,nom_mun) VALUES(2468, '32', 'Zacatecas', '023', 'Juchipila');</v>
      </c>
    </row>
    <row r="2471" spans="1:8" x14ac:dyDescent="0.25">
      <c r="A2471">
        <v>2469</v>
      </c>
      <c r="B2471">
        <v>32</v>
      </c>
      <c r="C2471" t="s">
        <v>3465</v>
      </c>
      <c r="D2471" s="9" t="s">
        <v>1014</v>
      </c>
      <c r="E2471" t="s">
        <v>3489</v>
      </c>
      <c r="H2471" t="str">
        <f t="shared" si="38"/>
        <v>INSERT INTO TC_AGEEM (id_ageem, cve_ent,nom_ent,cve_mun,nom_mun) VALUES(2469, '32', 'Zacatecas', '024', 'Loreto (ZAC)');</v>
      </c>
    </row>
    <row r="2472" spans="1:8" x14ac:dyDescent="0.25">
      <c r="A2472">
        <v>2470</v>
      </c>
      <c r="B2472">
        <v>32</v>
      </c>
      <c r="C2472" t="s">
        <v>3465</v>
      </c>
      <c r="D2472" s="9" t="s">
        <v>1016</v>
      </c>
      <c r="E2472" t="s">
        <v>3490</v>
      </c>
      <c r="H2472" t="str">
        <f t="shared" si="38"/>
        <v>INSERT INTO TC_AGEEM (id_ageem, cve_ent,nom_ent,cve_mun,nom_mun) VALUES(2470, '32', 'Zacatecas', '025', 'Luis Moya');</v>
      </c>
    </row>
    <row r="2473" spans="1:8" x14ac:dyDescent="0.25">
      <c r="A2473">
        <v>2471</v>
      </c>
      <c r="B2473">
        <v>32</v>
      </c>
      <c r="C2473" t="s">
        <v>3465</v>
      </c>
      <c r="D2473" s="9" t="s">
        <v>1018</v>
      </c>
      <c r="E2473" t="s">
        <v>3491</v>
      </c>
      <c r="H2473" t="str">
        <f t="shared" si="38"/>
        <v>INSERT INTO TC_AGEEM (id_ageem, cve_ent,nom_ent,cve_mun,nom_mun) VALUES(2471, '32', 'Zacatecas', '026', 'Mazapil');</v>
      </c>
    </row>
    <row r="2474" spans="1:8" x14ac:dyDescent="0.25">
      <c r="A2474">
        <v>2472</v>
      </c>
      <c r="B2474">
        <v>32</v>
      </c>
      <c r="C2474" t="s">
        <v>3465</v>
      </c>
      <c r="D2474" s="9" t="s">
        <v>1020</v>
      </c>
      <c r="E2474" t="s">
        <v>3492</v>
      </c>
      <c r="H2474" t="str">
        <f t="shared" si="38"/>
        <v>INSERT INTO TC_AGEEM (id_ageem, cve_ent,nom_ent,cve_mun,nom_mun) VALUES(2472, '32', 'Zacatecas', '027', 'Melchor Ocampo (ZAC)');</v>
      </c>
    </row>
    <row r="2475" spans="1:8" x14ac:dyDescent="0.25">
      <c r="A2475">
        <v>2473</v>
      </c>
      <c r="B2475">
        <v>32</v>
      </c>
      <c r="C2475" t="s">
        <v>3465</v>
      </c>
      <c r="D2475" s="9" t="s">
        <v>1022</v>
      </c>
      <c r="E2475" t="s">
        <v>3493</v>
      </c>
      <c r="H2475" t="str">
        <f t="shared" si="38"/>
        <v>INSERT INTO TC_AGEEM (id_ageem, cve_ent,nom_ent,cve_mun,nom_mun) VALUES(2473, '32', 'Zacatecas', '028', 'Mezquital del Oro');</v>
      </c>
    </row>
    <row r="2476" spans="1:8" x14ac:dyDescent="0.25">
      <c r="A2476">
        <v>2474</v>
      </c>
      <c r="B2476">
        <v>32</v>
      </c>
      <c r="C2476" t="s">
        <v>3465</v>
      </c>
      <c r="D2476" s="9" t="s">
        <v>1024</v>
      </c>
      <c r="E2476" t="s">
        <v>3494</v>
      </c>
      <c r="H2476" t="str">
        <f t="shared" si="38"/>
        <v>INSERT INTO TC_AGEEM (id_ageem, cve_ent,nom_ent,cve_mun,nom_mun) VALUES(2474, '32', 'Zacatecas', '029', 'Miguel Auza');</v>
      </c>
    </row>
    <row r="2477" spans="1:8" x14ac:dyDescent="0.25">
      <c r="A2477">
        <v>2475</v>
      </c>
      <c r="B2477">
        <v>32</v>
      </c>
      <c r="C2477" t="s">
        <v>3465</v>
      </c>
      <c r="D2477" s="9" t="s">
        <v>1026</v>
      </c>
      <c r="E2477" t="s">
        <v>3495</v>
      </c>
      <c r="H2477" t="str">
        <f t="shared" si="38"/>
        <v>INSERT INTO TC_AGEEM (id_ageem, cve_ent,nom_ent,cve_mun,nom_mun) VALUES(2475, '32', 'Zacatecas', '030', 'Momax');</v>
      </c>
    </row>
    <row r="2478" spans="1:8" x14ac:dyDescent="0.25">
      <c r="A2478">
        <v>2476</v>
      </c>
      <c r="B2478">
        <v>32</v>
      </c>
      <c r="C2478" t="s">
        <v>3465</v>
      </c>
      <c r="D2478" s="9" t="s">
        <v>1028</v>
      </c>
      <c r="E2478" t="s">
        <v>3496</v>
      </c>
      <c r="H2478" t="str">
        <f t="shared" si="38"/>
        <v>INSERT INTO TC_AGEEM (id_ageem, cve_ent,nom_ent,cve_mun,nom_mun) VALUES(2476, '32', 'Zacatecas', '031', 'Monte Escobedo');</v>
      </c>
    </row>
    <row r="2479" spans="1:8" x14ac:dyDescent="0.25">
      <c r="A2479">
        <v>2477</v>
      </c>
      <c r="B2479">
        <v>32</v>
      </c>
      <c r="C2479" t="s">
        <v>3465</v>
      </c>
      <c r="D2479" s="9" t="s">
        <v>1030</v>
      </c>
      <c r="E2479" t="s">
        <v>3497</v>
      </c>
      <c r="H2479" t="str">
        <f t="shared" si="38"/>
        <v>INSERT INTO TC_AGEEM (id_ageem, cve_ent,nom_ent,cve_mun,nom_mun) VALUES(2477, '32', 'Zacatecas', '032', 'Morelos (ZAC)');</v>
      </c>
    </row>
    <row r="2480" spans="1:8" x14ac:dyDescent="0.25">
      <c r="A2480">
        <v>2478</v>
      </c>
      <c r="B2480">
        <v>32</v>
      </c>
      <c r="C2480" t="s">
        <v>3465</v>
      </c>
      <c r="D2480" s="9" t="s">
        <v>1032</v>
      </c>
      <c r="E2480" t="s">
        <v>3498</v>
      </c>
      <c r="H2480" t="str">
        <f t="shared" si="38"/>
        <v>INSERT INTO TC_AGEEM (id_ageem, cve_ent,nom_ent,cve_mun,nom_mun) VALUES(2478, '32', 'Zacatecas', '033', 'Moyahua de Estrada');</v>
      </c>
    </row>
    <row r="2481" spans="1:8" x14ac:dyDescent="0.25">
      <c r="A2481">
        <v>2479</v>
      </c>
      <c r="B2481">
        <v>32</v>
      </c>
      <c r="C2481" t="s">
        <v>3465</v>
      </c>
      <c r="D2481" s="9" t="s">
        <v>1034</v>
      </c>
      <c r="E2481" t="s">
        <v>3499</v>
      </c>
      <c r="H2481" t="str">
        <f t="shared" si="38"/>
        <v>INSERT INTO TC_AGEEM (id_ageem, cve_ent,nom_ent,cve_mun,nom_mun) VALUES(2479, '32', 'Zacatecas', '034', 'Nochistlán de Mejía');</v>
      </c>
    </row>
    <row r="2482" spans="1:8" x14ac:dyDescent="0.25">
      <c r="A2482">
        <v>2480</v>
      </c>
      <c r="B2482">
        <v>32</v>
      </c>
      <c r="C2482" t="s">
        <v>3465</v>
      </c>
      <c r="D2482" s="9" t="s">
        <v>1036</v>
      </c>
      <c r="E2482" t="s">
        <v>3500</v>
      </c>
      <c r="H2482" t="str">
        <f t="shared" si="38"/>
        <v>INSERT INTO TC_AGEEM (id_ageem, cve_ent,nom_ent,cve_mun,nom_mun) VALUES(2480, '32', 'Zacatecas', '035', 'Noria de Ángeles');</v>
      </c>
    </row>
    <row r="2483" spans="1:8" x14ac:dyDescent="0.25">
      <c r="A2483">
        <v>2481</v>
      </c>
      <c r="B2483">
        <v>32</v>
      </c>
      <c r="C2483" t="s">
        <v>3465</v>
      </c>
      <c r="D2483" s="9" t="s">
        <v>1038</v>
      </c>
      <c r="E2483" t="s">
        <v>3501</v>
      </c>
      <c r="H2483" t="str">
        <f t="shared" si="38"/>
        <v>INSERT INTO TC_AGEEM (id_ageem, cve_ent,nom_ent,cve_mun,nom_mun) VALUES(2481, '32', 'Zacatecas', '036', 'Ojocaliente');</v>
      </c>
    </row>
    <row r="2484" spans="1:8" x14ac:dyDescent="0.25">
      <c r="A2484">
        <v>2482</v>
      </c>
      <c r="B2484">
        <v>32</v>
      </c>
      <c r="C2484" t="s">
        <v>3465</v>
      </c>
      <c r="D2484" s="9" t="s">
        <v>1040</v>
      </c>
      <c r="E2484" t="s">
        <v>3502</v>
      </c>
      <c r="H2484" t="str">
        <f t="shared" si="38"/>
        <v>INSERT INTO TC_AGEEM (id_ageem, cve_ent,nom_ent,cve_mun,nom_mun) VALUES(2482, '32', 'Zacatecas', '037', 'Pánuco (ZAC)');</v>
      </c>
    </row>
    <row r="2485" spans="1:8" x14ac:dyDescent="0.25">
      <c r="A2485">
        <v>2483</v>
      </c>
      <c r="B2485">
        <v>32</v>
      </c>
      <c r="C2485" t="s">
        <v>3465</v>
      </c>
      <c r="D2485" s="9" t="s">
        <v>1042</v>
      </c>
      <c r="E2485" t="s">
        <v>3503</v>
      </c>
      <c r="H2485" t="str">
        <f t="shared" si="38"/>
        <v>INSERT INTO TC_AGEEM (id_ageem, cve_ent,nom_ent,cve_mun,nom_mun) VALUES(2483, '32', 'Zacatecas', '038', 'Pinos');</v>
      </c>
    </row>
    <row r="2486" spans="1:8" x14ac:dyDescent="0.25">
      <c r="A2486">
        <v>2484</v>
      </c>
      <c r="B2486">
        <v>32</v>
      </c>
      <c r="C2486" t="s">
        <v>3465</v>
      </c>
      <c r="D2486" s="9" t="s">
        <v>1095</v>
      </c>
      <c r="E2486" t="s">
        <v>3504</v>
      </c>
      <c r="H2486" t="str">
        <f t="shared" si="38"/>
        <v>INSERT INTO TC_AGEEM (id_ageem, cve_ent,nom_ent,cve_mun,nom_mun) VALUES(2484, '32', 'Zacatecas', '039', 'Río Grande');</v>
      </c>
    </row>
    <row r="2487" spans="1:8" x14ac:dyDescent="0.25">
      <c r="A2487">
        <v>2485</v>
      </c>
      <c r="B2487">
        <v>32</v>
      </c>
      <c r="C2487" t="s">
        <v>3465</v>
      </c>
      <c r="D2487" s="9" t="s">
        <v>1097</v>
      </c>
      <c r="E2487" t="s">
        <v>3505</v>
      </c>
      <c r="H2487" t="str">
        <f t="shared" si="38"/>
        <v>INSERT INTO TC_AGEEM (id_ageem, cve_ent,nom_ent,cve_mun,nom_mun) VALUES(2485, '32', 'Zacatecas', '040', 'Sain Alto');</v>
      </c>
    </row>
    <row r="2488" spans="1:8" x14ac:dyDescent="0.25">
      <c r="A2488">
        <v>2486</v>
      </c>
      <c r="B2488">
        <v>32</v>
      </c>
      <c r="C2488" t="s">
        <v>3465</v>
      </c>
      <c r="D2488" s="9" t="s">
        <v>1099</v>
      </c>
      <c r="E2488" t="s">
        <v>3506</v>
      </c>
      <c r="H2488" t="str">
        <f t="shared" si="38"/>
        <v>INSERT INTO TC_AGEEM (id_ageem, cve_ent,nom_ent,cve_mun,nom_mun) VALUES(2486, '32', 'Zacatecas', '041', 'El Salvador');</v>
      </c>
    </row>
    <row r="2489" spans="1:8" x14ac:dyDescent="0.25">
      <c r="A2489">
        <v>2487</v>
      </c>
      <c r="B2489">
        <v>32</v>
      </c>
      <c r="C2489" t="s">
        <v>3465</v>
      </c>
      <c r="D2489" s="9" t="s">
        <v>1101</v>
      </c>
      <c r="E2489" t="s">
        <v>3507</v>
      </c>
      <c r="H2489" t="str">
        <f t="shared" si="38"/>
        <v>INSERT INTO TC_AGEEM (id_ageem, cve_ent,nom_ent,cve_mun,nom_mun) VALUES(2487, '32', 'Zacatecas', '042', 'Sombrerete');</v>
      </c>
    </row>
    <row r="2490" spans="1:8" x14ac:dyDescent="0.25">
      <c r="A2490">
        <v>2488</v>
      </c>
      <c r="B2490">
        <v>32</v>
      </c>
      <c r="C2490" t="s">
        <v>3465</v>
      </c>
      <c r="D2490" s="9" t="s">
        <v>1103</v>
      </c>
      <c r="E2490" t="s">
        <v>3508</v>
      </c>
      <c r="H2490" t="str">
        <f t="shared" si="38"/>
        <v>INSERT INTO TC_AGEEM (id_ageem, cve_ent,nom_ent,cve_mun,nom_mun) VALUES(2488, '32', 'Zacatecas', '043', 'Susticacán');</v>
      </c>
    </row>
    <row r="2491" spans="1:8" x14ac:dyDescent="0.25">
      <c r="A2491">
        <v>2489</v>
      </c>
      <c r="B2491">
        <v>32</v>
      </c>
      <c r="C2491" t="s">
        <v>3465</v>
      </c>
      <c r="D2491" s="9" t="s">
        <v>1105</v>
      </c>
      <c r="E2491" t="s">
        <v>3024</v>
      </c>
      <c r="H2491" t="str">
        <f t="shared" si="38"/>
        <v>INSERT INTO TC_AGEEM (id_ageem, cve_ent,nom_ent,cve_mun,nom_mun) VALUES(2489, '32', 'Zacatecas', '044', 'Tabasco');</v>
      </c>
    </row>
    <row r="2492" spans="1:8" x14ac:dyDescent="0.25">
      <c r="A2492">
        <v>2490</v>
      </c>
      <c r="B2492">
        <v>32</v>
      </c>
      <c r="C2492" t="s">
        <v>3465</v>
      </c>
      <c r="D2492" s="9" t="s">
        <v>1107</v>
      </c>
      <c r="E2492" t="s">
        <v>3509</v>
      </c>
      <c r="H2492" t="str">
        <f t="shared" si="38"/>
        <v>INSERT INTO TC_AGEEM (id_ageem, cve_ent,nom_ent,cve_mun,nom_mun) VALUES(2490, '32', 'Zacatecas', '045', 'Tepechitlán');</v>
      </c>
    </row>
    <row r="2493" spans="1:8" x14ac:dyDescent="0.25">
      <c r="A2493">
        <v>2491</v>
      </c>
      <c r="B2493">
        <v>32</v>
      </c>
      <c r="C2493" t="s">
        <v>3465</v>
      </c>
      <c r="D2493" s="9" t="s">
        <v>1109</v>
      </c>
      <c r="E2493" t="s">
        <v>3510</v>
      </c>
      <c r="H2493" t="str">
        <f t="shared" si="38"/>
        <v>INSERT INTO TC_AGEEM (id_ageem, cve_ent,nom_ent,cve_mun,nom_mun) VALUES(2491, '32', 'Zacatecas', '046', 'Tepetongo');</v>
      </c>
    </row>
    <row r="2494" spans="1:8" x14ac:dyDescent="0.25">
      <c r="A2494">
        <v>2492</v>
      </c>
      <c r="B2494">
        <v>32</v>
      </c>
      <c r="C2494" t="s">
        <v>3465</v>
      </c>
      <c r="D2494" s="9" t="s">
        <v>1111</v>
      </c>
      <c r="E2494" t="s">
        <v>3511</v>
      </c>
      <c r="H2494" t="str">
        <f t="shared" si="38"/>
        <v>INSERT INTO TC_AGEEM (id_ageem, cve_ent,nom_ent,cve_mun,nom_mun) VALUES(2492, '32', 'Zacatecas', '047', 'Teúl de González Ortega');</v>
      </c>
    </row>
    <row r="2495" spans="1:8" x14ac:dyDescent="0.25">
      <c r="A2495">
        <v>2493</v>
      </c>
      <c r="B2495">
        <v>32</v>
      </c>
      <c r="C2495" t="s">
        <v>3465</v>
      </c>
      <c r="D2495" s="9" t="s">
        <v>1113</v>
      </c>
      <c r="E2495" t="s">
        <v>3512</v>
      </c>
      <c r="H2495" t="str">
        <f t="shared" si="38"/>
        <v>INSERT INTO TC_AGEEM (id_ageem, cve_ent,nom_ent,cve_mun,nom_mun) VALUES(2493, '32', 'Zacatecas', '048', 'Tlaltenango de Sánchez Román');</v>
      </c>
    </row>
    <row r="2496" spans="1:8" x14ac:dyDescent="0.25">
      <c r="A2496">
        <v>2494</v>
      </c>
      <c r="B2496">
        <v>32</v>
      </c>
      <c r="C2496" t="s">
        <v>3465</v>
      </c>
      <c r="D2496" s="9" t="s">
        <v>1115</v>
      </c>
      <c r="E2496" t="s">
        <v>3513</v>
      </c>
      <c r="H2496" t="str">
        <f t="shared" si="38"/>
        <v>INSERT INTO TC_AGEEM (id_ageem, cve_ent,nom_ent,cve_mun,nom_mun) VALUES(2494, '32', 'Zacatecas', '049', 'Valparaíso');</v>
      </c>
    </row>
    <row r="2497" spans="1:8" x14ac:dyDescent="0.25">
      <c r="A2497">
        <v>2495</v>
      </c>
      <c r="B2497">
        <v>32</v>
      </c>
      <c r="C2497" t="s">
        <v>3465</v>
      </c>
      <c r="D2497" s="9" t="s">
        <v>1117</v>
      </c>
      <c r="E2497" t="s">
        <v>3514</v>
      </c>
      <c r="H2497" t="str">
        <f t="shared" si="38"/>
        <v>INSERT INTO TC_AGEEM (id_ageem, cve_ent,nom_ent,cve_mun,nom_mun) VALUES(2495, '32', 'Zacatecas', '050', 'Vetagrande');</v>
      </c>
    </row>
    <row r="2498" spans="1:8" x14ac:dyDescent="0.25">
      <c r="A2498">
        <v>2496</v>
      </c>
      <c r="B2498">
        <v>32</v>
      </c>
      <c r="C2498" t="s">
        <v>3465</v>
      </c>
      <c r="D2498" s="9" t="s">
        <v>1119</v>
      </c>
      <c r="E2498" t="s">
        <v>3515</v>
      </c>
      <c r="H2498" t="str">
        <f t="shared" si="38"/>
        <v>INSERT INTO TC_AGEEM (id_ageem, cve_ent,nom_ent,cve_mun,nom_mun) VALUES(2496, '32', 'Zacatecas', '051', 'Villa de Cos');</v>
      </c>
    </row>
    <row r="2499" spans="1:8" x14ac:dyDescent="0.25">
      <c r="A2499">
        <v>2497</v>
      </c>
      <c r="B2499">
        <v>32</v>
      </c>
      <c r="C2499" t="s">
        <v>3465</v>
      </c>
      <c r="D2499" s="9" t="s">
        <v>1121</v>
      </c>
      <c r="E2499" t="s">
        <v>3516</v>
      </c>
      <c r="H2499" t="str">
        <f t="shared" si="38"/>
        <v>INSERT INTO TC_AGEEM (id_ageem, cve_ent,nom_ent,cve_mun,nom_mun) VALUES(2497, '32', 'Zacatecas', '052', 'Villa García');</v>
      </c>
    </row>
    <row r="2500" spans="1:8" x14ac:dyDescent="0.25">
      <c r="A2500">
        <v>2498</v>
      </c>
      <c r="B2500">
        <v>32</v>
      </c>
      <c r="C2500" t="s">
        <v>3465</v>
      </c>
      <c r="D2500" s="9" t="s">
        <v>1123</v>
      </c>
      <c r="E2500" t="s">
        <v>3517</v>
      </c>
      <c r="H2500" t="str">
        <f t="shared" ref="H2500:H2506" si="39">"INSERT INTO "&amp;$A$1&amp;" ("&amp;$A$2&amp;", "&amp;$B$2&amp;","&amp;$C$2&amp;","&amp;$D$2&amp;","&amp;$E$2&amp;") VALUES("&amp;A2500&amp;", '"&amp;B2500&amp;"', '"&amp;C2500&amp;"', '"&amp;D2500&amp;"', '"&amp;E2500&amp;"');"</f>
        <v>INSERT INTO TC_AGEEM (id_ageem, cve_ent,nom_ent,cve_mun,nom_mun) VALUES(2498, '32', 'Zacatecas', '053', 'Villa González Ortega');</v>
      </c>
    </row>
    <row r="2501" spans="1:8" x14ac:dyDescent="0.25">
      <c r="A2501">
        <v>2499</v>
      </c>
      <c r="B2501">
        <v>32</v>
      </c>
      <c r="C2501" t="s">
        <v>3465</v>
      </c>
      <c r="D2501" s="9" t="s">
        <v>1125</v>
      </c>
      <c r="E2501" t="s">
        <v>3518</v>
      </c>
      <c r="H2501" t="str">
        <f t="shared" si="39"/>
        <v>INSERT INTO TC_AGEEM (id_ageem, cve_ent,nom_ent,cve_mun,nom_mun) VALUES(2499, '32', 'Zacatecas', '054', 'Villa Hidalgo (ZAC)');</v>
      </c>
    </row>
    <row r="2502" spans="1:8" x14ac:dyDescent="0.25">
      <c r="A2502">
        <v>2500</v>
      </c>
      <c r="B2502">
        <v>32</v>
      </c>
      <c r="C2502" t="s">
        <v>3465</v>
      </c>
      <c r="D2502" s="9" t="s">
        <v>1127</v>
      </c>
      <c r="E2502" t="s">
        <v>3519</v>
      </c>
      <c r="H2502" t="str">
        <f t="shared" si="39"/>
        <v>INSERT INTO TC_AGEEM (id_ageem, cve_ent,nom_ent,cve_mun,nom_mun) VALUES(2500, '32', 'Zacatecas', '055', 'Villanueva');</v>
      </c>
    </row>
    <row r="2503" spans="1:8" x14ac:dyDescent="0.25">
      <c r="A2503">
        <v>2501</v>
      </c>
      <c r="B2503">
        <v>32</v>
      </c>
      <c r="C2503" t="s">
        <v>3465</v>
      </c>
      <c r="D2503" s="9" t="s">
        <v>1129</v>
      </c>
      <c r="E2503" t="s">
        <v>3465</v>
      </c>
      <c r="H2503" t="str">
        <f t="shared" si="39"/>
        <v>INSERT INTO TC_AGEEM (id_ageem, cve_ent,nom_ent,cve_mun,nom_mun) VALUES(2501, '32', 'Zacatecas', '056', 'Zacatecas');</v>
      </c>
    </row>
    <row r="2504" spans="1:8" x14ac:dyDescent="0.25">
      <c r="A2504">
        <v>2502</v>
      </c>
      <c r="B2504">
        <v>32</v>
      </c>
      <c r="C2504" t="s">
        <v>3465</v>
      </c>
      <c r="D2504" s="9" t="s">
        <v>1131</v>
      </c>
      <c r="E2504" t="s">
        <v>3520</v>
      </c>
      <c r="H2504" t="str">
        <f t="shared" si="39"/>
        <v>INSERT INTO TC_AGEEM (id_ageem, cve_ent,nom_ent,cve_mun,nom_mun) VALUES(2502, '32', 'Zacatecas', '057', 'Trancoso');</v>
      </c>
    </row>
    <row r="2505" spans="1:8" x14ac:dyDescent="0.25">
      <c r="A2505">
        <v>2503</v>
      </c>
      <c r="B2505">
        <v>32</v>
      </c>
      <c r="C2505" t="s">
        <v>3465</v>
      </c>
      <c r="D2505" s="9" t="s">
        <v>1133</v>
      </c>
      <c r="E2505" t="s">
        <v>3521</v>
      </c>
      <c r="H2505" t="str">
        <f t="shared" si="39"/>
        <v>INSERT INTO TC_AGEEM (id_ageem, cve_ent,nom_ent,cve_mun,nom_mun) VALUES(2503, '32', 'Zacatecas', '058', 'Santa María de la Paz');</v>
      </c>
    </row>
    <row r="2506" spans="1:8" x14ac:dyDescent="0.25">
      <c r="A2506">
        <v>2504</v>
      </c>
      <c r="B2506">
        <v>32</v>
      </c>
      <c r="C2506" t="s">
        <v>3465</v>
      </c>
      <c r="D2506">
        <v>999</v>
      </c>
      <c r="E2506" t="s">
        <v>946</v>
      </c>
      <c r="H2506" t="str">
        <f t="shared" si="39"/>
        <v>INSERT INTO TC_AGEEM (id_ageem, cve_ent,nom_ent,cve_mun,nom_mun) VALUES(2504, '32', 'Zacatecas', '999', 'No identificado');</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C4044B-AF1D-45B5-8A3B-76E035A00F8F}">
  <sheetPr codeName="Hoja40"/>
  <dimension ref="A1:B19"/>
  <sheetViews>
    <sheetView workbookViewId="0"/>
  </sheetViews>
  <sheetFormatPr baseColWidth="10" defaultColWidth="11.42578125" defaultRowHeight="15" x14ac:dyDescent="0.25"/>
  <sheetData>
    <row r="1" spans="1:2" x14ac:dyDescent="0.25">
      <c r="A1" t="s">
        <v>597</v>
      </c>
    </row>
    <row r="2" spans="1:2" x14ac:dyDescent="0.25">
      <c r="A2" t="s">
        <v>4204</v>
      </c>
      <c r="B2" t="s">
        <v>3523</v>
      </c>
    </row>
    <row r="3" spans="1:2" x14ac:dyDescent="0.25">
      <c r="A3">
        <v>1</v>
      </c>
      <c r="B3" t="s">
        <v>4206</v>
      </c>
    </row>
    <row r="4" spans="1:2" x14ac:dyDescent="0.25">
      <c r="A4">
        <v>2</v>
      </c>
      <c r="B4" t="s">
        <v>4207</v>
      </c>
    </row>
    <row r="5" spans="1:2" x14ac:dyDescent="0.25">
      <c r="A5">
        <v>3</v>
      </c>
      <c r="B5" t="s">
        <v>4208</v>
      </c>
    </row>
    <row r="6" spans="1:2" x14ac:dyDescent="0.25">
      <c r="A6">
        <v>4</v>
      </c>
      <c r="B6" t="s">
        <v>4209</v>
      </c>
    </row>
    <row r="7" spans="1:2" x14ac:dyDescent="0.25">
      <c r="A7">
        <v>9</v>
      </c>
      <c r="B7" t="s">
        <v>4114</v>
      </c>
    </row>
    <row r="13" spans="1:2" x14ac:dyDescent="0.25">
      <c r="A13" t="str">
        <f>"CREATE TABLE "&amp;A1&amp;" ("&amp;A2&amp;" NUMBER(3,0) NOT NULL PRIMARY KEY, "&amp;B2&amp;" VARCHAR2(150));"</f>
        <v>CREATE TABLE TC_SENT_RESOLUCION (id_sentido_resolucion NUMBER(3,0) NOT NULL PRIMARY KEY, descripcion VARCHAR2(150));</v>
      </c>
    </row>
    <row r="15" spans="1:2" x14ac:dyDescent="0.25">
      <c r="A15" t="str">
        <f>"INSERT INTO "&amp;$A$1&amp;" ("&amp;$A$2&amp;", "&amp;$B$2&amp;") VALUES("&amp;A3&amp;", '"&amp;B3&amp;"');"</f>
        <v>INSERT INTO TC_SENT_RESOLUCION (id_sentido_resolucion, descripcion) VALUES(1, 'Aprobado');</v>
      </c>
    </row>
    <row r="16" spans="1:2" x14ac:dyDescent="0.25">
      <c r="A16" t="str">
        <f t="shared" ref="A16:A19" si="0">"INSERT INTO "&amp;$A$1&amp;" ("&amp;$A$2&amp;", "&amp;$B$2&amp;") VALUES("&amp;A4&amp;", '"&amp;B4&amp;"');"</f>
        <v>INSERT INTO TC_SENT_RESOLUCION (id_sentido_resolucion, descripcion) VALUES(2, 'Veto');</v>
      </c>
    </row>
    <row r="17" spans="1:1" x14ac:dyDescent="0.25">
      <c r="A17" t="str">
        <f t="shared" si="0"/>
        <v>INSERT INTO TC_SENT_RESOLUCION (id_sentido_resolucion, descripcion) VALUES(3, 'Veto parcial');</v>
      </c>
    </row>
    <row r="18" spans="1:1" x14ac:dyDescent="0.25">
      <c r="A18" t="str">
        <f t="shared" si="0"/>
        <v>INSERT INTO TC_SENT_RESOLUCION (id_sentido_resolucion, descripcion) VALUES(4, 'Pendiente');</v>
      </c>
    </row>
    <row r="19" spans="1:1" x14ac:dyDescent="0.25">
      <c r="A19" t="str">
        <f t="shared" si="0"/>
        <v>INSERT INTO TC_SENT_RESOLUCION (id_sentido_resolucion, descripcion) VALUES(9, 'No identificado ');</v>
      </c>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88F29E-B5C6-44D5-ABF6-0A4C84F616BC}">
  <sheetPr codeName="Hoja41"/>
  <dimension ref="A1:B20"/>
  <sheetViews>
    <sheetView workbookViewId="0"/>
  </sheetViews>
  <sheetFormatPr baseColWidth="10" defaultColWidth="11.42578125" defaultRowHeight="15" x14ac:dyDescent="0.25"/>
  <sheetData>
    <row r="1" spans="1:2" x14ac:dyDescent="0.25">
      <c r="A1" t="s">
        <v>660</v>
      </c>
    </row>
    <row r="2" spans="1:2" x14ac:dyDescent="0.25">
      <c r="A2" t="s">
        <v>4210</v>
      </c>
      <c r="B2" t="s">
        <v>3523</v>
      </c>
    </row>
    <row r="3" spans="1:2" x14ac:dyDescent="0.25">
      <c r="A3">
        <v>1</v>
      </c>
      <c r="B3" t="s">
        <v>4206</v>
      </c>
    </row>
    <row r="4" spans="1:2" x14ac:dyDescent="0.25">
      <c r="A4">
        <v>2</v>
      </c>
      <c r="B4" t="s">
        <v>4207</v>
      </c>
    </row>
    <row r="5" spans="1:2" x14ac:dyDescent="0.25">
      <c r="A5">
        <v>3</v>
      </c>
      <c r="B5" t="s">
        <v>4208</v>
      </c>
    </row>
    <row r="6" spans="1:2" x14ac:dyDescent="0.25">
      <c r="A6">
        <v>4</v>
      </c>
      <c r="B6" t="s">
        <v>4209</v>
      </c>
    </row>
    <row r="7" spans="1:2" x14ac:dyDescent="0.25">
      <c r="A7">
        <v>9</v>
      </c>
      <c r="B7" t="s">
        <v>4114</v>
      </c>
    </row>
    <row r="14" spans="1:2" x14ac:dyDescent="0.25">
      <c r="A14" t="str">
        <f>"CREATE TABLE "&amp;A1&amp;" ("&amp;A2&amp;" NUMBER(3,0) NOT NULL PRIMARY KEY, "&amp;B2&amp;" VARCHAR2(150));"</f>
        <v>CREATE TABLE TC_SENTIDO_RESOL_EJEC (id_sentido_resol_ejec NUMBER(3,0) NOT NULL PRIMARY KEY, descripcion VARCHAR2(150));</v>
      </c>
    </row>
    <row r="16" spans="1:2" x14ac:dyDescent="0.25">
      <c r="A16" t="str">
        <f>"INSERT INTO "&amp;$A$1&amp;" ("&amp;$A$2&amp;", "&amp;$B$2&amp;") VALUES("&amp;A3&amp;", '"&amp;B3&amp;"');"</f>
        <v>INSERT INTO TC_SENTIDO_RESOL_EJEC (id_sentido_resol_ejec, descripcion) VALUES(1, 'Aprobado');</v>
      </c>
    </row>
    <row r="17" spans="1:1" x14ac:dyDescent="0.25">
      <c r="A17" t="str">
        <f t="shared" ref="A17:A20" si="0">"INSERT INTO "&amp;$A$1&amp;" ("&amp;$A$2&amp;", "&amp;$B$2&amp;") VALUES("&amp;A4&amp;", '"&amp;B4&amp;"');"</f>
        <v>INSERT INTO TC_SENTIDO_RESOL_EJEC (id_sentido_resol_ejec, descripcion) VALUES(2, 'Veto');</v>
      </c>
    </row>
    <row r="18" spans="1:1" x14ac:dyDescent="0.25">
      <c r="A18" t="str">
        <f t="shared" si="0"/>
        <v>INSERT INTO TC_SENTIDO_RESOL_EJEC (id_sentido_resol_ejec, descripcion) VALUES(3, 'Veto parcial');</v>
      </c>
    </row>
    <row r="19" spans="1:1" x14ac:dyDescent="0.25">
      <c r="A19" t="str">
        <f t="shared" si="0"/>
        <v>INSERT INTO TC_SENTIDO_RESOL_EJEC (id_sentido_resol_ejec, descripcion) VALUES(4, 'Pendiente');</v>
      </c>
    </row>
    <row r="20" spans="1:1" x14ac:dyDescent="0.25">
      <c r="A20" t="str">
        <f t="shared" si="0"/>
        <v>INSERT INTO TC_SENTIDO_RESOL_EJEC (id_sentido_resol_ejec, descripcion) VALUES(9, 'No identificado ');</v>
      </c>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09486A-F19B-4DD5-9BF3-0DB72EA3CA46}">
  <sheetPr codeName="Hoja42"/>
  <dimension ref="A1:B14"/>
  <sheetViews>
    <sheetView workbookViewId="0"/>
  </sheetViews>
  <sheetFormatPr baseColWidth="10" defaultColWidth="11.42578125" defaultRowHeight="15" x14ac:dyDescent="0.25"/>
  <sheetData>
    <row r="1" spans="1:2" x14ac:dyDescent="0.25">
      <c r="A1" t="s">
        <v>609</v>
      </c>
    </row>
    <row r="2" spans="1:2" x14ac:dyDescent="0.25">
      <c r="A2" t="s">
        <v>4211</v>
      </c>
      <c r="B2" t="s">
        <v>3523</v>
      </c>
    </row>
    <row r="3" spans="1:2" x14ac:dyDescent="0.25">
      <c r="A3">
        <v>1</v>
      </c>
      <c r="B3" t="s">
        <v>4165</v>
      </c>
    </row>
    <row r="4" spans="1:2" x14ac:dyDescent="0.25">
      <c r="A4">
        <v>2</v>
      </c>
      <c r="B4" t="s">
        <v>4212</v>
      </c>
    </row>
    <row r="11" spans="1:2" x14ac:dyDescent="0.25">
      <c r="A11" t="str">
        <f>"CREATE TABLE "&amp;A1&amp;" ("&amp;A2&amp;" NUMBER(3,0) NOT NULL PRIMARY KEY, "&amp;B2&amp;" VARCHAR2(150));"</f>
        <v>CREATE TABLE TC_ESTATUS_INI_UO (id_estatus_ini_uo NUMBER(3,0) NOT NULL PRIMARY KEY, descripcion VARCHAR2(150));</v>
      </c>
    </row>
    <row r="13" spans="1:2" x14ac:dyDescent="0.25">
      <c r="A13" t="str">
        <f>"INSERT INTO "&amp;$A$1&amp;" ("&amp;$A$2&amp;", "&amp;$B$2&amp;") VALUES("&amp;A3&amp;", '"&amp;B3&amp;"');"</f>
        <v>INSERT INTO TC_ESTATUS_INI_UO (id_estatus_ini_uo, descripcion) VALUES(1, 'Desechada o improcedente');</v>
      </c>
    </row>
    <row r="14" spans="1:2" x14ac:dyDescent="0.25">
      <c r="A14" t="str">
        <f>"INSERT INTO "&amp;$A$1&amp;" ("&amp;$A$2&amp;", "&amp;$B$2&amp;") VALUES("&amp;A4&amp;", '"&amp;B4&amp;"');"</f>
        <v>INSERT INTO TC_ESTATUS_INI_UO (id_estatus_ini_uo, descripcion) VALUES(2, 'Aprobada o procedente');</v>
      </c>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78DF75-0B0E-40CE-A058-83184DE1FFA1}">
  <sheetPr codeName="Hoja43"/>
  <dimension ref="A1:B41"/>
  <sheetViews>
    <sheetView workbookViewId="0"/>
  </sheetViews>
  <sheetFormatPr baseColWidth="10" defaultColWidth="11.42578125" defaultRowHeight="15" x14ac:dyDescent="0.25"/>
  <sheetData>
    <row r="1" spans="1:2" x14ac:dyDescent="0.25">
      <c r="A1" t="s">
        <v>731</v>
      </c>
    </row>
    <row r="2" spans="1:2" x14ac:dyDescent="0.25">
      <c r="A2" t="s">
        <v>4213</v>
      </c>
      <c r="B2" t="s">
        <v>3523</v>
      </c>
    </row>
    <row r="3" spans="1:2" x14ac:dyDescent="0.25">
      <c r="A3">
        <v>1</v>
      </c>
      <c r="B3" t="s">
        <v>4214</v>
      </c>
    </row>
    <row r="4" spans="1:2" x14ac:dyDescent="0.25">
      <c r="A4">
        <v>2</v>
      </c>
      <c r="B4" t="s">
        <v>4215</v>
      </c>
    </row>
    <row r="5" spans="1:2" x14ac:dyDescent="0.25">
      <c r="A5">
        <v>3</v>
      </c>
      <c r="B5" t="s">
        <v>4216</v>
      </c>
    </row>
    <row r="6" spans="1:2" x14ac:dyDescent="0.25">
      <c r="A6">
        <v>4</v>
      </c>
      <c r="B6" t="s">
        <v>4217</v>
      </c>
    </row>
    <row r="7" spans="1:2" x14ac:dyDescent="0.25">
      <c r="A7">
        <v>5</v>
      </c>
      <c r="B7" t="s">
        <v>4218</v>
      </c>
    </row>
    <row r="8" spans="1:2" x14ac:dyDescent="0.25">
      <c r="A8">
        <v>6</v>
      </c>
      <c r="B8" t="s">
        <v>4219</v>
      </c>
    </row>
    <row r="9" spans="1:2" x14ac:dyDescent="0.25">
      <c r="A9">
        <v>7</v>
      </c>
      <c r="B9" t="s">
        <v>4220</v>
      </c>
    </row>
    <row r="10" spans="1:2" x14ac:dyDescent="0.25">
      <c r="A10">
        <v>8</v>
      </c>
      <c r="B10" t="s">
        <v>4221</v>
      </c>
    </row>
    <row r="11" spans="1:2" x14ac:dyDescent="0.25">
      <c r="A11">
        <v>9</v>
      </c>
      <c r="B11" t="s">
        <v>4222</v>
      </c>
    </row>
    <row r="12" spans="1:2" x14ac:dyDescent="0.25">
      <c r="A12">
        <v>10</v>
      </c>
      <c r="B12" t="s">
        <v>4223</v>
      </c>
    </row>
    <row r="13" spans="1:2" x14ac:dyDescent="0.25">
      <c r="A13">
        <v>11</v>
      </c>
      <c r="B13" t="s">
        <v>4224</v>
      </c>
    </row>
    <row r="14" spans="1:2" x14ac:dyDescent="0.25">
      <c r="A14">
        <v>12</v>
      </c>
      <c r="B14" t="s">
        <v>4225</v>
      </c>
    </row>
    <row r="15" spans="1:2" x14ac:dyDescent="0.25">
      <c r="A15">
        <v>13</v>
      </c>
      <c r="B15" t="s">
        <v>4226</v>
      </c>
    </row>
    <row r="16" spans="1:2" x14ac:dyDescent="0.25">
      <c r="A16">
        <v>14</v>
      </c>
      <c r="B16" t="s">
        <v>4227</v>
      </c>
    </row>
    <row r="17" spans="1:2" x14ac:dyDescent="0.25">
      <c r="A17">
        <v>15</v>
      </c>
      <c r="B17" t="s">
        <v>4228</v>
      </c>
    </row>
    <row r="18" spans="1:2" x14ac:dyDescent="0.25">
      <c r="A18">
        <v>16</v>
      </c>
      <c r="B18" t="s">
        <v>4229</v>
      </c>
    </row>
    <row r="24" spans="1:2" x14ac:dyDescent="0.25">
      <c r="A24" t="str">
        <f>"CREATE TABLE "&amp;A1&amp;" ("&amp;A2&amp;" NUMBER(3,0) NOT NULL PRIMARY KEY, "&amp;B2&amp;" VARCHAR2(350));"</f>
        <v>CREATE TABLE TC_CARGO_SERV_PUBLICO (id_cargo_servidor_publico NUMBER(3,0) NOT NULL PRIMARY KEY, descripcion VARCHAR2(350));</v>
      </c>
    </row>
    <row r="26" spans="1:2" x14ac:dyDescent="0.25">
      <c r="A26" t="str">
        <f>"INSERT INTO "&amp;$A$1&amp;" ("&amp;$A$2&amp;", "&amp;$B$2&amp;") VALUES("&amp;A3&amp;", '"&amp;B3&amp;"');"</f>
        <v>INSERT INTO TC_CARGO_SERV_PUBLICO (id_cargo_servidor_publico, descripcion) VALUES(1, 'Gobernador(a) o Jefe(a) de Gobierno');</v>
      </c>
    </row>
    <row r="27" spans="1:2" x14ac:dyDescent="0.25">
      <c r="A27" t="str">
        <f t="shared" ref="A27:A41" si="0">"INSERT INTO "&amp;$A$1&amp;" ("&amp;$A$2&amp;", "&amp;$B$2&amp;") VALUES("&amp;A4&amp;", '"&amp;B4&amp;"');"</f>
        <v>INSERT INTO TC_CARGO_SERV_PUBLICO (id_cargo_servidor_publico, descripcion) VALUES(2, 'Titular de alguna institución  o unidad administrativa de la Administración Pública Estatal (excluyendo, de ser el caso, a la Procuraduría General de Justicia)');</v>
      </c>
    </row>
    <row r="28" spans="1:2" x14ac:dyDescent="0.25">
      <c r="A28" t="str">
        <f t="shared" si="0"/>
        <v>INSERT INTO TC_CARGO_SERV_PUBLICO (id_cargo_servidor_publico, descripcion) VALUES(3, 'Legislador(a) del Congreso de la entidad federativa');</v>
      </c>
    </row>
    <row r="29" spans="1:2" x14ac:dyDescent="0.25">
      <c r="A29" t="str">
        <f t="shared" si="0"/>
        <v>INSERT INTO TC_CARGO_SERV_PUBLICO (id_cargo_servidor_publico, descripcion) VALUES(4, 'Magistrado(a) u homólogo del Tribunal Superior de Justicia de la entidad federativa');</v>
      </c>
    </row>
    <row r="30" spans="1:2" x14ac:dyDescent="0.25">
      <c r="A30" t="str">
        <f t="shared" si="0"/>
        <v>INSERT INTO TC_CARGO_SERV_PUBLICO (id_cargo_servidor_publico, descripcion) VALUES(5, 'Consejero(a) u homólogo del Consejo de la Judicatura u homólogo de la entidad federativa');</v>
      </c>
    </row>
    <row r="31" spans="1:2" x14ac:dyDescent="0.25">
      <c r="A31" t="str">
        <f t="shared" si="0"/>
        <v>INSERT INTO TC_CARGO_SERV_PUBLICO (id_cargo_servidor_publico, descripcion) VALUES(6, 'Titular de la  Fiscalía General o Procuraduría General de Justicia  de la entidad federativa');</v>
      </c>
    </row>
    <row r="32" spans="1:2" x14ac:dyDescent="0.25">
      <c r="A32" t="str">
        <f t="shared" si="0"/>
        <v>INSERT INTO TC_CARGO_SERV_PUBLICO (id_cargo_servidor_publico, descripcion) VALUES(7, 'Integrante del Consejo General u homólogo del organismo público local electoral de la entidad federativa');</v>
      </c>
    </row>
    <row r="33" spans="1:1" x14ac:dyDescent="0.25">
      <c r="A33" t="str">
        <f t="shared" si="0"/>
        <v>INSERT INTO TC_CARGO_SERV_PUBLICO (id_cargo_servidor_publico, descripcion) VALUES(8, 'Comisionado(a) u homólogo del organismo garante del derecho de acceso a la información y protección de datos personales de la entidad federativa');</v>
      </c>
    </row>
    <row r="34" spans="1:1" x14ac:dyDescent="0.25">
      <c r="A34" t="str">
        <f t="shared" si="0"/>
        <v>INSERT INTO TC_CARGO_SERV_PUBLICO (id_cargo_servidor_publico, descripcion) VALUES(9, 'Titular del organismo público de derechos humanos de la entidad federativa');</v>
      </c>
    </row>
    <row r="35" spans="1:1" x14ac:dyDescent="0.25">
      <c r="A35" t="str">
        <f t="shared" si="0"/>
        <v>INSERT INTO TC_CARGO_SERV_PUBLICO (id_cargo_servidor_publico, descripcion) VALUES(10, 'Titular de algún otro órgano constitucional autónomo de la entidad federativa (excluyendo al organismo público local electoral, al organismo garante de acceso a la información y protección de datos personales, al organismo público de derechos humanos de la entidad federativa, y, de ser el caso, a la Fiscalía General de la entidad federativa)');</v>
      </c>
    </row>
    <row r="36" spans="1:1" x14ac:dyDescent="0.25">
      <c r="A36" t="str">
        <f t="shared" si="0"/>
        <v>INSERT INTO TC_CARGO_SERV_PUBLICO (id_cargo_servidor_publico, descripcion) VALUES(11, 'Presidente(a) municipal');</v>
      </c>
    </row>
    <row r="37" spans="1:1" x14ac:dyDescent="0.25">
      <c r="A37" t="str">
        <f t="shared" si="0"/>
        <v>INSERT INTO TC_CARGO_SERV_PUBLICO (id_cargo_servidor_publico, descripcion) VALUES(12, 'Regidor(a)');</v>
      </c>
    </row>
    <row r="38" spans="1:1" x14ac:dyDescent="0.25">
      <c r="A38" t="str">
        <f t="shared" si="0"/>
        <v>INSERT INTO TC_CARGO_SERV_PUBLICO (id_cargo_servidor_publico, descripcion) VALUES(13, 'Síndico(a)');</v>
      </c>
    </row>
    <row r="39" spans="1:1" x14ac:dyDescent="0.25">
      <c r="A39" t="str">
        <f t="shared" si="0"/>
        <v>INSERT INTO TC_CARGO_SERV_PUBLICO (id_cargo_servidor_publico, descripcion) VALUES(14, 'Titular de alguna institución o unidad administrativa de la Administración Pública del municipio o demarcación territorial');</v>
      </c>
    </row>
    <row r="40" spans="1:1" x14ac:dyDescent="0.25">
      <c r="A40" t="str">
        <f t="shared" si="0"/>
        <v>INSERT INTO TC_CARGO_SERV_PUBLICO (id_cargo_servidor_publico, descripcion) VALUES(15, 'Otro cargo del ámbito estatal (especifique)');</v>
      </c>
    </row>
    <row r="41" spans="1:1" x14ac:dyDescent="0.25">
      <c r="A41" t="str">
        <f t="shared" si="0"/>
        <v>INSERT INTO TC_CARGO_SERV_PUBLICO (id_cargo_servidor_publico, descripcion) VALUES(16, 'Otro cargo del ámbito municipal (especifique)');</v>
      </c>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ED1EA1-4EC1-4556-8C44-6FFC9B3719EA}">
  <sheetPr codeName="Hoja44"/>
  <dimension ref="A1:B24"/>
  <sheetViews>
    <sheetView workbookViewId="0"/>
  </sheetViews>
  <sheetFormatPr baseColWidth="10" defaultColWidth="11.42578125" defaultRowHeight="15" x14ac:dyDescent="0.25"/>
  <sheetData>
    <row r="1" spans="1:2" x14ac:dyDescent="0.25">
      <c r="A1" t="s">
        <v>681</v>
      </c>
    </row>
    <row r="2" spans="1:2" x14ac:dyDescent="0.25">
      <c r="A2" t="s">
        <v>4230</v>
      </c>
      <c r="B2" t="s">
        <v>3523</v>
      </c>
    </row>
    <row r="3" spans="1:2" x14ac:dyDescent="0.25">
      <c r="A3">
        <v>1</v>
      </c>
      <c r="B3" t="s">
        <v>4231</v>
      </c>
    </row>
    <row r="4" spans="1:2" x14ac:dyDescent="0.25">
      <c r="A4">
        <v>2</v>
      </c>
      <c r="B4" t="s">
        <v>4232</v>
      </c>
    </row>
    <row r="5" spans="1:2" x14ac:dyDescent="0.25">
      <c r="A5">
        <v>3</v>
      </c>
      <c r="B5" t="s">
        <v>4233</v>
      </c>
    </row>
    <row r="6" spans="1:2" x14ac:dyDescent="0.25">
      <c r="A6">
        <v>4</v>
      </c>
      <c r="B6" t="s">
        <v>4234</v>
      </c>
    </row>
    <row r="7" spans="1:2" x14ac:dyDescent="0.25">
      <c r="A7">
        <v>5</v>
      </c>
      <c r="B7" t="s">
        <v>4235</v>
      </c>
    </row>
    <row r="8" spans="1:2" x14ac:dyDescent="0.25">
      <c r="A8">
        <v>6</v>
      </c>
      <c r="B8" t="s">
        <v>4236</v>
      </c>
    </row>
    <row r="9" spans="1:2" x14ac:dyDescent="0.25">
      <c r="A9">
        <v>7</v>
      </c>
      <c r="B9" t="s">
        <v>4167</v>
      </c>
    </row>
    <row r="16" spans="1:2" x14ac:dyDescent="0.25">
      <c r="A16" t="str">
        <f>"CREATE TABLE "&amp;A1&amp;" ("&amp;A2&amp;" NUMBER(3,0) NOT NULL PRIMARY KEY, "&amp;B2&amp;" VARCHAR2(150));"</f>
        <v>CREATE TABLE TC_ESTATUS_DENUNCIA (id_estatus_denuncia NUMBER(3,0) NOT NULL PRIMARY KEY, descripcion VARCHAR2(150));</v>
      </c>
    </row>
    <row r="18" spans="1:1" x14ac:dyDescent="0.25">
      <c r="A18" t="str">
        <f>"INSERT INTO "&amp;$A$1&amp;" ("&amp;$A$2&amp;", "&amp;$B$2&amp;") VALUES("&amp;A3&amp;", '"&amp;B3&amp;"');"</f>
        <v>INSERT INTO TC_ESTATUS_DENUNCIA (id_estatus_denuncia, descripcion) VALUES(1, 'Desechada');</v>
      </c>
    </row>
    <row r="19" spans="1:1" x14ac:dyDescent="0.25">
      <c r="A19" t="str">
        <f t="shared" ref="A19:A24" si="0">"INSERT INTO "&amp;$A$1&amp;" ("&amp;$A$2&amp;", "&amp;$B$2&amp;") VALUES("&amp;A4&amp;", '"&amp;B4&amp;"');"</f>
        <v>INSERT INTO TC_ESTATUS_DENUNCIA (id_estatus_denuncia, descripcion) VALUES(2, 'Archivada');</v>
      </c>
    </row>
    <row r="20" spans="1:1" x14ac:dyDescent="0.25">
      <c r="A20" t="str">
        <f t="shared" si="0"/>
        <v>INSERT INTO TC_ESTATUS_DENUNCIA (id_estatus_denuncia, descripcion) VALUES(3, 'En trámite en instancia instructora');</v>
      </c>
    </row>
    <row r="21" spans="1:1" x14ac:dyDescent="0.25">
      <c r="A21" t="str">
        <f t="shared" si="0"/>
        <v>INSERT INTO TC_ESTATUS_DENUNCIA (id_estatus_denuncia, descripcion) VALUES(4, 'Improcedente (especifique)');</v>
      </c>
    </row>
    <row r="22" spans="1:1" x14ac:dyDescent="0.25">
      <c r="A22" t="str">
        <f t="shared" si="0"/>
        <v>INSERT INTO TC_ESTATUS_DENUNCIA (id_estatus_denuncia, descripcion) VALUES(5, 'En trámite en instancia substanciadora');</v>
      </c>
    </row>
    <row r="23" spans="1:1" x14ac:dyDescent="0.25">
      <c r="A23" t="str">
        <f t="shared" si="0"/>
        <v>INSERT INTO TC_ESTATUS_DENUNCIA (id_estatus_denuncia, descripcion) VALUES(6, 'Concluida');</v>
      </c>
    </row>
    <row r="24" spans="1:1" x14ac:dyDescent="0.25">
      <c r="A24" t="str">
        <f t="shared" si="0"/>
        <v>INSERT INTO TC_ESTATUS_DENUNCIA (id_estatus_denuncia, descripcion) VALUES(7, 'Otro estatus (especifique)');</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BABEA5-1970-49E9-9C98-E4BE718A960E}">
  <sheetPr codeName="Hoja45"/>
  <dimension ref="A1:B14"/>
  <sheetViews>
    <sheetView workbookViewId="0"/>
  </sheetViews>
  <sheetFormatPr baseColWidth="10" defaultColWidth="11.42578125" defaultRowHeight="15" x14ac:dyDescent="0.25"/>
  <sheetData>
    <row r="1" spans="1:2" x14ac:dyDescent="0.25">
      <c r="A1" t="s">
        <v>703</v>
      </c>
    </row>
    <row r="2" spans="1:2" x14ac:dyDescent="0.25">
      <c r="A2" t="s">
        <v>4237</v>
      </c>
      <c r="B2" t="s">
        <v>3523</v>
      </c>
    </row>
    <row r="3" spans="1:2" x14ac:dyDescent="0.25">
      <c r="A3">
        <v>1</v>
      </c>
      <c r="B3" t="s">
        <v>4238</v>
      </c>
    </row>
    <row r="4" spans="1:2" x14ac:dyDescent="0.25">
      <c r="A4">
        <v>2</v>
      </c>
      <c r="B4" t="s">
        <v>4239</v>
      </c>
    </row>
    <row r="11" spans="1:2" x14ac:dyDescent="0.25">
      <c r="A11" t="str">
        <f>"CREATE TABLE "&amp;A1&amp;" ("&amp;A2&amp;" NUMBER(3,0) NOT NULL PRIMARY KEY, "&amp;B2&amp;" VARCHAR2(150));"</f>
        <v>CREATE TABLE TC_SENT_RES_PLENO (id_sent_res_pleno NUMBER(3,0) NOT NULL PRIMARY KEY, descripcion VARCHAR2(150));</v>
      </c>
    </row>
    <row r="13" spans="1:2" x14ac:dyDescent="0.25">
      <c r="A13" t="str">
        <f>"INSERT INTO "&amp;$A$1&amp;" ("&amp;$A$2&amp;", "&amp;$B$2&amp;") VALUES("&amp;A3&amp;", '"&amp;B3&amp;"');"</f>
        <v>INSERT INTO TC_SENT_RES_PLENO (id_sent_res_pleno, descripcion) VALUES(1, 'Absolutoria');</v>
      </c>
    </row>
    <row r="14" spans="1:2" x14ac:dyDescent="0.25">
      <c r="A14" t="str">
        <f>"INSERT INTO "&amp;$A$1&amp;" ("&amp;$A$2&amp;", "&amp;$B$2&amp;") VALUES("&amp;A4&amp;", '"&amp;B4&amp;"');"</f>
        <v>INSERT INTO TC_SENT_RES_PLENO (id_sent_res_pleno, descripcion) VALUES(2, 'Condenatoria');</v>
      </c>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ABAE5E-399D-47BD-8FB6-2BC896612A4F}">
  <sheetPr codeName="Hoja46"/>
  <dimension ref="A1:B31"/>
  <sheetViews>
    <sheetView workbookViewId="0"/>
  </sheetViews>
  <sheetFormatPr baseColWidth="10" defaultColWidth="11.42578125" defaultRowHeight="15" x14ac:dyDescent="0.25"/>
  <sheetData>
    <row r="1" spans="1:2" x14ac:dyDescent="0.25">
      <c r="A1" t="s">
        <v>757</v>
      </c>
    </row>
    <row r="2" spans="1:2" x14ac:dyDescent="0.25">
      <c r="A2" t="s">
        <v>4240</v>
      </c>
      <c r="B2" t="s">
        <v>3523</v>
      </c>
    </row>
    <row r="3" spans="1:2" x14ac:dyDescent="0.25">
      <c r="A3">
        <v>1</v>
      </c>
      <c r="B3" t="s">
        <v>4241</v>
      </c>
    </row>
    <row r="4" spans="1:2" x14ac:dyDescent="0.25">
      <c r="A4">
        <v>2</v>
      </c>
      <c r="B4" t="s">
        <v>4242</v>
      </c>
    </row>
    <row r="5" spans="1:2" x14ac:dyDescent="0.25">
      <c r="A5">
        <v>3</v>
      </c>
      <c r="B5" t="s">
        <v>4243</v>
      </c>
    </row>
    <row r="6" spans="1:2" x14ac:dyDescent="0.25">
      <c r="A6">
        <v>4</v>
      </c>
      <c r="B6" t="s">
        <v>4244</v>
      </c>
    </row>
    <row r="7" spans="1:2" x14ac:dyDescent="0.25">
      <c r="A7">
        <v>5</v>
      </c>
      <c r="B7" t="s">
        <v>4245</v>
      </c>
    </row>
    <row r="8" spans="1:2" x14ac:dyDescent="0.25">
      <c r="A8">
        <v>6</v>
      </c>
      <c r="B8" t="s">
        <v>4246</v>
      </c>
    </row>
    <row r="9" spans="1:2" x14ac:dyDescent="0.25">
      <c r="A9">
        <v>7</v>
      </c>
      <c r="B9" t="s">
        <v>4247</v>
      </c>
    </row>
    <row r="10" spans="1:2" x14ac:dyDescent="0.25">
      <c r="A10">
        <v>8</v>
      </c>
      <c r="B10" t="s">
        <v>4248</v>
      </c>
    </row>
    <row r="11" spans="1:2" x14ac:dyDescent="0.25">
      <c r="A11">
        <v>9</v>
      </c>
      <c r="B11" t="s">
        <v>4249</v>
      </c>
    </row>
    <row r="21" spans="1:1" x14ac:dyDescent="0.25">
      <c r="A21" t="str">
        <f>"CREATE TABLE "&amp;A1&amp;" ("&amp;A2&amp;" NUMBER(3,0) NOT NULL PRIMARY KEY, "&amp;B2&amp;" VARCHAR2(250));"</f>
        <v>CREATE TABLE TC_PERJ_PUBLICOS (id_perj_publicos NUMBER(3,0) NOT NULL PRIMARY KEY, descripcion VARCHAR2(250));</v>
      </c>
    </row>
    <row r="23" spans="1:1" x14ac:dyDescent="0.25">
      <c r="A23" t="str">
        <f>"INSERT INTO "&amp;$A$1&amp;" ("&amp;$A$2&amp;", "&amp;$B$2&amp;") VALUES("&amp;A3&amp;", '"&amp;B3&amp;"');"</f>
        <v>INSERT INTO TC_PERJ_PUBLICOS (id_perj_publicos, descripcion) VALUES(1, 'Ataque a las instituciones democráticas');</v>
      </c>
    </row>
    <row r="24" spans="1:1" x14ac:dyDescent="0.25">
      <c r="A24" t="str">
        <f t="shared" ref="A24:A31" si="0">"INSERT INTO "&amp;$A$1&amp;" ("&amp;$A$2&amp;", "&amp;$B$2&amp;") VALUES("&amp;A4&amp;", '"&amp;B4&amp;"');"</f>
        <v>INSERT INTO TC_PERJ_PUBLICOS (id_perj_publicos, descripcion) VALUES(2, 'Ataque a la forma de gobierno republicano, representativo y popular del Estado ');</v>
      </c>
    </row>
    <row r="25" spans="1:1" x14ac:dyDescent="0.25">
      <c r="A25" t="str">
        <f t="shared" si="0"/>
        <v>INSERT INTO TC_PERJ_PUBLICOS (id_perj_publicos, descripcion) VALUES(3, 'Violaciones graves a los derechos humanos y garantías');</v>
      </c>
    </row>
    <row r="26" spans="1:1" x14ac:dyDescent="0.25">
      <c r="A26" t="str">
        <f t="shared" si="0"/>
        <v>INSERT INTO TC_PERJ_PUBLICOS (id_perj_publicos, descripcion) VALUES(4, 'Usurpación de atribuciones');</v>
      </c>
    </row>
    <row r="27" spans="1:1" x14ac:dyDescent="0.25">
      <c r="A27" t="str">
        <f t="shared" si="0"/>
        <v>INSERT INTO TC_PERJ_PUBLICOS (id_perj_publicos, descripcion) VALUES(5, 'Ataque a la libertad de sufragio');</v>
      </c>
    </row>
    <row r="28" spans="1:1" x14ac:dyDescent="0.25">
      <c r="A28" t="str">
        <f t="shared" si="0"/>
        <v>INSERT INTO TC_PERJ_PUBLICOS (id_perj_publicos, descripcion) VALUES(6, 'Cualquier infracción u omisión de carácter grave en contra de la Constitución o las leyes estatales ');</v>
      </c>
    </row>
    <row r="29" spans="1:1" x14ac:dyDescent="0.25">
      <c r="A29" t="str">
        <f t="shared" si="0"/>
        <v>INSERT INTO TC_PERJ_PUBLICOS (id_perj_publicos, descripcion) VALUES(7, 'Violaciones graves a los planes, programas y presupuestos de administración pública estatal o municipal ');</v>
      </c>
    </row>
    <row r="30" spans="1:1" x14ac:dyDescent="0.25">
      <c r="A30" t="str">
        <f t="shared" si="0"/>
        <v>INSERT INTO TC_PERJ_PUBLICOS (id_perj_publicos, descripcion) VALUES(8, 'Violaciones graves a las leyes que determinen el manejo de los recursos económicos');</v>
      </c>
    </row>
    <row r="31" spans="1:1" x14ac:dyDescent="0.25">
      <c r="A31" t="str">
        <f t="shared" si="0"/>
        <v>INSERT INTO TC_PERJ_PUBLICOS (id_perj_publicos, descripcion) VALUES(9, 'Otro prejuicio a los intereses públicos fundamentales y de su buen despacho (especifique)');</v>
      </c>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C11F86-ECDD-4F83-A424-3860AE8013DA}">
  <sheetPr codeName="Hoja47"/>
  <dimension ref="A1:B13"/>
  <sheetViews>
    <sheetView workbookViewId="0"/>
  </sheetViews>
  <sheetFormatPr baseColWidth="10" defaultColWidth="11.42578125" defaultRowHeight="15" x14ac:dyDescent="0.25"/>
  <sheetData>
    <row r="1" spans="1:2" x14ac:dyDescent="0.25">
      <c r="A1" t="s">
        <v>857</v>
      </c>
    </row>
    <row r="2" spans="1:2" x14ac:dyDescent="0.25">
      <c r="A2" t="s">
        <v>4250</v>
      </c>
      <c r="B2" t="s">
        <v>3523</v>
      </c>
    </row>
    <row r="3" spans="1:2" x14ac:dyDescent="0.25">
      <c r="A3">
        <v>1</v>
      </c>
      <c r="B3" t="s">
        <v>4251</v>
      </c>
    </row>
    <row r="4" spans="1:2" x14ac:dyDescent="0.25">
      <c r="A4">
        <v>2</v>
      </c>
      <c r="B4" t="s">
        <v>4252</v>
      </c>
    </row>
    <row r="10" spans="1:2" x14ac:dyDescent="0.25">
      <c r="A10" t="str">
        <f>"CREATE TABLE "&amp;A1&amp;" ("&amp;A2&amp;" NUMBER(3,0) NOT NULL PRIMARY KEY, "&amp;B2&amp;" VARCHAR2(150));"</f>
        <v>CREATE TABLE TC_MOTIVO_COMPAR (id_motivo_compar NUMBER(3,0) NOT NULL PRIMARY KEY, descripcion VARCHAR2(150));</v>
      </c>
    </row>
    <row r="12" spans="1:2" x14ac:dyDescent="0.25">
      <c r="A12" t="str">
        <f>"INSERT INTO "&amp;$A$1&amp;" ("&amp;$A$2&amp;", "&amp;$B$2&amp;") VALUES("&amp;A3&amp;", '"&amp;B3&amp;"');"</f>
        <v>INSERT INTO TC_MOTIVO_COMPAR (id_motivo_compar, descripcion) VALUES(1, 'Glosa');</v>
      </c>
    </row>
    <row r="13" spans="1:2" x14ac:dyDescent="0.25">
      <c r="A13" t="str">
        <f>"INSERT INTO "&amp;$A$1&amp;" ("&amp;$A$2&amp;", "&amp;$B$2&amp;") VALUES("&amp;A4&amp;", '"&amp;B4&amp;"');"</f>
        <v>INSERT INTO TC_MOTIVO_COMPAR (id_motivo_compar, descripcion) VALUES(2, 'Otro motivo (especifique)');</v>
      </c>
    </row>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1F14F0-AF98-4ECF-830C-7D3488B73D7B}">
  <sheetPr codeName="Hoja48"/>
  <dimension ref="A1:B15"/>
  <sheetViews>
    <sheetView workbookViewId="0"/>
  </sheetViews>
  <sheetFormatPr baseColWidth="10" defaultColWidth="11.42578125" defaultRowHeight="15" x14ac:dyDescent="0.25"/>
  <sheetData>
    <row r="1" spans="1:2" x14ac:dyDescent="0.25">
      <c r="A1" t="s">
        <v>864</v>
      </c>
    </row>
    <row r="2" spans="1:2" x14ac:dyDescent="0.25">
      <c r="A2" t="s">
        <v>4253</v>
      </c>
      <c r="B2" t="s">
        <v>3523</v>
      </c>
    </row>
    <row r="3" spans="1:2" x14ac:dyDescent="0.25">
      <c r="A3">
        <v>1</v>
      </c>
      <c r="B3" t="s">
        <v>4254</v>
      </c>
    </row>
    <row r="4" spans="1:2" x14ac:dyDescent="0.25">
      <c r="A4">
        <v>2</v>
      </c>
      <c r="B4" t="s">
        <v>4255</v>
      </c>
    </row>
    <row r="5" spans="1:2" x14ac:dyDescent="0.25">
      <c r="A5">
        <v>3</v>
      </c>
      <c r="B5" t="s">
        <v>4256</v>
      </c>
    </row>
    <row r="6" spans="1:2" x14ac:dyDescent="0.25">
      <c r="A6">
        <v>4</v>
      </c>
      <c r="B6" t="s">
        <v>4257</v>
      </c>
    </row>
    <row r="10" spans="1:2" x14ac:dyDescent="0.25">
      <c r="A10" t="str">
        <f>"CREATE TABLE "&amp;A1&amp;" ("&amp;A2&amp;" NUMBER(3,0) NOT NULL PRIMARY KEY, "&amp;B2&amp;" VARCHAR2(150));"</f>
        <v>CREATE TABLE TC_MODALIDAD_COMPAR (id_modalidad_compar NUMBER(3,0) NOT NULL PRIMARY KEY, descripcion VARCHAR2(150));</v>
      </c>
    </row>
    <row r="12" spans="1:2" x14ac:dyDescent="0.25">
      <c r="A12" t="str">
        <f>"INSERT INTO "&amp;$A$1&amp;" ("&amp;$A$2&amp;", "&amp;$B$2&amp;") VALUES("&amp;A3&amp;", '"&amp;B3&amp;"');"</f>
        <v>INSERT INTO TC_MODALIDAD_COMPAR (id_modalidad_compar, descripcion) VALUES(1, 'Ante Pleno');</v>
      </c>
    </row>
    <row r="13" spans="1:2" x14ac:dyDescent="0.25">
      <c r="A13" t="str">
        <f t="shared" ref="A13:A15" si="0">"INSERT INTO "&amp;$A$1&amp;" ("&amp;$A$2&amp;", "&amp;$B$2&amp;") VALUES("&amp;A4&amp;", '"&amp;B4&amp;"');"</f>
        <v>INSERT INTO TC_MODALIDAD_COMPAR (id_modalidad_compar, descripcion) VALUES(2, 'Ante Comisiones Legislativas');</v>
      </c>
    </row>
    <row r="14" spans="1:2" x14ac:dyDescent="0.25">
      <c r="A14" t="str">
        <f t="shared" si="0"/>
        <v>INSERT INTO TC_MODALIDAD_COMPAR (id_modalidad_compar, descripcion) VALUES(3, 'Ante Pleno y Comisiones Legislativas');</v>
      </c>
    </row>
    <row r="15" spans="1:2" x14ac:dyDescent="0.25">
      <c r="A15" t="str">
        <f t="shared" si="0"/>
        <v>INSERT INTO TC_MODALIDAD_COMPAR (id_modalidad_compar, descripcion) VALUES(4, 'Otra modalidad (especifique)');</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BC2459-76E6-4DA6-AE7F-058CB22241FF}">
  <sheetPr codeName="Hoja4">
    <tabColor theme="9" tint="0.79998168889431442"/>
  </sheetPr>
  <dimension ref="A1:B13"/>
  <sheetViews>
    <sheetView workbookViewId="0"/>
  </sheetViews>
  <sheetFormatPr baseColWidth="10" defaultColWidth="11.42578125" defaultRowHeight="15" x14ac:dyDescent="0.25"/>
  <cols>
    <col min="1" max="1" width="17" bestFit="1" customWidth="1"/>
  </cols>
  <sheetData>
    <row r="1" spans="1:2" x14ac:dyDescent="0.25">
      <c r="A1" t="s">
        <v>69</v>
      </c>
    </row>
    <row r="2" spans="1:2" x14ac:dyDescent="0.25">
      <c r="A2" t="s">
        <v>3522</v>
      </c>
      <c r="B2" t="s">
        <v>3523</v>
      </c>
    </row>
    <row r="3" spans="1:2" x14ac:dyDescent="0.25">
      <c r="A3">
        <v>1</v>
      </c>
      <c r="B3" t="s">
        <v>3524</v>
      </c>
    </row>
    <row r="4" spans="1:2" x14ac:dyDescent="0.25">
      <c r="A4">
        <v>2</v>
      </c>
      <c r="B4" t="s">
        <v>3525</v>
      </c>
    </row>
    <row r="5" spans="1:2" x14ac:dyDescent="0.25">
      <c r="A5">
        <v>3</v>
      </c>
      <c r="B5" t="s">
        <v>3526</v>
      </c>
    </row>
    <row r="6" spans="1:2" x14ac:dyDescent="0.25">
      <c r="A6" s="15"/>
      <c r="B6" s="15"/>
    </row>
    <row r="9" spans="1:2" x14ac:dyDescent="0.25">
      <c r="A9" t="str">
        <f>"CREATE TABLE "&amp;A1&amp;" ("&amp;A2&amp;" NUMBER(3,0) NOT NULL PRIMARY KEY, "&amp;B2&amp;" VARCHAR2(150));"</f>
        <v>CREATE TABLE TC_EJERCICIO_CONST (id_ejercicio_const NUMBER(3,0) NOT NULL PRIMARY KEY, descripcion VARCHAR2(150));</v>
      </c>
    </row>
    <row r="11" spans="1:2" x14ac:dyDescent="0.25">
      <c r="A11" t="str">
        <f>"INSERT INTO "&amp;$A$1&amp;" ("&amp;$A$2&amp;", "&amp;$B$2&amp;") VALUES("&amp;A3&amp;", '"&amp;B3&amp;"');"</f>
        <v>INSERT INTO TC_EJERCICIO_CONST (id_ejercicio_const, descripcion) VALUES(1, 'Primer año');</v>
      </c>
    </row>
    <row r="12" spans="1:2" x14ac:dyDescent="0.25">
      <c r="A12" t="str">
        <f t="shared" ref="A12:A13" si="0">"INSERT INTO "&amp;$A$1&amp;" ("&amp;$A$2&amp;", "&amp;$B$2&amp;") VALUES("&amp;A4&amp;", '"&amp;B4&amp;"');"</f>
        <v>INSERT INTO TC_EJERCICIO_CONST (id_ejercicio_const, descripcion) VALUES(2, 'Segundo año');</v>
      </c>
    </row>
    <row r="13" spans="1:2" x14ac:dyDescent="0.25">
      <c r="A13" t="str">
        <f t="shared" si="0"/>
        <v>INSERT INTO TC_EJERCICIO_CONST (id_ejercicio_const, descripcion) VALUES(3, 'Tercer año');</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8529E5-751C-4AB6-A658-82AFA69FBDB5}">
  <sheetPr codeName="Hoja5">
    <tabColor theme="9" tint="0.79998168889431442"/>
  </sheetPr>
  <dimension ref="A1:F103"/>
  <sheetViews>
    <sheetView workbookViewId="0">
      <selection sqref="A1:B1"/>
    </sheetView>
  </sheetViews>
  <sheetFormatPr baseColWidth="10" defaultColWidth="11.42578125" defaultRowHeight="15" x14ac:dyDescent="0.25"/>
  <sheetData>
    <row r="1" spans="1:6" x14ac:dyDescent="0.25">
      <c r="A1" s="64" t="s">
        <v>52</v>
      </c>
      <c r="B1" s="64"/>
    </row>
    <row r="2" spans="1:6" x14ac:dyDescent="0.25">
      <c r="A2" t="s">
        <v>3527</v>
      </c>
      <c r="B2" t="s">
        <v>3523</v>
      </c>
      <c r="F2" t="str">
        <f>"CREATE TABLE "&amp;A1&amp;" ("&amp;A2&amp;" NUMBER(3,0) NOT NULL PRIMARY KEY, "&amp;B2&amp;" VARCHAR2(150));"</f>
        <v>CREATE TABLE TC_NUM_LEGISLATURA (id_numero_legislatura NUMBER(3,0) NOT NULL PRIMARY KEY, descripcion VARCHAR2(150));</v>
      </c>
    </row>
    <row r="3" spans="1:6" x14ac:dyDescent="0.25">
      <c r="A3">
        <v>1</v>
      </c>
      <c r="B3" t="s">
        <v>3528</v>
      </c>
    </row>
    <row r="4" spans="1:6" x14ac:dyDescent="0.25">
      <c r="A4">
        <v>2</v>
      </c>
      <c r="B4" t="s">
        <v>3529</v>
      </c>
      <c r="F4" t="str">
        <f>"INSERT INTO "&amp;$A$1&amp;" ("&amp;$A$2&amp;", "&amp;$B$2&amp;") VALUES("&amp;A3&amp;", '"&amp;B3&amp;"');"</f>
        <v>INSERT INTO TC_NUM_LEGISLATURA (id_numero_legislatura, descripcion) VALUES(1, 'I');</v>
      </c>
    </row>
    <row r="5" spans="1:6" x14ac:dyDescent="0.25">
      <c r="A5">
        <v>3</v>
      </c>
      <c r="B5" t="s">
        <v>3530</v>
      </c>
      <c r="F5" t="str">
        <f t="shared" ref="F5:F68" si="0">"INSERT INTO "&amp;$A$1&amp;" ("&amp;$A$2&amp;", "&amp;$B$2&amp;") VALUES("&amp;A4&amp;", '"&amp;B4&amp;"');"</f>
        <v>INSERT INTO TC_NUM_LEGISLATURA (id_numero_legislatura, descripcion) VALUES(2, 'II');</v>
      </c>
    </row>
    <row r="6" spans="1:6" x14ac:dyDescent="0.25">
      <c r="A6">
        <v>4</v>
      </c>
      <c r="B6" t="s">
        <v>3531</v>
      </c>
      <c r="F6" t="str">
        <f t="shared" si="0"/>
        <v>INSERT INTO TC_NUM_LEGISLATURA (id_numero_legislatura, descripcion) VALUES(3, 'III');</v>
      </c>
    </row>
    <row r="7" spans="1:6" x14ac:dyDescent="0.25">
      <c r="A7">
        <v>5</v>
      </c>
      <c r="B7" t="s">
        <v>3532</v>
      </c>
      <c r="F7" t="str">
        <f t="shared" si="0"/>
        <v>INSERT INTO TC_NUM_LEGISLATURA (id_numero_legislatura, descripcion) VALUES(4, 'IV');</v>
      </c>
    </row>
    <row r="8" spans="1:6" x14ac:dyDescent="0.25">
      <c r="A8">
        <v>6</v>
      </c>
      <c r="B8" t="s">
        <v>3533</v>
      </c>
      <c r="F8" t="str">
        <f t="shared" si="0"/>
        <v>INSERT INTO TC_NUM_LEGISLATURA (id_numero_legislatura, descripcion) VALUES(5, 'V');</v>
      </c>
    </row>
    <row r="9" spans="1:6" x14ac:dyDescent="0.25">
      <c r="A9">
        <v>7</v>
      </c>
      <c r="B9" t="s">
        <v>3534</v>
      </c>
      <c r="F9" t="str">
        <f t="shared" si="0"/>
        <v>INSERT INTO TC_NUM_LEGISLATURA (id_numero_legislatura, descripcion) VALUES(6, 'VI');</v>
      </c>
    </row>
    <row r="10" spans="1:6" x14ac:dyDescent="0.25">
      <c r="A10">
        <v>8</v>
      </c>
      <c r="B10" t="s">
        <v>3535</v>
      </c>
      <c r="F10" t="str">
        <f t="shared" si="0"/>
        <v>INSERT INTO TC_NUM_LEGISLATURA (id_numero_legislatura, descripcion) VALUES(7, 'VII');</v>
      </c>
    </row>
    <row r="11" spans="1:6" x14ac:dyDescent="0.25">
      <c r="A11">
        <v>9</v>
      </c>
      <c r="B11" t="s">
        <v>3536</v>
      </c>
      <c r="F11" t="str">
        <f t="shared" si="0"/>
        <v>INSERT INTO TC_NUM_LEGISLATURA (id_numero_legislatura, descripcion) VALUES(8, 'VIII');</v>
      </c>
    </row>
    <row r="12" spans="1:6" x14ac:dyDescent="0.25">
      <c r="A12">
        <v>10</v>
      </c>
      <c r="B12" t="s">
        <v>3537</v>
      </c>
      <c r="F12" t="str">
        <f t="shared" si="0"/>
        <v>INSERT INTO TC_NUM_LEGISLATURA (id_numero_legislatura, descripcion) VALUES(9, 'IX');</v>
      </c>
    </row>
    <row r="13" spans="1:6" x14ac:dyDescent="0.25">
      <c r="A13">
        <v>11</v>
      </c>
      <c r="B13" t="s">
        <v>3538</v>
      </c>
      <c r="F13" t="str">
        <f t="shared" si="0"/>
        <v>INSERT INTO TC_NUM_LEGISLATURA (id_numero_legislatura, descripcion) VALUES(10, 'X');</v>
      </c>
    </row>
    <row r="14" spans="1:6" x14ac:dyDescent="0.25">
      <c r="A14">
        <v>12</v>
      </c>
      <c r="B14" t="s">
        <v>3539</v>
      </c>
      <c r="F14" t="str">
        <f t="shared" si="0"/>
        <v>INSERT INTO TC_NUM_LEGISLATURA (id_numero_legislatura, descripcion) VALUES(11, 'XI');</v>
      </c>
    </row>
    <row r="15" spans="1:6" x14ac:dyDescent="0.25">
      <c r="A15">
        <v>13</v>
      </c>
      <c r="B15" t="s">
        <v>3540</v>
      </c>
      <c r="F15" t="str">
        <f t="shared" si="0"/>
        <v>INSERT INTO TC_NUM_LEGISLATURA (id_numero_legislatura, descripcion) VALUES(12, 'XII');</v>
      </c>
    </row>
    <row r="16" spans="1:6" x14ac:dyDescent="0.25">
      <c r="A16">
        <v>14</v>
      </c>
      <c r="B16" t="s">
        <v>3541</v>
      </c>
      <c r="F16" t="str">
        <f t="shared" si="0"/>
        <v>INSERT INTO TC_NUM_LEGISLATURA (id_numero_legislatura, descripcion) VALUES(13, 'XIII');</v>
      </c>
    </row>
    <row r="17" spans="1:6" x14ac:dyDescent="0.25">
      <c r="A17">
        <v>15</v>
      </c>
      <c r="B17" t="s">
        <v>3542</v>
      </c>
      <c r="F17" t="str">
        <f t="shared" si="0"/>
        <v>INSERT INTO TC_NUM_LEGISLATURA (id_numero_legislatura, descripcion) VALUES(14, 'XIV');</v>
      </c>
    </row>
    <row r="18" spans="1:6" x14ac:dyDescent="0.25">
      <c r="A18">
        <v>16</v>
      </c>
      <c r="B18" t="s">
        <v>3543</v>
      </c>
      <c r="F18" t="str">
        <f t="shared" si="0"/>
        <v>INSERT INTO TC_NUM_LEGISLATURA (id_numero_legislatura, descripcion) VALUES(15, 'XV');</v>
      </c>
    </row>
    <row r="19" spans="1:6" x14ac:dyDescent="0.25">
      <c r="A19">
        <v>17</v>
      </c>
      <c r="B19" t="s">
        <v>3544</v>
      </c>
      <c r="F19" t="str">
        <f t="shared" si="0"/>
        <v>INSERT INTO TC_NUM_LEGISLATURA (id_numero_legislatura, descripcion) VALUES(16, 'XVI');</v>
      </c>
    </row>
    <row r="20" spans="1:6" x14ac:dyDescent="0.25">
      <c r="A20">
        <v>18</v>
      </c>
      <c r="B20" t="s">
        <v>3545</v>
      </c>
      <c r="F20" t="str">
        <f t="shared" si="0"/>
        <v>INSERT INTO TC_NUM_LEGISLATURA (id_numero_legislatura, descripcion) VALUES(17, 'XVII');</v>
      </c>
    </row>
    <row r="21" spans="1:6" x14ac:dyDescent="0.25">
      <c r="A21">
        <v>19</v>
      </c>
      <c r="B21" t="s">
        <v>3546</v>
      </c>
      <c r="F21" t="str">
        <f t="shared" si="0"/>
        <v>INSERT INTO TC_NUM_LEGISLATURA (id_numero_legislatura, descripcion) VALUES(18, 'XVIII');</v>
      </c>
    </row>
    <row r="22" spans="1:6" x14ac:dyDescent="0.25">
      <c r="A22">
        <v>20</v>
      </c>
      <c r="B22" t="s">
        <v>3547</v>
      </c>
      <c r="F22" t="str">
        <f t="shared" si="0"/>
        <v>INSERT INTO TC_NUM_LEGISLATURA (id_numero_legislatura, descripcion) VALUES(19, 'XIX');</v>
      </c>
    </row>
    <row r="23" spans="1:6" x14ac:dyDescent="0.25">
      <c r="A23">
        <v>21</v>
      </c>
      <c r="B23" t="s">
        <v>3548</v>
      </c>
      <c r="F23" t="str">
        <f t="shared" si="0"/>
        <v>INSERT INTO TC_NUM_LEGISLATURA (id_numero_legislatura, descripcion) VALUES(20, 'XX');</v>
      </c>
    </row>
    <row r="24" spans="1:6" x14ac:dyDescent="0.25">
      <c r="A24">
        <v>22</v>
      </c>
      <c r="B24" t="s">
        <v>3549</v>
      </c>
      <c r="F24" t="str">
        <f t="shared" si="0"/>
        <v>INSERT INTO TC_NUM_LEGISLATURA (id_numero_legislatura, descripcion) VALUES(21, 'XXI');</v>
      </c>
    </row>
    <row r="25" spans="1:6" x14ac:dyDescent="0.25">
      <c r="A25">
        <v>23</v>
      </c>
      <c r="B25" t="s">
        <v>3550</v>
      </c>
      <c r="F25" t="str">
        <f t="shared" si="0"/>
        <v>INSERT INTO TC_NUM_LEGISLATURA (id_numero_legislatura, descripcion) VALUES(22, 'XXII');</v>
      </c>
    </row>
    <row r="26" spans="1:6" x14ac:dyDescent="0.25">
      <c r="A26">
        <v>24</v>
      </c>
      <c r="B26" t="s">
        <v>3551</v>
      </c>
      <c r="F26" t="str">
        <f t="shared" si="0"/>
        <v>INSERT INTO TC_NUM_LEGISLATURA (id_numero_legislatura, descripcion) VALUES(23, 'XXIII');</v>
      </c>
    </row>
    <row r="27" spans="1:6" x14ac:dyDescent="0.25">
      <c r="A27">
        <v>25</v>
      </c>
      <c r="B27" t="s">
        <v>3552</v>
      </c>
      <c r="F27" t="str">
        <f t="shared" si="0"/>
        <v>INSERT INTO TC_NUM_LEGISLATURA (id_numero_legislatura, descripcion) VALUES(24, 'XXIV');</v>
      </c>
    </row>
    <row r="28" spans="1:6" x14ac:dyDescent="0.25">
      <c r="A28">
        <v>26</v>
      </c>
      <c r="B28" t="s">
        <v>3553</v>
      </c>
      <c r="F28" t="str">
        <f t="shared" si="0"/>
        <v>INSERT INTO TC_NUM_LEGISLATURA (id_numero_legislatura, descripcion) VALUES(25, 'XXV');</v>
      </c>
    </row>
    <row r="29" spans="1:6" x14ac:dyDescent="0.25">
      <c r="A29">
        <v>27</v>
      </c>
      <c r="B29" t="s">
        <v>3554</v>
      </c>
      <c r="F29" t="str">
        <f t="shared" si="0"/>
        <v>INSERT INTO TC_NUM_LEGISLATURA (id_numero_legislatura, descripcion) VALUES(26, 'XXVI');</v>
      </c>
    </row>
    <row r="30" spans="1:6" x14ac:dyDescent="0.25">
      <c r="A30">
        <v>28</v>
      </c>
      <c r="B30" t="s">
        <v>3555</v>
      </c>
      <c r="F30" t="str">
        <f t="shared" si="0"/>
        <v>INSERT INTO TC_NUM_LEGISLATURA (id_numero_legislatura, descripcion) VALUES(27, 'XXVII');</v>
      </c>
    </row>
    <row r="31" spans="1:6" x14ac:dyDescent="0.25">
      <c r="A31">
        <v>29</v>
      </c>
      <c r="B31" t="s">
        <v>3556</v>
      </c>
      <c r="F31" t="str">
        <f t="shared" si="0"/>
        <v>INSERT INTO TC_NUM_LEGISLATURA (id_numero_legislatura, descripcion) VALUES(28, 'XXVIII');</v>
      </c>
    </row>
    <row r="32" spans="1:6" x14ac:dyDescent="0.25">
      <c r="A32">
        <v>30</v>
      </c>
      <c r="B32" t="s">
        <v>3557</v>
      </c>
      <c r="F32" t="str">
        <f t="shared" si="0"/>
        <v>INSERT INTO TC_NUM_LEGISLATURA (id_numero_legislatura, descripcion) VALUES(29, 'XXIX');</v>
      </c>
    </row>
    <row r="33" spans="1:6" x14ac:dyDescent="0.25">
      <c r="A33">
        <v>31</v>
      </c>
      <c r="B33" t="s">
        <v>3558</v>
      </c>
      <c r="F33" t="str">
        <f t="shared" si="0"/>
        <v>INSERT INTO TC_NUM_LEGISLATURA (id_numero_legislatura, descripcion) VALUES(30, 'XXX');</v>
      </c>
    </row>
    <row r="34" spans="1:6" x14ac:dyDescent="0.25">
      <c r="A34">
        <v>32</v>
      </c>
      <c r="B34" t="s">
        <v>3559</v>
      </c>
      <c r="F34" t="str">
        <f t="shared" si="0"/>
        <v>INSERT INTO TC_NUM_LEGISLATURA (id_numero_legislatura, descripcion) VALUES(31, 'XXXI');</v>
      </c>
    </row>
    <row r="35" spans="1:6" x14ac:dyDescent="0.25">
      <c r="A35">
        <v>33</v>
      </c>
      <c r="B35" t="s">
        <v>3560</v>
      </c>
      <c r="F35" t="str">
        <f t="shared" si="0"/>
        <v>INSERT INTO TC_NUM_LEGISLATURA (id_numero_legislatura, descripcion) VALUES(32, 'XXXII');</v>
      </c>
    </row>
    <row r="36" spans="1:6" x14ac:dyDescent="0.25">
      <c r="A36">
        <v>34</v>
      </c>
      <c r="B36" t="s">
        <v>3561</v>
      </c>
      <c r="F36" t="str">
        <f t="shared" si="0"/>
        <v>INSERT INTO TC_NUM_LEGISLATURA (id_numero_legislatura, descripcion) VALUES(33, 'XXXIII');</v>
      </c>
    </row>
    <row r="37" spans="1:6" x14ac:dyDescent="0.25">
      <c r="A37">
        <v>35</v>
      </c>
      <c r="B37" t="s">
        <v>3562</v>
      </c>
      <c r="F37" t="str">
        <f t="shared" si="0"/>
        <v>INSERT INTO TC_NUM_LEGISLATURA (id_numero_legislatura, descripcion) VALUES(34, 'XXXIV');</v>
      </c>
    </row>
    <row r="38" spans="1:6" x14ac:dyDescent="0.25">
      <c r="A38">
        <v>36</v>
      </c>
      <c r="B38" t="s">
        <v>3563</v>
      </c>
      <c r="F38" t="str">
        <f t="shared" si="0"/>
        <v>INSERT INTO TC_NUM_LEGISLATURA (id_numero_legislatura, descripcion) VALUES(35, 'XXXV');</v>
      </c>
    </row>
    <row r="39" spans="1:6" x14ac:dyDescent="0.25">
      <c r="A39">
        <v>37</v>
      </c>
      <c r="B39" t="s">
        <v>3564</v>
      </c>
      <c r="F39" t="str">
        <f t="shared" si="0"/>
        <v>INSERT INTO TC_NUM_LEGISLATURA (id_numero_legislatura, descripcion) VALUES(36, 'XXXVI');</v>
      </c>
    </row>
    <row r="40" spans="1:6" x14ac:dyDescent="0.25">
      <c r="A40">
        <v>38</v>
      </c>
      <c r="B40" t="s">
        <v>3565</v>
      </c>
      <c r="F40" t="str">
        <f t="shared" si="0"/>
        <v>INSERT INTO TC_NUM_LEGISLATURA (id_numero_legislatura, descripcion) VALUES(37, 'XXXVII');</v>
      </c>
    </row>
    <row r="41" spans="1:6" x14ac:dyDescent="0.25">
      <c r="A41">
        <v>39</v>
      </c>
      <c r="B41" t="s">
        <v>3566</v>
      </c>
      <c r="F41" t="str">
        <f t="shared" si="0"/>
        <v>INSERT INTO TC_NUM_LEGISLATURA (id_numero_legislatura, descripcion) VALUES(38, 'XXXVIII');</v>
      </c>
    </row>
    <row r="42" spans="1:6" x14ac:dyDescent="0.25">
      <c r="A42">
        <v>40</v>
      </c>
      <c r="B42" t="s">
        <v>3567</v>
      </c>
      <c r="F42" t="str">
        <f t="shared" si="0"/>
        <v>INSERT INTO TC_NUM_LEGISLATURA (id_numero_legislatura, descripcion) VALUES(39, 'XXXIX');</v>
      </c>
    </row>
    <row r="43" spans="1:6" x14ac:dyDescent="0.25">
      <c r="A43">
        <v>41</v>
      </c>
      <c r="B43" t="s">
        <v>3568</v>
      </c>
      <c r="F43" t="str">
        <f t="shared" si="0"/>
        <v>INSERT INTO TC_NUM_LEGISLATURA (id_numero_legislatura, descripcion) VALUES(40, 'XL');</v>
      </c>
    </row>
    <row r="44" spans="1:6" x14ac:dyDescent="0.25">
      <c r="A44">
        <v>42</v>
      </c>
      <c r="B44" t="s">
        <v>3569</v>
      </c>
      <c r="F44" t="str">
        <f t="shared" si="0"/>
        <v>INSERT INTO TC_NUM_LEGISLATURA (id_numero_legislatura, descripcion) VALUES(41, 'XLI');</v>
      </c>
    </row>
    <row r="45" spans="1:6" x14ac:dyDescent="0.25">
      <c r="A45">
        <v>43</v>
      </c>
      <c r="B45" t="s">
        <v>3570</v>
      </c>
      <c r="F45" t="str">
        <f t="shared" si="0"/>
        <v>INSERT INTO TC_NUM_LEGISLATURA (id_numero_legislatura, descripcion) VALUES(42, 'XLII');</v>
      </c>
    </row>
    <row r="46" spans="1:6" x14ac:dyDescent="0.25">
      <c r="A46">
        <v>44</v>
      </c>
      <c r="B46" t="s">
        <v>3571</v>
      </c>
      <c r="F46" t="str">
        <f t="shared" si="0"/>
        <v>INSERT INTO TC_NUM_LEGISLATURA (id_numero_legislatura, descripcion) VALUES(43, 'XLIII');</v>
      </c>
    </row>
    <row r="47" spans="1:6" x14ac:dyDescent="0.25">
      <c r="A47">
        <v>45</v>
      </c>
      <c r="B47" t="s">
        <v>3572</v>
      </c>
      <c r="F47" t="str">
        <f t="shared" si="0"/>
        <v>INSERT INTO TC_NUM_LEGISLATURA (id_numero_legislatura, descripcion) VALUES(44, 'XLIV');</v>
      </c>
    </row>
    <row r="48" spans="1:6" x14ac:dyDescent="0.25">
      <c r="A48">
        <v>46</v>
      </c>
      <c r="B48" t="s">
        <v>3573</v>
      </c>
      <c r="F48" t="str">
        <f t="shared" si="0"/>
        <v>INSERT INTO TC_NUM_LEGISLATURA (id_numero_legislatura, descripcion) VALUES(45, 'XLV');</v>
      </c>
    </row>
    <row r="49" spans="1:6" x14ac:dyDescent="0.25">
      <c r="A49">
        <v>47</v>
      </c>
      <c r="B49" t="s">
        <v>3574</v>
      </c>
      <c r="F49" t="str">
        <f t="shared" si="0"/>
        <v>INSERT INTO TC_NUM_LEGISLATURA (id_numero_legislatura, descripcion) VALUES(46, 'XLVI');</v>
      </c>
    </row>
    <row r="50" spans="1:6" x14ac:dyDescent="0.25">
      <c r="A50">
        <v>48</v>
      </c>
      <c r="B50" t="s">
        <v>3575</v>
      </c>
      <c r="F50" t="str">
        <f t="shared" si="0"/>
        <v>INSERT INTO TC_NUM_LEGISLATURA (id_numero_legislatura, descripcion) VALUES(47, 'XLVII');</v>
      </c>
    </row>
    <row r="51" spans="1:6" x14ac:dyDescent="0.25">
      <c r="A51">
        <v>49</v>
      </c>
      <c r="B51" t="s">
        <v>3576</v>
      </c>
      <c r="F51" t="str">
        <f t="shared" si="0"/>
        <v>INSERT INTO TC_NUM_LEGISLATURA (id_numero_legislatura, descripcion) VALUES(48, 'XLVIII');</v>
      </c>
    </row>
    <row r="52" spans="1:6" x14ac:dyDescent="0.25">
      <c r="A52">
        <v>50</v>
      </c>
      <c r="B52" t="s">
        <v>3577</v>
      </c>
      <c r="F52" t="str">
        <f t="shared" si="0"/>
        <v>INSERT INTO TC_NUM_LEGISLATURA (id_numero_legislatura, descripcion) VALUES(49, 'XLIX');</v>
      </c>
    </row>
    <row r="53" spans="1:6" x14ac:dyDescent="0.25">
      <c r="A53">
        <v>51</v>
      </c>
      <c r="B53" t="s">
        <v>3578</v>
      </c>
      <c r="F53" t="str">
        <f t="shared" si="0"/>
        <v>INSERT INTO TC_NUM_LEGISLATURA (id_numero_legislatura, descripcion) VALUES(50, 'L');</v>
      </c>
    </row>
    <row r="54" spans="1:6" x14ac:dyDescent="0.25">
      <c r="A54">
        <v>52</v>
      </c>
      <c r="B54" t="s">
        <v>3579</v>
      </c>
      <c r="F54" t="str">
        <f t="shared" si="0"/>
        <v>INSERT INTO TC_NUM_LEGISLATURA (id_numero_legislatura, descripcion) VALUES(51, 'LI');</v>
      </c>
    </row>
    <row r="55" spans="1:6" x14ac:dyDescent="0.25">
      <c r="A55">
        <v>53</v>
      </c>
      <c r="B55" t="s">
        <v>3580</v>
      </c>
      <c r="F55" t="str">
        <f t="shared" si="0"/>
        <v>INSERT INTO TC_NUM_LEGISLATURA (id_numero_legislatura, descripcion) VALUES(52, 'LII');</v>
      </c>
    </row>
    <row r="56" spans="1:6" x14ac:dyDescent="0.25">
      <c r="A56">
        <v>54</v>
      </c>
      <c r="B56" t="s">
        <v>3581</v>
      </c>
      <c r="F56" t="str">
        <f t="shared" si="0"/>
        <v>INSERT INTO TC_NUM_LEGISLATURA (id_numero_legislatura, descripcion) VALUES(53, 'LIII');</v>
      </c>
    </row>
    <row r="57" spans="1:6" x14ac:dyDescent="0.25">
      <c r="A57">
        <v>55</v>
      </c>
      <c r="B57" t="s">
        <v>3582</v>
      </c>
      <c r="F57" t="str">
        <f t="shared" si="0"/>
        <v>INSERT INTO TC_NUM_LEGISLATURA (id_numero_legislatura, descripcion) VALUES(54, 'LIV');</v>
      </c>
    </row>
    <row r="58" spans="1:6" x14ac:dyDescent="0.25">
      <c r="A58">
        <v>56</v>
      </c>
      <c r="B58" t="s">
        <v>3583</v>
      </c>
      <c r="F58" t="str">
        <f t="shared" si="0"/>
        <v>INSERT INTO TC_NUM_LEGISLATURA (id_numero_legislatura, descripcion) VALUES(55, 'LV');</v>
      </c>
    </row>
    <row r="59" spans="1:6" x14ac:dyDescent="0.25">
      <c r="A59">
        <v>57</v>
      </c>
      <c r="B59" t="s">
        <v>3584</v>
      </c>
      <c r="F59" t="str">
        <f t="shared" si="0"/>
        <v>INSERT INTO TC_NUM_LEGISLATURA (id_numero_legislatura, descripcion) VALUES(56, 'LVI');</v>
      </c>
    </row>
    <row r="60" spans="1:6" x14ac:dyDescent="0.25">
      <c r="A60">
        <v>58</v>
      </c>
      <c r="B60" t="s">
        <v>3585</v>
      </c>
      <c r="F60" t="str">
        <f t="shared" si="0"/>
        <v>INSERT INTO TC_NUM_LEGISLATURA (id_numero_legislatura, descripcion) VALUES(57, 'LVII');</v>
      </c>
    </row>
    <row r="61" spans="1:6" x14ac:dyDescent="0.25">
      <c r="A61">
        <v>59</v>
      </c>
      <c r="B61" t="s">
        <v>3586</v>
      </c>
      <c r="F61" t="str">
        <f t="shared" si="0"/>
        <v>INSERT INTO TC_NUM_LEGISLATURA (id_numero_legislatura, descripcion) VALUES(58, 'LVIII');</v>
      </c>
    </row>
    <row r="62" spans="1:6" x14ac:dyDescent="0.25">
      <c r="A62">
        <v>60</v>
      </c>
      <c r="B62" t="s">
        <v>3587</v>
      </c>
      <c r="F62" t="str">
        <f t="shared" si="0"/>
        <v>INSERT INTO TC_NUM_LEGISLATURA (id_numero_legislatura, descripcion) VALUES(59, 'LIX');</v>
      </c>
    </row>
    <row r="63" spans="1:6" x14ac:dyDescent="0.25">
      <c r="A63">
        <v>61</v>
      </c>
      <c r="B63" t="s">
        <v>3588</v>
      </c>
      <c r="F63" t="str">
        <f t="shared" si="0"/>
        <v>INSERT INTO TC_NUM_LEGISLATURA (id_numero_legislatura, descripcion) VALUES(60, 'LX');</v>
      </c>
    </row>
    <row r="64" spans="1:6" x14ac:dyDescent="0.25">
      <c r="A64">
        <v>62</v>
      </c>
      <c r="B64" t="s">
        <v>3589</v>
      </c>
      <c r="F64" t="str">
        <f t="shared" si="0"/>
        <v>INSERT INTO TC_NUM_LEGISLATURA (id_numero_legislatura, descripcion) VALUES(61, 'LXI');</v>
      </c>
    </row>
    <row r="65" spans="1:6" x14ac:dyDescent="0.25">
      <c r="A65">
        <v>63</v>
      </c>
      <c r="B65" t="s">
        <v>3590</v>
      </c>
      <c r="F65" t="str">
        <f t="shared" si="0"/>
        <v>INSERT INTO TC_NUM_LEGISLATURA (id_numero_legislatura, descripcion) VALUES(62, 'LXII');</v>
      </c>
    </row>
    <row r="66" spans="1:6" x14ac:dyDescent="0.25">
      <c r="A66">
        <v>64</v>
      </c>
      <c r="B66" t="s">
        <v>3591</v>
      </c>
      <c r="F66" t="str">
        <f t="shared" si="0"/>
        <v>INSERT INTO TC_NUM_LEGISLATURA (id_numero_legislatura, descripcion) VALUES(63, 'LXIII');</v>
      </c>
    </row>
    <row r="67" spans="1:6" x14ac:dyDescent="0.25">
      <c r="A67">
        <v>65</v>
      </c>
      <c r="B67" t="s">
        <v>3592</v>
      </c>
      <c r="F67" t="str">
        <f t="shared" si="0"/>
        <v>INSERT INTO TC_NUM_LEGISLATURA (id_numero_legislatura, descripcion) VALUES(64, 'LXIV');</v>
      </c>
    </row>
    <row r="68" spans="1:6" x14ac:dyDescent="0.25">
      <c r="A68">
        <v>66</v>
      </c>
      <c r="B68" t="s">
        <v>3593</v>
      </c>
      <c r="F68" t="str">
        <f t="shared" si="0"/>
        <v>INSERT INTO TC_NUM_LEGISLATURA (id_numero_legislatura, descripcion) VALUES(65, 'LXV');</v>
      </c>
    </row>
    <row r="69" spans="1:6" x14ac:dyDescent="0.25">
      <c r="A69">
        <v>67</v>
      </c>
      <c r="B69" t="s">
        <v>3594</v>
      </c>
      <c r="F69" t="str">
        <f t="shared" ref="F69:F103" si="1">"INSERT INTO "&amp;$A$1&amp;" ("&amp;$A$2&amp;", "&amp;$B$2&amp;") VALUES("&amp;A68&amp;", '"&amp;B68&amp;"');"</f>
        <v>INSERT INTO TC_NUM_LEGISLATURA (id_numero_legislatura, descripcion) VALUES(66, 'LXVI');</v>
      </c>
    </row>
    <row r="70" spans="1:6" x14ac:dyDescent="0.25">
      <c r="A70">
        <v>68</v>
      </c>
      <c r="B70" t="s">
        <v>3595</v>
      </c>
      <c r="F70" t="str">
        <f t="shared" si="1"/>
        <v>INSERT INTO TC_NUM_LEGISLATURA (id_numero_legislatura, descripcion) VALUES(67, 'LXVII');</v>
      </c>
    </row>
    <row r="71" spans="1:6" x14ac:dyDescent="0.25">
      <c r="A71">
        <v>69</v>
      </c>
      <c r="B71" t="s">
        <v>3596</v>
      </c>
      <c r="F71" t="str">
        <f t="shared" si="1"/>
        <v>INSERT INTO TC_NUM_LEGISLATURA (id_numero_legislatura, descripcion) VALUES(68, 'LXVIII');</v>
      </c>
    </row>
    <row r="72" spans="1:6" x14ac:dyDescent="0.25">
      <c r="A72">
        <v>70</v>
      </c>
      <c r="B72" t="s">
        <v>3597</v>
      </c>
      <c r="F72" t="str">
        <f t="shared" si="1"/>
        <v>INSERT INTO TC_NUM_LEGISLATURA (id_numero_legislatura, descripcion) VALUES(69, 'LXIX');</v>
      </c>
    </row>
    <row r="73" spans="1:6" x14ac:dyDescent="0.25">
      <c r="A73">
        <v>71</v>
      </c>
      <c r="B73" t="s">
        <v>3598</v>
      </c>
      <c r="F73" t="str">
        <f t="shared" si="1"/>
        <v>INSERT INTO TC_NUM_LEGISLATURA (id_numero_legislatura, descripcion) VALUES(70, 'LXX');</v>
      </c>
    </row>
    <row r="74" spans="1:6" x14ac:dyDescent="0.25">
      <c r="A74">
        <v>72</v>
      </c>
      <c r="B74" t="s">
        <v>3599</v>
      </c>
      <c r="F74" t="str">
        <f t="shared" si="1"/>
        <v>INSERT INTO TC_NUM_LEGISLATURA (id_numero_legislatura, descripcion) VALUES(71, 'LXXI');</v>
      </c>
    </row>
    <row r="75" spans="1:6" x14ac:dyDescent="0.25">
      <c r="A75">
        <v>73</v>
      </c>
      <c r="B75" t="s">
        <v>3600</v>
      </c>
      <c r="F75" t="str">
        <f t="shared" si="1"/>
        <v>INSERT INTO TC_NUM_LEGISLATURA (id_numero_legislatura, descripcion) VALUES(72, 'LXXII');</v>
      </c>
    </row>
    <row r="76" spans="1:6" x14ac:dyDescent="0.25">
      <c r="A76">
        <v>74</v>
      </c>
      <c r="B76" t="s">
        <v>3601</v>
      </c>
      <c r="F76" t="str">
        <f t="shared" si="1"/>
        <v>INSERT INTO TC_NUM_LEGISLATURA (id_numero_legislatura, descripcion) VALUES(73, 'LXXIII');</v>
      </c>
    </row>
    <row r="77" spans="1:6" x14ac:dyDescent="0.25">
      <c r="A77">
        <v>75</v>
      </c>
      <c r="B77" t="s">
        <v>3602</v>
      </c>
      <c r="F77" t="str">
        <f t="shared" si="1"/>
        <v>INSERT INTO TC_NUM_LEGISLATURA (id_numero_legislatura, descripcion) VALUES(74, 'LXXIV');</v>
      </c>
    </row>
    <row r="78" spans="1:6" x14ac:dyDescent="0.25">
      <c r="A78">
        <v>76</v>
      </c>
      <c r="B78" t="s">
        <v>3603</v>
      </c>
      <c r="F78" t="str">
        <f t="shared" si="1"/>
        <v>INSERT INTO TC_NUM_LEGISLATURA (id_numero_legislatura, descripcion) VALUES(75, 'LXXV');</v>
      </c>
    </row>
    <row r="79" spans="1:6" x14ac:dyDescent="0.25">
      <c r="A79">
        <v>77</v>
      </c>
      <c r="B79" t="s">
        <v>3604</v>
      </c>
      <c r="F79" t="str">
        <f t="shared" si="1"/>
        <v>INSERT INTO TC_NUM_LEGISLATURA (id_numero_legislatura, descripcion) VALUES(76, 'LXXVI');</v>
      </c>
    </row>
    <row r="80" spans="1:6" x14ac:dyDescent="0.25">
      <c r="A80">
        <v>78</v>
      </c>
      <c r="B80" t="s">
        <v>3605</v>
      </c>
      <c r="F80" t="str">
        <f t="shared" si="1"/>
        <v>INSERT INTO TC_NUM_LEGISLATURA (id_numero_legislatura, descripcion) VALUES(77, 'LXXVII');</v>
      </c>
    </row>
    <row r="81" spans="1:6" x14ac:dyDescent="0.25">
      <c r="A81">
        <v>79</v>
      </c>
      <c r="B81" t="s">
        <v>3606</v>
      </c>
      <c r="F81" t="str">
        <f t="shared" si="1"/>
        <v>INSERT INTO TC_NUM_LEGISLATURA (id_numero_legislatura, descripcion) VALUES(78, 'LXXVIII');</v>
      </c>
    </row>
    <row r="82" spans="1:6" x14ac:dyDescent="0.25">
      <c r="A82">
        <v>80</v>
      </c>
      <c r="B82" t="s">
        <v>3607</v>
      </c>
      <c r="F82" t="str">
        <f t="shared" si="1"/>
        <v>INSERT INTO TC_NUM_LEGISLATURA (id_numero_legislatura, descripcion) VALUES(79, 'LXXIX');</v>
      </c>
    </row>
    <row r="83" spans="1:6" x14ac:dyDescent="0.25">
      <c r="A83">
        <v>81</v>
      </c>
      <c r="B83" t="s">
        <v>3608</v>
      </c>
      <c r="F83" t="str">
        <f t="shared" si="1"/>
        <v>INSERT INTO TC_NUM_LEGISLATURA (id_numero_legislatura, descripcion) VALUES(80, 'LXXX');</v>
      </c>
    </row>
    <row r="84" spans="1:6" x14ac:dyDescent="0.25">
      <c r="A84">
        <v>82</v>
      </c>
      <c r="B84" t="s">
        <v>3609</v>
      </c>
      <c r="F84" t="str">
        <f t="shared" si="1"/>
        <v>INSERT INTO TC_NUM_LEGISLATURA (id_numero_legislatura, descripcion) VALUES(81, 'LXXXI');</v>
      </c>
    </row>
    <row r="85" spans="1:6" x14ac:dyDescent="0.25">
      <c r="A85">
        <v>83</v>
      </c>
      <c r="B85" t="s">
        <v>3610</v>
      </c>
      <c r="F85" t="str">
        <f t="shared" si="1"/>
        <v>INSERT INTO TC_NUM_LEGISLATURA (id_numero_legislatura, descripcion) VALUES(82, 'LXXXII');</v>
      </c>
    </row>
    <row r="86" spans="1:6" x14ac:dyDescent="0.25">
      <c r="A86">
        <v>84</v>
      </c>
      <c r="B86" t="s">
        <v>3611</v>
      </c>
      <c r="F86" t="str">
        <f t="shared" si="1"/>
        <v>INSERT INTO TC_NUM_LEGISLATURA (id_numero_legislatura, descripcion) VALUES(83, 'LXXXIII');</v>
      </c>
    </row>
    <row r="87" spans="1:6" x14ac:dyDescent="0.25">
      <c r="A87">
        <v>85</v>
      </c>
      <c r="B87" t="s">
        <v>3612</v>
      </c>
      <c r="F87" t="str">
        <f t="shared" si="1"/>
        <v>INSERT INTO TC_NUM_LEGISLATURA (id_numero_legislatura, descripcion) VALUES(84, 'LXXXIV');</v>
      </c>
    </row>
    <row r="88" spans="1:6" x14ac:dyDescent="0.25">
      <c r="A88">
        <v>86</v>
      </c>
      <c r="B88" t="s">
        <v>3613</v>
      </c>
      <c r="F88" t="str">
        <f t="shared" si="1"/>
        <v>INSERT INTO TC_NUM_LEGISLATURA (id_numero_legislatura, descripcion) VALUES(85, 'LXXXV');</v>
      </c>
    </row>
    <row r="89" spans="1:6" x14ac:dyDescent="0.25">
      <c r="A89">
        <v>87</v>
      </c>
      <c r="B89" t="s">
        <v>3614</v>
      </c>
      <c r="F89" t="str">
        <f t="shared" si="1"/>
        <v>INSERT INTO TC_NUM_LEGISLATURA (id_numero_legislatura, descripcion) VALUES(86, 'LXXXVI');</v>
      </c>
    </row>
    <row r="90" spans="1:6" x14ac:dyDescent="0.25">
      <c r="A90">
        <v>88</v>
      </c>
      <c r="B90" t="s">
        <v>3615</v>
      </c>
      <c r="F90" t="str">
        <f t="shared" si="1"/>
        <v>INSERT INTO TC_NUM_LEGISLATURA (id_numero_legislatura, descripcion) VALUES(87, 'LXXXVII');</v>
      </c>
    </row>
    <row r="91" spans="1:6" x14ac:dyDescent="0.25">
      <c r="A91">
        <v>89</v>
      </c>
      <c r="B91" t="s">
        <v>3616</v>
      </c>
      <c r="F91" t="str">
        <f t="shared" si="1"/>
        <v>INSERT INTO TC_NUM_LEGISLATURA (id_numero_legislatura, descripcion) VALUES(88, 'LXXXVIII');</v>
      </c>
    </row>
    <row r="92" spans="1:6" x14ac:dyDescent="0.25">
      <c r="A92">
        <v>90</v>
      </c>
      <c r="B92" t="s">
        <v>3617</v>
      </c>
      <c r="F92" t="str">
        <f t="shared" si="1"/>
        <v>INSERT INTO TC_NUM_LEGISLATURA (id_numero_legislatura, descripcion) VALUES(89, 'LXXXIX');</v>
      </c>
    </row>
    <row r="93" spans="1:6" x14ac:dyDescent="0.25">
      <c r="A93">
        <v>91</v>
      </c>
      <c r="B93" t="s">
        <v>3618</v>
      </c>
      <c r="F93" t="str">
        <f t="shared" si="1"/>
        <v>INSERT INTO TC_NUM_LEGISLATURA (id_numero_legislatura, descripcion) VALUES(90, 'XC');</v>
      </c>
    </row>
    <row r="94" spans="1:6" x14ac:dyDescent="0.25">
      <c r="A94">
        <v>92</v>
      </c>
      <c r="B94" t="s">
        <v>3619</v>
      </c>
      <c r="F94" t="str">
        <f t="shared" si="1"/>
        <v>INSERT INTO TC_NUM_LEGISLATURA (id_numero_legislatura, descripcion) VALUES(91, 'XCI');</v>
      </c>
    </row>
    <row r="95" spans="1:6" x14ac:dyDescent="0.25">
      <c r="A95">
        <v>93</v>
      </c>
      <c r="B95" t="s">
        <v>3620</v>
      </c>
      <c r="F95" t="str">
        <f t="shared" si="1"/>
        <v>INSERT INTO TC_NUM_LEGISLATURA (id_numero_legislatura, descripcion) VALUES(92, 'XCII');</v>
      </c>
    </row>
    <row r="96" spans="1:6" x14ac:dyDescent="0.25">
      <c r="A96">
        <v>94</v>
      </c>
      <c r="B96" t="s">
        <v>3621</v>
      </c>
      <c r="F96" t="str">
        <f t="shared" si="1"/>
        <v>INSERT INTO TC_NUM_LEGISLATURA (id_numero_legislatura, descripcion) VALUES(93, 'XCIII');</v>
      </c>
    </row>
    <row r="97" spans="1:6" x14ac:dyDescent="0.25">
      <c r="A97">
        <v>95</v>
      </c>
      <c r="B97" t="s">
        <v>3622</v>
      </c>
      <c r="F97" t="str">
        <f t="shared" si="1"/>
        <v>INSERT INTO TC_NUM_LEGISLATURA (id_numero_legislatura, descripcion) VALUES(94, 'XCIV');</v>
      </c>
    </row>
    <row r="98" spans="1:6" x14ac:dyDescent="0.25">
      <c r="A98">
        <v>96</v>
      </c>
      <c r="B98" t="s">
        <v>3623</v>
      </c>
      <c r="F98" t="str">
        <f t="shared" si="1"/>
        <v>INSERT INTO TC_NUM_LEGISLATURA (id_numero_legislatura, descripcion) VALUES(95, 'XCV');</v>
      </c>
    </row>
    <row r="99" spans="1:6" x14ac:dyDescent="0.25">
      <c r="A99">
        <v>97</v>
      </c>
      <c r="B99" t="s">
        <v>3624</v>
      </c>
      <c r="F99" t="str">
        <f t="shared" si="1"/>
        <v>INSERT INTO TC_NUM_LEGISLATURA (id_numero_legislatura, descripcion) VALUES(96, 'XCVI');</v>
      </c>
    </row>
    <row r="100" spans="1:6" x14ac:dyDescent="0.25">
      <c r="A100">
        <v>98</v>
      </c>
      <c r="B100" t="s">
        <v>3625</v>
      </c>
      <c r="F100" t="str">
        <f t="shared" si="1"/>
        <v>INSERT INTO TC_NUM_LEGISLATURA (id_numero_legislatura, descripcion) VALUES(97, 'XCVII');</v>
      </c>
    </row>
    <row r="101" spans="1:6" x14ac:dyDescent="0.25">
      <c r="A101">
        <v>99</v>
      </c>
      <c r="B101" t="s">
        <v>3626</v>
      </c>
      <c r="F101" t="str">
        <f t="shared" si="1"/>
        <v>INSERT INTO TC_NUM_LEGISLATURA (id_numero_legislatura, descripcion) VALUES(98, 'XCVIII');</v>
      </c>
    </row>
    <row r="102" spans="1:6" x14ac:dyDescent="0.25">
      <c r="A102">
        <v>100</v>
      </c>
      <c r="B102" t="s">
        <v>3627</v>
      </c>
      <c r="F102" t="str">
        <f t="shared" si="1"/>
        <v>INSERT INTO TC_NUM_LEGISLATURA (id_numero_legislatura, descripcion) VALUES(99, 'XCIX');</v>
      </c>
    </row>
    <row r="103" spans="1:6" x14ac:dyDescent="0.25">
      <c r="F103" t="str">
        <f t="shared" si="1"/>
        <v>INSERT INTO TC_NUM_LEGISLATURA (id_numero_legislatura, descripcion) VALUES(100, 'C');</v>
      </c>
    </row>
  </sheetData>
  <mergeCells count="1">
    <mergeCell ref="A1:B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70EC25-A1E3-437F-989F-55D7B077A933}">
  <sheetPr codeName="Hoja6">
    <tabColor theme="9" tint="0.79998168889431442"/>
  </sheetPr>
  <dimension ref="A1:B26"/>
  <sheetViews>
    <sheetView workbookViewId="0">
      <selection sqref="A1:B1"/>
    </sheetView>
  </sheetViews>
  <sheetFormatPr baseColWidth="10" defaultColWidth="11.42578125" defaultRowHeight="15" x14ac:dyDescent="0.25"/>
  <cols>
    <col min="1" max="1" width="11.7109375" bestFit="1" customWidth="1"/>
  </cols>
  <sheetData>
    <row r="1" spans="1:2" x14ac:dyDescent="0.25">
      <c r="A1" s="64" t="s">
        <v>3628</v>
      </c>
      <c r="B1" s="64"/>
    </row>
    <row r="2" spans="1:2" x14ac:dyDescent="0.25">
      <c r="A2" t="s">
        <v>3629</v>
      </c>
      <c r="B2" t="s">
        <v>3523</v>
      </c>
    </row>
    <row r="3" spans="1:2" x14ac:dyDescent="0.25">
      <c r="A3">
        <v>1</v>
      </c>
      <c r="B3" t="s">
        <v>3630</v>
      </c>
    </row>
    <row r="4" spans="1:2" x14ac:dyDescent="0.25">
      <c r="A4">
        <v>2</v>
      </c>
      <c r="B4" t="s">
        <v>3631</v>
      </c>
    </row>
    <row r="5" spans="1:2" x14ac:dyDescent="0.25">
      <c r="A5">
        <v>3</v>
      </c>
      <c r="B5" t="s">
        <v>3632</v>
      </c>
    </row>
    <row r="6" spans="1:2" x14ac:dyDescent="0.25">
      <c r="A6">
        <v>4</v>
      </c>
      <c r="B6" t="s">
        <v>3633</v>
      </c>
    </row>
    <row r="7" spans="1:2" x14ac:dyDescent="0.25">
      <c r="A7">
        <v>5</v>
      </c>
      <c r="B7" t="s">
        <v>3634</v>
      </c>
    </row>
    <row r="8" spans="1:2" x14ac:dyDescent="0.25">
      <c r="A8">
        <v>6</v>
      </c>
      <c r="B8" t="s">
        <v>3635</v>
      </c>
    </row>
    <row r="9" spans="1:2" x14ac:dyDescent="0.25">
      <c r="A9">
        <v>7</v>
      </c>
      <c r="B9" t="s">
        <v>3636</v>
      </c>
    </row>
    <row r="10" spans="1:2" x14ac:dyDescent="0.25">
      <c r="A10">
        <v>8</v>
      </c>
      <c r="B10" t="s">
        <v>3637</v>
      </c>
    </row>
    <row r="11" spans="1:2" x14ac:dyDescent="0.25">
      <c r="A11">
        <v>9</v>
      </c>
      <c r="B11" t="s">
        <v>3638</v>
      </c>
    </row>
    <row r="12" spans="1:2" x14ac:dyDescent="0.25">
      <c r="A12">
        <v>10</v>
      </c>
      <c r="B12" t="s">
        <v>3639</v>
      </c>
    </row>
    <row r="15" spans="1:2" x14ac:dyDescent="0.25">
      <c r="A15" t="str">
        <f>"CREATE TABLE "&amp;A1&amp;" ("&amp;A2&amp;" NUMBER(3,0) NOT NULL PRIMARY KEY, "&amp;B2&amp;" VARCHAR2(150));"</f>
        <v>CREATE TABLE TC_PERIODO_EXT (id_periodo_ext NUMBER(3,0) NOT NULL PRIMARY KEY, descripcion VARCHAR2(150));</v>
      </c>
    </row>
    <row r="17" spans="1:1" x14ac:dyDescent="0.25">
      <c r="A17" t="str">
        <f>"INSERT INTO "&amp;$A$1&amp;" ("&amp;$A$2&amp;", "&amp;$B$2&amp;") VALUES("&amp;A3&amp;", '"&amp;B3&amp;"');"</f>
        <v>INSERT INTO TC_PERIODO_EXT (id_periodo_ext, descripcion) VALUES(1, 'Primer periodo extraordinario');</v>
      </c>
    </row>
    <row r="18" spans="1:1" x14ac:dyDescent="0.25">
      <c r="A18" t="str">
        <f t="shared" ref="A18:A26" si="0">"INSERT INTO "&amp;$A$1&amp;" ("&amp;$A$2&amp;", "&amp;$B$2&amp;") VALUES("&amp;A4&amp;", '"&amp;B4&amp;"');"</f>
        <v>INSERT INTO TC_PERIODO_EXT (id_periodo_ext, descripcion) VALUES(2, 'Segundo periodo extraordinario');</v>
      </c>
    </row>
    <row r="19" spans="1:1" x14ac:dyDescent="0.25">
      <c r="A19" t="str">
        <f t="shared" si="0"/>
        <v>INSERT INTO TC_PERIODO_EXT (id_periodo_ext, descripcion) VALUES(3, 'Tercer periodo extraordinario');</v>
      </c>
    </row>
    <row r="20" spans="1:1" x14ac:dyDescent="0.25">
      <c r="A20" t="str">
        <f t="shared" si="0"/>
        <v>INSERT INTO TC_PERIODO_EXT (id_periodo_ext, descripcion) VALUES(4, 'Cuarto periodo extraordinario');</v>
      </c>
    </row>
    <row r="21" spans="1:1" x14ac:dyDescent="0.25">
      <c r="A21" t="str">
        <f t="shared" si="0"/>
        <v>INSERT INTO TC_PERIODO_EXT (id_periodo_ext, descripcion) VALUES(5, 'Quinto periodo extraordinario');</v>
      </c>
    </row>
    <row r="22" spans="1:1" x14ac:dyDescent="0.25">
      <c r="A22" t="str">
        <f t="shared" si="0"/>
        <v>INSERT INTO TC_PERIODO_EXT (id_periodo_ext, descripcion) VALUES(6, 'Sexto periodo extraordinario');</v>
      </c>
    </row>
    <row r="23" spans="1:1" x14ac:dyDescent="0.25">
      <c r="A23" t="str">
        <f t="shared" si="0"/>
        <v>INSERT INTO TC_PERIODO_EXT (id_periodo_ext, descripcion) VALUES(7, 'Séptimo periodo extraordinario');</v>
      </c>
    </row>
    <row r="24" spans="1:1" x14ac:dyDescent="0.25">
      <c r="A24" t="str">
        <f t="shared" si="0"/>
        <v>INSERT INTO TC_PERIODO_EXT (id_periodo_ext, descripcion) VALUES(8, 'Octavo periodo extraordinario');</v>
      </c>
    </row>
    <row r="25" spans="1:1" x14ac:dyDescent="0.25">
      <c r="A25" t="str">
        <f t="shared" si="0"/>
        <v>INSERT INTO TC_PERIODO_EXT (id_periodo_ext, descripcion) VALUES(9, 'Noveno periodo extraordinario');</v>
      </c>
    </row>
    <row r="26" spans="1:1" x14ac:dyDescent="0.25">
      <c r="A26" t="str">
        <f t="shared" si="0"/>
        <v>INSERT INTO TC_PERIODO_EXT (id_periodo_ext, descripcion) VALUES(10, 'Décimo periodo extraordinario');</v>
      </c>
    </row>
  </sheetData>
  <mergeCells count="1">
    <mergeCell ref="A1:B1"/>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4F29FF-34AA-4A84-B219-CE8F8320391E}">
  <sheetPr codeName="Hoja7">
    <tabColor theme="9" tint="0.79998168889431442"/>
  </sheetPr>
  <dimension ref="A1:B22"/>
  <sheetViews>
    <sheetView workbookViewId="0"/>
  </sheetViews>
  <sheetFormatPr baseColWidth="10" defaultColWidth="11.42578125" defaultRowHeight="15" x14ac:dyDescent="0.25"/>
  <sheetData>
    <row r="1" spans="1:2" x14ac:dyDescent="0.25">
      <c r="A1" t="s">
        <v>78</v>
      </c>
    </row>
    <row r="2" spans="1:2" x14ac:dyDescent="0.25">
      <c r="A2" t="s">
        <v>3640</v>
      </c>
      <c r="B2" t="s">
        <v>3523</v>
      </c>
    </row>
    <row r="3" spans="1:2" x14ac:dyDescent="0.25">
      <c r="A3">
        <v>1</v>
      </c>
      <c r="B3" t="s">
        <v>3641</v>
      </c>
    </row>
    <row r="4" spans="1:2" x14ac:dyDescent="0.25">
      <c r="A4">
        <v>2</v>
      </c>
      <c r="B4" t="s">
        <v>3642</v>
      </c>
    </row>
    <row r="5" spans="1:2" x14ac:dyDescent="0.25">
      <c r="A5">
        <v>3</v>
      </c>
      <c r="B5" t="s">
        <v>3643</v>
      </c>
    </row>
    <row r="6" spans="1:2" x14ac:dyDescent="0.25">
      <c r="A6">
        <v>4</v>
      </c>
      <c r="B6" t="s">
        <v>3644</v>
      </c>
    </row>
    <row r="7" spans="1:2" x14ac:dyDescent="0.25">
      <c r="A7">
        <v>5</v>
      </c>
      <c r="B7" t="s">
        <v>3645</v>
      </c>
    </row>
    <row r="8" spans="1:2" x14ac:dyDescent="0.25">
      <c r="A8">
        <v>6</v>
      </c>
      <c r="B8" t="s">
        <v>3646</v>
      </c>
    </row>
    <row r="15" spans="1:2" x14ac:dyDescent="0.25">
      <c r="A15" t="str">
        <f>"CREATE TABLE "&amp;A1&amp;" ("&amp;A2&amp;" NUMBER(3,0) NOT NULL PRIMARY KEY, "&amp;B2&amp;" VARCHAR2(150));"</f>
        <v>CREATE TABLE TC_PERIODO_REPORTADO (id_periodo_reportado NUMBER(3,0) NOT NULL PRIMARY KEY, descripcion VARCHAR2(150));</v>
      </c>
    </row>
    <row r="17" spans="1:1" x14ac:dyDescent="0.25">
      <c r="A17" t="str">
        <f>"INSERT INTO "&amp;$A$1&amp;" ("&amp;$A$2&amp;", "&amp;$B$2&amp;") VALUES("&amp;A3&amp;", '"&amp;B3&amp;"');"</f>
        <v>INSERT INTO TC_PERIODO_REPORTADO (id_periodo_reportado, descripcion) VALUES(1, 'Primer periodo ordinario');</v>
      </c>
    </row>
    <row r="18" spans="1:1" x14ac:dyDescent="0.25">
      <c r="A18" t="str">
        <f t="shared" ref="A18:A22" si="0">"INSERT INTO "&amp;$A$1&amp;" ("&amp;$A$2&amp;", "&amp;$B$2&amp;") VALUES("&amp;A4&amp;", '"&amp;B4&amp;"');"</f>
        <v>INSERT INTO TC_PERIODO_REPORTADO (id_periodo_reportado, descripcion) VALUES(2, 'Primer periodo de receso');</v>
      </c>
    </row>
    <row r="19" spans="1:1" x14ac:dyDescent="0.25">
      <c r="A19" t="str">
        <f t="shared" si="0"/>
        <v>INSERT INTO TC_PERIODO_REPORTADO (id_periodo_reportado, descripcion) VALUES(3, 'Segundo periodo ordinario');</v>
      </c>
    </row>
    <row r="20" spans="1:1" x14ac:dyDescent="0.25">
      <c r="A20" t="str">
        <f t="shared" si="0"/>
        <v>INSERT INTO TC_PERIODO_REPORTADO (id_periodo_reportado, descripcion) VALUES(4, 'Segundo periodo de receso');</v>
      </c>
    </row>
    <row r="21" spans="1:1" x14ac:dyDescent="0.25">
      <c r="A21" t="str">
        <f t="shared" si="0"/>
        <v>INSERT INTO TC_PERIODO_REPORTADO (id_periodo_reportado, descripcion) VALUES(5, 'Tercer periodo ordinario');</v>
      </c>
    </row>
    <row r="22" spans="1:1" x14ac:dyDescent="0.25">
      <c r="A22" t="str">
        <f t="shared" si="0"/>
        <v>INSERT INTO TC_PERIODO_REPORTADO (id_periodo_reportado, descripcion) VALUES(6, 'Tercer periodo de receso');</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A2D47D-B3ED-4344-9258-9D2EB48906D6}">
  <sheetPr codeName="Hoja8">
    <tabColor theme="9" tint="0.79998168889431442"/>
  </sheetPr>
  <dimension ref="A1:B16"/>
  <sheetViews>
    <sheetView workbookViewId="0">
      <selection activeCell="A2" sqref="A2:B8"/>
    </sheetView>
  </sheetViews>
  <sheetFormatPr baseColWidth="10" defaultColWidth="11.42578125" defaultRowHeight="15" x14ac:dyDescent="0.25"/>
  <sheetData>
    <row r="1" spans="1:2" x14ac:dyDescent="0.25">
      <c r="A1" t="s">
        <v>89</v>
      </c>
    </row>
    <row r="2" spans="1:2" x14ac:dyDescent="0.25">
      <c r="A2" t="s">
        <v>3647</v>
      </c>
      <c r="B2" t="s">
        <v>3523</v>
      </c>
    </row>
    <row r="3" spans="1:2" x14ac:dyDescent="0.25">
      <c r="A3">
        <v>1</v>
      </c>
      <c r="B3" t="s">
        <v>3648</v>
      </c>
    </row>
    <row r="4" spans="1:2" x14ac:dyDescent="0.25">
      <c r="A4">
        <v>2</v>
      </c>
      <c r="B4" t="s">
        <v>3649</v>
      </c>
    </row>
    <row r="5" spans="1:2" x14ac:dyDescent="0.25">
      <c r="A5" s="18">
        <v>3</v>
      </c>
      <c r="B5" t="s">
        <v>946</v>
      </c>
    </row>
    <row r="6" spans="1:2" x14ac:dyDescent="0.25">
      <c r="A6">
        <v>4</v>
      </c>
      <c r="B6" t="s">
        <v>3650</v>
      </c>
    </row>
    <row r="7" spans="1:2" x14ac:dyDescent="0.25">
      <c r="A7" s="19">
        <v>5</v>
      </c>
      <c r="B7" s="19" t="s">
        <v>3744</v>
      </c>
    </row>
    <row r="8" spans="1:2" x14ac:dyDescent="0.25">
      <c r="A8" s="19">
        <v>6</v>
      </c>
      <c r="B8" s="19" t="s">
        <v>4551</v>
      </c>
    </row>
    <row r="11" spans="1:2" x14ac:dyDescent="0.25">
      <c r="A11" t="str">
        <f>"CREATE TABLE "&amp;A1&amp;" ("&amp;A2&amp;" NUMBER(3,0) NOT NULL PRIMARY KEY, "&amp;B2&amp;" VARCHAR2(150));"</f>
        <v>CREATE TABLE TC_SI_NO (id_si_no NUMBER(3,0) NOT NULL PRIMARY KEY, descripcion VARCHAR2(150));</v>
      </c>
    </row>
    <row r="13" spans="1:2" x14ac:dyDescent="0.25">
      <c r="A13" t="str">
        <f>"INSERT INTO "&amp;$A$1&amp;" ("&amp;$A$2&amp;", "&amp;$B$2&amp;") VALUES("&amp;A3&amp;", '"&amp;B3&amp;"');"</f>
        <v>INSERT INTO TC_SI_NO (id_si_no, descripcion) VALUES(1, 'Si');</v>
      </c>
    </row>
    <row r="14" spans="1:2" x14ac:dyDescent="0.25">
      <c r="A14" t="str">
        <f t="shared" ref="A14:A16" si="0">"INSERT INTO "&amp;$A$1&amp;" ("&amp;$A$2&amp;", "&amp;$B$2&amp;") VALUES("&amp;A4&amp;", '"&amp;B4&amp;"');"</f>
        <v>INSERT INTO TC_SI_NO (id_si_no, descripcion) VALUES(2, 'No  ');</v>
      </c>
    </row>
    <row r="15" spans="1:2" x14ac:dyDescent="0.25">
      <c r="A15" t="str">
        <f t="shared" si="0"/>
        <v>INSERT INTO TC_SI_NO (id_si_no, descripcion) VALUES(3, 'No identificado');</v>
      </c>
    </row>
    <row r="16" spans="1:2" x14ac:dyDescent="0.25">
      <c r="A16" t="str">
        <f t="shared" si="0"/>
        <v>INSERT INTO TC_SI_NO (id_si_no, descripcion) VALUES(4, 'No aplica (especifique)');</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48</vt:i4>
      </vt:variant>
    </vt:vector>
  </HeadingPairs>
  <TitlesOfParts>
    <vt:vector size="48" baseType="lpstr">
      <vt:lpstr>resumen_entidades</vt:lpstr>
      <vt:lpstr>diccionario</vt:lpstr>
      <vt:lpstr>TR_ENTIDADES</vt:lpstr>
      <vt:lpstr>TC_AGEEM</vt:lpstr>
      <vt:lpstr>TC_EJERCICIO_CONST</vt:lpstr>
      <vt:lpstr>TC_NUM_LEGISLATURA</vt:lpstr>
      <vt:lpstr>TC_PERIODO_EXT</vt:lpstr>
      <vt:lpstr>TC_PERIODO_REPORTADO</vt:lpstr>
      <vt:lpstr>TC_SI_NO</vt:lpstr>
      <vt:lpstr>TC_SEXO</vt:lpstr>
      <vt:lpstr>TC_TIPO_COMISION</vt:lpstr>
      <vt:lpstr>TC_TEMA_COMISION</vt:lpstr>
      <vt:lpstr>TC_ESTATUS</vt:lpstr>
      <vt:lpstr>TC_CAUSAS_FALLECIMIENTO</vt:lpstr>
      <vt:lpstr>TC_TIPO_LICENCIA</vt:lpstr>
      <vt:lpstr>TC_CARACTER_CARGO</vt:lpstr>
      <vt:lpstr>TC_ESCOLARIDAD</vt:lpstr>
      <vt:lpstr>TC_ESTATUS_ESCOLARIDAD</vt:lpstr>
      <vt:lpstr>TC_CARRERAS</vt:lpstr>
      <vt:lpstr>TC_CONDICION_LENGUA</vt:lpstr>
      <vt:lpstr>TC_LENGUA_INDIGENA</vt:lpstr>
      <vt:lpstr>TC_PUEBLO_INDIGENA</vt:lpstr>
      <vt:lpstr>TC_TIPO_DISCAPACIDAD</vt:lpstr>
      <vt:lpstr>TC_FORMA_ELECCION</vt:lpstr>
      <vt:lpstr>TC_TIPO_CANDIDATURA</vt:lpstr>
      <vt:lpstr>TC_TIPO_ADSCRIPCION</vt:lpstr>
      <vt:lpstr>TC_EMPLEO_ANT</vt:lpstr>
      <vt:lpstr>TC_ANTIGUEDAD</vt:lpstr>
      <vt:lpstr>TC_CARGO</vt:lpstr>
      <vt:lpstr>TC_REGIMEN_CONTRATACION</vt:lpstr>
      <vt:lpstr>TC_INST_SEG_SOCIAL</vt:lpstr>
      <vt:lpstr>TC_TIPO_ADSCRIP_PA</vt:lpstr>
      <vt:lpstr>TC_ESTATUS_INI</vt:lpstr>
      <vt:lpstr>TC_ETAPA_PROC</vt:lpstr>
      <vt:lpstr>TC_TIPO_INI</vt:lpstr>
      <vt:lpstr>TC_TIPO_PROMOVENTE</vt:lpstr>
      <vt:lpstr>TC_ORG_CONST_AUT_PROMOVENTE</vt:lpstr>
      <vt:lpstr>TC_DICTAMEN</vt:lpstr>
      <vt:lpstr>TC_SENTIDO_RESOLUCION</vt:lpstr>
      <vt:lpstr>TC_SENT_RESOLUCION</vt:lpstr>
      <vt:lpstr>TC_SENTIDO_RESOL_EJEC</vt:lpstr>
      <vt:lpstr>TC_ESTATUS_INI_UO</vt:lpstr>
      <vt:lpstr>TC_CARGO_SERV_PUBLICO</vt:lpstr>
      <vt:lpstr>TC_ESTATUS_DENUNCIA</vt:lpstr>
      <vt:lpstr>TC_SENT_RES_PLENO</vt:lpstr>
      <vt:lpstr>TC_PERJ_PUBLICOS</vt:lpstr>
      <vt:lpstr>TC_MOTIVO_COMPAR</vt:lpstr>
      <vt:lpstr>TC_MODALIDAD_COMPAR</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MARTINEZ DEFERIA FRANCISCO JAVIER</dc:creator>
  <cp:keywords/>
  <dc:description/>
  <cp:lastModifiedBy>MARTINEZ DEFERIA FRANCISCO JAVIER</cp:lastModifiedBy>
  <cp:revision/>
  <dcterms:created xsi:type="dcterms:W3CDTF">2024-03-07T14:33:28Z</dcterms:created>
  <dcterms:modified xsi:type="dcterms:W3CDTF">2024-06-06T22:34:12Z</dcterms:modified>
  <cp:category/>
  <cp:contentStatus/>
</cp:coreProperties>
</file>