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th\Documents\randompythonstuff\nasa\NASAMarsRoverImageRetriever\"/>
    </mc:Choice>
  </mc:AlternateContent>
  <bookViews>
    <workbookView xWindow="0" yWindow="0" windowWidth="19188" windowHeight="6786"/>
  </bookViews>
  <sheets>
    <sheet name="Cover Page" sheetId="1" r:id="rId1"/>
    <sheet name="Spec Checklist" sheetId="6" r:id="rId2"/>
    <sheet name="Design" sheetId="2" r:id="rId3"/>
    <sheet name="Testing" sheetId="3" r:id="rId4"/>
    <sheet name="Unit Test" sheetId="4" r:id="rId5"/>
    <sheet name="Coverage Repor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 l="1"/>
  <c r="A1" i="7"/>
  <c r="A2" i="3"/>
  <c r="A1" i="3"/>
  <c r="A2" i="4" l="1"/>
  <c r="A1" i="4"/>
  <c r="A2" i="2" l="1"/>
  <c r="A1" i="2"/>
  <c r="A2" i="6"/>
  <c r="A1" i="6"/>
  <c r="C5" i="1"/>
  <c r="A6" i="6"/>
  <c r="A7" i="6" s="1"/>
  <c r="A8" i="6" s="1"/>
  <c r="A9" i="6" s="1"/>
  <c r="A10" i="6" s="1"/>
  <c r="A11" i="6" s="1"/>
  <c r="A12" i="6" s="1"/>
  <c r="A13" i="6" s="1"/>
  <c r="A14" i="6" s="1"/>
  <c r="A15" i="6" s="1"/>
</calcChain>
</file>

<file path=xl/sharedStrings.xml><?xml version="1.0" encoding="utf-8"?>
<sst xmlns="http://schemas.openxmlformats.org/spreadsheetml/2006/main" count="198" uniqueCount="160">
  <si>
    <t>Use the NASA API described here (https://api.nasa.gov/)</t>
  </si>
  <si>
    <t>Points of Interest</t>
  </si>
  <si>
    <t>No.</t>
  </si>
  <si>
    <t>Build a project in GitHub</t>
  </si>
  <si>
    <t>Notes</t>
  </si>
  <si>
    <t>Calls the Mars Rover API and selects a picture on a given day</t>
  </si>
  <si>
    <t>Testable?</t>
  </si>
  <si>
    <t>Download and store each image locally</t>
  </si>
  <si>
    <t>Use list of dates below to pull the images were captured on that day by reading in a text file</t>
  </si>
  <si>
    <t>Language can be PowerShell, Python, C#, Java, and/or JavaScript</t>
  </si>
  <si>
    <t>We should be able to run and build (if applicable) locally after you submit it</t>
  </si>
  <si>
    <t>Test on another device
 - different computer specifications
 - different API key used</t>
  </si>
  <si>
    <t>Include relevant documentation (.MD, etc.) in the repo</t>
  </si>
  <si>
    <t>Unit Tests, Static Analysis, Performance tests or any other things you feel are important for De?nition of Done</t>
  </si>
  <si>
    <t>Have the app display the image in a web browser</t>
  </si>
  <si>
    <t>Have it run in a Docker or other container</t>
  </si>
  <si>
    <t>File name</t>
  </si>
  <si>
    <t>Last update date</t>
  </si>
  <si>
    <t>DevTestProject</t>
  </si>
  <si>
    <t>DevTestProject_Document</t>
  </si>
  <si>
    <t>Author</t>
  </si>
  <si>
    <r>
      <t>Faith Joy M. Da</t>
    </r>
    <r>
      <rPr>
        <b/>
        <sz val="14"/>
        <color theme="1"/>
        <rFont val="Calibri"/>
        <family val="2"/>
      </rPr>
      <t>ño</t>
    </r>
  </si>
  <si>
    <t>N/A</t>
  </si>
  <si>
    <t>a</t>
  </si>
  <si>
    <t>r</t>
  </si>
  <si>
    <t>Please see sheets at the right for more details</t>
  </si>
  <si>
    <t>Date format can follow any of the following:
 - 02/27/17
 - June 2, 2018
 - Jul-13-2016
 - April 31, 2018</t>
  </si>
  <si>
    <t>All images under the selected date are stored locally.
Location: &lt;FOLDER_LOCATION&gt;/&lt;YYYYMMDD&gt;
where &lt;FOLDER_LOCATION&gt; is based from location set in the config file</t>
  </si>
  <si>
    <t>1. Text file containing dates</t>
  </si>
  <si>
    <t>File</t>
  </si>
  <si>
    <t>Sample</t>
  </si>
  <si>
    <t>In case line contains characters that are not included in the date, line is invalid.</t>
  </si>
  <si>
    <t>Each line should contain only one date.</t>
  </si>
  <si>
    <t>Each date is separated by newline.</t>
  </si>
  <si>
    <t>In case there is invalid line, line will be ignored. Processing will continue on the next line.</t>
  </si>
  <si>
    <t>File Specifications</t>
  </si>
  <si>
    <t>Assumed specification</t>
  </si>
  <si>
    <t>Legend:</t>
  </si>
  <si>
    <t>1. INPUT</t>
  </si>
  <si>
    <t>1.</t>
  </si>
  <si>
    <t>2.</t>
  </si>
  <si>
    <t>3.</t>
  </si>
  <si>
    <t>4.</t>
  </si>
  <si>
    <t>5.</t>
  </si>
  <si>
    <t>Date format can follow any of the following:
    - 02/27/17
    - June 2, 2018
    - Jul-13-2016
    - April 31, 2018</t>
  </si>
  <si>
    <t>1.1.</t>
  </si>
  <si>
    <t>1.1.1.</t>
  </si>
  <si>
    <t>1.1.2.</t>
  </si>
  <si>
    <t>1.1.3.</t>
  </si>
  <si>
    <t>1.2.</t>
  </si>
  <si>
    <t>1.2.1.</t>
  </si>
  <si>
    <t>Configuration is in JSON format.</t>
  </si>
  <si>
    <t>In case no/invalid API KEY, error will be returned and execution will stop.</t>
  </si>
  <si>
    <t>API KEY: key to access NASA APIs</t>
  </si>
  <si>
    <t>DOWNLOAD_LOCATION: parent folder where the pictures will be stored</t>
  </si>
  <si>
    <t>Images will be stored on &lt;DOWNLOAD_LOCATION&gt;/YYYYMMDD/E2</t>
  </si>
  <si>
    <t>In case DOWNLOAD_LOCATION does not exist, folder will be created.
In case error occurs, error will be returned and execution will stop.</t>
  </si>
  <si>
    <t>In case no/invalid DOWNLOAD_LOCATION is set, default is the current directory (where get_mars_pictures.py is located)</t>
  </si>
  <si>
    <t>The following can be set in the configuration file:
     - DOWNLOAD_LOCATION
     - API_KEY</t>
  </si>
  <si>
    <t>In the terminal, call the following command:</t>
  </si>
  <si>
    <t>Output images can be checked in &lt;DOWNLOAD_LOCATION&gt;/</t>
  </si>
  <si>
    <t>2. USAGE</t>
  </si>
  <si>
    <t>3. OUTPUT</t>
  </si>
  <si>
    <t>2. Configuration file
    (config.json)</t>
  </si>
  <si>
    <t xml:space="preserve">  e.g. config.json</t>
  </si>
  <si>
    <t>Configuration file (config.json) must be located on the same location as get_mars_pictures.py</t>
  </si>
  <si>
    <t xml:space="preserve">   $ python get_mars_pictures.py &lt;DATES TEXT FILE&gt;</t>
  </si>
  <si>
    <t>Description</t>
  </si>
  <si>
    <t>Test Verification</t>
  </si>
  <si>
    <t>Normal scenario</t>
  </si>
  <si>
    <t>Error case: DATE TEXT FILE not provided in arguments</t>
  </si>
  <si>
    <t>Error case: DATE TEXT FILE does not exist</t>
  </si>
  <si>
    <t>Error case: Invalid date</t>
  </si>
  <si>
    <t>02/27/17
June 2, 2018
Jul-13-2016
April 30, 2018</t>
  </si>
  <si>
    <t>Error case: config.json not found</t>
  </si>
  <si>
    <t>Same as above</t>
  </si>
  <si>
    <t>Error case: DOWNLOAD_LOCATION does not exist</t>
  </si>
  <si>
    <t>Error case: API_KEY is not defined</t>
  </si>
  <si>
    <t>Error case: DOWNLOAD_LOCATION is not defined</t>
  </si>
  <si>
    <t>Error case: config.json is not a valid json</t>
  </si>
  <si>
    <t>Command to execute:</t>
  </si>
  <si>
    <t>python get_mars_pictures.py dates.txt</t>
  </si>
  <si>
    <t xml:space="preserve">  e.g. dates.txt</t>
  </si>
  <si>
    <t>Code accesses NASA API:
https://api.nasa.gov/mars-photos/api/v1/rovers/curiosity/photos</t>
  </si>
  <si>
    <t>Source code calls Mars Rover API and gets images of the day.</t>
  </si>
  <si>
    <t>Please see README.md and this file for the documentation</t>
  </si>
  <si>
    <t>App creates mars_rover_images.html and opens in web browser</t>
  </si>
  <si>
    <t>Tests</t>
  </si>
  <si>
    <t>Static Test</t>
  </si>
  <si>
    <t>Library Used</t>
  </si>
  <si>
    <t>Command</t>
  </si>
  <si>
    <t>pylint *.py
pylint helper_functions/*.py</t>
  </si>
  <si>
    <t>Unit Test</t>
  </si>
  <si>
    <t>py.test test_marsrover.py</t>
  </si>
  <si>
    <t>Result</t>
  </si>
  <si>
    <t>0 source code static warnings</t>
  </si>
  <si>
    <t>Performance Test</t>
  </si>
  <si>
    <t>Not done due to slow internet connection</t>
  </si>
  <si>
    <t>Not checked</t>
  </si>
  <si>
    <t>Code Coverage</t>
  </si>
  <si>
    <t>Test case name</t>
  </si>
  <si>
    <t>test_001_normalscenario</t>
  </si>
  <si>
    <t>test_002_error_nodatefile</t>
  </si>
  <si>
    <t>test_003_error_datefiledoesnotexist</t>
  </si>
  <si>
    <t>test_004_error_invaliddates</t>
  </si>
  <si>
    <t>test_005_error_configfilenotfound</t>
  </si>
  <si>
    <t>test_006_error_invalidconfigfile</t>
  </si>
  <si>
    <t>test_007_error_notdefineddownloadlocation</t>
  </si>
  <si>
    <t>test_008_error_downloadlocationdoesnotexist</t>
  </si>
  <si>
    <t>test_009_error_notdefinedapikey</t>
  </si>
  <si>
    <t>Error case: Blank API_KEY</t>
  </si>
  <si>
    <t>test_010_error_blankapikey</t>
  </si>
  <si>
    <t>Error: Invalid API Key</t>
  </si>
  <si>
    <t>test_011_error_invalidapikey</t>
  </si>
  <si>
    <t>{
  "DOWNLOAD_LOCATION": "pictures",
   "API_KEY": "INVALID_API_KEY"
}</t>
  </si>
  <si>
    <t>{
  "DOWNLOAD_LOCATION": "pictures",
   "API_KEY": ""
}</t>
  </si>
  <si>
    <t>{
  "DOWNLOAD_LOCATION": "pictures"
}</t>
  </si>
  <si>
    <t>{
  "DOWNLOAD_LOCATION": "pictures",
   "API_KEY": &lt;API_KEY&gt;
}</t>
  </si>
  <si>
    <t>{
   "API_KEY": &lt;API_KEY&gt;
}</t>
  </si>
  <si>
    <t>{
  "DOWNLOAD_LOCATION": "pictures/newfolder",
   "API_KEY": &lt;API_KEY&gt;
}</t>
  </si>
  <si>
    <t>Output images in:
 - pictures/2016-07-13
 - pictures/2017-02-27
 - pictures/2018-04-30
 - pictures/2018-06-02
The following log is in log file:
  [START]
  [END]</t>
  </si>
  <si>
    <t>The following log is printed in terminal: 
  [START]
  DATES TEXT FILE should be provided.</t>
  </si>
  <si>
    <t>The following log is printed in terminal: 
  [START]
  invaliddate.txt does not exist.</t>
  </si>
  <si>
    <t>The following log is printed in terminal: 
  [START]
  Invalid date: 02/27/17 #INVALID LINE
  Invalid date: June 2, 2018    06/03/18
  Invalid date: July/13/2016
  Invalid date: April 32, 2018
  No valid dates. Terminating application</t>
  </si>
  <si>
    <t>02/27/17 #INVALID LINE
June 2, 2018    06/03/18
July/13/2016
April 32, 2018</t>
  </si>
  <si>
    <t>The following log is printed in terminal: 
  [START]
  Configuration file not found.</t>
  </si>
  <si>
    <t>The following log is printed in terminal: 
  [START]
  Invalid config.json file</t>
  </si>
  <si>
    <t>The following log is printed in terminal: 
  [START]
  Using current folder location as download location.</t>
  </si>
  <si>
    <t>The following log is printed in terminal: 
  [START]
  [END]
The following log is NOT printed in terminal:
  Using current folder location as download location.</t>
  </si>
  <si>
    <t>The following log is printed in terminal: 
  [START]
  API_KEY should be set.</t>
  </si>
  <si>
    <t>The following log is printed in terminal: 
  [START]
  API Key should be defined. Terminating application.</t>
  </si>
  <si>
    <t>The following log is printed in terminal: 
  [START]
  Error occurred when getting response.</t>
  </si>
  <si>
    <t>OK</t>
  </si>
  <si>
    <t>pytest-cov (cov-2.8.0)</t>
  </si>
  <si>
    <t>pytest-5.2.0</t>
  </si>
  <si>
    <t xml:space="preserve"> </t>
  </si>
  <si>
    <t>Please see "Unit Test" sheet for the list of test cases.
PYTHON_LOCATION defined as /usr/bin/python3</t>
  </si>
  <si>
    <t>pytest --cov=. test_marsrover.py --cov-report=html</t>
  </si>
  <si>
    <t>get_mars_pictures.py</t>
  </si>
  <si>
    <t>helper_functions/config_file.py</t>
  </si>
  <si>
    <t>helper_functions/logger.py</t>
  </si>
  <si>
    <t>helper_functions/mars_rover_photos.py</t>
  </si>
  <si>
    <t>helper_functions/webpage_handler.py</t>
  </si>
  <si>
    <t>test_marsrover.py</t>
  </si>
  <si>
    <t>Module</t>
  </si>
  <si>
    <t>Note</t>
  </si>
  <si>
    <t>Uncovered lines are covered upon source code review.
------------------------------------
        except requests.exceptions.ConnectionError: 
            self.logger.log_err("Error occurred when connecting to NASA API: " + MARS_API) 
            return [] 
------------------------------------
These lines will be uncovered in case there is no internet connection (Tested separately) or server is down.</t>
  </si>
  <si>
    <t>Code Coverage Summary</t>
  </si>
  <si>
    <t>Contents: dates.txt</t>
  </si>
  <si>
    <t>Contents: config.json</t>
  </si>
  <si>
    <t>Statements</t>
  </si>
  <si>
    <t>Missing</t>
  </si>
  <si>
    <t>Excluded</t>
  </si>
  <si>
    <t>Coverage</t>
  </si>
  <si>
    <t>pylint-2.4.2</t>
  </si>
  <si>
    <t>Language used: Python-3.6.8</t>
  </si>
  <si>
    <t>All 11 test cases OK</t>
  </si>
  <si>
    <t>Output html file is created: mars_rover_images.html
   For the html formatting, Bootstrap is used. Offline copy of .css and .js files are placed in src/bootstrap/</t>
  </si>
  <si>
    <t>Project is uploaded in the following site:
https://github.com/fjmdano/NASAMarsRoverImageRetriever</t>
  </si>
  <si>
    <t>(Not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</si>
</sst>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Webdings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0" xfId="0" applyAlignment="1">
      <alignment horizontal="right" vertical="top"/>
    </xf>
    <xf numFmtId="0" fontId="1" fillId="0" borderId="0" xfId="0" applyFont="1"/>
    <xf numFmtId="0" fontId="0" fillId="0" borderId="2" xfId="0" quotePrefix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0" fillId="0" borderId="4" xfId="0" quotePrefix="1" applyBorder="1" applyAlignment="1">
      <alignment horizontal="right" vertical="top" wrapText="1"/>
    </xf>
    <xf numFmtId="0" fontId="0" fillId="3" borderId="5" xfId="0" applyFill="1" applyBorder="1" applyAlignment="1">
      <alignment horizontal="left" wrapText="1"/>
    </xf>
    <xf numFmtId="0" fontId="0" fillId="0" borderId="6" xfId="0" quotePrefix="1" applyBorder="1" applyAlignment="1">
      <alignment horizontal="right" vertical="top" wrapText="1"/>
    </xf>
    <xf numFmtId="0" fontId="0" fillId="3" borderId="7" xfId="0" applyFill="1" applyBorder="1" applyAlignment="1">
      <alignment horizontal="left" wrapText="1"/>
    </xf>
    <xf numFmtId="0" fontId="0" fillId="0" borderId="2" xfId="0" quotePrefix="1" applyBorder="1" applyAlignment="1">
      <alignment horizontal="right" vertical="top"/>
    </xf>
    <xf numFmtId="0" fontId="0" fillId="3" borderId="3" xfId="0" applyFill="1" applyBorder="1" applyAlignment="1">
      <alignment horizontal="left" wrapText="1"/>
    </xf>
    <xf numFmtId="0" fontId="0" fillId="0" borderId="4" xfId="0" quotePrefix="1" applyBorder="1" applyAlignment="1">
      <alignment horizontal="right" vertical="top"/>
    </xf>
    <xf numFmtId="0" fontId="0" fillId="0" borderId="6" xfId="0" quotePrefix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1" xfId="0" applyFont="1" applyFill="1" applyBorder="1"/>
    <xf numFmtId="0" fontId="0" fillId="0" borderId="0" xfId="0" applyBorder="1"/>
    <xf numFmtId="0" fontId="1" fillId="2" borderId="10" xfId="0" applyFont="1" applyFill="1" applyBorder="1"/>
    <xf numFmtId="0" fontId="0" fillId="4" borderId="1" xfId="0" applyFill="1" applyBorder="1"/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right" vertical="top" wrapText="1"/>
    </xf>
    <xf numFmtId="9" fontId="0" fillId="0" borderId="1" xfId="0" applyNumberFormat="1" applyBorder="1"/>
    <xf numFmtId="0" fontId="0" fillId="0" borderId="4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</xdr:row>
      <xdr:rowOff>190500</xdr:rowOff>
    </xdr:from>
    <xdr:to>
      <xdr:col>5</xdr:col>
      <xdr:colOff>1242060</xdr:colOff>
      <xdr:row>6</xdr:row>
      <xdr:rowOff>87630</xdr:rowOff>
    </xdr:to>
    <xdr:sp macro="" textlink="">
      <xdr:nvSpPr>
        <xdr:cNvPr id="2" name="TextBox 1"/>
        <xdr:cNvSpPr txBox="1"/>
      </xdr:nvSpPr>
      <xdr:spPr>
        <a:xfrm>
          <a:off x="5040630" y="1203960"/>
          <a:ext cx="1070610" cy="81153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02/27/17</a:t>
          </a:r>
        </a:p>
        <a:p>
          <a:r>
            <a:rPr lang="en-PH" sz="1100"/>
            <a:t>June 2, 2018</a:t>
          </a:r>
        </a:p>
        <a:p>
          <a:r>
            <a:rPr lang="en-PH" sz="1100"/>
            <a:t>Jul-13-2016</a:t>
          </a:r>
        </a:p>
        <a:p>
          <a:r>
            <a:rPr lang="en-PH" sz="1100"/>
            <a:t>April 31, 2018</a:t>
          </a:r>
        </a:p>
      </xdr:txBody>
    </xdr:sp>
    <xdr:clientData/>
  </xdr:twoCellAnchor>
  <xdr:twoCellAnchor>
    <xdr:from>
      <xdr:col>5</xdr:col>
      <xdr:colOff>156210</xdr:colOff>
      <xdr:row>10</xdr:row>
      <xdr:rowOff>213360</xdr:rowOff>
    </xdr:from>
    <xdr:to>
      <xdr:col>5</xdr:col>
      <xdr:colOff>2678430</xdr:colOff>
      <xdr:row>13</xdr:row>
      <xdr:rowOff>83820</xdr:rowOff>
    </xdr:to>
    <xdr:sp macro="" textlink="">
      <xdr:nvSpPr>
        <xdr:cNvPr id="3" name="TextBox 2"/>
        <xdr:cNvSpPr txBox="1"/>
      </xdr:nvSpPr>
      <xdr:spPr>
        <a:xfrm>
          <a:off x="5128260" y="3238500"/>
          <a:ext cx="2522220" cy="7848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{</a:t>
          </a:r>
        </a:p>
        <a:p>
          <a:r>
            <a:rPr lang="en-PH" sz="1100"/>
            <a:t>  "DOWNLOAD_LOCATION": "pictures/",</a:t>
          </a:r>
        </a:p>
        <a:p>
          <a:r>
            <a:rPr lang="en-PH" sz="1100"/>
            <a:t>   "API_KEY":</a:t>
          </a:r>
          <a:r>
            <a:rPr lang="en-PH" sz="1100" baseline="0"/>
            <a:t> "DEMO_KEY"</a:t>
          </a:r>
          <a:endParaRPr lang="en-PH" sz="1100"/>
        </a:p>
        <a:p>
          <a:r>
            <a:rPr lang="en-PH" sz="11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zoomScaleNormal="100" workbookViewId="0"/>
  </sheetViews>
  <sheetFormatPr defaultRowHeight="14.4" x14ac:dyDescent="0.55000000000000004"/>
  <cols>
    <col min="2" max="2" width="14.3125" style="6" bestFit="1" customWidth="1"/>
    <col min="3" max="3" width="22" bestFit="1" customWidth="1"/>
  </cols>
  <sheetData>
    <row r="1" spans="1:3" ht="18.3" x14ac:dyDescent="0.7">
      <c r="A1" s="2" t="s">
        <v>18</v>
      </c>
    </row>
    <row r="2" spans="1:3" ht="18.3" x14ac:dyDescent="0.7">
      <c r="A2" s="2" t="s">
        <v>21</v>
      </c>
    </row>
    <row r="4" spans="1:3" x14ac:dyDescent="0.55000000000000004">
      <c r="B4" s="30" t="s">
        <v>16</v>
      </c>
      <c r="C4" s="4" t="s">
        <v>19</v>
      </c>
    </row>
    <row r="5" spans="1:3" x14ac:dyDescent="0.55000000000000004">
      <c r="B5" s="30" t="s">
        <v>20</v>
      </c>
      <c r="C5" s="4" t="str">
        <f>A2</f>
        <v>Faith Joy M. Daño</v>
      </c>
    </row>
    <row r="6" spans="1:3" x14ac:dyDescent="0.55000000000000004">
      <c r="B6" s="30" t="s">
        <v>17</v>
      </c>
      <c r="C6" s="5">
        <v>43595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Normal="100" workbookViewId="0"/>
  </sheetViews>
  <sheetFormatPr defaultRowHeight="14.4" x14ac:dyDescent="0.55000000000000004"/>
  <cols>
    <col min="2" max="2" width="48.9453125" style="1" customWidth="1"/>
    <col min="3" max="3" width="41.47265625" customWidth="1"/>
    <col min="4" max="4" width="8.83984375" style="7"/>
  </cols>
  <sheetData>
    <row r="1" spans="1:4" ht="18.3" x14ac:dyDescent="0.7">
      <c r="A1" s="2" t="str">
        <f>'Cover Page'!A1</f>
        <v>DevTestProject</v>
      </c>
    </row>
    <row r="2" spans="1:4" ht="18.3" x14ac:dyDescent="0.7">
      <c r="A2" s="2" t="str">
        <f>'Cover Page'!A2</f>
        <v>Faith Joy M. Daño</v>
      </c>
    </row>
    <row r="4" spans="1:4" x14ac:dyDescent="0.55000000000000004">
      <c r="A4" s="30" t="s">
        <v>2</v>
      </c>
      <c r="B4" s="31" t="s">
        <v>1</v>
      </c>
      <c r="C4" s="30" t="s">
        <v>4</v>
      </c>
      <c r="D4" s="30" t="s">
        <v>6</v>
      </c>
    </row>
    <row r="5" spans="1:4" ht="43.2" x14ac:dyDescent="0.55000000000000004">
      <c r="A5" s="3">
        <v>1</v>
      </c>
      <c r="B5" s="8" t="s">
        <v>0</v>
      </c>
      <c r="C5" s="8" t="s">
        <v>83</v>
      </c>
      <c r="D5" s="9" t="s">
        <v>23</v>
      </c>
    </row>
    <row r="6" spans="1:4" ht="43.2" x14ac:dyDescent="0.55000000000000004">
      <c r="A6" s="3">
        <f>A5+1</f>
        <v>2</v>
      </c>
      <c r="B6" s="8" t="s">
        <v>3</v>
      </c>
      <c r="C6" s="8" t="s">
        <v>158</v>
      </c>
      <c r="D6" s="9" t="s">
        <v>24</v>
      </c>
    </row>
    <row r="7" spans="1:4" ht="28.8" x14ac:dyDescent="0.55000000000000004">
      <c r="A7" s="3">
        <f t="shared" ref="A7:A15" si="0">A6+1</f>
        <v>3</v>
      </c>
      <c r="B7" s="8" t="s">
        <v>5</v>
      </c>
      <c r="C7" s="8" t="s">
        <v>84</v>
      </c>
      <c r="D7" s="9" t="s">
        <v>23</v>
      </c>
    </row>
    <row r="8" spans="1:4" ht="72" x14ac:dyDescent="0.55000000000000004">
      <c r="A8" s="3">
        <f t="shared" si="0"/>
        <v>4</v>
      </c>
      <c r="B8" s="8" t="s">
        <v>7</v>
      </c>
      <c r="C8" s="8" t="s">
        <v>27</v>
      </c>
      <c r="D8" s="9" t="s">
        <v>23</v>
      </c>
    </row>
    <row r="9" spans="1:4" ht="72" x14ac:dyDescent="0.55000000000000004">
      <c r="A9" s="3">
        <f t="shared" si="0"/>
        <v>5</v>
      </c>
      <c r="B9" s="8" t="s">
        <v>8</v>
      </c>
      <c r="C9" s="8" t="s">
        <v>26</v>
      </c>
      <c r="D9" s="9" t="s">
        <v>23</v>
      </c>
    </row>
    <row r="10" spans="1:4" ht="28.8" x14ac:dyDescent="0.55000000000000004">
      <c r="A10" s="3">
        <f t="shared" si="0"/>
        <v>6</v>
      </c>
      <c r="B10" s="8" t="s">
        <v>9</v>
      </c>
      <c r="C10" s="3" t="s">
        <v>155</v>
      </c>
      <c r="D10" s="9" t="s">
        <v>24</v>
      </c>
    </row>
    <row r="11" spans="1:4" ht="43.2" x14ac:dyDescent="0.55000000000000004">
      <c r="A11" s="3">
        <f t="shared" si="0"/>
        <v>7</v>
      </c>
      <c r="B11" s="8" t="s">
        <v>10</v>
      </c>
      <c r="C11" s="8" t="s">
        <v>11</v>
      </c>
      <c r="D11" s="9" t="s">
        <v>23</v>
      </c>
    </row>
    <row r="12" spans="1:4" ht="28.8" x14ac:dyDescent="0.55000000000000004">
      <c r="A12" s="3">
        <f t="shared" si="0"/>
        <v>8</v>
      </c>
      <c r="B12" s="8" t="s">
        <v>12</v>
      </c>
      <c r="C12" s="8" t="s">
        <v>85</v>
      </c>
      <c r="D12" s="9" t="s">
        <v>24</v>
      </c>
    </row>
    <row r="13" spans="1:4" ht="28.8" x14ac:dyDescent="0.55000000000000004">
      <c r="A13" s="3">
        <f t="shared" si="0"/>
        <v>9</v>
      </c>
      <c r="B13" s="8" t="s">
        <v>13</v>
      </c>
      <c r="C13" s="3" t="s">
        <v>25</v>
      </c>
      <c r="D13" s="9" t="s">
        <v>24</v>
      </c>
    </row>
    <row r="14" spans="1:4" x14ac:dyDescent="0.55000000000000004">
      <c r="A14" s="3">
        <f t="shared" si="0"/>
        <v>10</v>
      </c>
      <c r="B14" s="8" t="s">
        <v>14</v>
      </c>
      <c r="C14" s="3" t="s">
        <v>86</v>
      </c>
      <c r="D14" s="9" t="s">
        <v>23</v>
      </c>
    </row>
    <row r="15" spans="1:4" x14ac:dyDescent="0.55000000000000004">
      <c r="A15" s="3">
        <f t="shared" si="0"/>
        <v>11</v>
      </c>
      <c r="B15" s="8" t="s">
        <v>15</v>
      </c>
      <c r="C15" s="60" t="s">
        <v>159</v>
      </c>
      <c r="D15" s="9" t="s">
        <v>23</v>
      </c>
    </row>
  </sheetData>
  <pageMargins left="0.7" right="0.7" top="0.75" bottom="0.75" header="0.3" footer="0.3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zoomScaleNormal="100" workbookViewId="0"/>
  </sheetViews>
  <sheetFormatPr defaultRowHeight="14.4" x14ac:dyDescent="0.55000000000000004"/>
  <cols>
    <col min="1" max="1" width="2.47265625" customWidth="1"/>
    <col min="3" max="3" width="14.7890625" customWidth="1"/>
    <col min="4" max="4" width="4.7890625" style="15" customWidth="1"/>
    <col min="5" max="5" width="44.20703125" style="13" customWidth="1"/>
    <col min="6" max="6" width="37.578125" customWidth="1"/>
  </cols>
  <sheetData>
    <row r="1" spans="1:10" ht="18.3" x14ac:dyDescent="0.7">
      <c r="A1" s="2" t="str">
        <f>'Cover Page'!A1</f>
        <v>DevTestProject</v>
      </c>
      <c r="I1" t="s">
        <v>37</v>
      </c>
    </row>
    <row r="2" spans="1:10" ht="18.3" x14ac:dyDescent="0.7">
      <c r="A2" s="2" t="str">
        <f>'Cover Page'!A2</f>
        <v>Faith Joy M. Daño</v>
      </c>
      <c r="I2" s="12"/>
      <c r="J2" t="s">
        <v>36</v>
      </c>
    </row>
    <row r="4" spans="1:10" x14ac:dyDescent="0.55000000000000004">
      <c r="A4" s="14" t="s">
        <v>38</v>
      </c>
      <c r="B4" s="11"/>
      <c r="C4" s="11"/>
      <c r="E4" s="11"/>
    </row>
    <row r="5" spans="1:10" ht="14.4" customHeight="1" x14ac:dyDescent="0.55000000000000004">
      <c r="A5" s="10"/>
      <c r="B5" s="56" t="s">
        <v>29</v>
      </c>
      <c r="C5" s="57"/>
      <c r="D5" s="56" t="s">
        <v>35</v>
      </c>
      <c r="E5" s="57"/>
      <c r="F5" s="30" t="s">
        <v>30</v>
      </c>
    </row>
    <row r="6" spans="1:10" ht="72" x14ac:dyDescent="0.55000000000000004">
      <c r="A6" s="11"/>
      <c r="B6" s="45" t="s">
        <v>28</v>
      </c>
      <c r="C6" s="46"/>
      <c r="D6" s="17" t="s">
        <v>39</v>
      </c>
      <c r="E6" s="18" t="s">
        <v>44</v>
      </c>
      <c r="F6" s="27" t="s">
        <v>82</v>
      </c>
    </row>
    <row r="7" spans="1:10" x14ac:dyDescent="0.55000000000000004">
      <c r="B7" s="47"/>
      <c r="C7" s="48"/>
      <c r="D7" s="19" t="s">
        <v>40</v>
      </c>
      <c r="E7" s="20" t="s">
        <v>33</v>
      </c>
      <c r="F7" s="28"/>
    </row>
    <row r="8" spans="1:10" x14ac:dyDescent="0.55000000000000004">
      <c r="B8" s="47"/>
      <c r="C8" s="48"/>
      <c r="D8" s="19" t="s">
        <v>41</v>
      </c>
      <c r="E8" s="20" t="s">
        <v>32</v>
      </c>
      <c r="F8" s="28"/>
    </row>
    <row r="9" spans="1:10" ht="28.8" x14ac:dyDescent="0.55000000000000004">
      <c r="B9" s="47"/>
      <c r="C9" s="48"/>
      <c r="D9" s="19" t="s">
        <v>42</v>
      </c>
      <c r="E9" s="20" t="s">
        <v>31</v>
      </c>
      <c r="F9" s="28"/>
    </row>
    <row r="10" spans="1:10" ht="28.8" x14ac:dyDescent="0.55000000000000004">
      <c r="B10" s="49"/>
      <c r="C10" s="50"/>
      <c r="D10" s="21" t="s">
        <v>43</v>
      </c>
      <c r="E10" s="22" t="s">
        <v>34</v>
      </c>
      <c r="F10" s="29"/>
    </row>
    <row r="11" spans="1:10" ht="43.2" x14ac:dyDescent="0.55000000000000004">
      <c r="B11" s="45" t="s">
        <v>63</v>
      </c>
      <c r="C11" s="51"/>
      <c r="D11" s="23" t="s">
        <v>39</v>
      </c>
      <c r="E11" s="24" t="s">
        <v>58</v>
      </c>
      <c r="F11" s="27" t="s">
        <v>64</v>
      </c>
    </row>
    <row r="12" spans="1:10" ht="28.8" x14ac:dyDescent="0.55000000000000004">
      <c r="B12" s="52"/>
      <c r="C12" s="53"/>
      <c r="D12" s="25" t="s">
        <v>45</v>
      </c>
      <c r="E12" s="20" t="s">
        <v>54</v>
      </c>
      <c r="F12" s="28"/>
    </row>
    <row r="13" spans="1:10" ht="28.8" x14ac:dyDescent="0.55000000000000004">
      <c r="B13" s="52"/>
      <c r="C13" s="53"/>
      <c r="D13" s="25" t="s">
        <v>46</v>
      </c>
      <c r="E13" s="20" t="s">
        <v>55</v>
      </c>
      <c r="F13" s="28"/>
    </row>
    <row r="14" spans="1:10" ht="57.6" x14ac:dyDescent="0.55000000000000004">
      <c r="B14" s="52"/>
      <c r="C14" s="53"/>
      <c r="D14" s="25" t="s">
        <v>47</v>
      </c>
      <c r="E14" s="20" t="s">
        <v>56</v>
      </c>
      <c r="F14" s="28"/>
    </row>
    <row r="15" spans="1:10" ht="43.2" x14ac:dyDescent="0.55000000000000004">
      <c r="B15" s="52"/>
      <c r="C15" s="53"/>
      <c r="D15" s="25" t="s">
        <v>48</v>
      </c>
      <c r="E15" s="20" t="s">
        <v>57</v>
      </c>
      <c r="F15" s="28"/>
    </row>
    <row r="16" spans="1:10" x14ac:dyDescent="0.55000000000000004">
      <c r="B16" s="52"/>
      <c r="C16" s="53"/>
      <c r="D16" s="25" t="s">
        <v>49</v>
      </c>
      <c r="E16" s="20" t="s">
        <v>53</v>
      </c>
      <c r="F16" s="28"/>
    </row>
    <row r="17" spans="1:6" ht="28.8" x14ac:dyDescent="0.55000000000000004">
      <c r="B17" s="52"/>
      <c r="C17" s="53"/>
      <c r="D17" s="25" t="s">
        <v>50</v>
      </c>
      <c r="E17" s="20" t="s">
        <v>52</v>
      </c>
      <c r="F17" s="28"/>
    </row>
    <row r="18" spans="1:6" x14ac:dyDescent="0.55000000000000004">
      <c r="B18" s="52"/>
      <c r="C18" s="53"/>
      <c r="D18" s="25" t="s">
        <v>40</v>
      </c>
      <c r="E18" s="20" t="s">
        <v>51</v>
      </c>
      <c r="F18" s="28"/>
    </row>
    <row r="19" spans="1:6" ht="28.8" x14ac:dyDescent="0.55000000000000004">
      <c r="B19" s="54"/>
      <c r="C19" s="55"/>
      <c r="D19" s="26" t="s">
        <v>41</v>
      </c>
      <c r="E19" s="22" t="s">
        <v>65</v>
      </c>
      <c r="F19" s="29"/>
    </row>
    <row r="21" spans="1:6" x14ac:dyDescent="0.55000000000000004">
      <c r="A21" s="16" t="s">
        <v>61</v>
      </c>
    </row>
    <row r="22" spans="1:6" x14ac:dyDescent="0.55000000000000004">
      <c r="B22" t="s">
        <v>59</v>
      </c>
    </row>
    <row r="23" spans="1:6" x14ac:dyDescent="0.55000000000000004">
      <c r="B23" t="s">
        <v>66</v>
      </c>
    </row>
    <row r="25" spans="1:6" x14ac:dyDescent="0.55000000000000004">
      <c r="A25" s="16" t="s">
        <v>62</v>
      </c>
    </row>
    <row r="26" spans="1:6" x14ac:dyDescent="0.55000000000000004">
      <c r="B26" t="s">
        <v>60</v>
      </c>
    </row>
    <row r="27" spans="1:6" ht="30.3" customHeight="1" x14ac:dyDescent="0.55000000000000004">
      <c r="B27" s="58" t="s">
        <v>157</v>
      </c>
      <c r="C27" s="58"/>
      <c r="D27" s="58"/>
      <c r="E27" s="58"/>
      <c r="F27" s="58"/>
    </row>
  </sheetData>
  <mergeCells count="5">
    <mergeCell ref="B6:C10"/>
    <mergeCell ref="B11:C19"/>
    <mergeCell ref="B5:C5"/>
    <mergeCell ref="D5:E5"/>
    <mergeCell ref="B27:F27"/>
  </mergeCells>
  <pageMargins left="0.7" right="0.7" top="0.75" bottom="0.75" header="0.3" footer="0.3"/>
  <pageSetup scale="5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zoomScaleNormal="100" workbookViewId="0"/>
  </sheetViews>
  <sheetFormatPr defaultRowHeight="14.4" x14ac:dyDescent="0.55000000000000004"/>
  <cols>
    <col min="1" max="1" width="19.3671875" bestFit="1" customWidth="1"/>
    <col min="2" max="2" width="17.89453125" bestFit="1" customWidth="1"/>
    <col min="3" max="3" width="33.89453125" customWidth="1"/>
    <col min="4" max="4" width="23.89453125" bestFit="1" customWidth="1"/>
    <col min="5" max="5" width="41.734375" bestFit="1" customWidth="1"/>
  </cols>
  <sheetData>
    <row r="1" spans="1:7" ht="18.3" x14ac:dyDescent="0.7">
      <c r="A1" s="2" t="str">
        <f>'Cover Page'!A1</f>
        <v>DevTestProject</v>
      </c>
    </row>
    <row r="2" spans="1:7" ht="18.3" x14ac:dyDescent="0.7">
      <c r="A2" s="2" t="str">
        <f>'Cover Page'!A2</f>
        <v>Faith Joy M. Daño</v>
      </c>
    </row>
    <row r="4" spans="1:7" x14ac:dyDescent="0.55000000000000004">
      <c r="A4" s="36" t="s">
        <v>87</v>
      </c>
      <c r="B4" s="36" t="s">
        <v>89</v>
      </c>
      <c r="C4" s="36" t="s">
        <v>90</v>
      </c>
      <c r="D4" s="34" t="s">
        <v>94</v>
      </c>
      <c r="E4" s="34" t="s">
        <v>4</v>
      </c>
    </row>
    <row r="5" spans="1:7" ht="28.8" x14ac:dyDescent="0.55000000000000004">
      <c r="A5" s="3" t="s">
        <v>88</v>
      </c>
      <c r="B5" s="3" t="s">
        <v>154</v>
      </c>
      <c r="C5" s="8" t="s">
        <v>91</v>
      </c>
      <c r="D5" s="3" t="s">
        <v>95</v>
      </c>
      <c r="E5" s="3"/>
    </row>
    <row r="6" spans="1:7" ht="28.8" x14ac:dyDescent="0.55000000000000004">
      <c r="A6" s="3" t="s">
        <v>92</v>
      </c>
      <c r="B6" s="3" t="s">
        <v>134</v>
      </c>
      <c r="C6" s="3" t="s">
        <v>93</v>
      </c>
      <c r="D6" s="3" t="s">
        <v>156</v>
      </c>
      <c r="E6" s="8" t="s">
        <v>136</v>
      </c>
      <c r="F6" s="44" t="s">
        <v>135</v>
      </c>
      <c r="G6" s="35"/>
    </row>
    <row r="7" spans="1:7" x14ac:dyDescent="0.55000000000000004">
      <c r="A7" s="3" t="s">
        <v>96</v>
      </c>
      <c r="B7" s="37" t="s">
        <v>22</v>
      </c>
      <c r="C7" s="37" t="s">
        <v>22</v>
      </c>
      <c r="D7" s="3" t="s">
        <v>98</v>
      </c>
      <c r="E7" s="3" t="s">
        <v>97</v>
      </c>
    </row>
    <row r="8" spans="1:7" x14ac:dyDescent="0.55000000000000004">
      <c r="A8" s="3" t="s">
        <v>99</v>
      </c>
      <c r="B8" s="3" t="s">
        <v>133</v>
      </c>
      <c r="C8" s="3" t="s">
        <v>137</v>
      </c>
      <c r="D8" s="3"/>
      <c r="E8" s="3"/>
    </row>
  </sheetData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zoomScaleNormal="100" workbookViewId="0"/>
  </sheetViews>
  <sheetFormatPr defaultRowHeight="14.4" x14ac:dyDescent="0.55000000000000004"/>
  <cols>
    <col min="1" max="1" width="8.83984375" style="32"/>
    <col min="2" max="2" width="38.1015625" style="32" bestFit="1" customWidth="1"/>
    <col min="3" max="3" width="34.47265625" style="33" customWidth="1"/>
    <col min="4" max="4" width="21.26171875" style="32" customWidth="1"/>
    <col min="5" max="5" width="40.41796875" style="32" customWidth="1"/>
    <col min="6" max="6" width="32.3671875" customWidth="1"/>
  </cols>
  <sheetData>
    <row r="1" spans="1:7" ht="18.3" x14ac:dyDescent="0.55000000000000004">
      <c r="A1" s="39" t="str">
        <f>'Cover Page'!A1</f>
        <v>DevTestProject</v>
      </c>
      <c r="B1" s="39"/>
      <c r="C1" s="32"/>
    </row>
    <row r="2" spans="1:7" ht="18.3" x14ac:dyDescent="0.55000000000000004">
      <c r="A2" s="39" t="str">
        <f>'Cover Page'!A2</f>
        <v>Faith Joy M. Daño</v>
      </c>
      <c r="B2" s="39"/>
      <c r="C2" s="32"/>
    </row>
    <row r="4" spans="1:7" x14ac:dyDescent="0.55000000000000004">
      <c r="B4" s="42" t="s">
        <v>80</v>
      </c>
      <c r="C4" s="32" t="s">
        <v>81</v>
      </c>
    </row>
    <row r="5" spans="1:7" x14ac:dyDescent="0.55000000000000004">
      <c r="D5" s="59"/>
      <c r="E5" s="59"/>
    </row>
    <row r="6" spans="1:7" x14ac:dyDescent="0.55000000000000004">
      <c r="A6" s="40" t="s">
        <v>2</v>
      </c>
      <c r="B6" s="40" t="s">
        <v>100</v>
      </c>
      <c r="C6" s="40" t="s">
        <v>67</v>
      </c>
      <c r="D6" s="40" t="s">
        <v>148</v>
      </c>
      <c r="E6" s="40" t="s">
        <v>149</v>
      </c>
      <c r="F6" s="30" t="s">
        <v>68</v>
      </c>
      <c r="G6" s="30" t="s">
        <v>94</v>
      </c>
    </row>
    <row r="7" spans="1:7" ht="129.6" x14ac:dyDescent="0.55000000000000004">
      <c r="A7" s="41">
        <v>1</v>
      </c>
      <c r="B7" s="41" t="s">
        <v>101</v>
      </c>
      <c r="C7" s="38" t="s">
        <v>69</v>
      </c>
      <c r="D7" s="38" t="s">
        <v>73</v>
      </c>
      <c r="E7" s="38" t="s">
        <v>117</v>
      </c>
      <c r="F7" s="8" t="s">
        <v>120</v>
      </c>
      <c r="G7" s="8" t="s">
        <v>132</v>
      </c>
    </row>
    <row r="8" spans="1:7" ht="43.2" x14ac:dyDescent="0.55000000000000004">
      <c r="A8" s="41">
        <v>2</v>
      </c>
      <c r="B8" s="41" t="s">
        <v>102</v>
      </c>
      <c r="C8" s="38" t="s">
        <v>70</v>
      </c>
      <c r="D8" s="41" t="s">
        <v>22</v>
      </c>
      <c r="E8" s="41" t="s">
        <v>75</v>
      </c>
      <c r="F8" s="8" t="s">
        <v>121</v>
      </c>
      <c r="G8" s="3" t="s">
        <v>132</v>
      </c>
    </row>
    <row r="9" spans="1:7" ht="43.2" x14ac:dyDescent="0.55000000000000004">
      <c r="A9" s="41">
        <v>3</v>
      </c>
      <c r="B9" s="41" t="s">
        <v>103</v>
      </c>
      <c r="C9" s="38" t="s">
        <v>71</v>
      </c>
      <c r="D9" s="41" t="s">
        <v>22</v>
      </c>
      <c r="E9" s="41" t="s">
        <v>75</v>
      </c>
      <c r="F9" s="8" t="s">
        <v>122</v>
      </c>
      <c r="G9" s="3" t="s">
        <v>132</v>
      </c>
    </row>
    <row r="10" spans="1:7" ht="100.8" x14ac:dyDescent="0.55000000000000004">
      <c r="A10" s="41">
        <v>4</v>
      </c>
      <c r="B10" s="41" t="s">
        <v>104</v>
      </c>
      <c r="C10" s="38" t="s">
        <v>72</v>
      </c>
      <c r="D10" s="38" t="s">
        <v>124</v>
      </c>
      <c r="E10" s="41" t="s">
        <v>75</v>
      </c>
      <c r="F10" s="8" t="s">
        <v>123</v>
      </c>
      <c r="G10" s="3" t="s">
        <v>132</v>
      </c>
    </row>
    <row r="11" spans="1:7" ht="57.6" x14ac:dyDescent="0.55000000000000004">
      <c r="A11" s="41">
        <v>5</v>
      </c>
      <c r="B11" s="41" t="s">
        <v>105</v>
      </c>
      <c r="C11" s="38" t="s">
        <v>74</v>
      </c>
      <c r="D11" s="38" t="s">
        <v>73</v>
      </c>
      <c r="E11" s="41" t="s">
        <v>22</v>
      </c>
      <c r="F11" s="8" t="s">
        <v>125</v>
      </c>
      <c r="G11" s="3" t="s">
        <v>132</v>
      </c>
    </row>
    <row r="12" spans="1:7" ht="43.2" x14ac:dyDescent="0.55000000000000004">
      <c r="A12" s="41">
        <v>6</v>
      </c>
      <c r="B12" s="41" t="s">
        <v>106</v>
      </c>
      <c r="C12" s="38" t="s">
        <v>79</v>
      </c>
      <c r="D12" s="38" t="s">
        <v>75</v>
      </c>
      <c r="E12" s="41"/>
      <c r="F12" s="8" t="s">
        <v>126</v>
      </c>
      <c r="G12" s="3" t="s">
        <v>132</v>
      </c>
    </row>
    <row r="13" spans="1:7" ht="57.6" x14ac:dyDescent="0.55000000000000004">
      <c r="A13" s="41">
        <v>7</v>
      </c>
      <c r="B13" s="41" t="s">
        <v>107</v>
      </c>
      <c r="C13" s="38" t="s">
        <v>78</v>
      </c>
      <c r="D13" s="38" t="s">
        <v>75</v>
      </c>
      <c r="E13" s="38" t="s">
        <v>118</v>
      </c>
      <c r="F13" s="8" t="s">
        <v>127</v>
      </c>
      <c r="G13" s="8" t="s">
        <v>132</v>
      </c>
    </row>
    <row r="14" spans="1:7" ht="58.5" customHeight="1" x14ac:dyDescent="0.55000000000000004">
      <c r="A14" s="41">
        <v>8</v>
      </c>
      <c r="B14" s="41" t="s">
        <v>108</v>
      </c>
      <c r="C14" s="38" t="s">
        <v>76</v>
      </c>
      <c r="D14" s="38" t="s">
        <v>75</v>
      </c>
      <c r="E14" s="38" t="s">
        <v>119</v>
      </c>
      <c r="F14" s="8" t="s">
        <v>128</v>
      </c>
      <c r="G14" s="8" t="s">
        <v>132</v>
      </c>
    </row>
    <row r="15" spans="1:7" ht="43.2" x14ac:dyDescent="0.55000000000000004">
      <c r="A15" s="41">
        <v>9</v>
      </c>
      <c r="B15" s="41" t="s">
        <v>109</v>
      </c>
      <c r="C15" s="38" t="s">
        <v>77</v>
      </c>
      <c r="D15" s="38" t="s">
        <v>75</v>
      </c>
      <c r="E15" s="38" t="s">
        <v>116</v>
      </c>
      <c r="F15" s="8" t="s">
        <v>129</v>
      </c>
      <c r="G15" s="8" t="s">
        <v>132</v>
      </c>
    </row>
    <row r="16" spans="1:7" ht="57.6" x14ac:dyDescent="0.55000000000000004">
      <c r="A16" s="41">
        <v>10</v>
      </c>
      <c r="B16" s="41" t="s">
        <v>111</v>
      </c>
      <c r="C16" s="38" t="s">
        <v>110</v>
      </c>
      <c r="D16" s="38" t="s">
        <v>75</v>
      </c>
      <c r="E16" s="38" t="s">
        <v>115</v>
      </c>
      <c r="F16" s="8" t="s">
        <v>130</v>
      </c>
      <c r="G16" s="8" t="s">
        <v>132</v>
      </c>
    </row>
    <row r="17" spans="1:7" ht="57.6" x14ac:dyDescent="0.55000000000000004">
      <c r="A17" s="41">
        <v>11</v>
      </c>
      <c r="B17" s="41" t="s">
        <v>113</v>
      </c>
      <c r="C17" s="38" t="s">
        <v>112</v>
      </c>
      <c r="D17" s="38" t="s">
        <v>75</v>
      </c>
      <c r="E17" s="38" t="s">
        <v>114</v>
      </c>
      <c r="F17" s="8" t="s">
        <v>131</v>
      </c>
      <c r="G17" s="8" t="s">
        <v>132</v>
      </c>
    </row>
  </sheetData>
  <mergeCells count="1">
    <mergeCell ref="D5:E5"/>
  </mergeCells>
  <conditionalFormatting sqref="G1:G1048576">
    <cfRule type="cellIs" dxfId="1" priority="1" operator="equal">
      <formula>"NG"</formula>
    </cfRule>
    <cfRule type="cellIs" dxfId="0" priority="2" operator="equal">
      <formula>"OK"</formula>
    </cfRule>
  </conditionalFormatting>
  <pageMargins left="0.7" right="0.7" top="0.75" bottom="0.75" header="0.3" footer="0.3"/>
  <pageSetup scale="4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zoomScaleSheetLayoutView="90" workbookViewId="0"/>
  </sheetViews>
  <sheetFormatPr defaultRowHeight="14.4" x14ac:dyDescent="0.55000000000000004"/>
  <cols>
    <col min="1" max="1" width="32.83984375" bestFit="1" customWidth="1"/>
    <col min="6" max="6" width="77.68359375" customWidth="1"/>
  </cols>
  <sheetData>
    <row r="1" spans="1:6" ht="18.3" x14ac:dyDescent="0.55000000000000004">
      <c r="A1" s="39" t="str">
        <f>'Cover Page'!A1</f>
        <v>DevTestProject</v>
      </c>
    </row>
    <row r="2" spans="1:6" ht="18.3" x14ac:dyDescent="0.55000000000000004">
      <c r="A2" s="39" t="str">
        <f>'Cover Page'!A2</f>
        <v>Faith Joy M. Daño</v>
      </c>
    </row>
    <row r="3" spans="1:6" x14ac:dyDescent="0.55000000000000004">
      <c r="A3" t="s">
        <v>147</v>
      </c>
    </row>
    <row r="5" spans="1:6" x14ac:dyDescent="0.55000000000000004">
      <c r="A5" s="40" t="s">
        <v>144</v>
      </c>
      <c r="B5" s="40" t="s">
        <v>150</v>
      </c>
      <c r="C5" s="40" t="s">
        <v>151</v>
      </c>
      <c r="D5" s="40" t="s">
        <v>152</v>
      </c>
      <c r="E5" s="40" t="s">
        <v>153</v>
      </c>
      <c r="F5" s="40" t="s">
        <v>145</v>
      </c>
    </row>
    <row r="6" spans="1:6" x14ac:dyDescent="0.55000000000000004">
      <c r="A6" s="3" t="s">
        <v>138</v>
      </c>
      <c r="B6" s="3">
        <v>61</v>
      </c>
      <c r="C6" s="3">
        <v>0</v>
      </c>
      <c r="D6" s="3">
        <v>0</v>
      </c>
      <c r="E6" s="43">
        <v>1</v>
      </c>
      <c r="F6" s="3"/>
    </row>
    <row r="7" spans="1:6" x14ac:dyDescent="0.55000000000000004">
      <c r="A7" s="3" t="s">
        <v>139</v>
      </c>
      <c r="B7" s="3">
        <v>47</v>
      </c>
      <c r="C7" s="3">
        <v>0</v>
      </c>
      <c r="D7" s="3">
        <v>0</v>
      </c>
      <c r="E7" s="43">
        <v>1</v>
      </c>
      <c r="F7" s="3"/>
    </row>
    <row r="8" spans="1:6" x14ac:dyDescent="0.55000000000000004">
      <c r="A8" s="3" t="s">
        <v>140</v>
      </c>
      <c r="B8" s="3">
        <v>19</v>
      </c>
      <c r="C8" s="3">
        <v>0</v>
      </c>
      <c r="D8" s="3">
        <v>0</v>
      </c>
      <c r="E8" s="43">
        <v>1</v>
      </c>
      <c r="F8" s="3"/>
    </row>
    <row r="9" spans="1:6" ht="115.2" x14ac:dyDescent="0.55000000000000004">
      <c r="A9" s="3" t="s">
        <v>141</v>
      </c>
      <c r="B9" s="3">
        <v>57</v>
      </c>
      <c r="C9" s="3">
        <v>6</v>
      </c>
      <c r="D9" s="3">
        <v>0</v>
      </c>
      <c r="E9" s="43">
        <v>0.89</v>
      </c>
      <c r="F9" s="8" t="s">
        <v>146</v>
      </c>
    </row>
    <row r="10" spans="1:6" x14ac:dyDescent="0.55000000000000004">
      <c r="A10" s="3" t="s">
        <v>142</v>
      </c>
      <c r="B10" s="3">
        <v>91</v>
      </c>
      <c r="C10" s="3">
        <v>0</v>
      </c>
      <c r="D10" s="3">
        <v>0</v>
      </c>
      <c r="E10" s="43">
        <v>1</v>
      </c>
      <c r="F10" s="3"/>
    </row>
    <row r="11" spans="1:6" x14ac:dyDescent="0.55000000000000004">
      <c r="A11" s="3" t="s">
        <v>143</v>
      </c>
      <c r="B11" s="3">
        <v>141</v>
      </c>
      <c r="C11" s="3">
        <v>0</v>
      </c>
      <c r="D11" s="3">
        <v>0</v>
      </c>
      <c r="E11" s="43">
        <v>1</v>
      </c>
      <c r="F11" s="3"/>
    </row>
  </sheetData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Spec Checklist</vt:lpstr>
      <vt:lpstr>Design</vt:lpstr>
      <vt:lpstr>Testing</vt:lpstr>
      <vt:lpstr>Unit Test</vt:lpstr>
      <vt:lpstr>Coverage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2019-10-01T12:34:50Z</dcterms:created>
  <dcterms:modified xsi:type="dcterms:W3CDTF">2019-10-05T14:49:55Z</dcterms:modified>
</cp:coreProperties>
</file>