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テンプレート(Lv3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<sst xmlns="http://schemas.openxmlformats.org/spreadsheetml/2006/main" count="67" uniqueCount="49">
  <si>
    <t xml:space="preserve">実験スキル評価シート</t>
  </si>
  <si>
    <t xml:space="preserve">分野名</t>
  </si>
  <si>
    <t xml:space="preserve">情報系分野</t>
  </si>
  <si>
    <t xml:space="preserve">学年配当</t>
  </si>
  <si>
    <t xml:space="preserve">5年</t>
  </si>
  <si>
    <t xml:space="preserve">実験テーマ名</t>
  </si>
  <si>
    <t xml:space="preserve">明石高専学生食堂システム</t>
  </si>
  <si>
    <t xml:space="preserve">到達レベル</t>
  </si>
  <si>
    <t xml:space="preserve">項目</t>
  </si>
  <si>
    <t xml:space="preserve">スキル</t>
  </si>
  <si>
    <t xml:space="preserve">到達目標</t>
  </si>
  <si>
    <t xml:space="preserve">レベル３相当</t>
  </si>
  <si>
    <t xml:space="preserve">レベル２相当</t>
  </si>
  <si>
    <t xml:space="preserve">レベル１相当</t>
  </si>
  <si>
    <t xml:space="preserve">自己評価</t>
  </si>
  <si>
    <t xml:space="preserve">3Ａ</t>
  </si>
  <si>
    <t xml:space="preserve">3Ｂ</t>
  </si>
  <si>
    <t xml:space="preserve">2Ａ</t>
  </si>
  <si>
    <t xml:space="preserve">2Ｂ</t>
  </si>
  <si>
    <t xml:space="preserve">1Ａ</t>
  </si>
  <si>
    <t xml:space="preserve">1Ｂ</t>
  </si>
  <si>
    <t xml:space="preserve">Ｃ</t>
  </si>
  <si>
    <t xml:space="preserve">Ｄ</t>
  </si>
  <si>
    <t xml:space="preserve">計画と実施</t>
  </si>
  <si>
    <t xml:space="preserve">要求定義書</t>
  </si>
  <si>
    <t xml:space="preserve">要求定義書を作成できる</t>
  </si>
  <si>
    <t xml:space="preserve">3A</t>
  </si>
  <si>
    <t xml:space="preserve">外部・内部設計書</t>
  </si>
  <si>
    <t xml:space="preserve">要求定義書の基づいて外部・内部設計書を作成できる</t>
  </si>
  <si>
    <t xml:space="preserve">ソフトウェア開発</t>
  </si>
  <si>
    <t xml:space="preserve">外部・内部設計書に基づいてソフトウェアを開発できる</t>
  </si>
  <si>
    <t xml:space="preserve">機器・器具の準備と操作</t>
  </si>
  <si>
    <t xml:space="preserve">データフローダイアグラム</t>
  </si>
  <si>
    <t xml:space="preserve">データフローダイアグラムを作成できる</t>
  </si>
  <si>
    <t xml:space="preserve">データディクショナリ</t>
  </si>
  <si>
    <t xml:space="preserve">データディクショナリを作成できる</t>
  </si>
  <si>
    <t xml:space="preserve">ユーザインターフェース</t>
  </si>
  <si>
    <t xml:space="preserve">ユーザインターフェースを設計できる</t>
  </si>
  <si>
    <t xml:space="preserve">サーバサイド技術</t>
  </si>
  <si>
    <t xml:space="preserve">サーバサイド技術を選択できる</t>
  </si>
  <si>
    <t xml:space="preserve">データベース</t>
  </si>
  <si>
    <t xml:space="preserve">必要なテーブルを設計し作成できる</t>
  </si>
  <si>
    <t xml:space="preserve">プログラミング言語の選択と学習</t>
  </si>
  <si>
    <t xml:space="preserve">使用するプログラミング言語を選択して学ぶことができる</t>
  </si>
  <si>
    <t xml:space="preserve">結果・分析・考察</t>
  </si>
  <si>
    <t xml:space="preserve">プレゼンテーション</t>
  </si>
  <si>
    <t xml:space="preserve">要求定義書、外部・内部設計書、ソフトウェアをスライドを用いて発表できる</t>
  </si>
  <si>
    <t xml:space="preserve">デモンストレーション</t>
  </si>
  <si>
    <t xml:space="preserve">ソフトウェアをデモンストレーションできる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</si>
</sst>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_ "/>
    <numFmt numFmtId="166" formatCode="General"/>
  </numFmts>
  <fonts count="8">
    <font>
      <sz val="11"/>
      <color rgb="FF000000"/>
      <name val="ＭＳ Ｐ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2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 style="medium"/>
      <right style="medium"/>
      <top style="hair"/>
      <bottom style="thin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medium"/>
      <top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  <border diagonalUp="false" diagonalDown="false">
      <left style="medium"/>
      <right style="medium"/>
      <top style="hair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5" fillId="0" borderId="5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center" textRotation="255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53125" defaultRowHeight="12.75" zeroHeight="false" outlineLevelRow="0" outlineLevelCol="0"/>
  <cols>
    <col collapsed="false" customWidth="true" hidden="false" outlineLevel="0" max="1" min="1" style="0" width="1.66"/>
    <col collapsed="false" customWidth="true" hidden="false" outlineLevel="0" max="2" min="2" style="0" width="4.88"/>
    <col collapsed="false" customWidth="true" hidden="false" outlineLevel="0" max="3" min="3" style="0" width="7.67"/>
    <col collapsed="false" customWidth="true" hidden="false" outlineLevel="0" max="4" min="4" style="0" width="23.11"/>
    <col collapsed="false" customWidth="true" hidden="false" outlineLevel="0" max="5" min="5" style="0" width="1.66"/>
    <col collapsed="false" customWidth="true" hidden="false" outlineLevel="0" max="13" min="6" style="0" width="15.78"/>
    <col collapsed="false" customWidth="true" hidden="false" outlineLevel="0" max="14" min="14" style="0" width="7.12"/>
    <col collapsed="false" customWidth="true" hidden="false" outlineLevel="0" max="15" min="15" style="0" width="1.66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75" hidden="false" customHeight="false" outlineLevel="0" collapsed="false">
      <c r="A2" s="2"/>
      <c r="B2" s="3" t="s">
        <v>1</v>
      </c>
      <c r="C2" s="3"/>
      <c r="D2" s="3" t="s">
        <v>2</v>
      </c>
      <c r="E2" s="4"/>
      <c r="F2" s="4"/>
      <c r="G2" s="4"/>
      <c r="H2" s="2"/>
      <c r="I2" s="2"/>
      <c r="J2" s="2"/>
      <c r="L2" s="3" t="s">
        <v>3</v>
      </c>
      <c r="M2" s="3" t="s">
        <v>4</v>
      </c>
      <c r="N2" s="2"/>
    </row>
    <row r="3" customFormat="false" ht="12.7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L3" s="2"/>
      <c r="M3" s="2"/>
      <c r="N3" s="2"/>
    </row>
    <row r="4" customFormat="false" ht="12.75" hidden="false" customHeight="false" outlineLevel="0" collapsed="false">
      <c r="A4" s="2"/>
      <c r="B4" s="3" t="s">
        <v>5</v>
      </c>
      <c r="C4" s="3"/>
      <c r="D4" s="3" t="s">
        <v>6</v>
      </c>
      <c r="E4" s="3"/>
      <c r="F4" s="3"/>
      <c r="G4" s="3"/>
      <c r="H4" s="2"/>
      <c r="I4" s="2"/>
      <c r="J4" s="2"/>
      <c r="L4" s="3" t="s">
        <v>7</v>
      </c>
      <c r="M4" s="3" t="n">
        <v>3</v>
      </c>
      <c r="N4" s="2"/>
    </row>
    <row r="5" customFormat="false" ht="13.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="11" customFormat="true" ht="12.75" hidden="false" customHeight="false" outlineLevel="0" collapsed="false">
      <c r="A6" s="5"/>
      <c r="B6" s="6" t="s">
        <v>8</v>
      </c>
      <c r="C6" s="7" t="s">
        <v>9</v>
      </c>
      <c r="D6" s="7" t="s">
        <v>10</v>
      </c>
      <c r="E6" s="7"/>
      <c r="F6" s="8" t="s">
        <v>11</v>
      </c>
      <c r="G6" s="8"/>
      <c r="H6" s="8" t="s">
        <v>12</v>
      </c>
      <c r="I6" s="8"/>
      <c r="J6" s="8" t="s">
        <v>13</v>
      </c>
      <c r="K6" s="8"/>
      <c r="L6" s="8"/>
      <c r="M6" s="9"/>
      <c r="N6" s="10" t="s">
        <v>14</v>
      </c>
    </row>
    <row r="7" s="18" customFormat="true" ht="14.25" hidden="false" customHeight="false" outlineLevel="0" collapsed="false">
      <c r="A7" s="12"/>
      <c r="B7" s="13"/>
      <c r="C7" s="14"/>
      <c r="D7" s="14"/>
      <c r="E7" s="14"/>
      <c r="F7" s="15" t="s">
        <v>15</v>
      </c>
      <c r="G7" s="15" t="s">
        <v>16</v>
      </c>
      <c r="H7" s="15" t="s">
        <v>17</v>
      </c>
      <c r="I7" s="15" t="s">
        <v>18</v>
      </c>
      <c r="J7" s="15" t="s">
        <v>19</v>
      </c>
      <c r="K7" s="15" t="s">
        <v>20</v>
      </c>
      <c r="L7" s="15" t="s">
        <v>21</v>
      </c>
      <c r="M7" s="16" t="s">
        <v>22</v>
      </c>
      <c r="N7" s="17"/>
    </row>
    <row r="8" s="18" customFormat="true" ht="79.5" hidden="false" customHeight="true" outlineLevel="0" collapsed="false">
      <c r="A8" s="19"/>
      <c r="B8" s="20" t="s">
        <v>23</v>
      </c>
      <c r="C8" s="21" t="s">
        <v>24</v>
      </c>
      <c r="D8" s="21" t="s">
        <v>25</v>
      </c>
      <c r="E8" s="21"/>
      <c r="F8" s="21" t="str">
        <f aca="false">"自ら"&amp;D8</f>
        <v>自ら要求定義書を作成できる</v>
      </c>
      <c r="G8" s="21" t="str">
        <f aca="false">"教員等の若干の助言を受ければ、自ら"&amp;D8</f>
        <v>教員等の若干の助言を受ければ、自ら要求定義書を作成できる</v>
      </c>
      <c r="H8" s="21"/>
      <c r="I8" s="21"/>
      <c r="J8" s="21"/>
      <c r="K8" s="21"/>
      <c r="L8" s="21" t="str">
        <f aca="false">"教員等の詳細な助言を受けながら、"&amp;D8</f>
        <v>教員等の詳細な助言を受けながら、要求定義書を作成できる</v>
      </c>
      <c r="M8" s="22" t="str">
        <f aca="false">"教員等の助言を受けても、"&amp;SUBSTITUTE(D8,"できる","できない")</f>
        <v>教員等の助言を受けても、要求定義書を作成できない</v>
      </c>
      <c r="N8" s="23" t="s">
        <v>26</v>
      </c>
    </row>
    <row r="9" s="18" customFormat="true" ht="79.5" hidden="false" customHeight="true" outlineLevel="0" collapsed="false">
      <c r="A9" s="19"/>
      <c r="B9" s="24" t="s">
        <v>23</v>
      </c>
      <c r="C9" s="25" t="s">
        <v>27</v>
      </c>
      <c r="D9" s="25" t="s">
        <v>28</v>
      </c>
      <c r="E9" s="25"/>
      <c r="F9" s="21" t="str">
        <f aca="false">"自ら"&amp;D9</f>
        <v>自ら要求定義書の基づいて外部・内部設計書を作成できる</v>
      </c>
      <c r="G9" s="25" t="str">
        <f aca="false">"教員等の若干の助言を受ければ、自ら"&amp;D9</f>
        <v>教員等の若干の助言を受ければ、自ら要求定義書の基づいて外部・内部設計書を作成できる</v>
      </c>
      <c r="H9" s="21"/>
      <c r="I9" s="21"/>
      <c r="J9" s="21"/>
      <c r="K9" s="21"/>
      <c r="L9" s="25" t="str">
        <f aca="false">"教員等の詳細な助言を受けながら、"&amp;D9</f>
        <v>教員等の詳細な助言を受けながら、要求定義書の基づいて外部・内部設計書を作成できる</v>
      </c>
      <c r="M9" s="26" t="str">
        <f aca="false">"教員等の助言を受けても、"&amp;SUBSTITUTE(D9,"できる","できない")</f>
        <v>教員等の助言を受けても、要求定義書の基づいて外部・内部設計書を作成できない</v>
      </c>
      <c r="N9" s="27" t="s">
        <v>26</v>
      </c>
    </row>
    <row r="10" s="18" customFormat="true" ht="79.5" hidden="false" customHeight="true" outlineLevel="0" collapsed="false">
      <c r="A10" s="19"/>
      <c r="B10" s="24" t="s">
        <v>23</v>
      </c>
      <c r="C10" s="25" t="s">
        <v>29</v>
      </c>
      <c r="D10" s="25" t="s">
        <v>30</v>
      </c>
      <c r="E10" s="25"/>
      <c r="F10" s="21" t="str">
        <f aca="false">"自ら"&amp;D10</f>
        <v>自ら外部・内部設計書に基づいてソフトウェアを開発できる</v>
      </c>
      <c r="G10" s="25" t="str">
        <f aca="false">"教員等の若干の助言を受ければ、自ら"&amp;D10</f>
        <v>教員等の若干の助言を受ければ、自ら外部・内部設計書に基づいてソフトウェアを開発できる</v>
      </c>
      <c r="H10" s="21"/>
      <c r="I10" s="21"/>
      <c r="J10" s="21"/>
      <c r="K10" s="21"/>
      <c r="L10" s="25" t="str">
        <f aca="false">"教員等の詳細な助言を受けながら、"&amp;D10</f>
        <v>教員等の詳細な助言を受けながら、外部・内部設計書に基づいてソフトウェアを開発できる</v>
      </c>
      <c r="M10" s="26" t="str">
        <f aca="false">"教員等の助言を受けても、"&amp;SUBSTITUTE(D10,"できる","できない")</f>
        <v>教員等の助言を受けても、外部・内部設計書に基づいてソフトウェアを開発できない</v>
      </c>
      <c r="N10" s="27" t="s">
        <v>26</v>
      </c>
    </row>
    <row r="11" s="18" customFormat="true" ht="79.5" hidden="false" customHeight="true" outlineLevel="0" collapsed="false">
      <c r="A11" s="19"/>
      <c r="B11" s="24" t="s">
        <v>31</v>
      </c>
      <c r="C11" s="25" t="s">
        <v>32</v>
      </c>
      <c r="D11" s="25" t="s">
        <v>33</v>
      </c>
      <c r="E11" s="25"/>
      <c r="F11" s="21" t="str">
        <f aca="false">"自ら"&amp;D11</f>
        <v>自らデータフローダイアグラムを作成できる</v>
      </c>
      <c r="G11" s="25" t="str">
        <f aca="false">"教員等の若干の助言を受ければ、自ら"&amp;D11</f>
        <v>教員等の若干の助言を受ければ、自らデータフローダイアグラムを作成できる</v>
      </c>
      <c r="H11" s="21"/>
      <c r="I11" s="21"/>
      <c r="J11" s="21"/>
      <c r="K11" s="21"/>
      <c r="L11" s="25" t="str">
        <f aca="false">"教員等の詳細な助言を受けながら、"&amp;D11</f>
        <v>教員等の詳細な助言を受けながら、データフローダイアグラムを作成できる</v>
      </c>
      <c r="M11" s="26" t="str">
        <f aca="false">"教員等の助言を受けても、"&amp;SUBSTITUTE(D11,"できる","できない")</f>
        <v>教員等の助言を受けても、データフローダイアグラムを作成できない</v>
      </c>
      <c r="N11" s="27" t="s">
        <v>26</v>
      </c>
    </row>
    <row r="12" s="18" customFormat="true" ht="79.5" hidden="false" customHeight="true" outlineLevel="0" collapsed="false">
      <c r="A12" s="19"/>
      <c r="B12" s="24" t="s">
        <v>31</v>
      </c>
      <c r="C12" s="25" t="s">
        <v>34</v>
      </c>
      <c r="D12" s="25" t="s">
        <v>35</v>
      </c>
      <c r="E12" s="25"/>
      <c r="F12" s="21" t="str">
        <f aca="false">"自ら"&amp;D12</f>
        <v>自らデータディクショナリを作成できる</v>
      </c>
      <c r="G12" s="25" t="str">
        <f aca="false">"教員等の若干の助言を受ければ、自ら"&amp;D12</f>
        <v>教員等の若干の助言を受ければ、自らデータディクショナリを作成できる</v>
      </c>
      <c r="H12" s="21"/>
      <c r="I12" s="21"/>
      <c r="J12" s="21"/>
      <c r="K12" s="21"/>
      <c r="L12" s="25" t="str">
        <f aca="false">"教員等の詳細な助言を受けながら、"&amp;D12</f>
        <v>教員等の詳細な助言を受けながら、データディクショナリを作成できる</v>
      </c>
      <c r="M12" s="26" t="str">
        <f aca="false">"教員等の助言を受けても、"&amp;SUBSTITUTE(D12,"できる","できない")</f>
        <v>教員等の助言を受けても、データディクショナリを作成できない</v>
      </c>
      <c r="N12" s="27" t="s">
        <v>26</v>
      </c>
    </row>
    <row r="13" s="18" customFormat="true" ht="79.5" hidden="false" customHeight="true" outlineLevel="0" collapsed="false">
      <c r="A13" s="19"/>
      <c r="B13" s="24" t="s">
        <v>31</v>
      </c>
      <c r="C13" s="25" t="s">
        <v>36</v>
      </c>
      <c r="D13" s="25" t="s">
        <v>37</v>
      </c>
      <c r="E13" s="25"/>
      <c r="F13" s="21" t="str">
        <f aca="false">"自ら"&amp;D13</f>
        <v>自らユーザインターフェースを設計できる</v>
      </c>
      <c r="G13" s="25" t="str">
        <f aca="false">"教員等の若干の助言を受ければ、自ら"&amp;D13</f>
        <v>教員等の若干の助言を受ければ、自らユーザインターフェースを設計できる</v>
      </c>
      <c r="H13" s="21"/>
      <c r="I13" s="21"/>
      <c r="J13" s="21"/>
      <c r="K13" s="21"/>
      <c r="L13" s="25" t="str">
        <f aca="false">"教員等の詳細な助言を受けながら、"&amp;D13</f>
        <v>教員等の詳細な助言を受けながら、ユーザインターフェースを設計できる</v>
      </c>
      <c r="M13" s="26" t="str">
        <f aca="false">"教員等の助言を受けても、"&amp;SUBSTITUTE(D13,"できる","できない")</f>
        <v>教員等の助言を受けても、ユーザインターフェースを設計できない</v>
      </c>
      <c r="N13" s="27" t="s">
        <v>26</v>
      </c>
    </row>
    <row r="14" s="18" customFormat="true" ht="79.5" hidden="false" customHeight="true" outlineLevel="0" collapsed="false">
      <c r="A14" s="19"/>
      <c r="B14" s="24" t="s">
        <v>31</v>
      </c>
      <c r="C14" s="25" t="s">
        <v>38</v>
      </c>
      <c r="D14" s="25" t="s">
        <v>39</v>
      </c>
      <c r="E14" s="25"/>
      <c r="F14" s="21" t="str">
        <f aca="false">"自ら"&amp;D14</f>
        <v>自らサーバサイド技術を選択できる</v>
      </c>
      <c r="G14" s="25" t="str">
        <f aca="false">"教員等の若干の助言を受ければ、自ら"&amp;D14</f>
        <v>教員等の若干の助言を受ければ、自らサーバサイド技術を選択できる</v>
      </c>
      <c r="H14" s="21"/>
      <c r="I14" s="21"/>
      <c r="J14" s="21"/>
      <c r="K14" s="21"/>
      <c r="L14" s="25" t="str">
        <f aca="false">"教員等の詳細な助言を受けながら、"&amp;D14</f>
        <v>教員等の詳細な助言を受けながら、サーバサイド技術を選択できる</v>
      </c>
      <c r="M14" s="26" t="str">
        <f aca="false">"教員等の助言を受けても、"&amp;SUBSTITUTE(D14,"できる","できない")</f>
        <v>教員等の助言を受けても、サーバサイド技術を選択できない</v>
      </c>
      <c r="N14" s="27" t="s">
        <v>26</v>
      </c>
    </row>
    <row r="15" s="18" customFormat="true" ht="79.5" hidden="false" customHeight="true" outlineLevel="0" collapsed="false">
      <c r="A15" s="19"/>
      <c r="B15" s="24" t="s">
        <v>31</v>
      </c>
      <c r="C15" s="25" t="s">
        <v>40</v>
      </c>
      <c r="D15" s="25" t="s">
        <v>41</v>
      </c>
      <c r="E15" s="25"/>
      <c r="F15" s="21" t="str">
        <f aca="false">"自ら"&amp;D15</f>
        <v>自ら必要なテーブルを設計し作成できる</v>
      </c>
      <c r="G15" s="25" t="str">
        <f aca="false">"教員等の若干の助言を受ければ、自ら"&amp;D15</f>
        <v>教員等の若干の助言を受ければ、自ら必要なテーブルを設計し作成できる</v>
      </c>
      <c r="H15" s="21"/>
      <c r="I15" s="21"/>
      <c r="J15" s="21"/>
      <c r="K15" s="21"/>
      <c r="L15" s="25" t="str">
        <f aca="false">"教員等の詳細な助言を受けながら、"&amp;D15</f>
        <v>教員等の詳細な助言を受けながら、必要なテーブルを設計し作成できる</v>
      </c>
      <c r="M15" s="26" t="str">
        <f aca="false">"教員等の助言を受けても、"&amp;SUBSTITUTE(D15,"できる","できない")</f>
        <v>教員等の助言を受けても、必要なテーブルを設計し作成できない</v>
      </c>
      <c r="N15" s="27" t="s">
        <v>26</v>
      </c>
    </row>
    <row r="16" s="18" customFormat="true" ht="79.5" hidden="false" customHeight="true" outlineLevel="0" collapsed="false">
      <c r="A16" s="19"/>
      <c r="B16" s="24" t="s">
        <v>31</v>
      </c>
      <c r="C16" s="25" t="s">
        <v>42</v>
      </c>
      <c r="D16" s="25" t="s">
        <v>43</v>
      </c>
      <c r="E16" s="25"/>
      <c r="F16" s="21" t="str">
        <f aca="false">"自ら"&amp;D16</f>
        <v>自ら使用するプログラミング言語を選択して学ぶことができる</v>
      </c>
      <c r="G16" s="25" t="str">
        <f aca="false">"教員等の若干の助言を受ければ、自ら"&amp;D16</f>
        <v>教員等の若干の助言を受ければ、自ら使用するプログラミング言語を選択して学ぶことができる</v>
      </c>
      <c r="H16" s="21"/>
      <c r="I16" s="21"/>
      <c r="J16" s="21"/>
      <c r="K16" s="21"/>
      <c r="L16" s="25" t="str">
        <f aca="false">"教員等の詳細な助言を受けながら、"&amp;D16</f>
        <v>教員等の詳細な助言を受けながら、使用するプログラミング言語を選択して学ぶことができる</v>
      </c>
      <c r="M16" s="25" t="str">
        <f aca="false">"教員等の助言を受けても、"&amp;SUBSTITUTE(D16,"できる","できない")</f>
        <v>教員等の助言を受けても、使用するプログラミング言語を選択して学ぶことができない</v>
      </c>
      <c r="N16" s="27" t="s">
        <v>26</v>
      </c>
    </row>
    <row r="17" s="18" customFormat="true" ht="79.5" hidden="false" customHeight="true" outlineLevel="0" collapsed="false">
      <c r="A17" s="19"/>
      <c r="B17" s="24" t="s">
        <v>44</v>
      </c>
      <c r="C17" s="25" t="s">
        <v>45</v>
      </c>
      <c r="D17" s="25" t="s">
        <v>46</v>
      </c>
      <c r="E17" s="25"/>
      <c r="F17" s="21" t="str">
        <f aca="false">"自ら考えて、"&amp;D17</f>
        <v>自ら考えて、要求定義書、外部・内部設計書、ソフトウェアをスライドを用いて発表できる</v>
      </c>
      <c r="G17" s="25" t="str">
        <f aca="false">"教員等の若干の助言を受ければ、自ら考えて"&amp;D17</f>
        <v>教員等の若干の助言を受ければ、自ら考えて要求定義書、外部・内部設計書、ソフトウェアをスライドを用いて発表できる</v>
      </c>
      <c r="H17" s="21"/>
      <c r="I17" s="21"/>
      <c r="J17" s="21"/>
      <c r="K17" s="21"/>
      <c r="L17" s="25" t="str">
        <f aca="false">"教員等の詳細な助言を受けながら、"&amp;D17</f>
        <v>教員等の詳細な助言を受けながら、要求定義書、外部・内部設計書、ソフトウェアをスライドを用いて発表できる</v>
      </c>
      <c r="M17" s="26" t="str">
        <f aca="false">"教員等の助言を受けても、"&amp;SUBSTITUTE(D17,"できる","できない")</f>
        <v>教員等の助言を受けても、要求定義書、外部・内部設計書、ソフトウェアをスライドを用いて発表できない</v>
      </c>
      <c r="N17" s="27" t="s">
        <v>26</v>
      </c>
    </row>
    <row r="18" s="18" customFormat="true" ht="79.5" hidden="false" customHeight="true" outlineLevel="0" collapsed="false">
      <c r="A18" s="19"/>
      <c r="B18" s="24" t="s">
        <v>44</v>
      </c>
      <c r="C18" s="25" t="s">
        <v>47</v>
      </c>
      <c r="D18" s="25" t="s">
        <v>48</v>
      </c>
      <c r="E18" s="25"/>
      <c r="F18" s="21" t="str">
        <f aca="false">"自ら考えて、"&amp;D18</f>
        <v>自ら考えて、ソフトウェアをデモンストレーションできる</v>
      </c>
      <c r="G18" s="25" t="str">
        <f aca="false">"教員等の若干の助言を受ければ、自ら考えて"&amp;D18</f>
        <v>教員等の若干の助言を受ければ、自ら考えてソフトウェアをデモンストレーションできる</v>
      </c>
      <c r="H18" s="21"/>
      <c r="I18" s="21"/>
      <c r="J18" s="21"/>
      <c r="K18" s="21"/>
      <c r="L18" s="25" t="str">
        <f aca="false">"教員等の詳細な助言を受けながら、"&amp;D18</f>
        <v>教員等の詳細な助言を受けながら、ソフトウェアをデモンストレーションできる</v>
      </c>
      <c r="M18" s="26" t="str">
        <f aca="false">"教員等の助言を受けても、"&amp;SUBSTITUTE(D18,"できる","できない")</f>
        <v>教員等の助言を受けても、ソフトウェアをデモンストレーションできない</v>
      </c>
      <c r="N18" s="27" t="s">
        <v>26</v>
      </c>
    </row>
    <row r="19" s="18" customFormat="true" ht="13.5" hidden="false" customHeight="false" outlineLevel="0" collapsed="false">
      <c r="A19" s="19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30"/>
      <c r="N19" s="31"/>
    </row>
    <row r="20" s="18" customFormat="true" ht="12.75" hidden="false" customHeight="false" outlineLevel="0" collapsed="false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="18" customFormat="true" ht="12.75" hidden="false" customHeight="false" outlineLevel="0" collapsed="false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="18" customFormat="true" ht="12.75" hidden="false" customHeight="false" outlineLevel="0" collapsed="false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="18" customFormat="true" ht="12.7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="18" customFormat="true" ht="12.75" hidden="false" customHeight="fals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="18" customFormat="true" ht="12.75" hidden="false" customHeight="false" outlineLevel="0" collapsed="false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="18" customFormat="true" ht="12.75" hidden="false" customHeight="false" outlineLevel="0" collapsed="false"/>
    <row r="27" s="18" customFormat="true" ht="12.75" hidden="false" customHeight="false" outlineLevel="0" collapsed="false"/>
    <row r="28" s="18" customFormat="true" ht="12.75" hidden="false" customHeight="false" outlineLevel="0" collapsed="false"/>
    <row r="29" s="18" customFormat="true" ht="12.75" hidden="false" customHeight="false" outlineLevel="0" collapsed="false"/>
    <row r="30" customFormat="false" ht="12.75" hidden="false" customHeight="false" outlineLevel="0" collapsed="false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</sheetData>
  <mergeCells count="7">
    <mergeCell ref="B1:M1"/>
    <mergeCell ref="B2:C2"/>
    <mergeCell ref="B4:C4"/>
    <mergeCell ref="D4:G4"/>
    <mergeCell ref="F6:G6"/>
    <mergeCell ref="H6:I6"/>
    <mergeCell ref="J6:K6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6D25EB87B7D174F96AD254390062E41" ma:contentTypeVersion="2" ma:contentTypeDescription="新しいドキュメントを作成します。" ma:contentTypeScope="" ma:versionID="1f0da8d5a934fe17a47feca0273998d3">
  <xsd:schema xmlns:xsd="http://www.w3.org/2001/XMLSchema" xmlns:xs="http://www.w3.org/2001/XMLSchema" xmlns:p="http://schemas.microsoft.com/office/2006/metadata/properties" xmlns:ns2="f1ef9967-86eb-48dc-b0f1-1e945c0e6a6c" targetNamespace="http://schemas.microsoft.com/office/2006/metadata/properties" ma:root="true" ma:fieldsID="dee0950216cdd77a7302ced8950065fe" ns2:_="">
    <xsd:import namespace="f1ef9967-86eb-48dc-b0f1-1e945c0e6a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f9967-86eb-48dc-b0f1-1e945c0e6a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1161CC-F6B4-464B-ACDA-3445B66B35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55410C-FED7-4826-974F-BAF90FE4F0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ef9967-86eb-48dc-b0f1-1e945c0e6a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5116A9-8365-4484-807E-27E80CBE9AEE}">
  <ds:schemaRefs>
    <ds:schemaRef ds:uri="http://schemas.openxmlformats.org/package/2006/metadata/core-properties"/>
    <ds:schemaRef ds:uri="f1ef9967-86eb-48dc-b0f1-1e945c0e6a6c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2015-11-30T00:31:47Z</dcterms:created>
  <dc:creator>Taka</dc:creator>
  <dc:description/>
  <dc:language>ja-JP</dc:language>
  <cp:lastModifiedBy/>
  <dcterms:modified xsi:type="dcterms:W3CDTF">2022-08-05T13:58:27Z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0x01010056D25EB87B7D174F96AD254390062E41</vt:lpwstr>
  </property>
</Properties>
</file>