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isjoyce/GitHub/ACG-CBC-data/data/compiling/2024/CRCA/effort/"/>
    </mc:Choice>
  </mc:AlternateContent>
  <xr:revisionPtr revIDLastSave="0" documentId="13_ncr:1_{B42C1ED9-4462-F84E-A844-0E9AAD9544C9}" xr6:coauthVersionLast="47" xr6:coauthVersionMax="47" xr10:uidLastSave="{00000000-0000-0000-0000-000000000000}"/>
  <bookViews>
    <workbookView xWindow="16780" yWindow="2240" windowWidth="24100" windowHeight="17440" xr2:uid="{0295E492-2659-ED4A-BD93-CE46759B4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W6" i="1"/>
  <c r="T6" i="1"/>
  <c r="S6" i="1"/>
  <c r="R6" i="1"/>
  <c r="Q6" i="1"/>
  <c r="L6" i="1"/>
  <c r="K6" i="1"/>
  <c r="I6" i="1"/>
  <c r="H6" i="1"/>
  <c r="G6" i="1"/>
  <c r="F6" i="1"/>
  <c r="E6" i="1"/>
</calcChain>
</file>

<file path=xl/sharedStrings.xml><?xml version="1.0" encoding="utf-8"?>
<sst xmlns="http://schemas.openxmlformats.org/spreadsheetml/2006/main" count="64" uniqueCount="51">
  <si>
    <t>Nombre de ruta</t>
  </si>
  <si>
    <t>Líder de ruta</t>
  </si>
  <si>
    <t>Correo electrónico de líder</t>
  </si>
  <si>
    <t>Lista de participantes</t>
  </si>
  <si>
    <t>Numero de participantes</t>
  </si>
  <si>
    <t>Hora de inicio</t>
  </si>
  <si>
    <t>Hora de finalización</t>
  </si>
  <si>
    <t>Temperatura mínima (grados C)</t>
  </si>
  <si>
    <t>Temperatura máxima (Grados C)</t>
  </si>
  <si>
    <t>Dirección de viento</t>
  </si>
  <si>
    <t>Velocidad mínima de viento (km/hr)</t>
  </si>
  <si>
    <t>Velocidad máxima de viento (km/hr)</t>
  </si>
  <si>
    <t>Cobertura de nubes</t>
  </si>
  <si>
    <t>Precipitación</t>
  </si>
  <si>
    <t>Distancia recorrido a pie (km)</t>
  </si>
  <si>
    <t>Tiempo recorrido a pie (horas)</t>
  </si>
  <si>
    <t>Distancia recorrido en carro (km)</t>
  </si>
  <si>
    <t>Tiempo recorrido en carro (horas)</t>
  </si>
  <si>
    <t>Distancia recorrido en moto (km)</t>
  </si>
  <si>
    <t>Tiempo recorrido en moto (horas)</t>
  </si>
  <si>
    <t>Distancia recorrido pajareando de noche (km)</t>
  </si>
  <si>
    <t>Tiempo pajareando de noche (horas)</t>
  </si>
  <si>
    <t>Tiempo pajareando en comederos (horas)</t>
  </si>
  <si>
    <t>¿Algún comentario o retroalimentación?</t>
  </si>
  <si>
    <t>Estación Biológica Cacao</t>
  </si>
  <si>
    <t>bruce.e.young@gmail.com</t>
  </si>
  <si>
    <t>Bruce Young</t>
  </si>
  <si>
    <t>Calixto Moraga</t>
  </si>
  <si>
    <t>moragacalixto@gmail.com</t>
  </si>
  <si>
    <t>Pitilla</t>
  </si>
  <si>
    <t>Mariposario Mundo Nuevo</t>
  </si>
  <si>
    <t>Albán Jiménez Céspedes</t>
  </si>
  <si>
    <t>ajimenez@acguanacaste.ac.cr</t>
  </si>
  <si>
    <t>Ivannia Sandoval Castro y Albán Jiménez Céspedes</t>
  </si>
  <si>
    <t>noreste</t>
  </si>
  <si>
    <t>nublado parcial</t>
  </si>
  <si>
    <t>leve, lluvia</t>
  </si>
  <si>
    <t>nublado total</t>
  </si>
  <si>
    <t>Los Angeles a San Gerardo</t>
  </si>
  <si>
    <t>María M. Chavarría Díaz</t>
  </si>
  <si>
    <t>mmchava@acguanacaste.ac.ccr</t>
  </si>
  <si>
    <t>Luis Felipe Chavarría Díaz, Christian Vado, Dana Espinoza Garcia, Bradith Bustos, Valeria Vado, Elias Lobo, Windell Acosta, Snayling Lobo, Juan Lobo, Juan Carlos Ruiz</t>
  </si>
  <si>
    <t>calmado (ninguna dirección)</t>
  </si>
  <si>
    <t>seco, leve, lluvia</t>
  </si>
  <si>
    <t>Estuvimos aprovechando la infrastructura del Restaurante de Nueva Zelandia y el Galerón de San Gerardo, además del carro, para no mojarnos demasiado y no mojar el equipo óptico. Un dia muy lluvioso per cada vez que paró la lluvia aprovechamos los minutos!</t>
  </si>
  <si>
    <t>suroeste</t>
  </si>
  <si>
    <t>nublado total, con neblina</t>
  </si>
  <si>
    <t>leve</t>
  </si>
  <si>
    <t>Compiled (total)</t>
  </si>
  <si>
    <t>leve, lluvia, seco</t>
  </si>
  <si>
    <t>Freddy Quesada, Amanda Young, Nelson Espinoza Mora, Erick Picado Zeledón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</si>
</sst>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20" fontId="0" fillId="0" borderId="0" xfId="0" applyNumberFormat="1"/>
    <xf numFmtId="0" fontId="2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ruce.e.yo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5EDE-13B4-7449-81E7-124D4DE6EFA2}">
  <dimension ref="A1:Z6"/>
  <sheetViews>
    <sheetView tabSelected="1" workbookViewId="0">
      <selection activeCell="D5" sqref="D5"/>
    </sheetView>
  </sheetViews>
  <sheetFormatPr baseColWidth="10" defaultRowHeight="16" x14ac:dyDescent="0.2"/>
  <cols>
    <col min="1" max="1" width="21.6640625" bestFit="1" customWidth="1"/>
    <col min="2" max="2" width="21" bestFit="1" customWidth="1"/>
    <col min="3" max="3" width="24" bestFit="1" customWidth="1"/>
    <col min="4" max="4" width="17.83203125" bestFit="1" customWidth="1"/>
    <col min="5" max="5" width="20.1640625" bestFit="1" customWidth="1"/>
    <col min="6" max="6" width="11.6640625" bestFit="1" customWidth="1"/>
    <col min="8" max="8" width="25.33203125" bestFit="1" customWidth="1"/>
    <col min="10" max="10" width="15.33203125" bestFit="1" customWidth="1"/>
    <col min="11" max="11" width="27.83203125" bestFit="1" customWidth="1"/>
    <col min="12" max="12" width="28.33203125" bestFit="1" customWidth="1"/>
    <col min="13" max="13" width="16.83203125" bestFit="1" customWidth="1"/>
    <col min="15" max="15" width="16.83203125" bestFit="1" customWidth="1"/>
    <col min="16" max="16" width="10.6640625" bestFit="1" customWidth="1"/>
    <col min="17" max="17" width="23.6640625" bestFit="1" customWidth="1"/>
    <col min="18" max="18" width="24.5" bestFit="1" customWidth="1"/>
    <col min="19" max="19" width="26.1640625" bestFit="1" customWidth="1"/>
    <col min="20" max="20" width="27.1640625" bestFit="1" customWidth="1"/>
    <col min="21" max="21" width="26.1640625" bestFit="1" customWidth="1"/>
    <col min="22" max="22" width="27.1640625" bestFit="1" customWidth="1"/>
    <col min="23" max="23" width="37" bestFit="1" customWidth="1"/>
    <col min="24" max="24" width="30.33203125" bestFit="1" customWidth="1"/>
    <col min="25" max="25" width="34.1640625" bestFit="1" customWidth="1"/>
    <col min="26" max="26" width="31.1640625" bestFit="1" customWidth="1"/>
  </cols>
  <sheetData>
    <row r="1" spans="1:26" s="9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x14ac:dyDescent="0.2">
      <c r="A2" t="s">
        <v>24</v>
      </c>
      <c r="B2" t="s">
        <v>26</v>
      </c>
      <c r="C2" s="1" t="s">
        <v>25</v>
      </c>
      <c r="D2" t="s">
        <v>50</v>
      </c>
      <c r="E2">
        <v>5</v>
      </c>
      <c r="F2" s="2">
        <v>0.23541666666666666</v>
      </c>
      <c r="G2" s="4">
        <v>0.67152777777777772</v>
      </c>
      <c r="H2">
        <v>17</v>
      </c>
      <c r="I2">
        <v>22</v>
      </c>
      <c r="J2" t="s">
        <v>45</v>
      </c>
      <c r="K2">
        <v>0</v>
      </c>
      <c r="L2">
        <v>15</v>
      </c>
      <c r="M2" t="s">
        <v>37</v>
      </c>
      <c r="N2" t="s">
        <v>36</v>
      </c>
      <c r="O2" t="s">
        <v>46</v>
      </c>
      <c r="P2" t="s">
        <v>47</v>
      </c>
      <c r="Q2">
        <v>11</v>
      </c>
      <c r="R2">
        <v>10.5</v>
      </c>
      <c r="S2">
        <v>0</v>
      </c>
      <c r="T2">
        <v>0</v>
      </c>
      <c r="U2">
        <v>0</v>
      </c>
      <c r="V2">
        <v>0</v>
      </c>
      <c r="W2">
        <v>0.2</v>
      </c>
      <c r="X2">
        <v>0.5</v>
      </c>
      <c r="Y2">
        <v>0</v>
      </c>
    </row>
    <row r="3" spans="1:26" x14ac:dyDescent="0.2">
      <c r="A3" t="s">
        <v>29</v>
      </c>
      <c r="B3" t="s">
        <v>27</v>
      </c>
      <c r="C3" t="s">
        <v>28</v>
      </c>
      <c r="D3" t="s">
        <v>27</v>
      </c>
      <c r="E3">
        <v>1</v>
      </c>
      <c r="F3" s="2">
        <v>0.3840277777777778</v>
      </c>
      <c r="G3" s="2">
        <v>0.50277777777777777</v>
      </c>
      <c r="Q3">
        <v>2.48</v>
      </c>
      <c r="R3">
        <v>2.85</v>
      </c>
      <c r="W3">
        <v>0</v>
      </c>
      <c r="X3">
        <v>0</v>
      </c>
      <c r="Y3">
        <v>0</v>
      </c>
    </row>
    <row r="4" spans="1:26" x14ac:dyDescent="0.2">
      <c r="A4" t="s">
        <v>30</v>
      </c>
      <c r="B4" t="s">
        <v>31</v>
      </c>
      <c r="C4" s="3" t="s">
        <v>32</v>
      </c>
      <c r="D4" t="s">
        <v>33</v>
      </c>
      <c r="E4">
        <v>2</v>
      </c>
      <c r="F4" s="2">
        <v>0.41666666666666669</v>
      </c>
      <c r="G4" s="4">
        <v>0.6875</v>
      </c>
      <c r="H4">
        <v>28</v>
      </c>
      <c r="I4">
        <v>32</v>
      </c>
      <c r="J4" t="s">
        <v>34</v>
      </c>
      <c r="K4">
        <v>10</v>
      </c>
      <c r="L4">
        <v>35</v>
      </c>
      <c r="M4" t="s">
        <v>35</v>
      </c>
      <c r="N4" t="s">
        <v>36</v>
      </c>
      <c r="O4" t="s">
        <v>37</v>
      </c>
      <c r="P4" t="s">
        <v>36</v>
      </c>
      <c r="Q4">
        <v>1</v>
      </c>
      <c r="R4">
        <v>0.5</v>
      </c>
      <c r="S4">
        <v>30</v>
      </c>
      <c r="T4">
        <v>6</v>
      </c>
      <c r="W4">
        <v>0</v>
      </c>
      <c r="X4">
        <v>0</v>
      </c>
      <c r="Y4">
        <v>0</v>
      </c>
    </row>
    <row r="5" spans="1:26" ht="187" x14ac:dyDescent="0.2">
      <c r="A5" t="s">
        <v>38</v>
      </c>
      <c r="B5" t="s">
        <v>39</v>
      </c>
      <c r="C5" s="3" t="s">
        <v>40</v>
      </c>
      <c r="D5" s="5" t="s">
        <v>41</v>
      </c>
      <c r="E5">
        <v>11</v>
      </c>
      <c r="F5" s="2">
        <v>0.29166666666666669</v>
      </c>
      <c r="G5" s="4">
        <v>0.64583333333333337</v>
      </c>
      <c r="H5">
        <v>22</v>
      </c>
      <c r="I5">
        <v>24</v>
      </c>
      <c r="J5" t="s">
        <v>42</v>
      </c>
      <c r="K5">
        <v>6</v>
      </c>
      <c r="L5">
        <v>12</v>
      </c>
      <c r="M5" t="s">
        <v>37</v>
      </c>
      <c r="N5" t="s">
        <v>43</v>
      </c>
      <c r="O5" t="s">
        <v>37</v>
      </c>
      <c r="P5" t="s">
        <v>43</v>
      </c>
      <c r="Q5">
        <v>0</v>
      </c>
      <c r="R5">
        <v>0</v>
      </c>
      <c r="S5">
        <v>7</v>
      </c>
      <c r="T5">
        <v>8</v>
      </c>
      <c r="W5">
        <v>0</v>
      </c>
      <c r="X5">
        <v>0</v>
      </c>
      <c r="Y5">
        <v>0</v>
      </c>
      <c r="Z5" s="6" t="s">
        <v>44</v>
      </c>
    </row>
    <row r="6" spans="1:26" x14ac:dyDescent="0.2">
      <c r="A6" s="7" t="s">
        <v>48</v>
      </c>
      <c r="E6">
        <f>SUM(E2:E5)</f>
        <v>19</v>
      </c>
      <c r="F6" s="2">
        <f>MIN(F2:F5)</f>
        <v>0.23541666666666666</v>
      </c>
      <c r="G6" s="4">
        <f>MAX(G2:G5)</f>
        <v>0.6875</v>
      </c>
      <c r="H6">
        <f>MIN(H2:H5)</f>
        <v>17</v>
      </c>
      <c r="I6">
        <f>MAX(I2:I5)</f>
        <v>32</v>
      </c>
      <c r="J6" t="s">
        <v>34</v>
      </c>
      <c r="K6">
        <f>MIN(K2:K5)</f>
        <v>0</v>
      </c>
      <c r="L6">
        <f>MAX(L2:L5)</f>
        <v>35</v>
      </c>
      <c r="M6" t="s">
        <v>37</v>
      </c>
      <c r="N6" t="s">
        <v>49</v>
      </c>
      <c r="O6" t="s">
        <v>46</v>
      </c>
      <c r="P6" t="s">
        <v>36</v>
      </c>
      <c r="Q6">
        <f>SUM(Q2:Q5)</f>
        <v>14.48</v>
      </c>
      <c r="R6">
        <f>SUM(R2:R5)</f>
        <v>13.85</v>
      </c>
      <c r="S6">
        <f>SUM(S2:S5)</f>
        <v>37</v>
      </c>
      <c r="T6">
        <f>SUM(T2:T5)</f>
        <v>14</v>
      </c>
      <c r="W6">
        <f>SUM(W2:W5)</f>
        <v>0.2</v>
      </c>
      <c r="X6">
        <f>SUM(X2:X5)</f>
        <v>0.5</v>
      </c>
      <c r="Y6">
        <v>0</v>
      </c>
    </row>
  </sheetData>
  <hyperlinks>
    <hyperlink ref="C2" r:id="rId1" xr:uid="{E7396CF8-AB4B-794C-AFD0-8540B5810E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Hogan Joyce</dc:creator>
  <cp:lastModifiedBy>Francis Hogan Joyce</cp:lastModifiedBy>
  <dcterms:created xsi:type="dcterms:W3CDTF">2025-02-17T21:23:32Z</dcterms:created>
  <dcterms:modified xsi:type="dcterms:W3CDTF">2025-02-28T01:02:45Z</dcterms:modified>
</cp:coreProperties>
</file>