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<sst xmlns="http://schemas.openxmlformats.org/spreadsheetml/2006/main" count="325" uniqueCount="18">
  <si>
    <t xml:space="preserve">Cod_setor</t>
  </si>
  <si>
    <t xml:space="preserve">Situacao_setor</t>
  </si>
  <si>
    <t xml:space="preserve">V001</t>
  </si>
  <si>
    <t xml:space="preserve">V002</t>
  </si>
  <si>
    <t xml:space="preserve">V003</t>
  </si>
  <si>
    <t xml:space="preserve">V004</t>
  </si>
  <si>
    <t xml:space="preserve">V005</t>
  </si>
  <si>
    <t xml:space="preserve">V006</t>
  </si>
  <si>
    <t xml:space="preserve">V007</t>
  </si>
  <si>
    <t xml:space="preserve">V008</t>
  </si>
  <si>
    <t xml:space="preserve">V009</t>
  </si>
  <si>
    <t xml:space="preserve">V010</t>
  </si>
  <si>
    <t xml:space="preserve">V011</t>
  </si>
  <si>
    <t xml:space="preserve">V012</t>
  </si>
  <si>
    <t xml:space="preserve">V013</t>
  </si>
  <si>
    <t xml:space="preserve">V014</t>
  </si>
  <si>
    <t xml:space="preserve">renda domiciliar </t>
  </si>
  <si>
    <t xml:space="preserve">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</si>
</sst>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ourier New"/>
      <family val="3"/>
      <charset val="1"/>
    </font>
    <font>
      <sz val="11"/>
      <color rgb="FFFF0000"/>
      <name val="Courier New"/>
      <family val="3"/>
      <charset val="1"/>
    </font>
    <font>
      <b val="true"/>
      <sz val="11"/>
      <color rgb="FF000000"/>
      <name val="Courier New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7BC65"/>
        <bgColor rgb="FF99CC00"/>
      </patternFill>
    </fill>
    <fill>
      <patternFill patternType="solid">
        <fgColor rgb="FFFF860D"/>
        <bgColor rgb="FFFF8000"/>
      </patternFill>
    </fill>
    <fill>
      <patternFill patternType="solid">
        <fgColor rgb="FFFF8000"/>
        <bgColor rgb="FFFF860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60D"/>
      <rgbColor rgb="FFFF80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690" colorId="64" zoomScale="110" zoomScaleNormal="110" zoomScalePageLayoutView="100" workbookViewId="0">
      <selection pane="topLeft" activeCell="D700" activeCellId="0" sqref="D700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25.29"/>
    <col collapsed="false" customWidth="true" hidden="false" outlineLevel="0" max="2" min="2" style="2" width="20.42"/>
    <col collapsed="false" customWidth="true" hidden="false" outlineLevel="0" max="3" min="3" style="2" width="5.86"/>
    <col collapsed="false" customWidth="true" hidden="false" outlineLevel="0" max="5" min="4" style="2" width="10.29"/>
    <col collapsed="false" customWidth="true" hidden="false" outlineLevel="0" max="6" min="6" style="2" width="8.29"/>
    <col collapsed="false" customWidth="true" hidden="false" outlineLevel="0" max="16" min="7" style="2" width="5.86"/>
    <col collapsed="false" customWidth="true" hidden="false" outlineLevel="0" max="17" min="17" style="2" width="14.54"/>
    <col collapsed="false" customWidth="true" hidden="false" outlineLevel="0" max="18" min="18" style="3" width="23.88"/>
    <col collapsed="false" customWidth="true" hidden="false" outlineLevel="0" max="19" min="19" style="2" width="16.29"/>
    <col collapsed="false" customWidth="true" hidden="false" outlineLevel="0" max="20" min="20" style="2" width="12.63"/>
    <col collapsed="false" customWidth="true" hidden="false" outlineLevel="0" max="21" min="21" style="2" width="13.26"/>
    <col collapsed="false" customWidth="false" hidden="false" outlineLevel="0" max="1024" min="22" style="2" width="9.1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/>
      <c r="R1" s="6" t="s">
        <v>16</v>
      </c>
    </row>
    <row r="2" s="8" customFormat="true" ht="13.8" hidden="false" customHeight="false" outlineLevel="0" collapsed="false">
      <c r="A2" s="7" t="n">
        <v>411370005000001</v>
      </c>
      <c r="B2" s="8" t="n">
        <v>2</v>
      </c>
      <c r="C2" s="8" t="n">
        <v>0</v>
      </c>
      <c r="D2" s="8" t="n">
        <v>25240</v>
      </c>
      <c r="E2" s="8" t="n">
        <v>25240</v>
      </c>
      <c r="F2" s="8" t="n">
        <v>0</v>
      </c>
      <c r="G2" s="8" t="n">
        <v>1</v>
      </c>
      <c r="H2" s="8" t="n">
        <v>0</v>
      </c>
      <c r="I2" s="8" t="n">
        <v>1</v>
      </c>
      <c r="J2" s="8" t="n">
        <v>7</v>
      </c>
      <c r="K2" s="8" t="n">
        <v>4</v>
      </c>
      <c r="L2" s="8" t="n">
        <v>1</v>
      </c>
      <c r="M2" s="8" t="n">
        <v>1</v>
      </c>
      <c r="N2" s="8" t="n">
        <v>0</v>
      </c>
      <c r="O2" s="8" t="n">
        <v>0</v>
      </c>
      <c r="P2" s="8" t="n">
        <v>0</v>
      </c>
      <c r="Q2" s="8" t="n">
        <f aca="false">SUM(G2:P2)</f>
        <v>15</v>
      </c>
      <c r="R2" s="9" t="n">
        <f aca="false">D2/Q2</f>
        <v>1682.66666666667</v>
      </c>
      <c r="S2" s="2"/>
      <c r="T2" s="2"/>
      <c r="U2" s="2"/>
    </row>
    <row r="3" s="8" customFormat="true" ht="13.8" hidden="false" customHeight="false" outlineLevel="0" collapsed="false">
      <c r="A3" s="7" t="n">
        <v>411370005000002</v>
      </c>
      <c r="B3" s="8" t="n">
        <v>2</v>
      </c>
      <c r="C3" s="8" t="n">
        <v>0</v>
      </c>
      <c r="D3" s="8" t="n">
        <v>398999</v>
      </c>
      <c r="E3" s="8" t="n">
        <v>398999</v>
      </c>
      <c r="F3" s="8" t="n">
        <v>0</v>
      </c>
      <c r="G3" s="8" t="n">
        <v>0</v>
      </c>
      <c r="H3" s="8" t="n">
        <v>1</v>
      </c>
      <c r="I3" s="8" t="n">
        <v>13</v>
      </c>
      <c r="J3" s="8" t="n">
        <v>34</v>
      </c>
      <c r="K3" s="8" t="n">
        <v>31</v>
      </c>
      <c r="L3" s="8" t="n">
        <v>7</v>
      </c>
      <c r="M3" s="8" t="n">
        <v>4</v>
      </c>
      <c r="N3" s="8" t="n">
        <v>5</v>
      </c>
      <c r="O3" s="8" t="n">
        <v>2</v>
      </c>
      <c r="P3" s="8" t="n">
        <v>8</v>
      </c>
      <c r="Q3" s="8" t="n">
        <f aca="false">SUM(G3:P3)</f>
        <v>105</v>
      </c>
      <c r="R3" s="9" t="n">
        <f aca="false">D3/Q3</f>
        <v>3799.99047619048</v>
      </c>
      <c r="S3" s="2"/>
      <c r="T3" s="2"/>
      <c r="U3" s="2"/>
    </row>
    <row r="4" s="8" customFormat="true" ht="13.8" hidden="false" customHeight="false" outlineLevel="0" collapsed="false">
      <c r="A4" s="7" t="n">
        <v>411370005000003</v>
      </c>
      <c r="B4" s="8" t="n">
        <v>2</v>
      </c>
      <c r="C4" s="8" t="n">
        <v>8</v>
      </c>
      <c r="D4" s="8" t="n">
        <v>429912</v>
      </c>
      <c r="E4" s="8" t="n">
        <v>424002</v>
      </c>
      <c r="F4" s="8" t="n">
        <v>5910</v>
      </c>
      <c r="G4" s="8" t="n">
        <v>0</v>
      </c>
      <c r="H4" s="8" t="n">
        <v>10</v>
      </c>
      <c r="I4" s="8" t="n">
        <v>47</v>
      </c>
      <c r="J4" s="8" t="n">
        <v>98</v>
      </c>
      <c r="K4" s="8" t="n">
        <v>62</v>
      </c>
      <c r="L4" s="8" t="n">
        <v>15</v>
      </c>
      <c r="M4" s="8" t="n">
        <v>5</v>
      </c>
      <c r="N4" s="8" t="n">
        <v>5</v>
      </c>
      <c r="O4" s="8" t="n">
        <v>1</v>
      </c>
      <c r="P4" s="8" t="n">
        <v>2</v>
      </c>
      <c r="Q4" s="8" t="n">
        <f aca="false">SUM(G4:P4)</f>
        <v>245</v>
      </c>
      <c r="R4" s="9" t="n">
        <f aca="false">D4/Q4</f>
        <v>1754.74285714286</v>
      </c>
      <c r="S4" s="2"/>
      <c r="T4" s="2"/>
      <c r="U4" s="2"/>
    </row>
    <row r="5" s="8" customFormat="true" ht="13.8" hidden="false" customHeight="false" outlineLevel="0" collapsed="false">
      <c r="A5" s="7" t="n">
        <v>411370005000004</v>
      </c>
      <c r="B5" s="8" t="n">
        <v>1</v>
      </c>
      <c r="C5" s="8" t="n">
        <v>1</v>
      </c>
      <c r="D5" s="8" t="n">
        <v>717279</v>
      </c>
      <c r="E5" s="8" t="n">
        <v>717279</v>
      </c>
      <c r="F5" s="8" t="n">
        <v>0</v>
      </c>
      <c r="G5" s="8" t="n">
        <v>17</v>
      </c>
      <c r="H5" s="8" t="n">
        <v>36</v>
      </c>
      <c r="I5" s="8" t="n">
        <v>114</v>
      </c>
      <c r="J5" s="8" t="n">
        <v>220</v>
      </c>
      <c r="K5" s="8" t="n">
        <v>143</v>
      </c>
      <c r="L5" s="8" t="n">
        <v>18</v>
      </c>
      <c r="M5" s="8" t="n">
        <v>8</v>
      </c>
      <c r="N5" s="8" t="n">
        <v>1</v>
      </c>
      <c r="O5" s="8" t="n">
        <v>1</v>
      </c>
      <c r="P5" s="8" t="n">
        <v>17</v>
      </c>
      <c r="Q5" s="8" t="n">
        <f aca="false">SUM(G5:P5)</f>
        <v>575</v>
      </c>
      <c r="R5" s="9" t="n">
        <f aca="false">D5/Q5</f>
        <v>1247.44173913043</v>
      </c>
      <c r="S5" s="2"/>
      <c r="T5" s="2"/>
      <c r="U5" s="2"/>
    </row>
    <row r="6" s="8" customFormat="true" ht="13.8" hidden="false" customHeight="false" outlineLevel="0" collapsed="false">
      <c r="A6" s="7" t="n">
        <v>411370005000005</v>
      </c>
      <c r="B6" s="8" t="n">
        <v>2</v>
      </c>
      <c r="C6" s="8" t="n">
        <v>0</v>
      </c>
      <c r="D6" s="8" t="n">
        <v>23020</v>
      </c>
      <c r="E6" s="8" t="n">
        <v>23020</v>
      </c>
      <c r="F6" s="8" t="n">
        <v>0</v>
      </c>
      <c r="G6" s="8" t="n">
        <v>0</v>
      </c>
      <c r="H6" s="8" t="n">
        <v>0</v>
      </c>
      <c r="I6" s="8" t="n">
        <v>1</v>
      </c>
      <c r="J6" s="8" t="n">
        <v>4</v>
      </c>
      <c r="K6" s="8" t="n">
        <v>4</v>
      </c>
      <c r="L6" s="8" t="n">
        <v>1</v>
      </c>
      <c r="M6" s="8" t="n">
        <v>0</v>
      </c>
      <c r="N6" s="8" t="n">
        <v>0</v>
      </c>
      <c r="O6" s="8" t="n">
        <v>0</v>
      </c>
      <c r="P6" s="8" t="n">
        <v>1</v>
      </c>
      <c r="Q6" s="8" t="n">
        <f aca="false">SUM(H6:P6)</f>
        <v>11</v>
      </c>
      <c r="R6" s="9" t="n">
        <f aca="false">D6/Q6</f>
        <v>2092.72727272727</v>
      </c>
      <c r="S6" s="2"/>
      <c r="T6" s="2"/>
      <c r="U6" s="2"/>
    </row>
    <row r="7" s="8" customFormat="true" ht="13.8" hidden="false" customHeight="false" outlineLevel="0" collapsed="false">
      <c r="A7" s="7" t="n">
        <v>411370005000006</v>
      </c>
      <c r="B7" s="8" t="n">
        <v>1</v>
      </c>
      <c r="C7" s="8" t="s">
        <v>17</v>
      </c>
      <c r="D7" s="8" t="s">
        <v>17</v>
      </c>
      <c r="E7" s="8" t="s">
        <v>17</v>
      </c>
      <c r="F7" s="8" t="s">
        <v>17</v>
      </c>
      <c r="G7" s="8" t="s">
        <v>17</v>
      </c>
      <c r="H7" s="8" t="s">
        <v>17</v>
      </c>
      <c r="I7" s="8" t="s">
        <v>17</v>
      </c>
      <c r="J7" s="8" t="s">
        <v>17</v>
      </c>
      <c r="K7" s="8" t="s">
        <v>17</v>
      </c>
      <c r="L7" s="8" t="s">
        <v>17</v>
      </c>
      <c r="M7" s="8" t="s">
        <v>17</v>
      </c>
      <c r="N7" s="8" t="s">
        <v>17</v>
      </c>
      <c r="O7" s="8" t="s">
        <v>17</v>
      </c>
      <c r="P7" s="8" t="s">
        <v>17</v>
      </c>
      <c r="Q7" s="8" t="n">
        <f aca="false">SUM(H7:P7)</f>
        <v>0</v>
      </c>
      <c r="R7" s="10" t="n">
        <v>609.415384615385</v>
      </c>
      <c r="S7" s="2"/>
      <c r="T7" s="2"/>
      <c r="U7" s="2"/>
    </row>
    <row r="8" s="8" customFormat="true" ht="13.8" hidden="false" customHeight="false" outlineLevel="0" collapsed="false">
      <c r="A8" s="7" t="n">
        <v>411370005000007</v>
      </c>
      <c r="B8" s="8" t="n">
        <v>2</v>
      </c>
      <c r="C8" s="8" t="n">
        <v>0</v>
      </c>
      <c r="D8" s="8" t="n">
        <v>44143</v>
      </c>
      <c r="E8" s="8" t="n">
        <v>44143</v>
      </c>
      <c r="F8" s="8" t="n">
        <v>0</v>
      </c>
      <c r="G8" s="8" t="n">
        <v>0</v>
      </c>
      <c r="H8" s="8" t="n">
        <v>0</v>
      </c>
      <c r="I8" s="8" t="n">
        <v>5</v>
      </c>
      <c r="J8" s="8" t="n">
        <v>6</v>
      </c>
      <c r="K8" s="8" t="n">
        <v>6</v>
      </c>
      <c r="L8" s="8" t="n">
        <v>1</v>
      </c>
      <c r="M8" s="8" t="n">
        <v>1</v>
      </c>
      <c r="N8" s="8" t="n">
        <v>1</v>
      </c>
      <c r="O8" s="8" t="n">
        <v>0</v>
      </c>
      <c r="P8" s="8" t="n">
        <v>0</v>
      </c>
      <c r="Q8" s="8" t="n">
        <f aca="false">SUM(H8:P8)</f>
        <v>20</v>
      </c>
      <c r="R8" s="9" t="n">
        <f aca="false">D8/Q8</f>
        <v>2207.15</v>
      </c>
      <c r="S8" s="2"/>
      <c r="T8" s="2"/>
      <c r="U8" s="2"/>
    </row>
    <row r="9" s="8" customFormat="true" ht="13.8" hidden="false" customHeight="false" outlineLevel="0" collapsed="false">
      <c r="A9" s="7" t="n">
        <v>411370005000008</v>
      </c>
      <c r="B9" s="8" t="n">
        <v>2</v>
      </c>
      <c r="C9" s="8" t="n">
        <v>1</v>
      </c>
      <c r="D9" s="8" t="n">
        <v>36750</v>
      </c>
      <c r="E9" s="8" t="n">
        <v>35320</v>
      </c>
      <c r="F9" s="8" t="n">
        <v>1430</v>
      </c>
      <c r="G9" s="8" t="n">
        <v>0</v>
      </c>
      <c r="H9" s="8" t="n">
        <v>1</v>
      </c>
      <c r="I9" s="8" t="n">
        <v>5</v>
      </c>
      <c r="J9" s="8" t="n">
        <v>3</v>
      </c>
      <c r="K9" s="8" t="n">
        <v>2</v>
      </c>
      <c r="L9" s="8" t="n">
        <v>1</v>
      </c>
      <c r="M9" s="8" t="n">
        <v>0</v>
      </c>
      <c r="N9" s="8" t="n">
        <v>2</v>
      </c>
      <c r="O9" s="8" t="n">
        <v>0</v>
      </c>
      <c r="P9" s="8" t="n">
        <v>2</v>
      </c>
      <c r="Q9" s="8" t="n">
        <f aca="false">SUM(H9:P9)</f>
        <v>16</v>
      </c>
      <c r="R9" s="9" t="n">
        <f aca="false">D9/Q9</f>
        <v>2296.875</v>
      </c>
      <c r="S9" s="2"/>
      <c r="T9" s="2"/>
      <c r="U9" s="2"/>
    </row>
    <row r="10" s="8" customFormat="true" ht="13.8" hidden="false" customHeight="false" outlineLevel="0" collapsed="false">
      <c r="A10" s="7" t="n">
        <v>411370005000009</v>
      </c>
      <c r="B10" s="8" t="n">
        <v>2</v>
      </c>
      <c r="C10" s="8" t="n">
        <v>0</v>
      </c>
      <c r="D10" s="8" t="n">
        <v>19090</v>
      </c>
      <c r="E10" s="8" t="n">
        <v>19090</v>
      </c>
      <c r="F10" s="8" t="n">
        <v>0</v>
      </c>
      <c r="G10" s="8" t="n">
        <v>0</v>
      </c>
      <c r="H10" s="8" t="n">
        <v>1</v>
      </c>
      <c r="I10" s="8" t="n">
        <v>4</v>
      </c>
      <c r="J10" s="8" t="n">
        <v>2</v>
      </c>
      <c r="K10" s="8" t="n">
        <v>2</v>
      </c>
      <c r="L10" s="8" t="n">
        <v>1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f aca="false">SUM(H10:P10)</f>
        <v>10</v>
      </c>
      <c r="R10" s="9" t="n">
        <f aca="false">D10/Q10</f>
        <v>1909</v>
      </c>
      <c r="S10" s="2"/>
      <c r="T10" s="2"/>
      <c r="U10" s="2"/>
    </row>
    <row r="11" s="8" customFormat="true" ht="13.8" hidden="false" customHeight="false" outlineLevel="0" collapsed="false">
      <c r="A11" s="7" t="n">
        <v>411370005000010</v>
      </c>
      <c r="B11" s="8" t="n">
        <v>1</v>
      </c>
      <c r="C11" s="8" t="n">
        <v>0</v>
      </c>
      <c r="D11" s="8" t="n">
        <v>78935</v>
      </c>
      <c r="E11" s="8" t="n">
        <v>78935</v>
      </c>
      <c r="F11" s="8" t="n">
        <v>0</v>
      </c>
      <c r="G11" s="8" t="n">
        <v>0</v>
      </c>
      <c r="H11" s="8" t="n">
        <v>1</v>
      </c>
      <c r="I11" s="8" t="n">
        <v>3</v>
      </c>
      <c r="J11" s="8" t="n">
        <v>12</v>
      </c>
      <c r="K11" s="8" t="n">
        <v>23</v>
      </c>
      <c r="L11" s="8" t="n">
        <v>3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f aca="false">SUM(H11:P11)</f>
        <v>42</v>
      </c>
      <c r="R11" s="9" t="n">
        <f aca="false">D11/Q11</f>
        <v>1879.40476190476</v>
      </c>
      <c r="S11" s="2"/>
      <c r="T11" s="2"/>
      <c r="U11" s="2"/>
    </row>
    <row r="12" s="8" customFormat="true" ht="13.8" hidden="false" customHeight="false" outlineLevel="0" collapsed="false">
      <c r="A12" s="7" t="n">
        <v>411370005000011</v>
      </c>
      <c r="B12" s="8" t="n">
        <v>1</v>
      </c>
      <c r="C12" s="8" t="n">
        <v>0</v>
      </c>
      <c r="D12" s="8" t="n">
        <v>124265</v>
      </c>
      <c r="E12" s="8" t="n">
        <v>124265</v>
      </c>
      <c r="F12" s="8" t="n">
        <v>0</v>
      </c>
      <c r="G12" s="8" t="n">
        <v>0</v>
      </c>
      <c r="H12" s="8" t="n">
        <v>0</v>
      </c>
      <c r="I12" s="8" t="n">
        <v>5</v>
      </c>
      <c r="J12" s="8" t="n">
        <v>17</v>
      </c>
      <c r="K12" s="8" t="n">
        <v>35</v>
      </c>
      <c r="L12" s="8" t="n">
        <v>3</v>
      </c>
      <c r="M12" s="8" t="n">
        <v>1</v>
      </c>
      <c r="N12" s="8" t="n">
        <v>1</v>
      </c>
      <c r="O12" s="8" t="n">
        <v>0</v>
      </c>
      <c r="P12" s="8" t="n">
        <v>0</v>
      </c>
      <c r="Q12" s="8" t="n">
        <f aca="false">SUM(H12:P12)</f>
        <v>62</v>
      </c>
      <c r="R12" s="9" t="n">
        <f aca="false">D12/Q12</f>
        <v>2004.27419354839</v>
      </c>
      <c r="S12" s="2"/>
      <c r="T12" s="2"/>
      <c r="U12" s="2"/>
    </row>
    <row r="13" s="8" customFormat="true" ht="13.8" hidden="false" customHeight="false" outlineLevel="0" collapsed="false">
      <c r="A13" s="7" t="n">
        <v>411370005000012</v>
      </c>
      <c r="B13" s="8" t="n">
        <v>2</v>
      </c>
      <c r="C13" s="8" t="s">
        <v>17</v>
      </c>
      <c r="D13" s="8" t="s">
        <v>17</v>
      </c>
      <c r="E13" s="8" t="s">
        <v>17</v>
      </c>
      <c r="F13" s="8" t="s">
        <v>17</v>
      </c>
      <c r="G13" s="8" t="s">
        <v>17</v>
      </c>
      <c r="H13" s="8" t="s">
        <v>17</v>
      </c>
      <c r="I13" s="8" t="s">
        <v>17</v>
      </c>
      <c r="J13" s="8" t="s">
        <v>17</v>
      </c>
      <c r="K13" s="8" t="s">
        <v>17</v>
      </c>
      <c r="L13" s="8" t="s">
        <v>17</v>
      </c>
      <c r="M13" s="8" t="s">
        <v>17</v>
      </c>
      <c r="N13" s="8" t="s">
        <v>17</v>
      </c>
      <c r="O13" s="8" t="s">
        <v>17</v>
      </c>
      <c r="P13" s="8" t="s">
        <v>17</v>
      </c>
      <c r="Q13" s="8" t="n">
        <f aca="false">SUM(H13:P13)</f>
        <v>0</v>
      </c>
      <c r="R13" s="10" t="n">
        <v>609.415384615385</v>
      </c>
      <c r="S13" s="2"/>
      <c r="T13" s="2"/>
      <c r="U13" s="2"/>
    </row>
    <row r="14" s="8" customFormat="true" ht="13.8" hidden="false" customHeight="false" outlineLevel="0" collapsed="false">
      <c r="A14" s="7" t="n">
        <v>411370005000013</v>
      </c>
      <c r="B14" s="8" t="n">
        <v>2</v>
      </c>
      <c r="C14" s="8" t="n">
        <v>0</v>
      </c>
      <c r="D14" s="8" t="n">
        <v>65072</v>
      </c>
      <c r="E14" s="8" t="n">
        <v>65072</v>
      </c>
      <c r="F14" s="8" t="n">
        <v>0</v>
      </c>
      <c r="G14" s="8" t="n">
        <v>0</v>
      </c>
      <c r="H14" s="8" t="n">
        <v>2</v>
      </c>
      <c r="I14" s="8" t="n">
        <v>3</v>
      </c>
      <c r="J14" s="8" t="n">
        <v>15</v>
      </c>
      <c r="K14" s="8" t="n">
        <v>14</v>
      </c>
      <c r="L14" s="8" t="n">
        <v>3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f aca="false">SUM(H14:P14)</f>
        <v>37</v>
      </c>
      <c r="R14" s="9" t="n">
        <f aca="false">D14/Q14</f>
        <v>1758.7027027027</v>
      </c>
      <c r="S14" s="2"/>
      <c r="T14" s="2"/>
      <c r="U14" s="2"/>
    </row>
    <row r="15" s="8" customFormat="true" ht="13.8" hidden="false" customHeight="false" outlineLevel="0" collapsed="false">
      <c r="A15" s="7" t="n">
        <v>411370005000015</v>
      </c>
      <c r="B15" s="8" t="n">
        <v>2</v>
      </c>
      <c r="C15" s="8" t="n">
        <v>0</v>
      </c>
      <c r="D15" s="8" t="n">
        <v>13890</v>
      </c>
      <c r="E15" s="8" t="n">
        <v>13890</v>
      </c>
      <c r="F15" s="8" t="n">
        <v>0</v>
      </c>
      <c r="G15" s="8" t="n">
        <v>0</v>
      </c>
      <c r="H15" s="8" t="n">
        <v>0</v>
      </c>
      <c r="I15" s="8" t="n">
        <v>4</v>
      </c>
      <c r="J15" s="8" t="n">
        <v>6</v>
      </c>
      <c r="K15" s="8" t="n">
        <v>3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2</v>
      </c>
      <c r="Q15" s="8" t="n">
        <f aca="false">SUM(H15:P15)</f>
        <v>15</v>
      </c>
      <c r="R15" s="9" t="n">
        <f aca="false">D15/Q15</f>
        <v>926</v>
      </c>
      <c r="S15" s="2"/>
      <c r="T15" s="2"/>
      <c r="U15" s="2"/>
    </row>
    <row r="16" s="8" customFormat="true" ht="13.8" hidden="false" customHeight="false" outlineLevel="0" collapsed="false">
      <c r="A16" s="7" t="n">
        <v>411370005000016</v>
      </c>
      <c r="B16" s="8" t="n">
        <v>2</v>
      </c>
      <c r="C16" s="8" t="s">
        <v>17</v>
      </c>
      <c r="D16" s="8" t="s">
        <v>17</v>
      </c>
      <c r="E16" s="8" t="s">
        <v>17</v>
      </c>
      <c r="F16" s="8" t="s">
        <v>17</v>
      </c>
      <c r="G16" s="8" t="s">
        <v>17</v>
      </c>
      <c r="H16" s="8" t="s">
        <v>17</v>
      </c>
      <c r="I16" s="8" t="s">
        <v>17</v>
      </c>
      <c r="J16" s="8" t="s">
        <v>17</v>
      </c>
      <c r="K16" s="8" t="s">
        <v>17</v>
      </c>
      <c r="L16" s="8" t="s">
        <v>17</v>
      </c>
      <c r="M16" s="8" t="s">
        <v>17</v>
      </c>
      <c r="N16" s="8" t="s">
        <v>17</v>
      </c>
      <c r="O16" s="8" t="s">
        <v>17</v>
      </c>
      <c r="P16" s="8" t="s">
        <v>17</v>
      </c>
      <c r="Q16" s="8" t="n">
        <f aca="false">SUM(H16:P16)</f>
        <v>0</v>
      </c>
      <c r="R16" s="10" t="n">
        <v>609.415384615385</v>
      </c>
      <c r="S16" s="2"/>
      <c r="T16" s="2"/>
      <c r="U16" s="2"/>
    </row>
    <row r="17" s="8" customFormat="true" ht="13.8" hidden="false" customHeight="false" outlineLevel="0" collapsed="false">
      <c r="A17" s="7" t="n">
        <v>411370005000017</v>
      </c>
      <c r="B17" s="8" t="n">
        <v>1</v>
      </c>
      <c r="C17" s="8" t="n">
        <v>0</v>
      </c>
      <c r="D17" s="8" t="n">
        <v>1381999</v>
      </c>
      <c r="E17" s="8" t="n">
        <v>1381999</v>
      </c>
      <c r="F17" s="8" t="n">
        <v>0</v>
      </c>
      <c r="G17" s="8" t="n">
        <v>0</v>
      </c>
      <c r="H17" s="8" t="n">
        <v>2</v>
      </c>
      <c r="I17" s="8" t="n">
        <v>35</v>
      </c>
      <c r="J17" s="8" t="n">
        <v>93</v>
      </c>
      <c r="K17" s="8" t="n">
        <v>76</v>
      </c>
      <c r="L17" s="8" t="n">
        <v>26</v>
      </c>
      <c r="M17" s="8" t="n">
        <v>21</v>
      </c>
      <c r="N17" s="8" t="n">
        <v>33</v>
      </c>
      <c r="O17" s="8" t="n">
        <v>22</v>
      </c>
      <c r="P17" s="8" t="n">
        <v>5</v>
      </c>
      <c r="Q17" s="8" t="n">
        <f aca="false">SUM(H17:P17)</f>
        <v>313</v>
      </c>
      <c r="R17" s="9" t="n">
        <f aca="false">D17/Q17</f>
        <v>4415.33226837061</v>
      </c>
      <c r="S17" s="2"/>
      <c r="T17" s="2"/>
      <c r="U17" s="2"/>
    </row>
    <row r="18" s="8" customFormat="true" ht="13.8" hidden="false" customHeight="false" outlineLevel="0" collapsed="false">
      <c r="A18" s="7" t="n">
        <v>411370005000018</v>
      </c>
      <c r="B18" s="8" t="n">
        <v>8</v>
      </c>
      <c r="C18" s="8" t="n">
        <v>0</v>
      </c>
      <c r="D18" s="8" t="n">
        <v>502017</v>
      </c>
      <c r="E18" s="8" t="n">
        <v>502017</v>
      </c>
      <c r="F18" s="8" t="n">
        <v>0</v>
      </c>
      <c r="G18" s="8" t="n">
        <v>4</v>
      </c>
      <c r="H18" s="8" t="n">
        <v>12</v>
      </c>
      <c r="I18" s="8" t="n">
        <v>37</v>
      </c>
      <c r="J18" s="8" t="n">
        <v>105</v>
      </c>
      <c r="K18" s="8" t="n">
        <v>82</v>
      </c>
      <c r="L18" s="8" t="n">
        <v>22</v>
      </c>
      <c r="M18" s="8" t="n">
        <v>14</v>
      </c>
      <c r="N18" s="8" t="n">
        <v>7</v>
      </c>
      <c r="O18" s="8" t="n">
        <v>0</v>
      </c>
      <c r="P18" s="8" t="n">
        <v>11</v>
      </c>
      <c r="Q18" s="8" t="n">
        <f aca="false">SUM(H18:P18)</f>
        <v>290</v>
      </c>
      <c r="R18" s="9" t="n">
        <f aca="false">D18/Q18</f>
        <v>1731.09310344828</v>
      </c>
      <c r="S18" s="2"/>
      <c r="T18" s="2"/>
      <c r="U18" s="2"/>
    </row>
    <row r="19" s="8" customFormat="true" ht="13.8" hidden="false" customHeight="false" outlineLevel="0" collapsed="false">
      <c r="A19" s="7" t="n">
        <v>411370005000019</v>
      </c>
      <c r="B19" s="8" t="n">
        <v>8</v>
      </c>
      <c r="C19" s="8" t="n">
        <v>1</v>
      </c>
      <c r="D19" s="8" t="n">
        <v>83342</v>
      </c>
      <c r="E19" s="8" t="n">
        <v>82992</v>
      </c>
      <c r="F19" s="8" t="n">
        <v>350</v>
      </c>
      <c r="G19" s="8" t="n">
        <v>0</v>
      </c>
      <c r="H19" s="8" t="n">
        <v>2</v>
      </c>
      <c r="I19" s="8" t="n">
        <v>17</v>
      </c>
      <c r="J19" s="8" t="n">
        <v>23</v>
      </c>
      <c r="K19" s="8" t="n">
        <v>15</v>
      </c>
      <c r="L19" s="8" t="n">
        <v>1</v>
      </c>
      <c r="M19" s="8" t="n">
        <v>2</v>
      </c>
      <c r="N19" s="8" t="n">
        <v>0</v>
      </c>
      <c r="O19" s="8" t="n">
        <v>0</v>
      </c>
      <c r="P19" s="8" t="n">
        <v>1</v>
      </c>
      <c r="Q19" s="8" t="n">
        <f aca="false">SUM(H19:P19)</f>
        <v>61</v>
      </c>
      <c r="R19" s="9" t="n">
        <f aca="false">D19/Q19</f>
        <v>1366.26229508197</v>
      </c>
      <c r="S19" s="2"/>
      <c r="T19" s="2"/>
      <c r="U19" s="2"/>
    </row>
    <row r="20" s="8" customFormat="true" ht="13.8" hidden="false" customHeight="false" outlineLevel="0" collapsed="false">
      <c r="A20" s="7" t="n">
        <v>411370005000020</v>
      </c>
      <c r="B20" s="8" t="n">
        <v>8</v>
      </c>
      <c r="C20" s="8" t="n">
        <v>0</v>
      </c>
      <c r="D20" s="8" t="n">
        <v>197813</v>
      </c>
      <c r="E20" s="8" t="n">
        <v>197813</v>
      </c>
      <c r="F20" s="8" t="n">
        <v>0</v>
      </c>
      <c r="G20" s="8" t="n">
        <v>1</v>
      </c>
      <c r="H20" s="8" t="n">
        <v>6</v>
      </c>
      <c r="I20" s="8" t="n">
        <v>15</v>
      </c>
      <c r="J20" s="8" t="n">
        <v>43</v>
      </c>
      <c r="K20" s="8" t="n">
        <v>30</v>
      </c>
      <c r="L20" s="8" t="n">
        <v>8</v>
      </c>
      <c r="M20" s="8" t="n">
        <v>3</v>
      </c>
      <c r="N20" s="8" t="n">
        <v>0</v>
      </c>
      <c r="O20" s="8" t="n">
        <v>1</v>
      </c>
      <c r="P20" s="8" t="n">
        <v>1</v>
      </c>
      <c r="Q20" s="8" t="n">
        <f aca="false">SUM(H20:P20)</f>
        <v>107</v>
      </c>
      <c r="R20" s="9" t="n">
        <f aca="false">D20/Q20</f>
        <v>1848.71962616822</v>
      </c>
      <c r="S20" s="2"/>
      <c r="T20" s="2"/>
      <c r="U20" s="2"/>
    </row>
    <row r="21" s="8" customFormat="true" ht="13.8" hidden="false" customHeight="false" outlineLevel="0" collapsed="false">
      <c r="A21" s="7" t="n">
        <v>411370005000021</v>
      </c>
      <c r="B21" s="8" t="n">
        <v>8</v>
      </c>
      <c r="C21" s="8" t="n">
        <v>0</v>
      </c>
      <c r="D21" s="8" t="n">
        <v>367296</v>
      </c>
      <c r="E21" s="8" t="n">
        <v>367296</v>
      </c>
      <c r="F21" s="8" t="n">
        <v>0</v>
      </c>
      <c r="G21" s="8" t="n">
        <v>1</v>
      </c>
      <c r="H21" s="8" t="n">
        <v>5</v>
      </c>
      <c r="I21" s="8" t="n">
        <v>38</v>
      </c>
      <c r="J21" s="8" t="n">
        <v>99</v>
      </c>
      <c r="K21" s="8" t="n">
        <v>58</v>
      </c>
      <c r="L21" s="8" t="n">
        <v>10</v>
      </c>
      <c r="M21" s="8" t="n">
        <v>7</v>
      </c>
      <c r="N21" s="8" t="n">
        <v>2</v>
      </c>
      <c r="O21" s="8" t="n">
        <v>1</v>
      </c>
      <c r="P21" s="8" t="n">
        <v>8</v>
      </c>
      <c r="Q21" s="8" t="n">
        <f aca="false">SUM(H21:P21)</f>
        <v>228</v>
      </c>
      <c r="R21" s="9" t="n">
        <f aca="false">D21/Q21</f>
        <v>1610.94736842105</v>
      </c>
      <c r="S21" s="2"/>
      <c r="T21" s="2"/>
      <c r="U21" s="2"/>
    </row>
    <row r="22" s="8" customFormat="true" ht="13.8" hidden="false" customHeight="false" outlineLevel="0" collapsed="false">
      <c r="A22" s="7" t="n">
        <v>411370005000022</v>
      </c>
      <c r="B22" s="8" t="n">
        <v>8</v>
      </c>
      <c r="C22" s="8" t="n">
        <v>0</v>
      </c>
      <c r="D22" s="8" t="n">
        <v>346063</v>
      </c>
      <c r="E22" s="8" t="n">
        <v>346063</v>
      </c>
      <c r="F22" s="8" t="n">
        <v>0</v>
      </c>
      <c r="G22" s="8" t="n">
        <v>1</v>
      </c>
      <c r="H22" s="8" t="n">
        <v>8</v>
      </c>
      <c r="I22" s="8" t="n">
        <v>31</v>
      </c>
      <c r="J22" s="8" t="n">
        <v>105</v>
      </c>
      <c r="K22" s="8" t="n">
        <v>62</v>
      </c>
      <c r="L22" s="8" t="n">
        <v>6</v>
      </c>
      <c r="M22" s="8" t="n">
        <v>3</v>
      </c>
      <c r="N22" s="8" t="n">
        <v>3</v>
      </c>
      <c r="O22" s="8" t="n">
        <v>0</v>
      </c>
      <c r="P22" s="8" t="n">
        <v>4</v>
      </c>
      <c r="Q22" s="8" t="n">
        <f aca="false">SUM(H22:P22)</f>
        <v>222</v>
      </c>
      <c r="R22" s="9" t="n">
        <f aca="false">D22/Q22</f>
        <v>1558.84234234234</v>
      </c>
      <c r="S22" s="2"/>
      <c r="T22" s="2"/>
      <c r="U22" s="2"/>
    </row>
    <row r="23" s="8" customFormat="true" ht="13.8" hidden="false" customHeight="false" outlineLevel="0" collapsed="false">
      <c r="A23" s="7" t="n">
        <v>411370005000023</v>
      </c>
      <c r="B23" s="8" t="n">
        <v>8</v>
      </c>
      <c r="C23" s="8" t="s">
        <v>17</v>
      </c>
      <c r="D23" s="8" t="s">
        <v>17</v>
      </c>
      <c r="E23" s="8" t="s">
        <v>17</v>
      </c>
      <c r="F23" s="8" t="s">
        <v>17</v>
      </c>
      <c r="G23" s="8" t="s">
        <v>17</v>
      </c>
      <c r="H23" s="8" t="s">
        <v>17</v>
      </c>
      <c r="I23" s="8" t="s">
        <v>17</v>
      </c>
      <c r="J23" s="8" t="s">
        <v>17</v>
      </c>
      <c r="K23" s="8" t="s">
        <v>17</v>
      </c>
      <c r="L23" s="8" t="s">
        <v>17</v>
      </c>
      <c r="M23" s="8" t="s">
        <v>17</v>
      </c>
      <c r="N23" s="8" t="s">
        <v>17</v>
      </c>
      <c r="O23" s="8" t="s">
        <v>17</v>
      </c>
      <c r="P23" s="8" t="s">
        <v>17</v>
      </c>
      <c r="Q23" s="8" t="n">
        <f aca="false">SUM(H23:P23)</f>
        <v>0</v>
      </c>
      <c r="R23" s="10" t="n">
        <v>609.415384615385</v>
      </c>
      <c r="S23" s="2"/>
      <c r="T23" s="2"/>
      <c r="U23" s="2"/>
    </row>
    <row r="24" s="8" customFormat="true" ht="13.8" hidden="false" customHeight="false" outlineLevel="0" collapsed="false">
      <c r="A24" s="7" t="n">
        <v>411370005000024</v>
      </c>
      <c r="B24" s="8" t="n">
        <v>8</v>
      </c>
      <c r="C24" s="8" t="n">
        <v>0</v>
      </c>
      <c r="D24" s="8" t="n">
        <v>14969</v>
      </c>
      <c r="E24" s="8" t="n">
        <v>14969</v>
      </c>
      <c r="F24" s="8" t="n">
        <v>0</v>
      </c>
      <c r="G24" s="8" t="n">
        <v>0</v>
      </c>
      <c r="H24" s="8" t="n">
        <v>0</v>
      </c>
      <c r="I24" s="8" t="n">
        <v>4</v>
      </c>
      <c r="J24" s="8" t="n">
        <v>2</v>
      </c>
      <c r="K24" s="8" t="n">
        <v>5</v>
      </c>
      <c r="L24" s="8" t="n">
        <v>1</v>
      </c>
      <c r="M24" s="8" t="n">
        <v>1</v>
      </c>
      <c r="N24" s="8" t="n">
        <v>0</v>
      </c>
      <c r="O24" s="8" t="n">
        <v>0</v>
      </c>
      <c r="P24" s="8" t="n">
        <v>3</v>
      </c>
      <c r="Q24" s="8" t="n">
        <f aca="false">SUM(H24:P24)</f>
        <v>16</v>
      </c>
      <c r="R24" s="9" t="n">
        <f aca="false">D24/Q24</f>
        <v>935.5625</v>
      </c>
      <c r="S24" s="2"/>
      <c r="T24" s="2"/>
      <c r="U24" s="2"/>
    </row>
    <row r="25" s="8" customFormat="true" ht="13.8" hidden="false" customHeight="false" outlineLevel="0" collapsed="false">
      <c r="A25" s="7" t="n">
        <v>411370005000025</v>
      </c>
      <c r="B25" s="8" t="n">
        <v>8</v>
      </c>
      <c r="C25" s="8" t="n">
        <v>0</v>
      </c>
      <c r="D25" s="8" t="n">
        <v>105243</v>
      </c>
      <c r="E25" s="8" t="n">
        <v>105243</v>
      </c>
      <c r="F25" s="8" t="n">
        <v>0</v>
      </c>
      <c r="G25" s="8" t="n">
        <v>2</v>
      </c>
      <c r="H25" s="8" t="n">
        <v>0</v>
      </c>
      <c r="I25" s="8" t="n">
        <v>25</v>
      </c>
      <c r="J25" s="8" t="n">
        <v>28</v>
      </c>
      <c r="K25" s="8" t="n">
        <v>16</v>
      </c>
      <c r="L25" s="8" t="n">
        <v>2</v>
      </c>
      <c r="M25" s="8" t="n">
        <v>2</v>
      </c>
      <c r="N25" s="8" t="n">
        <v>1</v>
      </c>
      <c r="O25" s="8" t="n">
        <v>0</v>
      </c>
      <c r="P25" s="8" t="n">
        <v>48</v>
      </c>
      <c r="Q25" s="8" t="n">
        <f aca="false">SUM(H25:P25)</f>
        <v>122</v>
      </c>
      <c r="R25" s="9" t="n">
        <f aca="false">D25/Q25</f>
        <v>862.647540983607</v>
      </c>
      <c r="S25" s="2"/>
      <c r="T25" s="2"/>
      <c r="U25" s="2"/>
    </row>
    <row r="26" s="8" customFormat="true" ht="13.8" hidden="false" customHeight="false" outlineLevel="0" collapsed="false">
      <c r="A26" s="7" t="n">
        <v>411370005000026</v>
      </c>
      <c r="B26" s="8" t="n">
        <v>8</v>
      </c>
      <c r="C26" s="8" t="n">
        <v>0</v>
      </c>
      <c r="D26" s="8" t="n">
        <v>280452</v>
      </c>
      <c r="E26" s="8" t="n">
        <v>280452</v>
      </c>
      <c r="F26" s="8" t="n">
        <v>0</v>
      </c>
      <c r="G26" s="8" t="n">
        <v>0</v>
      </c>
      <c r="H26" s="8" t="n">
        <v>7</v>
      </c>
      <c r="I26" s="8" t="n">
        <v>29</v>
      </c>
      <c r="J26" s="8" t="n">
        <v>62</v>
      </c>
      <c r="K26" s="8" t="n">
        <v>38</v>
      </c>
      <c r="L26" s="8" t="n">
        <v>11</v>
      </c>
      <c r="M26" s="8" t="n">
        <v>10</v>
      </c>
      <c r="N26" s="8" t="n">
        <v>1</v>
      </c>
      <c r="O26" s="8" t="n">
        <v>1</v>
      </c>
      <c r="P26" s="8" t="n">
        <v>4</v>
      </c>
      <c r="Q26" s="8" t="n">
        <f aca="false">SUM(H26:P26)</f>
        <v>163</v>
      </c>
      <c r="R26" s="9" t="n">
        <f aca="false">D26/Q26</f>
        <v>1720.56441717791</v>
      </c>
      <c r="S26" s="2"/>
      <c r="T26" s="2"/>
      <c r="U26" s="2"/>
    </row>
    <row r="27" s="8" customFormat="true" ht="13.8" hidden="false" customHeight="false" outlineLevel="0" collapsed="false">
      <c r="A27" s="7" t="n">
        <v>411370005000027</v>
      </c>
      <c r="B27" s="8" t="n">
        <v>8</v>
      </c>
      <c r="C27" s="8" t="n">
        <v>0</v>
      </c>
      <c r="D27" s="8" t="n">
        <v>213530</v>
      </c>
      <c r="E27" s="8" t="n">
        <v>213530</v>
      </c>
      <c r="F27" s="8" t="n">
        <v>0</v>
      </c>
      <c r="G27" s="8" t="n">
        <v>0</v>
      </c>
      <c r="H27" s="8" t="n">
        <v>3</v>
      </c>
      <c r="I27" s="8" t="n">
        <v>15</v>
      </c>
      <c r="J27" s="8" t="n">
        <v>46</v>
      </c>
      <c r="K27" s="8" t="n">
        <v>29</v>
      </c>
      <c r="L27" s="8" t="n">
        <v>13</v>
      </c>
      <c r="M27" s="8" t="n">
        <v>3</v>
      </c>
      <c r="N27" s="8" t="n">
        <v>1</v>
      </c>
      <c r="O27" s="8" t="n">
        <v>0</v>
      </c>
      <c r="P27" s="8" t="n">
        <v>0</v>
      </c>
      <c r="Q27" s="8" t="n">
        <f aca="false">SUM(H27:P27)</f>
        <v>110</v>
      </c>
      <c r="R27" s="9" t="n">
        <f aca="false">D27/Q27</f>
        <v>1941.18181818182</v>
      </c>
      <c r="S27" s="2"/>
      <c r="T27" s="2"/>
      <c r="U27" s="2"/>
    </row>
    <row r="28" s="8" customFormat="true" ht="13.8" hidden="false" customHeight="false" outlineLevel="0" collapsed="false">
      <c r="A28" s="7" t="n">
        <v>411370005010001</v>
      </c>
      <c r="B28" s="8" t="n">
        <v>1</v>
      </c>
      <c r="C28" s="8" t="n">
        <v>0</v>
      </c>
      <c r="D28" s="8" t="n">
        <v>1427066</v>
      </c>
      <c r="E28" s="8" t="n">
        <v>1427066</v>
      </c>
      <c r="F28" s="8" t="n">
        <v>0</v>
      </c>
      <c r="G28" s="8" t="n">
        <v>0</v>
      </c>
      <c r="H28" s="8" t="n">
        <v>0</v>
      </c>
      <c r="I28" s="8" t="n">
        <v>2</v>
      </c>
      <c r="J28" s="8" t="n">
        <v>7</v>
      </c>
      <c r="K28" s="8" t="n">
        <v>29</v>
      </c>
      <c r="L28" s="8" t="n">
        <v>34</v>
      </c>
      <c r="M28" s="8" t="n">
        <v>54</v>
      </c>
      <c r="N28" s="8" t="n">
        <v>62</v>
      </c>
      <c r="O28" s="8" t="n">
        <v>26</v>
      </c>
      <c r="P28" s="8" t="n">
        <v>2</v>
      </c>
      <c r="Q28" s="8" t="n">
        <f aca="false">SUM(H28:P28)</f>
        <v>216</v>
      </c>
      <c r="R28" s="9" t="n">
        <f aca="false">D28/Q28</f>
        <v>6606.78703703704</v>
      </c>
      <c r="S28" s="2"/>
      <c r="T28" s="2"/>
      <c r="U28" s="2"/>
    </row>
    <row r="29" s="8" customFormat="true" ht="13.8" hidden="false" customHeight="false" outlineLevel="0" collapsed="false">
      <c r="A29" s="7" t="n">
        <v>411370005010002</v>
      </c>
      <c r="B29" s="8" t="n">
        <v>1</v>
      </c>
      <c r="C29" s="8" t="n">
        <v>0</v>
      </c>
      <c r="D29" s="8" t="n">
        <v>1395945</v>
      </c>
      <c r="E29" s="8" t="n">
        <v>1395945</v>
      </c>
      <c r="F29" s="8" t="n">
        <v>0</v>
      </c>
      <c r="G29" s="8" t="n">
        <v>0</v>
      </c>
      <c r="H29" s="8" t="n">
        <v>1</v>
      </c>
      <c r="I29" s="8" t="n">
        <v>9</v>
      </c>
      <c r="J29" s="8" t="n">
        <v>50</v>
      </c>
      <c r="K29" s="8" t="n">
        <v>115</v>
      </c>
      <c r="L29" s="8" t="n">
        <v>90</v>
      </c>
      <c r="M29" s="8" t="n">
        <v>92</v>
      </c>
      <c r="N29" s="8" t="n">
        <v>54</v>
      </c>
      <c r="O29" s="8" t="n">
        <v>11</v>
      </c>
      <c r="P29" s="8" t="n">
        <v>42</v>
      </c>
      <c r="Q29" s="8" t="n">
        <f aca="false">SUM(H29:P29)</f>
        <v>464</v>
      </c>
      <c r="R29" s="9" t="n">
        <f aca="false">D29/Q29</f>
        <v>3008.50215517241</v>
      </c>
      <c r="S29" s="2"/>
      <c r="T29" s="2"/>
      <c r="U29" s="2"/>
    </row>
    <row r="30" s="8" customFormat="true" ht="13.8" hidden="false" customHeight="false" outlineLevel="0" collapsed="false">
      <c r="A30" s="7" t="n">
        <v>411370005010003</v>
      </c>
      <c r="B30" s="8" t="n">
        <v>1</v>
      </c>
      <c r="C30" s="8" t="n">
        <v>0</v>
      </c>
      <c r="D30" s="8" t="n">
        <v>1234993</v>
      </c>
      <c r="E30" s="8" t="n">
        <v>1234993</v>
      </c>
      <c r="F30" s="8" t="n">
        <v>0</v>
      </c>
      <c r="G30" s="8" t="n">
        <v>0</v>
      </c>
      <c r="H30" s="8" t="n">
        <v>1</v>
      </c>
      <c r="I30" s="8" t="n">
        <v>7</v>
      </c>
      <c r="J30" s="8" t="n">
        <v>30</v>
      </c>
      <c r="K30" s="8" t="n">
        <v>102</v>
      </c>
      <c r="L30" s="8" t="n">
        <v>81</v>
      </c>
      <c r="M30" s="8" t="n">
        <v>64</v>
      </c>
      <c r="N30" s="8" t="n">
        <v>45</v>
      </c>
      <c r="O30" s="8" t="n">
        <v>9</v>
      </c>
      <c r="P30" s="8" t="n">
        <v>7</v>
      </c>
      <c r="Q30" s="8" t="n">
        <f aca="false">SUM(H30:P30)</f>
        <v>346</v>
      </c>
      <c r="R30" s="9" t="n">
        <f aca="false">D30/Q30</f>
        <v>3569.34393063584</v>
      </c>
      <c r="S30" s="2"/>
      <c r="T30" s="2"/>
      <c r="U30" s="2"/>
    </row>
    <row r="31" s="8" customFormat="true" ht="13.8" hidden="false" customHeight="false" outlineLevel="0" collapsed="false">
      <c r="A31" s="7" t="n">
        <v>411370005010004</v>
      </c>
      <c r="B31" s="8" t="n">
        <v>1</v>
      </c>
      <c r="C31" s="8" t="n">
        <v>1</v>
      </c>
      <c r="D31" s="8" t="n">
        <v>1379286</v>
      </c>
      <c r="E31" s="8" t="n">
        <v>1377586</v>
      </c>
      <c r="F31" s="8" t="n">
        <v>1700</v>
      </c>
      <c r="G31" s="8" t="n">
        <v>0</v>
      </c>
      <c r="H31" s="8" t="n">
        <v>1</v>
      </c>
      <c r="I31" s="8" t="n">
        <v>8</v>
      </c>
      <c r="J31" s="8" t="n">
        <v>67</v>
      </c>
      <c r="K31" s="8" t="n">
        <v>182</v>
      </c>
      <c r="L31" s="8" t="n">
        <v>108</v>
      </c>
      <c r="M31" s="8" t="n">
        <v>84</v>
      </c>
      <c r="N31" s="8" t="n">
        <v>32</v>
      </c>
      <c r="O31" s="8" t="n">
        <v>7</v>
      </c>
      <c r="P31" s="8" t="n">
        <v>6</v>
      </c>
      <c r="Q31" s="8" t="n">
        <f aca="false">SUM(H31:P31)</f>
        <v>495</v>
      </c>
      <c r="R31" s="9" t="n">
        <f aca="false">D31/Q31</f>
        <v>2786.43636363636</v>
      </c>
      <c r="S31" s="2"/>
      <c r="T31" s="2"/>
      <c r="U31" s="2"/>
    </row>
    <row r="32" s="8" customFormat="true" ht="13.8" hidden="false" customHeight="false" outlineLevel="0" collapsed="false">
      <c r="A32" s="7" t="n">
        <v>411370005010005</v>
      </c>
      <c r="B32" s="8" t="n">
        <v>1</v>
      </c>
      <c r="C32" s="8" t="n">
        <v>3</v>
      </c>
      <c r="D32" s="8" t="n">
        <v>1703681</v>
      </c>
      <c r="E32" s="8" t="n">
        <v>1700181</v>
      </c>
      <c r="F32" s="8" t="n">
        <v>3500</v>
      </c>
      <c r="G32" s="8" t="n">
        <v>0</v>
      </c>
      <c r="H32" s="8" t="n">
        <v>3</v>
      </c>
      <c r="I32" s="8" t="n">
        <v>10</v>
      </c>
      <c r="J32" s="8" t="n">
        <v>63</v>
      </c>
      <c r="K32" s="8" t="n">
        <v>155</v>
      </c>
      <c r="L32" s="8" t="n">
        <v>87</v>
      </c>
      <c r="M32" s="8" t="n">
        <v>105</v>
      </c>
      <c r="N32" s="8" t="n">
        <v>54</v>
      </c>
      <c r="O32" s="8" t="n">
        <v>16</v>
      </c>
      <c r="P32" s="8" t="n">
        <v>18</v>
      </c>
      <c r="Q32" s="8" t="n">
        <f aca="false">SUM(H32:P32)</f>
        <v>511</v>
      </c>
      <c r="R32" s="9" t="n">
        <f aca="false">D32/Q32</f>
        <v>3334.01369863014</v>
      </c>
      <c r="S32" s="2"/>
      <c r="T32" s="2"/>
      <c r="U32" s="2"/>
    </row>
    <row r="33" s="8" customFormat="true" ht="13.8" hidden="false" customHeight="false" outlineLevel="0" collapsed="false">
      <c r="A33" s="7" t="n">
        <v>411370005010006</v>
      </c>
      <c r="B33" s="8" t="n">
        <v>1</v>
      </c>
      <c r="C33" s="8" t="n">
        <v>0</v>
      </c>
      <c r="D33" s="8" t="n">
        <v>927762</v>
      </c>
      <c r="E33" s="8" t="n">
        <v>927762</v>
      </c>
      <c r="F33" s="8" t="n">
        <v>0</v>
      </c>
      <c r="G33" s="8" t="n">
        <v>0</v>
      </c>
      <c r="H33" s="8" t="n">
        <v>1</v>
      </c>
      <c r="I33" s="8" t="n">
        <v>6</v>
      </c>
      <c r="J33" s="8" t="n">
        <v>12</v>
      </c>
      <c r="K33" s="8" t="n">
        <v>49</v>
      </c>
      <c r="L33" s="8" t="n">
        <v>39</v>
      </c>
      <c r="M33" s="8" t="n">
        <v>49</v>
      </c>
      <c r="N33" s="8" t="n">
        <v>39</v>
      </c>
      <c r="O33" s="8" t="n">
        <v>17</v>
      </c>
      <c r="P33" s="8" t="n">
        <v>24</v>
      </c>
      <c r="Q33" s="8" t="n">
        <f aca="false">SUM(H33:P33)</f>
        <v>236</v>
      </c>
      <c r="R33" s="9" t="n">
        <f aca="false">D33/Q33</f>
        <v>3931.19491525424</v>
      </c>
      <c r="S33" s="2"/>
      <c r="T33" s="2"/>
      <c r="U33" s="2"/>
    </row>
    <row r="34" s="8" customFormat="true" ht="13.8" hidden="false" customHeight="false" outlineLevel="0" collapsed="false">
      <c r="A34" s="7" t="n">
        <v>411370005010007</v>
      </c>
      <c r="B34" s="8" t="n">
        <v>1</v>
      </c>
      <c r="C34" s="8" t="n">
        <v>0</v>
      </c>
      <c r="D34" s="8" t="n">
        <v>437426</v>
      </c>
      <c r="E34" s="8" t="n">
        <v>437426</v>
      </c>
      <c r="F34" s="8" t="n">
        <v>0</v>
      </c>
      <c r="G34" s="8" t="n">
        <v>1</v>
      </c>
      <c r="H34" s="8" t="n">
        <v>0</v>
      </c>
      <c r="I34" s="8" t="n">
        <v>2</v>
      </c>
      <c r="J34" s="8" t="n">
        <v>10</v>
      </c>
      <c r="K34" s="8" t="n">
        <v>27</v>
      </c>
      <c r="L34" s="8" t="n">
        <v>24</v>
      </c>
      <c r="M34" s="8" t="n">
        <v>38</v>
      </c>
      <c r="N34" s="8" t="n">
        <v>25</v>
      </c>
      <c r="O34" s="8" t="n">
        <v>3</v>
      </c>
      <c r="P34" s="8" t="n">
        <v>0</v>
      </c>
      <c r="Q34" s="8" t="n">
        <f aca="false">SUM(H34:P34)</f>
        <v>129</v>
      </c>
      <c r="R34" s="9" t="n">
        <f aca="false">D34/Q34</f>
        <v>3390.8992248062</v>
      </c>
      <c r="S34" s="2"/>
      <c r="T34" s="2"/>
      <c r="U34" s="2"/>
    </row>
    <row r="35" s="8" customFormat="true" ht="13.8" hidden="false" customHeight="false" outlineLevel="0" collapsed="false">
      <c r="A35" s="7" t="n">
        <v>411370005010008</v>
      </c>
      <c r="B35" s="8" t="n">
        <v>1</v>
      </c>
      <c r="C35" s="8" t="n">
        <v>0</v>
      </c>
      <c r="D35" s="8" t="n">
        <v>2430256</v>
      </c>
      <c r="E35" s="8" t="n">
        <v>2430256</v>
      </c>
      <c r="F35" s="8" t="n">
        <v>0</v>
      </c>
      <c r="G35" s="8" t="n">
        <v>1</v>
      </c>
      <c r="H35" s="8" t="n">
        <v>0</v>
      </c>
      <c r="I35" s="8" t="n">
        <v>5</v>
      </c>
      <c r="J35" s="8" t="n">
        <v>40</v>
      </c>
      <c r="K35" s="8" t="n">
        <v>146</v>
      </c>
      <c r="L35" s="8" t="n">
        <v>110</v>
      </c>
      <c r="M35" s="8" t="n">
        <v>113</v>
      </c>
      <c r="N35" s="8" t="n">
        <v>113</v>
      </c>
      <c r="O35" s="8" t="n">
        <v>46</v>
      </c>
      <c r="P35" s="8" t="n">
        <v>5</v>
      </c>
      <c r="Q35" s="8" t="n">
        <f aca="false">SUM(H35:P35)</f>
        <v>578</v>
      </c>
      <c r="R35" s="9" t="n">
        <f aca="false">D35/Q35</f>
        <v>4204.59515570934</v>
      </c>
      <c r="S35" s="2"/>
      <c r="T35" s="2"/>
      <c r="U35" s="2"/>
    </row>
    <row r="36" s="8" customFormat="true" ht="13.8" hidden="false" customHeight="false" outlineLevel="0" collapsed="false">
      <c r="A36" s="7" t="n">
        <v>411370005010009</v>
      </c>
      <c r="B36" s="8" t="n">
        <v>1</v>
      </c>
      <c r="C36" s="8" t="n">
        <v>0</v>
      </c>
      <c r="D36" s="8" t="n">
        <v>942475</v>
      </c>
      <c r="E36" s="8" t="n">
        <v>942475</v>
      </c>
      <c r="F36" s="8" t="n">
        <v>0</v>
      </c>
      <c r="G36" s="8" t="n">
        <v>0</v>
      </c>
      <c r="H36" s="8" t="n">
        <v>0</v>
      </c>
      <c r="I36" s="8" t="n">
        <v>2</v>
      </c>
      <c r="J36" s="8" t="n">
        <v>7</v>
      </c>
      <c r="K36" s="8" t="n">
        <v>26</v>
      </c>
      <c r="L36" s="8" t="n">
        <v>31</v>
      </c>
      <c r="M36" s="8" t="n">
        <v>44</v>
      </c>
      <c r="N36" s="8" t="n">
        <v>37</v>
      </c>
      <c r="O36" s="8" t="n">
        <v>19</v>
      </c>
      <c r="P36" s="8" t="n">
        <v>1</v>
      </c>
      <c r="Q36" s="8" t="n">
        <f aca="false">SUM(H36:P36)</f>
        <v>167</v>
      </c>
      <c r="R36" s="9" t="n">
        <f aca="false">D36/Q36</f>
        <v>5643.5628742515</v>
      </c>
      <c r="S36" s="2"/>
      <c r="T36" s="2"/>
      <c r="U36" s="2"/>
    </row>
    <row r="37" s="8" customFormat="true" ht="13.8" hidden="false" customHeight="false" outlineLevel="0" collapsed="false">
      <c r="A37" s="7" t="n">
        <v>411370005010010</v>
      </c>
      <c r="B37" s="8" t="n">
        <v>1</v>
      </c>
      <c r="C37" s="8" t="n">
        <v>0</v>
      </c>
      <c r="D37" s="8" t="n">
        <v>1591372</v>
      </c>
      <c r="E37" s="8" t="n">
        <v>1591372</v>
      </c>
      <c r="F37" s="8" t="n">
        <v>0</v>
      </c>
      <c r="G37" s="8" t="n">
        <v>0</v>
      </c>
      <c r="H37" s="8" t="n">
        <v>0</v>
      </c>
      <c r="I37" s="8" t="n">
        <v>5</v>
      </c>
      <c r="J37" s="8" t="n">
        <v>16</v>
      </c>
      <c r="K37" s="8" t="n">
        <v>49</v>
      </c>
      <c r="L37" s="8" t="n">
        <v>58</v>
      </c>
      <c r="M37" s="8" t="n">
        <v>95</v>
      </c>
      <c r="N37" s="8" t="n">
        <v>69</v>
      </c>
      <c r="O37" s="8" t="n">
        <v>30</v>
      </c>
      <c r="P37" s="8" t="n">
        <v>10</v>
      </c>
      <c r="Q37" s="8" t="n">
        <f aca="false">SUM(H37:P37)</f>
        <v>332</v>
      </c>
      <c r="R37" s="9" t="n">
        <f aca="false">D37/Q37</f>
        <v>4793.28915662651</v>
      </c>
      <c r="S37" s="2"/>
      <c r="T37" s="2"/>
      <c r="U37" s="2"/>
    </row>
    <row r="38" s="8" customFormat="true" ht="13.8" hidden="false" customHeight="false" outlineLevel="0" collapsed="false">
      <c r="A38" s="7" t="n">
        <v>411370005010011</v>
      </c>
      <c r="B38" s="8" t="n">
        <v>1</v>
      </c>
      <c r="C38" s="8" t="n">
        <v>0</v>
      </c>
      <c r="D38" s="8" t="n">
        <v>2014543</v>
      </c>
      <c r="E38" s="8" t="n">
        <v>2014543</v>
      </c>
      <c r="F38" s="8" t="n">
        <v>0</v>
      </c>
      <c r="G38" s="8" t="n">
        <v>0</v>
      </c>
      <c r="H38" s="8" t="n">
        <v>0</v>
      </c>
      <c r="I38" s="8" t="n">
        <v>12</v>
      </c>
      <c r="J38" s="8" t="n">
        <v>37</v>
      </c>
      <c r="K38" s="8" t="n">
        <v>65</v>
      </c>
      <c r="L38" s="8" t="n">
        <v>74</v>
      </c>
      <c r="M38" s="8" t="n">
        <v>94</v>
      </c>
      <c r="N38" s="8" t="n">
        <v>90</v>
      </c>
      <c r="O38" s="8" t="n">
        <v>36</v>
      </c>
      <c r="P38" s="8" t="n">
        <v>32</v>
      </c>
      <c r="Q38" s="8" t="n">
        <f aca="false">SUM(H38:P38)</f>
        <v>440</v>
      </c>
      <c r="R38" s="9" t="n">
        <f aca="false">D38/Q38</f>
        <v>4578.50681818182</v>
      </c>
      <c r="S38" s="2"/>
      <c r="T38" s="2"/>
      <c r="U38" s="2"/>
    </row>
    <row r="39" s="8" customFormat="true" ht="13.8" hidden="false" customHeight="false" outlineLevel="0" collapsed="false">
      <c r="A39" s="7" t="n">
        <v>411370005010012</v>
      </c>
      <c r="B39" s="8" t="n">
        <v>1</v>
      </c>
      <c r="C39" s="8" t="n">
        <v>0</v>
      </c>
      <c r="D39" s="8" t="n">
        <v>1997662</v>
      </c>
      <c r="E39" s="8" t="n">
        <v>1997662</v>
      </c>
      <c r="F39" s="8" t="n">
        <v>0</v>
      </c>
      <c r="G39" s="8" t="n">
        <v>0</v>
      </c>
      <c r="H39" s="8" t="n">
        <v>0</v>
      </c>
      <c r="I39" s="8" t="n">
        <v>1</v>
      </c>
      <c r="J39" s="8" t="n">
        <v>15</v>
      </c>
      <c r="K39" s="8" t="n">
        <v>51</v>
      </c>
      <c r="L39" s="8" t="n">
        <v>32</v>
      </c>
      <c r="M39" s="8" t="n">
        <v>67</v>
      </c>
      <c r="N39" s="8" t="n">
        <v>87</v>
      </c>
      <c r="O39" s="8" t="n">
        <v>54</v>
      </c>
      <c r="P39" s="8" t="n">
        <v>34</v>
      </c>
      <c r="Q39" s="8" t="n">
        <f aca="false">SUM(H39:P39)</f>
        <v>341</v>
      </c>
      <c r="R39" s="9" t="n">
        <f aca="false">D39/Q39</f>
        <v>5858.24633431085</v>
      </c>
      <c r="S39" s="2"/>
      <c r="T39" s="2"/>
      <c r="U39" s="2"/>
    </row>
    <row r="40" s="8" customFormat="true" ht="13.8" hidden="false" customHeight="false" outlineLevel="0" collapsed="false">
      <c r="A40" s="7" t="n">
        <v>411370005010013</v>
      </c>
      <c r="B40" s="8" t="n">
        <v>1</v>
      </c>
      <c r="C40" s="8" t="n">
        <v>0</v>
      </c>
      <c r="D40" s="8" t="n">
        <v>1734937</v>
      </c>
      <c r="E40" s="8" t="n">
        <v>1734937</v>
      </c>
      <c r="F40" s="8" t="n">
        <v>0</v>
      </c>
      <c r="G40" s="8" t="n">
        <v>0</v>
      </c>
      <c r="H40" s="8" t="n">
        <v>0</v>
      </c>
      <c r="I40" s="8" t="n">
        <v>2</v>
      </c>
      <c r="J40" s="8" t="n">
        <v>4</v>
      </c>
      <c r="K40" s="8" t="n">
        <v>26</v>
      </c>
      <c r="L40" s="8" t="n">
        <v>29</v>
      </c>
      <c r="M40" s="8" t="n">
        <v>64</v>
      </c>
      <c r="N40" s="8" t="n">
        <v>62</v>
      </c>
      <c r="O40" s="8" t="n">
        <v>33</v>
      </c>
      <c r="P40" s="8" t="n">
        <v>5</v>
      </c>
      <c r="Q40" s="8" t="n">
        <f aca="false">SUM(H40:P40)</f>
        <v>225</v>
      </c>
      <c r="R40" s="9" t="n">
        <f aca="false">D40/Q40</f>
        <v>7710.83111111111</v>
      </c>
      <c r="S40" s="2"/>
      <c r="T40" s="2"/>
      <c r="U40" s="2"/>
    </row>
    <row r="41" s="8" customFormat="true" ht="13.8" hidden="false" customHeight="false" outlineLevel="0" collapsed="false">
      <c r="A41" s="7" t="n">
        <v>411370005010014</v>
      </c>
      <c r="B41" s="8" t="n">
        <v>1</v>
      </c>
      <c r="C41" s="8" t="n">
        <v>0</v>
      </c>
      <c r="D41" s="8" t="n">
        <v>3344095</v>
      </c>
      <c r="E41" s="8" t="n">
        <v>3344095</v>
      </c>
      <c r="F41" s="8" t="n">
        <v>0</v>
      </c>
      <c r="G41" s="8" t="n">
        <v>0</v>
      </c>
      <c r="H41" s="8" t="n">
        <v>2</v>
      </c>
      <c r="I41" s="8" t="n">
        <v>4</v>
      </c>
      <c r="J41" s="8" t="n">
        <v>11</v>
      </c>
      <c r="K41" s="8" t="n">
        <v>39</v>
      </c>
      <c r="L41" s="8" t="n">
        <v>32</v>
      </c>
      <c r="M41" s="8" t="n">
        <v>68</v>
      </c>
      <c r="N41" s="8" t="n">
        <v>129</v>
      </c>
      <c r="O41" s="8" t="n">
        <v>78</v>
      </c>
      <c r="P41" s="8" t="n">
        <v>35</v>
      </c>
      <c r="Q41" s="8" t="n">
        <f aca="false">SUM(H41:P41)</f>
        <v>398</v>
      </c>
      <c r="R41" s="9" t="n">
        <f aca="false">D41/Q41</f>
        <v>8402.24874371859</v>
      </c>
      <c r="S41" s="2"/>
      <c r="T41" s="2"/>
      <c r="U41" s="2"/>
    </row>
    <row r="42" s="8" customFormat="true" ht="13.8" hidden="false" customHeight="false" outlineLevel="0" collapsed="false">
      <c r="A42" s="7" t="n">
        <v>411370005010015</v>
      </c>
      <c r="B42" s="8" t="n">
        <v>1</v>
      </c>
      <c r="C42" s="8" t="n">
        <v>0</v>
      </c>
      <c r="D42" s="8" t="n">
        <v>3096605</v>
      </c>
      <c r="E42" s="8" t="n">
        <v>3096605</v>
      </c>
      <c r="F42" s="8" t="n">
        <v>0</v>
      </c>
      <c r="G42" s="8" t="n">
        <v>0</v>
      </c>
      <c r="H42" s="8" t="n">
        <v>0</v>
      </c>
      <c r="I42" s="8" t="n">
        <v>2</v>
      </c>
      <c r="J42" s="8" t="n">
        <v>6</v>
      </c>
      <c r="K42" s="8" t="n">
        <v>26</v>
      </c>
      <c r="L42" s="8" t="n">
        <v>25</v>
      </c>
      <c r="M42" s="8" t="n">
        <v>61</v>
      </c>
      <c r="N42" s="8" t="n">
        <v>102</v>
      </c>
      <c r="O42" s="8" t="n">
        <v>72</v>
      </c>
      <c r="P42" s="8" t="n">
        <v>4</v>
      </c>
      <c r="Q42" s="8" t="n">
        <f aca="false">SUM(H42:P42)</f>
        <v>298</v>
      </c>
      <c r="R42" s="9" t="n">
        <f aca="false">D42/Q42</f>
        <v>10391.2919463087</v>
      </c>
      <c r="S42" s="2"/>
      <c r="T42" s="2"/>
      <c r="U42" s="2"/>
    </row>
    <row r="43" s="8" customFormat="true" ht="13.8" hidden="false" customHeight="false" outlineLevel="0" collapsed="false">
      <c r="A43" s="7" t="n">
        <v>411370005010016</v>
      </c>
      <c r="B43" s="8" t="n">
        <v>1</v>
      </c>
      <c r="C43" s="8" t="n">
        <v>0</v>
      </c>
      <c r="D43" s="8" t="n">
        <v>1848716</v>
      </c>
      <c r="E43" s="8" t="n">
        <v>1848716</v>
      </c>
      <c r="F43" s="8" t="n">
        <v>0</v>
      </c>
      <c r="G43" s="8" t="n">
        <v>0</v>
      </c>
      <c r="H43" s="8" t="n">
        <v>0</v>
      </c>
      <c r="I43" s="8" t="n">
        <v>2</v>
      </c>
      <c r="J43" s="8" t="n">
        <v>12</v>
      </c>
      <c r="K43" s="8" t="n">
        <v>41</v>
      </c>
      <c r="L43" s="8" t="n">
        <v>60</v>
      </c>
      <c r="M43" s="8" t="n">
        <v>56</v>
      </c>
      <c r="N43" s="8" t="n">
        <v>61</v>
      </c>
      <c r="O43" s="8" t="n">
        <v>33</v>
      </c>
      <c r="P43" s="8" t="n">
        <v>5</v>
      </c>
      <c r="Q43" s="8" t="n">
        <f aca="false">SUM(H43:P43)</f>
        <v>270</v>
      </c>
      <c r="R43" s="9" t="n">
        <f aca="false">D43/Q43</f>
        <v>6847.0962962963</v>
      </c>
      <c r="S43" s="2"/>
      <c r="T43" s="2"/>
      <c r="U43" s="2"/>
    </row>
    <row r="44" s="8" customFormat="true" ht="13.8" hidden="false" customHeight="false" outlineLevel="0" collapsed="false">
      <c r="A44" s="7" t="n">
        <v>411370005010017</v>
      </c>
      <c r="B44" s="8" t="n">
        <v>1</v>
      </c>
      <c r="C44" s="8" t="n">
        <v>0</v>
      </c>
      <c r="D44" s="8" t="n">
        <v>1073408</v>
      </c>
      <c r="E44" s="8" t="n">
        <v>1073408</v>
      </c>
      <c r="F44" s="8" t="n">
        <v>0</v>
      </c>
      <c r="G44" s="8" t="n">
        <v>0</v>
      </c>
      <c r="H44" s="8" t="n">
        <v>2</v>
      </c>
      <c r="I44" s="8" t="n">
        <v>19</v>
      </c>
      <c r="J44" s="8" t="n">
        <v>49</v>
      </c>
      <c r="K44" s="8" t="n">
        <v>123</v>
      </c>
      <c r="L44" s="8" t="n">
        <v>85</v>
      </c>
      <c r="M44" s="8" t="n">
        <v>79</v>
      </c>
      <c r="N44" s="8" t="n">
        <v>25</v>
      </c>
      <c r="O44" s="8" t="n">
        <v>6</v>
      </c>
      <c r="P44" s="8" t="n">
        <v>23</v>
      </c>
      <c r="Q44" s="8" t="n">
        <f aca="false">SUM(H44:P44)</f>
        <v>411</v>
      </c>
      <c r="R44" s="9" t="n">
        <f aca="false">D44/Q44</f>
        <v>2611.69829683698</v>
      </c>
      <c r="S44" s="2"/>
      <c r="T44" s="2"/>
      <c r="U44" s="2"/>
    </row>
    <row r="45" s="8" customFormat="true" ht="13.8" hidden="false" customHeight="false" outlineLevel="0" collapsed="false">
      <c r="A45" s="7" t="n">
        <v>411370005010018</v>
      </c>
      <c r="B45" s="8" t="n">
        <v>1</v>
      </c>
      <c r="C45" s="8" t="n">
        <v>0</v>
      </c>
      <c r="D45" s="8" t="n">
        <v>856884</v>
      </c>
      <c r="E45" s="8" t="n">
        <v>856884</v>
      </c>
      <c r="F45" s="8" t="n">
        <v>0</v>
      </c>
      <c r="G45" s="8" t="n">
        <v>0</v>
      </c>
      <c r="H45" s="8" t="n">
        <v>0</v>
      </c>
      <c r="I45" s="8" t="n">
        <v>3</v>
      </c>
      <c r="J45" s="8" t="n">
        <v>25</v>
      </c>
      <c r="K45" s="8" t="n">
        <v>67</v>
      </c>
      <c r="L45" s="8" t="n">
        <v>49</v>
      </c>
      <c r="M45" s="8" t="n">
        <v>58</v>
      </c>
      <c r="N45" s="8" t="n">
        <v>28</v>
      </c>
      <c r="O45" s="8" t="n">
        <v>7</v>
      </c>
      <c r="P45" s="8" t="n">
        <v>7</v>
      </c>
      <c r="Q45" s="8" t="n">
        <f aca="false">SUM(H45:P45)</f>
        <v>244</v>
      </c>
      <c r="R45" s="9" t="n">
        <f aca="false">D45/Q45</f>
        <v>3511.81967213115</v>
      </c>
      <c r="S45" s="2"/>
      <c r="T45" s="2"/>
      <c r="U45" s="2"/>
    </row>
    <row r="46" s="8" customFormat="true" ht="13.8" hidden="false" customHeight="false" outlineLevel="0" collapsed="false">
      <c r="A46" s="7" t="n">
        <v>411370005010019</v>
      </c>
      <c r="B46" s="8" t="n">
        <v>1</v>
      </c>
      <c r="C46" s="8" t="n">
        <v>0</v>
      </c>
      <c r="D46" s="8" t="n">
        <v>683058</v>
      </c>
      <c r="E46" s="8" t="n">
        <v>683058</v>
      </c>
      <c r="F46" s="8" t="n">
        <v>0</v>
      </c>
      <c r="G46" s="8" t="n">
        <v>0</v>
      </c>
      <c r="H46" s="8" t="n">
        <v>0</v>
      </c>
      <c r="I46" s="8" t="n">
        <v>2</v>
      </c>
      <c r="J46" s="8" t="n">
        <v>9</v>
      </c>
      <c r="K46" s="8" t="n">
        <v>38</v>
      </c>
      <c r="L46" s="8" t="n">
        <v>32</v>
      </c>
      <c r="M46" s="8" t="n">
        <v>34</v>
      </c>
      <c r="N46" s="8" t="n">
        <v>30</v>
      </c>
      <c r="O46" s="8" t="n">
        <v>9</v>
      </c>
      <c r="P46" s="8" t="n">
        <v>2</v>
      </c>
      <c r="Q46" s="8" t="n">
        <f aca="false">SUM(H46:P46)</f>
        <v>156</v>
      </c>
      <c r="R46" s="9" t="n">
        <f aca="false">D46/Q46</f>
        <v>4378.57692307692</v>
      </c>
      <c r="S46" s="2"/>
      <c r="T46" s="2"/>
      <c r="U46" s="2"/>
    </row>
    <row r="47" s="8" customFormat="true" ht="13.8" hidden="false" customHeight="false" outlineLevel="0" collapsed="false">
      <c r="A47" s="7" t="n">
        <v>411370005010020</v>
      </c>
      <c r="B47" s="8" t="n">
        <v>1</v>
      </c>
      <c r="C47" s="8" t="n">
        <v>0</v>
      </c>
      <c r="D47" s="8" t="n">
        <v>953999</v>
      </c>
      <c r="E47" s="8" t="n">
        <v>953999</v>
      </c>
      <c r="F47" s="8" t="n">
        <v>0</v>
      </c>
      <c r="G47" s="8" t="n">
        <v>0</v>
      </c>
      <c r="H47" s="8" t="n">
        <v>0</v>
      </c>
      <c r="I47" s="8" t="n">
        <v>5</v>
      </c>
      <c r="J47" s="8" t="n">
        <v>30</v>
      </c>
      <c r="K47" s="8" t="n">
        <v>72</v>
      </c>
      <c r="L47" s="8" t="n">
        <v>50</v>
      </c>
      <c r="M47" s="8" t="n">
        <v>54</v>
      </c>
      <c r="N47" s="8" t="n">
        <v>37</v>
      </c>
      <c r="O47" s="8" t="n">
        <v>12</v>
      </c>
      <c r="P47" s="8" t="n">
        <v>60</v>
      </c>
      <c r="Q47" s="8" t="n">
        <f aca="false">SUM(H47:P47)</f>
        <v>320</v>
      </c>
      <c r="R47" s="9" t="n">
        <f aca="false">D47/Q47</f>
        <v>2981.246875</v>
      </c>
      <c r="S47" s="2"/>
      <c r="T47" s="2"/>
      <c r="U47" s="2"/>
    </row>
    <row r="48" s="8" customFormat="true" ht="13.8" hidden="false" customHeight="false" outlineLevel="0" collapsed="false">
      <c r="A48" s="7" t="n">
        <v>411370005010021</v>
      </c>
      <c r="B48" s="8" t="n">
        <v>1</v>
      </c>
      <c r="C48" s="8" t="n">
        <v>0</v>
      </c>
      <c r="D48" s="8" t="n">
        <v>1697202</v>
      </c>
      <c r="E48" s="8" t="n">
        <v>1697202</v>
      </c>
      <c r="F48" s="8" t="n">
        <v>0</v>
      </c>
      <c r="G48" s="8" t="n">
        <v>0</v>
      </c>
      <c r="H48" s="8" t="n">
        <v>1</v>
      </c>
      <c r="I48" s="8" t="n">
        <v>2</v>
      </c>
      <c r="J48" s="8" t="n">
        <v>7</v>
      </c>
      <c r="K48" s="8" t="n">
        <v>36</v>
      </c>
      <c r="L48" s="8" t="n">
        <v>35</v>
      </c>
      <c r="M48" s="8" t="n">
        <v>53</v>
      </c>
      <c r="N48" s="8" t="n">
        <v>70</v>
      </c>
      <c r="O48" s="8" t="n">
        <v>24</v>
      </c>
      <c r="P48" s="8" t="n">
        <v>0</v>
      </c>
      <c r="Q48" s="8" t="n">
        <f aca="false">SUM(H48:P48)</f>
        <v>228</v>
      </c>
      <c r="R48" s="9" t="n">
        <f aca="false">D48/Q48</f>
        <v>7443.86842105263</v>
      </c>
      <c r="S48" s="2"/>
      <c r="T48" s="2"/>
      <c r="U48" s="2"/>
    </row>
    <row r="49" s="8" customFormat="true" ht="13.8" hidden="false" customHeight="false" outlineLevel="0" collapsed="false">
      <c r="A49" s="7" t="n">
        <v>411370005010022</v>
      </c>
      <c r="B49" s="8" t="n">
        <v>1</v>
      </c>
      <c r="C49" s="8" t="n">
        <v>0</v>
      </c>
      <c r="D49" s="8" t="n">
        <v>1473040</v>
      </c>
      <c r="E49" s="8" t="n">
        <v>1473040</v>
      </c>
      <c r="F49" s="8" t="n">
        <v>0</v>
      </c>
      <c r="G49" s="8" t="n">
        <v>0</v>
      </c>
      <c r="H49" s="8" t="n">
        <v>0</v>
      </c>
      <c r="I49" s="8" t="n">
        <v>1</v>
      </c>
      <c r="J49" s="8" t="n">
        <v>9</v>
      </c>
      <c r="K49" s="8" t="n">
        <v>33</v>
      </c>
      <c r="L49" s="8" t="n">
        <v>36</v>
      </c>
      <c r="M49" s="8" t="n">
        <v>53</v>
      </c>
      <c r="N49" s="8" t="n">
        <v>65</v>
      </c>
      <c r="O49" s="8" t="n">
        <v>21</v>
      </c>
      <c r="P49" s="8" t="n">
        <v>5</v>
      </c>
      <c r="Q49" s="8" t="n">
        <f aca="false">SUM(H49:P49)</f>
        <v>223</v>
      </c>
      <c r="R49" s="9" t="n">
        <f aca="false">D49/Q49</f>
        <v>6605.56053811659</v>
      </c>
      <c r="S49" s="2"/>
      <c r="T49" s="2"/>
      <c r="U49" s="2"/>
    </row>
    <row r="50" s="8" customFormat="true" ht="13.8" hidden="false" customHeight="false" outlineLevel="0" collapsed="false">
      <c r="A50" s="7" t="n">
        <v>411370005010023</v>
      </c>
      <c r="B50" s="8" t="n">
        <v>1</v>
      </c>
      <c r="C50" s="8" t="n">
        <v>0</v>
      </c>
      <c r="D50" s="8" t="n">
        <v>974448</v>
      </c>
      <c r="E50" s="8" t="n">
        <v>974448</v>
      </c>
      <c r="F50" s="8" t="n">
        <v>0</v>
      </c>
      <c r="G50" s="8" t="n">
        <v>0</v>
      </c>
      <c r="H50" s="8" t="n">
        <v>0</v>
      </c>
      <c r="I50" s="8" t="n">
        <v>1</v>
      </c>
      <c r="J50" s="8" t="n">
        <v>7</v>
      </c>
      <c r="K50" s="8" t="n">
        <v>29</v>
      </c>
      <c r="L50" s="8" t="n">
        <v>25</v>
      </c>
      <c r="M50" s="8" t="n">
        <v>35</v>
      </c>
      <c r="N50" s="8" t="n">
        <v>39</v>
      </c>
      <c r="O50" s="8" t="n">
        <v>16</v>
      </c>
      <c r="P50" s="8" t="n">
        <v>11</v>
      </c>
      <c r="Q50" s="8" t="n">
        <f aca="false">SUM(H50:P50)</f>
        <v>163</v>
      </c>
      <c r="R50" s="9" t="n">
        <f aca="false">D50/Q50</f>
        <v>5978.20858895706</v>
      </c>
      <c r="S50" s="2"/>
      <c r="T50" s="2"/>
      <c r="U50" s="2"/>
    </row>
    <row r="51" s="8" customFormat="true" ht="13.8" hidden="false" customHeight="false" outlineLevel="0" collapsed="false">
      <c r="A51" s="7" t="n">
        <v>411370005010024</v>
      </c>
      <c r="B51" s="8" t="n">
        <v>1</v>
      </c>
      <c r="C51" s="8" t="n">
        <v>0</v>
      </c>
      <c r="D51" s="8" t="n">
        <v>824275</v>
      </c>
      <c r="E51" s="8" t="n">
        <v>824275</v>
      </c>
      <c r="F51" s="8" t="n">
        <v>0</v>
      </c>
      <c r="G51" s="8" t="n">
        <v>0</v>
      </c>
      <c r="H51" s="8" t="n">
        <v>0</v>
      </c>
      <c r="I51" s="8" t="n">
        <v>2</v>
      </c>
      <c r="J51" s="8" t="n">
        <v>16</v>
      </c>
      <c r="K51" s="8" t="n">
        <v>56</v>
      </c>
      <c r="L51" s="8" t="n">
        <v>40</v>
      </c>
      <c r="M51" s="8" t="n">
        <v>54</v>
      </c>
      <c r="N51" s="8" t="n">
        <v>36</v>
      </c>
      <c r="O51" s="8" t="n">
        <v>9</v>
      </c>
      <c r="P51" s="8" t="n">
        <v>7</v>
      </c>
      <c r="Q51" s="8" t="n">
        <f aca="false">SUM(H51:P51)</f>
        <v>220</v>
      </c>
      <c r="R51" s="9" t="n">
        <f aca="false">D51/Q51</f>
        <v>3746.70454545455</v>
      </c>
      <c r="S51" s="2"/>
      <c r="T51" s="2"/>
      <c r="U51" s="2"/>
    </row>
    <row r="52" s="8" customFormat="true" ht="13.8" hidden="false" customHeight="false" outlineLevel="0" collapsed="false">
      <c r="A52" s="7" t="n">
        <v>411370005010025</v>
      </c>
      <c r="B52" s="8" t="n">
        <v>1</v>
      </c>
      <c r="C52" s="8" t="n">
        <v>0</v>
      </c>
      <c r="D52" s="8" t="n">
        <v>863816</v>
      </c>
      <c r="E52" s="8" t="n">
        <v>863816</v>
      </c>
      <c r="F52" s="8" t="n">
        <v>0</v>
      </c>
      <c r="G52" s="8" t="n">
        <v>0</v>
      </c>
      <c r="H52" s="8" t="n">
        <v>0</v>
      </c>
      <c r="I52" s="8" t="n">
        <v>0</v>
      </c>
      <c r="J52" s="8" t="n">
        <v>9</v>
      </c>
      <c r="K52" s="8" t="n">
        <v>28</v>
      </c>
      <c r="L52" s="8" t="n">
        <v>34</v>
      </c>
      <c r="M52" s="8" t="n">
        <v>55</v>
      </c>
      <c r="N52" s="8" t="n">
        <v>36</v>
      </c>
      <c r="O52" s="8" t="n">
        <v>7</v>
      </c>
      <c r="P52" s="8" t="n">
        <v>5</v>
      </c>
      <c r="Q52" s="8" t="n">
        <f aca="false">SUM(H52:P52)</f>
        <v>174</v>
      </c>
      <c r="R52" s="9" t="n">
        <f aca="false">D52/Q52</f>
        <v>4964.45977011494</v>
      </c>
      <c r="S52" s="2"/>
      <c r="T52" s="2"/>
      <c r="U52" s="2"/>
    </row>
    <row r="53" s="8" customFormat="true" ht="13.8" hidden="false" customHeight="false" outlineLevel="0" collapsed="false">
      <c r="A53" s="7" t="n">
        <v>411370005010026</v>
      </c>
      <c r="B53" s="8" t="n">
        <v>1</v>
      </c>
      <c r="C53" s="8" t="n">
        <v>0</v>
      </c>
      <c r="D53" s="8" t="n">
        <v>1599472</v>
      </c>
      <c r="E53" s="8" t="n">
        <v>1599472</v>
      </c>
      <c r="F53" s="8" t="n">
        <v>0</v>
      </c>
      <c r="G53" s="8" t="n">
        <v>1</v>
      </c>
      <c r="H53" s="8" t="n">
        <v>0</v>
      </c>
      <c r="I53" s="8" t="n">
        <v>6</v>
      </c>
      <c r="J53" s="8" t="n">
        <v>14</v>
      </c>
      <c r="K53" s="8" t="n">
        <v>75</v>
      </c>
      <c r="L53" s="8" t="n">
        <v>63</v>
      </c>
      <c r="M53" s="8" t="n">
        <v>89</v>
      </c>
      <c r="N53" s="8" t="n">
        <v>74</v>
      </c>
      <c r="O53" s="8" t="n">
        <v>31</v>
      </c>
      <c r="P53" s="8" t="n">
        <v>18</v>
      </c>
      <c r="Q53" s="8" t="n">
        <f aca="false">SUM(H53:P53)</f>
        <v>370</v>
      </c>
      <c r="R53" s="9" t="n">
        <f aca="false">D53/Q53</f>
        <v>4322.8972972973</v>
      </c>
      <c r="S53" s="2"/>
      <c r="T53" s="2"/>
      <c r="U53" s="2"/>
    </row>
    <row r="54" s="8" customFormat="true" ht="13.8" hidden="false" customHeight="false" outlineLevel="0" collapsed="false">
      <c r="A54" s="7" t="n">
        <v>411370005010027</v>
      </c>
      <c r="B54" s="8" t="n">
        <v>1</v>
      </c>
      <c r="C54" s="8" t="n">
        <v>0</v>
      </c>
      <c r="D54" s="8" t="n">
        <v>1378546</v>
      </c>
      <c r="E54" s="8" t="n">
        <v>1378546</v>
      </c>
      <c r="F54" s="8" t="n">
        <v>0</v>
      </c>
      <c r="G54" s="8" t="n">
        <v>0</v>
      </c>
      <c r="H54" s="8" t="n">
        <v>1</v>
      </c>
      <c r="I54" s="8" t="n">
        <v>6</v>
      </c>
      <c r="J54" s="8" t="n">
        <v>14</v>
      </c>
      <c r="K54" s="8" t="n">
        <v>63</v>
      </c>
      <c r="L54" s="8" t="n">
        <v>53</v>
      </c>
      <c r="M54" s="8" t="n">
        <v>61</v>
      </c>
      <c r="N54" s="8" t="n">
        <v>53</v>
      </c>
      <c r="O54" s="8" t="n">
        <v>10</v>
      </c>
      <c r="P54" s="8" t="n">
        <v>8</v>
      </c>
      <c r="Q54" s="8" t="n">
        <f aca="false">SUM(H54:P54)</f>
        <v>269</v>
      </c>
      <c r="R54" s="9" t="n">
        <f aca="false">D54/Q54</f>
        <v>5124.7063197026</v>
      </c>
      <c r="S54" s="2"/>
      <c r="T54" s="2"/>
      <c r="U54" s="2"/>
    </row>
    <row r="55" s="8" customFormat="true" ht="13.8" hidden="false" customHeight="false" outlineLevel="0" collapsed="false">
      <c r="A55" s="7" t="n">
        <v>411370005010028</v>
      </c>
      <c r="B55" s="8" t="n">
        <v>1</v>
      </c>
      <c r="C55" s="8" t="n">
        <v>0</v>
      </c>
      <c r="D55" s="8" t="n">
        <v>944298</v>
      </c>
      <c r="E55" s="8" t="n">
        <v>944298</v>
      </c>
      <c r="F55" s="8" t="n">
        <v>0</v>
      </c>
      <c r="G55" s="8" t="n">
        <v>0</v>
      </c>
      <c r="H55" s="8" t="n">
        <v>0</v>
      </c>
      <c r="I55" s="8" t="n">
        <v>4</v>
      </c>
      <c r="J55" s="8" t="n">
        <v>14</v>
      </c>
      <c r="K55" s="8" t="n">
        <v>39</v>
      </c>
      <c r="L55" s="8" t="n">
        <v>45</v>
      </c>
      <c r="M55" s="8" t="n">
        <v>49</v>
      </c>
      <c r="N55" s="8" t="n">
        <v>44</v>
      </c>
      <c r="O55" s="8" t="n">
        <v>13</v>
      </c>
      <c r="P55" s="8" t="n">
        <v>5</v>
      </c>
      <c r="Q55" s="8" t="n">
        <f aca="false">SUM(H55:P55)</f>
        <v>213</v>
      </c>
      <c r="R55" s="9" t="n">
        <f aca="false">D55/Q55</f>
        <v>4433.32394366197</v>
      </c>
      <c r="S55" s="2"/>
      <c r="T55" s="2"/>
      <c r="U55" s="2"/>
    </row>
    <row r="56" s="8" customFormat="true" ht="13.8" hidden="false" customHeight="false" outlineLevel="0" collapsed="false">
      <c r="A56" s="7" t="n">
        <v>411370005010029</v>
      </c>
      <c r="B56" s="8" t="n">
        <v>1</v>
      </c>
      <c r="C56" s="8" t="n">
        <v>0</v>
      </c>
      <c r="D56" s="8" t="n">
        <v>1104802</v>
      </c>
      <c r="E56" s="8" t="n">
        <v>1104802</v>
      </c>
      <c r="F56" s="8" t="n">
        <v>0</v>
      </c>
      <c r="G56" s="8" t="n">
        <v>0</v>
      </c>
      <c r="H56" s="8" t="n">
        <v>0</v>
      </c>
      <c r="I56" s="8" t="n">
        <v>2</v>
      </c>
      <c r="J56" s="8" t="n">
        <v>8</v>
      </c>
      <c r="K56" s="8" t="n">
        <v>42</v>
      </c>
      <c r="L56" s="8" t="n">
        <v>51</v>
      </c>
      <c r="M56" s="8" t="n">
        <v>60</v>
      </c>
      <c r="N56" s="8" t="n">
        <v>44</v>
      </c>
      <c r="O56" s="8" t="n">
        <v>9</v>
      </c>
      <c r="P56" s="8" t="n">
        <v>5</v>
      </c>
      <c r="Q56" s="8" t="n">
        <f aca="false">SUM(H56:P56)</f>
        <v>221</v>
      </c>
      <c r="R56" s="9" t="n">
        <f aca="false">D56/Q56</f>
        <v>4999.10407239819</v>
      </c>
      <c r="S56" s="2"/>
      <c r="T56" s="2"/>
      <c r="U56" s="2"/>
    </row>
    <row r="57" s="8" customFormat="true" ht="13.8" hidden="false" customHeight="false" outlineLevel="0" collapsed="false">
      <c r="A57" s="7" t="n">
        <v>411370005010030</v>
      </c>
      <c r="B57" s="8" t="n">
        <v>1</v>
      </c>
      <c r="C57" s="8" t="n">
        <v>0</v>
      </c>
      <c r="D57" s="8" t="n">
        <v>1053076</v>
      </c>
      <c r="E57" s="8" t="n">
        <v>1053076</v>
      </c>
      <c r="F57" s="8" t="n">
        <v>0</v>
      </c>
      <c r="G57" s="8" t="n">
        <v>0</v>
      </c>
      <c r="H57" s="8" t="n">
        <v>0</v>
      </c>
      <c r="I57" s="8" t="n">
        <v>8</v>
      </c>
      <c r="J57" s="8" t="n">
        <v>40</v>
      </c>
      <c r="K57" s="8" t="n">
        <v>86</v>
      </c>
      <c r="L57" s="8" t="n">
        <v>58</v>
      </c>
      <c r="M57" s="8" t="n">
        <v>74</v>
      </c>
      <c r="N57" s="8" t="n">
        <v>39</v>
      </c>
      <c r="O57" s="8" t="n">
        <v>7</v>
      </c>
      <c r="P57" s="8" t="n">
        <v>8</v>
      </c>
      <c r="Q57" s="8" t="n">
        <f aca="false">SUM(H57:P57)</f>
        <v>320</v>
      </c>
      <c r="R57" s="9" t="n">
        <f aca="false">D57/Q57</f>
        <v>3290.8625</v>
      </c>
      <c r="S57" s="2"/>
      <c r="T57" s="2"/>
      <c r="U57" s="2"/>
    </row>
    <row r="58" s="8" customFormat="true" ht="13.8" hidden="false" customHeight="false" outlineLevel="0" collapsed="false">
      <c r="A58" s="7" t="n">
        <v>411370005010031</v>
      </c>
      <c r="B58" s="8" t="n">
        <v>1</v>
      </c>
      <c r="C58" s="8" t="n">
        <v>4</v>
      </c>
      <c r="D58" s="8" t="n">
        <v>1190010</v>
      </c>
      <c r="E58" s="8" t="n">
        <v>1176410</v>
      </c>
      <c r="F58" s="8" t="n">
        <v>13600</v>
      </c>
      <c r="G58" s="8" t="n">
        <v>0</v>
      </c>
      <c r="H58" s="8" t="n">
        <v>0</v>
      </c>
      <c r="I58" s="8" t="n">
        <v>13</v>
      </c>
      <c r="J58" s="8" t="n">
        <v>46</v>
      </c>
      <c r="K58" s="8" t="n">
        <v>131</v>
      </c>
      <c r="L58" s="8" t="n">
        <v>73</v>
      </c>
      <c r="M58" s="8" t="n">
        <v>72</v>
      </c>
      <c r="N58" s="8" t="n">
        <v>21</v>
      </c>
      <c r="O58" s="8" t="n">
        <v>5</v>
      </c>
      <c r="P58" s="8" t="n">
        <v>6</v>
      </c>
      <c r="Q58" s="8" t="n">
        <f aca="false">SUM(H58:P58)</f>
        <v>367</v>
      </c>
      <c r="R58" s="9" t="n">
        <f aca="false">D58/Q58</f>
        <v>3242.5340599455</v>
      </c>
      <c r="S58" s="2"/>
      <c r="T58" s="2"/>
      <c r="U58" s="2"/>
    </row>
    <row r="59" s="8" customFormat="true" ht="13.8" hidden="false" customHeight="false" outlineLevel="0" collapsed="false">
      <c r="A59" s="7" t="n">
        <v>411370005010032</v>
      </c>
      <c r="B59" s="8" t="n">
        <v>1</v>
      </c>
      <c r="C59" s="8" t="n">
        <v>0</v>
      </c>
      <c r="D59" s="8" t="n">
        <v>681748</v>
      </c>
      <c r="E59" s="8" t="n">
        <v>681748</v>
      </c>
      <c r="F59" s="8" t="n">
        <v>0</v>
      </c>
      <c r="G59" s="8" t="n">
        <v>0</v>
      </c>
      <c r="H59" s="8" t="n">
        <v>1</v>
      </c>
      <c r="I59" s="8" t="n">
        <v>4</v>
      </c>
      <c r="J59" s="8" t="n">
        <v>37</v>
      </c>
      <c r="K59" s="8" t="n">
        <v>67</v>
      </c>
      <c r="L59" s="8" t="n">
        <v>39</v>
      </c>
      <c r="M59" s="8" t="n">
        <v>55</v>
      </c>
      <c r="N59" s="8" t="n">
        <v>19</v>
      </c>
      <c r="O59" s="8" t="n">
        <v>2</v>
      </c>
      <c r="P59" s="8" t="n">
        <v>1</v>
      </c>
      <c r="Q59" s="8" t="n">
        <f aca="false">SUM(H59:P59)</f>
        <v>225</v>
      </c>
      <c r="R59" s="9" t="n">
        <f aca="false">D59/Q59</f>
        <v>3029.99111111111</v>
      </c>
      <c r="S59" s="2"/>
      <c r="T59" s="2"/>
      <c r="U59" s="2"/>
    </row>
    <row r="60" s="8" customFormat="true" ht="13.8" hidden="false" customHeight="false" outlineLevel="0" collapsed="false">
      <c r="A60" s="7" t="n">
        <v>411370005010033</v>
      </c>
      <c r="B60" s="8" t="n">
        <v>1</v>
      </c>
      <c r="C60" s="8" t="n">
        <v>0</v>
      </c>
      <c r="D60" s="8" t="n">
        <v>776240</v>
      </c>
      <c r="E60" s="8" t="n">
        <v>776240</v>
      </c>
      <c r="F60" s="8" t="n">
        <v>0</v>
      </c>
      <c r="G60" s="8" t="n">
        <v>0</v>
      </c>
      <c r="H60" s="8" t="n">
        <v>0</v>
      </c>
      <c r="I60" s="8" t="n">
        <v>1</v>
      </c>
      <c r="J60" s="8" t="n">
        <v>8</v>
      </c>
      <c r="K60" s="8" t="n">
        <v>16</v>
      </c>
      <c r="L60" s="8" t="n">
        <v>21</v>
      </c>
      <c r="M60" s="8" t="n">
        <v>39</v>
      </c>
      <c r="N60" s="8" t="n">
        <v>33</v>
      </c>
      <c r="O60" s="8" t="n">
        <v>7</v>
      </c>
      <c r="P60" s="8" t="n">
        <v>1</v>
      </c>
      <c r="Q60" s="8" t="n">
        <f aca="false">SUM(H60:P60)</f>
        <v>126</v>
      </c>
      <c r="R60" s="9" t="n">
        <f aca="false">D60/Q60</f>
        <v>6160.63492063492</v>
      </c>
      <c r="S60" s="2"/>
      <c r="T60" s="2"/>
      <c r="U60" s="2"/>
    </row>
    <row r="61" s="8" customFormat="true" ht="13.8" hidden="false" customHeight="false" outlineLevel="0" collapsed="false">
      <c r="A61" s="7" t="n">
        <v>411370005010034</v>
      </c>
      <c r="B61" s="8" t="n">
        <v>1</v>
      </c>
      <c r="C61" s="8" t="n">
        <v>0</v>
      </c>
      <c r="D61" s="8" t="n">
        <v>2063723</v>
      </c>
      <c r="E61" s="8" t="n">
        <v>2063723</v>
      </c>
      <c r="F61" s="8" t="n">
        <v>0</v>
      </c>
      <c r="G61" s="8" t="n">
        <v>0</v>
      </c>
      <c r="H61" s="8" t="n">
        <v>2</v>
      </c>
      <c r="I61" s="8" t="n">
        <v>2</v>
      </c>
      <c r="J61" s="8" t="n">
        <v>7</v>
      </c>
      <c r="K61" s="8" t="n">
        <v>27</v>
      </c>
      <c r="L61" s="8" t="n">
        <v>35</v>
      </c>
      <c r="M61" s="8" t="n">
        <v>64</v>
      </c>
      <c r="N61" s="8" t="n">
        <v>73</v>
      </c>
      <c r="O61" s="8" t="n">
        <v>34</v>
      </c>
      <c r="P61" s="8" t="n">
        <v>6</v>
      </c>
      <c r="Q61" s="8" t="n">
        <f aca="false">SUM(H61:P61)</f>
        <v>250</v>
      </c>
      <c r="R61" s="9" t="n">
        <f aca="false">D61/Q61</f>
        <v>8254.892</v>
      </c>
      <c r="S61" s="2"/>
      <c r="T61" s="2"/>
      <c r="U61" s="2"/>
    </row>
    <row r="62" s="8" customFormat="true" ht="13.8" hidden="false" customHeight="false" outlineLevel="0" collapsed="false">
      <c r="A62" s="7" t="n">
        <v>411370005010035</v>
      </c>
      <c r="B62" s="8" t="n">
        <v>1</v>
      </c>
      <c r="C62" s="8" t="n">
        <v>0</v>
      </c>
      <c r="D62" s="8" t="n">
        <v>2144613</v>
      </c>
      <c r="E62" s="8" t="n">
        <v>2144613</v>
      </c>
      <c r="F62" s="8" t="n">
        <v>0</v>
      </c>
      <c r="G62" s="8" t="n">
        <v>0</v>
      </c>
      <c r="H62" s="8" t="n">
        <v>1</v>
      </c>
      <c r="I62" s="8" t="n">
        <v>1</v>
      </c>
      <c r="J62" s="8" t="n">
        <v>9</v>
      </c>
      <c r="K62" s="8" t="n">
        <v>31</v>
      </c>
      <c r="L62" s="8" t="n">
        <v>44</v>
      </c>
      <c r="M62" s="8" t="n">
        <v>63</v>
      </c>
      <c r="N62" s="8" t="n">
        <v>77</v>
      </c>
      <c r="O62" s="8" t="n">
        <v>43</v>
      </c>
      <c r="P62" s="8" t="n">
        <v>11</v>
      </c>
      <c r="Q62" s="8" t="n">
        <f aca="false">SUM(H62:P62)</f>
        <v>280</v>
      </c>
      <c r="R62" s="9" t="n">
        <f aca="false">D62/Q62</f>
        <v>7659.33214285714</v>
      </c>
      <c r="S62" s="2"/>
      <c r="T62" s="2"/>
      <c r="U62" s="2"/>
    </row>
    <row r="63" s="8" customFormat="true" ht="13.8" hidden="false" customHeight="false" outlineLevel="0" collapsed="false">
      <c r="A63" s="7" t="n">
        <v>411370005010036</v>
      </c>
      <c r="B63" s="8" t="n">
        <v>1</v>
      </c>
      <c r="C63" s="8" t="n">
        <v>0</v>
      </c>
      <c r="D63" s="8" t="n">
        <v>705800</v>
      </c>
      <c r="E63" s="8" t="n">
        <v>705800</v>
      </c>
      <c r="F63" s="8" t="n">
        <v>0</v>
      </c>
      <c r="G63" s="8" t="n">
        <v>0</v>
      </c>
      <c r="H63" s="8" t="n">
        <v>0</v>
      </c>
      <c r="I63" s="8" t="n">
        <v>0</v>
      </c>
      <c r="J63" s="8" t="n">
        <v>9</v>
      </c>
      <c r="K63" s="8" t="n">
        <v>23</v>
      </c>
      <c r="L63" s="8" t="n">
        <v>26</v>
      </c>
      <c r="M63" s="8" t="n">
        <v>35</v>
      </c>
      <c r="N63" s="8" t="n">
        <v>24</v>
      </c>
      <c r="O63" s="8" t="n">
        <v>7</v>
      </c>
      <c r="P63" s="8" t="n">
        <v>2</v>
      </c>
      <c r="Q63" s="8" t="n">
        <f aca="false">SUM(H63:P63)</f>
        <v>126</v>
      </c>
      <c r="R63" s="9" t="n">
        <f aca="false">D63/Q63</f>
        <v>5601.5873015873</v>
      </c>
      <c r="S63" s="2"/>
      <c r="T63" s="2"/>
      <c r="U63" s="2"/>
    </row>
    <row r="64" s="8" customFormat="true" ht="13.8" hidden="false" customHeight="false" outlineLevel="0" collapsed="false">
      <c r="A64" s="7" t="n">
        <v>411370005010037</v>
      </c>
      <c r="B64" s="8" t="n">
        <v>1</v>
      </c>
      <c r="C64" s="8" t="n">
        <v>0</v>
      </c>
      <c r="D64" s="8" t="n">
        <v>1153705</v>
      </c>
      <c r="E64" s="8" t="n">
        <v>1153705</v>
      </c>
      <c r="F64" s="8" t="n">
        <v>0</v>
      </c>
      <c r="G64" s="8" t="n">
        <v>0</v>
      </c>
      <c r="H64" s="8" t="n">
        <v>0</v>
      </c>
      <c r="I64" s="8" t="n">
        <v>2</v>
      </c>
      <c r="J64" s="8" t="n">
        <v>11</v>
      </c>
      <c r="K64" s="8" t="n">
        <v>25</v>
      </c>
      <c r="L64" s="8" t="n">
        <v>28</v>
      </c>
      <c r="M64" s="8" t="n">
        <v>36</v>
      </c>
      <c r="N64" s="8" t="n">
        <v>36</v>
      </c>
      <c r="O64" s="8" t="n">
        <v>24</v>
      </c>
      <c r="P64" s="8" t="n">
        <v>2</v>
      </c>
      <c r="Q64" s="8" t="n">
        <f aca="false">SUM(H64:P64)</f>
        <v>164</v>
      </c>
      <c r="R64" s="9" t="n">
        <f aca="false">D64/Q64</f>
        <v>7034.78658536585</v>
      </c>
      <c r="S64" s="2"/>
      <c r="T64" s="2"/>
      <c r="U64" s="2"/>
    </row>
    <row r="65" s="8" customFormat="true" ht="13.8" hidden="false" customHeight="false" outlineLevel="0" collapsed="false">
      <c r="A65" s="7" t="n">
        <v>411370005010038</v>
      </c>
      <c r="B65" s="8" t="n">
        <v>1</v>
      </c>
      <c r="C65" s="8" t="n">
        <v>0</v>
      </c>
      <c r="D65" s="8" t="n">
        <v>1159784</v>
      </c>
      <c r="E65" s="8" t="n">
        <v>1159784</v>
      </c>
      <c r="F65" s="8" t="n">
        <v>0</v>
      </c>
      <c r="G65" s="8" t="n">
        <v>0</v>
      </c>
      <c r="H65" s="8" t="n">
        <v>0</v>
      </c>
      <c r="I65" s="8" t="n">
        <v>2</v>
      </c>
      <c r="J65" s="8" t="n">
        <v>34</v>
      </c>
      <c r="K65" s="8" t="n">
        <v>97</v>
      </c>
      <c r="L65" s="8" t="n">
        <v>80</v>
      </c>
      <c r="M65" s="8" t="n">
        <v>82</v>
      </c>
      <c r="N65" s="8" t="n">
        <v>47</v>
      </c>
      <c r="O65" s="8" t="n">
        <v>13</v>
      </c>
      <c r="P65" s="8" t="n">
        <v>9</v>
      </c>
      <c r="Q65" s="8" t="n">
        <f aca="false">SUM(H65:P65)</f>
        <v>364</v>
      </c>
      <c r="R65" s="9" t="n">
        <f aca="false">D65/Q65</f>
        <v>3186.21978021978</v>
      </c>
      <c r="S65" s="2"/>
      <c r="T65" s="2"/>
      <c r="U65" s="2"/>
    </row>
    <row r="66" s="8" customFormat="true" ht="13.8" hidden="false" customHeight="false" outlineLevel="0" collapsed="false">
      <c r="A66" s="7" t="n">
        <v>411370005010039</v>
      </c>
      <c r="B66" s="8" t="n">
        <v>1</v>
      </c>
      <c r="C66" s="8" t="n">
        <v>0</v>
      </c>
      <c r="D66" s="8" t="n">
        <v>1932329</v>
      </c>
      <c r="E66" s="8" t="n">
        <v>1932329</v>
      </c>
      <c r="F66" s="8" t="n">
        <v>0</v>
      </c>
      <c r="G66" s="8" t="n">
        <v>0</v>
      </c>
      <c r="H66" s="8" t="n">
        <v>1</v>
      </c>
      <c r="I66" s="8" t="n">
        <v>1</v>
      </c>
      <c r="J66" s="8" t="n">
        <v>19</v>
      </c>
      <c r="K66" s="8" t="n">
        <v>22</v>
      </c>
      <c r="L66" s="8" t="n">
        <v>34</v>
      </c>
      <c r="M66" s="8" t="n">
        <v>64</v>
      </c>
      <c r="N66" s="8" t="n">
        <v>60</v>
      </c>
      <c r="O66" s="8" t="n">
        <v>42</v>
      </c>
      <c r="P66" s="8" t="n">
        <v>9</v>
      </c>
      <c r="Q66" s="8" t="n">
        <f aca="false">SUM(H66:P66)</f>
        <v>252</v>
      </c>
      <c r="R66" s="9" t="n">
        <f aca="false">D66/Q66</f>
        <v>7667.97222222222</v>
      </c>
      <c r="S66" s="2"/>
      <c r="T66" s="2"/>
      <c r="U66" s="2"/>
    </row>
    <row r="67" s="8" customFormat="true" ht="13.8" hidden="false" customHeight="false" outlineLevel="0" collapsed="false">
      <c r="A67" s="7" t="n">
        <v>411370005010040</v>
      </c>
      <c r="B67" s="8" t="n">
        <v>1</v>
      </c>
      <c r="C67" s="8" t="n">
        <v>0</v>
      </c>
      <c r="D67" s="8" t="n">
        <v>1193440</v>
      </c>
      <c r="E67" s="8" t="n">
        <v>1193440</v>
      </c>
      <c r="F67" s="8" t="n">
        <v>0</v>
      </c>
      <c r="G67" s="8" t="n">
        <v>0</v>
      </c>
      <c r="H67" s="8" t="n">
        <v>0</v>
      </c>
      <c r="I67" s="8" t="n">
        <v>4</v>
      </c>
      <c r="J67" s="8" t="n">
        <v>11</v>
      </c>
      <c r="K67" s="8" t="n">
        <v>34</v>
      </c>
      <c r="L67" s="8" t="n">
        <v>34</v>
      </c>
      <c r="M67" s="8" t="n">
        <v>48</v>
      </c>
      <c r="N67" s="8" t="n">
        <v>49</v>
      </c>
      <c r="O67" s="8" t="n">
        <v>20</v>
      </c>
      <c r="P67" s="8" t="n">
        <v>3</v>
      </c>
      <c r="Q67" s="8" t="n">
        <f aca="false">SUM(H67:P67)</f>
        <v>203</v>
      </c>
      <c r="R67" s="9" t="n">
        <f aca="false">D67/Q67</f>
        <v>5879.01477832512</v>
      </c>
      <c r="S67" s="2"/>
      <c r="T67" s="2"/>
      <c r="U67" s="2"/>
    </row>
    <row r="68" s="8" customFormat="true" ht="13.8" hidden="false" customHeight="false" outlineLevel="0" collapsed="false">
      <c r="A68" s="7" t="n">
        <v>411370005010041</v>
      </c>
      <c r="B68" s="8" t="n">
        <v>1</v>
      </c>
      <c r="C68" s="8" t="n">
        <v>0</v>
      </c>
      <c r="D68" s="8" t="n">
        <v>1673659</v>
      </c>
      <c r="E68" s="8" t="n">
        <v>1673659</v>
      </c>
      <c r="F68" s="8" t="n">
        <v>0</v>
      </c>
      <c r="G68" s="8" t="n">
        <v>0</v>
      </c>
      <c r="H68" s="8" t="n">
        <v>0</v>
      </c>
      <c r="I68" s="8" t="n">
        <v>2</v>
      </c>
      <c r="J68" s="8" t="n">
        <v>5</v>
      </c>
      <c r="K68" s="8" t="n">
        <v>15</v>
      </c>
      <c r="L68" s="8" t="n">
        <v>23</v>
      </c>
      <c r="M68" s="8" t="n">
        <v>37</v>
      </c>
      <c r="N68" s="8" t="n">
        <v>73</v>
      </c>
      <c r="O68" s="8" t="n">
        <v>46</v>
      </c>
      <c r="P68" s="8" t="n">
        <v>15</v>
      </c>
      <c r="Q68" s="8" t="n">
        <f aca="false">SUM(H68:P68)</f>
        <v>216</v>
      </c>
      <c r="R68" s="9" t="n">
        <f aca="false">D68/Q68</f>
        <v>7748.4212962963</v>
      </c>
      <c r="S68" s="2"/>
      <c r="T68" s="2"/>
      <c r="U68" s="2"/>
    </row>
    <row r="69" s="8" customFormat="true" ht="13.8" hidden="false" customHeight="false" outlineLevel="0" collapsed="false">
      <c r="A69" s="7" t="n">
        <v>411370005010043</v>
      </c>
      <c r="B69" s="8" t="n">
        <v>1</v>
      </c>
      <c r="C69" s="8" t="n">
        <v>0</v>
      </c>
      <c r="D69" s="8" t="n">
        <v>96980</v>
      </c>
      <c r="E69" s="8" t="n">
        <v>96980</v>
      </c>
      <c r="F69" s="8" t="n">
        <v>0</v>
      </c>
      <c r="G69" s="8" t="n">
        <v>0</v>
      </c>
      <c r="H69" s="8" t="n">
        <v>1</v>
      </c>
      <c r="I69" s="8" t="n">
        <v>3</v>
      </c>
      <c r="J69" s="8" t="n">
        <v>4</v>
      </c>
      <c r="K69" s="8" t="n">
        <v>11</v>
      </c>
      <c r="L69" s="8" t="n">
        <v>6</v>
      </c>
      <c r="M69" s="8" t="n">
        <v>3</v>
      </c>
      <c r="N69" s="8" t="n">
        <v>3</v>
      </c>
      <c r="O69" s="8" t="n">
        <v>0</v>
      </c>
      <c r="P69" s="8" t="n">
        <v>1</v>
      </c>
      <c r="Q69" s="8" t="n">
        <f aca="false">SUM(H69:P69)</f>
        <v>32</v>
      </c>
      <c r="R69" s="9" t="n">
        <f aca="false">D69/Q69</f>
        <v>3030.625</v>
      </c>
      <c r="S69" s="2"/>
      <c r="T69" s="2"/>
      <c r="U69" s="2"/>
    </row>
    <row r="70" s="8" customFormat="true" ht="13.8" hidden="false" customHeight="false" outlineLevel="0" collapsed="false">
      <c r="A70" s="7" t="n">
        <v>411370005010044</v>
      </c>
      <c r="B70" s="8" t="n">
        <v>1</v>
      </c>
      <c r="C70" s="8" t="n">
        <v>0</v>
      </c>
      <c r="D70" s="8" t="n">
        <v>753229</v>
      </c>
      <c r="E70" s="8" t="n">
        <v>753229</v>
      </c>
      <c r="F70" s="8" t="n">
        <v>0</v>
      </c>
      <c r="G70" s="8" t="n">
        <v>0</v>
      </c>
      <c r="H70" s="8" t="n">
        <v>2</v>
      </c>
      <c r="I70" s="8" t="n">
        <v>4</v>
      </c>
      <c r="J70" s="8" t="n">
        <v>27</v>
      </c>
      <c r="K70" s="8" t="n">
        <v>63</v>
      </c>
      <c r="L70" s="8" t="n">
        <v>41</v>
      </c>
      <c r="M70" s="8" t="n">
        <v>40</v>
      </c>
      <c r="N70" s="8" t="n">
        <v>29</v>
      </c>
      <c r="O70" s="8" t="n">
        <v>4</v>
      </c>
      <c r="P70" s="8" t="n">
        <v>0</v>
      </c>
      <c r="Q70" s="8" t="n">
        <f aca="false">SUM(H70:P70)</f>
        <v>210</v>
      </c>
      <c r="R70" s="9" t="n">
        <f aca="false">D70/Q70</f>
        <v>3586.80476190476</v>
      </c>
      <c r="S70" s="2"/>
      <c r="T70" s="2"/>
      <c r="U70" s="2"/>
    </row>
    <row r="71" s="8" customFormat="true" ht="13.8" hidden="false" customHeight="false" outlineLevel="0" collapsed="false">
      <c r="A71" s="7" t="n">
        <v>411370005010045</v>
      </c>
      <c r="B71" s="8" t="n">
        <v>1</v>
      </c>
      <c r="C71" s="8" t="n">
        <v>0</v>
      </c>
      <c r="D71" s="8" t="n">
        <v>534999</v>
      </c>
      <c r="E71" s="8" t="n">
        <v>534999</v>
      </c>
      <c r="F71" s="8" t="n">
        <v>0</v>
      </c>
      <c r="G71" s="8" t="n">
        <v>0</v>
      </c>
      <c r="H71" s="8" t="n">
        <v>0</v>
      </c>
      <c r="I71" s="8" t="n">
        <v>6</v>
      </c>
      <c r="J71" s="8" t="n">
        <v>28</v>
      </c>
      <c r="K71" s="8" t="n">
        <v>66</v>
      </c>
      <c r="L71" s="8" t="n">
        <v>48</v>
      </c>
      <c r="M71" s="8" t="n">
        <v>46</v>
      </c>
      <c r="N71" s="8" t="n">
        <v>32</v>
      </c>
      <c r="O71" s="8" t="n">
        <v>2</v>
      </c>
      <c r="P71" s="8" t="n">
        <v>9</v>
      </c>
      <c r="Q71" s="8" t="n">
        <f aca="false">SUM(H71:P71)</f>
        <v>237</v>
      </c>
      <c r="R71" s="9" t="n">
        <f aca="false">D71/Q71</f>
        <v>2257.37974683544</v>
      </c>
      <c r="S71" s="2"/>
      <c r="T71" s="2"/>
      <c r="U71" s="2"/>
    </row>
    <row r="72" s="8" customFormat="true" ht="13.8" hidden="false" customHeight="false" outlineLevel="0" collapsed="false">
      <c r="A72" s="7" t="n">
        <v>411370005010046</v>
      </c>
      <c r="B72" s="8" t="n">
        <v>1</v>
      </c>
      <c r="C72" s="8" t="n">
        <v>0</v>
      </c>
      <c r="D72" s="8" t="n">
        <v>1094133</v>
      </c>
      <c r="E72" s="8" t="n">
        <v>1094133</v>
      </c>
      <c r="F72" s="8" t="n">
        <v>0</v>
      </c>
      <c r="G72" s="8" t="n">
        <v>0</v>
      </c>
      <c r="H72" s="8" t="n">
        <v>1</v>
      </c>
      <c r="I72" s="8" t="n">
        <v>3</v>
      </c>
      <c r="J72" s="8" t="n">
        <v>10</v>
      </c>
      <c r="K72" s="8" t="n">
        <v>29</v>
      </c>
      <c r="L72" s="8" t="n">
        <v>41</v>
      </c>
      <c r="M72" s="8" t="n">
        <v>71</v>
      </c>
      <c r="N72" s="8" t="n">
        <v>65</v>
      </c>
      <c r="O72" s="8" t="n">
        <v>17</v>
      </c>
      <c r="P72" s="8" t="n">
        <v>13</v>
      </c>
      <c r="Q72" s="8" t="n">
        <f aca="false">SUM(H72:P72)</f>
        <v>250</v>
      </c>
      <c r="R72" s="9" t="n">
        <f aca="false">D72/Q72</f>
        <v>4376.532</v>
      </c>
      <c r="S72" s="2"/>
      <c r="T72" s="2"/>
      <c r="U72" s="2"/>
    </row>
    <row r="73" s="8" customFormat="true" ht="13.8" hidden="false" customHeight="false" outlineLevel="0" collapsed="false">
      <c r="A73" s="7" t="n">
        <v>411370005010047</v>
      </c>
      <c r="B73" s="8" t="n">
        <v>1</v>
      </c>
      <c r="C73" s="8" t="n">
        <v>0</v>
      </c>
      <c r="D73" s="8" t="n">
        <v>1017830</v>
      </c>
      <c r="E73" s="8" t="n">
        <v>1017830</v>
      </c>
      <c r="F73" s="8" t="n">
        <v>0</v>
      </c>
      <c r="G73" s="8" t="n">
        <v>0</v>
      </c>
      <c r="H73" s="8" t="n">
        <v>0</v>
      </c>
      <c r="I73" s="8" t="n">
        <v>2</v>
      </c>
      <c r="J73" s="8" t="n">
        <v>5</v>
      </c>
      <c r="K73" s="8" t="n">
        <v>17</v>
      </c>
      <c r="L73" s="8" t="n">
        <v>28</v>
      </c>
      <c r="M73" s="8" t="n">
        <v>48</v>
      </c>
      <c r="N73" s="8" t="n">
        <v>48</v>
      </c>
      <c r="O73" s="8" t="n">
        <v>16</v>
      </c>
      <c r="P73" s="8" t="n">
        <v>0</v>
      </c>
      <c r="Q73" s="8" t="n">
        <f aca="false">SUM(H73:P73)</f>
        <v>164</v>
      </c>
      <c r="R73" s="9" t="n">
        <f aca="false">D73/Q73</f>
        <v>6206.28048780488</v>
      </c>
      <c r="S73" s="2"/>
      <c r="T73" s="2"/>
      <c r="U73" s="2"/>
    </row>
    <row r="74" s="8" customFormat="true" ht="13.8" hidden="false" customHeight="false" outlineLevel="0" collapsed="false">
      <c r="A74" s="7" t="n">
        <v>411370005010048</v>
      </c>
      <c r="B74" s="8" t="n">
        <v>1</v>
      </c>
      <c r="C74" s="8" t="n">
        <v>0</v>
      </c>
      <c r="D74" s="8" t="n">
        <v>1356580</v>
      </c>
      <c r="E74" s="8" t="n">
        <v>1356580</v>
      </c>
      <c r="F74" s="8" t="n">
        <v>0</v>
      </c>
      <c r="G74" s="8" t="n">
        <v>0</v>
      </c>
      <c r="H74" s="8" t="n">
        <v>1</v>
      </c>
      <c r="I74" s="8" t="n">
        <v>0</v>
      </c>
      <c r="J74" s="8" t="n">
        <v>3</v>
      </c>
      <c r="K74" s="8" t="n">
        <v>9</v>
      </c>
      <c r="L74" s="8" t="n">
        <v>17</v>
      </c>
      <c r="M74" s="8" t="n">
        <v>25</v>
      </c>
      <c r="N74" s="8" t="n">
        <v>45</v>
      </c>
      <c r="O74" s="8" t="n">
        <v>30</v>
      </c>
      <c r="P74" s="8" t="n">
        <v>1</v>
      </c>
      <c r="Q74" s="8" t="n">
        <f aca="false">SUM(H74:P74)</f>
        <v>131</v>
      </c>
      <c r="R74" s="9" t="n">
        <f aca="false">D74/Q74</f>
        <v>10355.572519084</v>
      </c>
      <c r="S74" s="2"/>
      <c r="T74" s="2"/>
      <c r="U74" s="2"/>
    </row>
    <row r="75" s="8" customFormat="true" ht="13.8" hidden="false" customHeight="false" outlineLevel="0" collapsed="false">
      <c r="A75" s="7" t="n">
        <v>411370005010049</v>
      </c>
      <c r="B75" s="8" t="n">
        <v>1</v>
      </c>
      <c r="C75" s="8" t="n">
        <v>0</v>
      </c>
      <c r="D75" s="8" t="n">
        <v>1681964</v>
      </c>
      <c r="E75" s="8" t="n">
        <v>1681964</v>
      </c>
      <c r="F75" s="8" t="n">
        <v>0</v>
      </c>
      <c r="G75" s="8" t="n">
        <v>0</v>
      </c>
      <c r="H75" s="8" t="n">
        <v>0</v>
      </c>
      <c r="I75" s="8" t="n">
        <v>1</v>
      </c>
      <c r="J75" s="8" t="n">
        <v>12</v>
      </c>
      <c r="K75" s="8" t="n">
        <v>29</v>
      </c>
      <c r="L75" s="8" t="n">
        <v>25</v>
      </c>
      <c r="M75" s="8" t="n">
        <v>61</v>
      </c>
      <c r="N75" s="8" t="n">
        <v>76</v>
      </c>
      <c r="O75" s="8" t="n">
        <v>33</v>
      </c>
      <c r="P75" s="8" t="n">
        <v>18</v>
      </c>
      <c r="Q75" s="8" t="n">
        <f aca="false">SUM(H75:P75)</f>
        <v>255</v>
      </c>
      <c r="R75" s="9" t="n">
        <f aca="false">D75/Q75</f>
        <v>6595.93725490196</v>
      </c>
      <c r="S75" s="2"/>
      <c r="T75" s="2"/>
      <c r="U75" s="2"/>
    </row>
    <row r="76" s="8" customFormat="true" ht="13.8" hidden="false" customHeight="false" outlineLevel="0" collapsed="false">
      <c r="A76" s="7" t="n">
        <v>411370005010050</v>
      </c>
      <c r="B76" s="8" t="n">
        <v>1</v>
      </c>
      <c r="C76" s="8" t="n">
        <v>0</v>
      </c>
      <c r="D76" s="8" t="n">
        <v>1019780</v>
      </c>
      <c r="E76" s="8" t="n">
        <v>1019780</v>
      </c>
      <c r="F76" s="8" t="n">
        <v>0</v>
      </c>
      <c r="G76" s="8" t="n">
        <v>0</v>
      </c>
      <c r="H76" s="8" t="n">
        <v>0</v>
      </c>
      <c r="I76" s="8" t="n">
        <v>0</v>
      </c>
      <c r="J76" s="8" t="n">
        <v>11</v>
      </c>
      <c r="K76" s="8" t="n">
        <v>20</v>
      </c>
      <c r="L76" s="8" t="n">
        <v>21</v>
      </c>
      <c r="M76" s="8" t="n">
        <v>26</v>
      </c>
      <c r="N76" s="8" t="n">
        <v>50</v>
      </c>
      <c r="O76" s="8" t="n">
        <v>24</v>
      </c>
      <c r="P76" s="8" t="n">
        <v>6</v>
      </c>
      <c r="Q76" s="8" t="n">
        <f aca="false">SUM(H76:P76)</f>
        <v>158</v>
      </c>
      <c r="R76" s="9" t="n">
        <f aca="false">D76/Q76</f>
        <v>6454.30379746836</v>
      </c>
      <c r="S76" s="2"/>
      <c r="T76" s="2"/>
      <c r="U76" s="2"/>
    </row>
    <row r="77" s="8" customFormat="true" ht="13.8" hidden="false" customHeight="false" outlineLevel="0" collapsed="false">
      <c r="A77" s="7" t="n">
        <v>411370005010051</v>
      </c>
      <c r="B77" s="8" t="n">
        <v>1</v>
      </c>
      <c r="C77" s="8" t="n">
        <v>0</v>
      </c>
      <c r="D77" s="8" t="n">
        <v>747871</v>
      </c>
      <c r="E77" s="8" t="n">
        <v>747871</v>
      </c>
      <c r="F77" s="8" t="n">
        <v>0</v>
      </c>
      <c r="G77" s="8" t="n">
        <v>2</v>
      </c>
      <c r="H77" s="8" t="n">
        <v>0</v>
      </c>
      <c r="I77" s="8" t="n">
        <v>3</v>
      </c>
      <c r="J77" s="8" t="n">
        <v>17</v>
      </c>
      <c r="K77" s="8" t="n">
        <v>22</v>
      </c>
      <c r="L77" s="8" t="n">
        <v>35</v>
      </c>
      <c r="M77" s="8" t="n">
        <v>30</v>
      </c>
      <c r="N77" s="8" t="n">
        <v>39</v>
      </c>
      <c r="O77" s="8" t="n">
        <v>8</v>
      </c>
      <c r="P77" s="8" t="n">
        <v>9</v>
      </c>
      <c r="Q77" s="8" t="n">
        <f aca="false">SUM(H77:P77)</f>
        <v>163</v>
      </c>
      <c r="R77" s="9" t="n">
        <f aca="false">D77/Q77</f>
        <v>4588.16564417178</v>
      </c>
      <c r="S77" s="2"/>
      <c r="T77" s="2"/>
      <c r="U77" s="2"/>
    </row>
    <row r="78" s="8" customFormat="true" ht="13.8" hidden="false" customHeight="false" outlineLevel="0" collapsed="false">
      <c r="A78" s="7" t="n">
        <v>411370005010052</v>
      </c>
      <c r="B78" s="8" t="n">
        <v>1</v>
      </c>
      <c r="C78" s="8" t="n">
        <v>0</v>
      </c>
      <c r="D78" s="8" t="n">
        <v>1288102</v>
      </c>
      <c r="E78" s="8" t="n">
        <v>1288102</v>
      </c>
      <c r="F78" s="8" t="n">
        <v>0</v>
      </c>
      <c r="G78" s="8" t="n">
        <v>0</v>
      </c>
      <c r="H78" s="8" t="n">
        <v>0</v>
      </c>
      <c r="I78" s="8" t="n">
        <v>1</v>
      </c>
      <c r="J78" s="8" t="n">
        <v>3</v>
      </c>
      <c r="K78" s="8" t="n">
        <v>18</v>
      </c>
      <c r="L78" s="8" t="n">
        <v>36</v>
      </c>
      <c r="M78" s="8" t="n">
        <v>44</v>
      </c>
      <c r="N78" s="8" t="n">
        <v>49</v>
      </c>
      <c r="O78" s="8" t="n">
        <v>27</v>
      </c>
      <c r="P78" s="8" t="n">
        <v>6</v>
      </c>
      <c r="Q78" s="8" t="n">
        <f aca="false">SUM(H78:P78)</f>
        <v>184</v>
      </c>
      <c r="R78" s="9" t="n">
        <f aca="false">D78/Q78</f>
        <v>7000.55434782609</v>
      </c>
      <c r="S78" s="2"/>
      <c r="T78" s="2"/>
      <c r="U78" s="2"/>
    </row>
    <row r="79" s="8" customFormat="true" ht="13.8" hidden="false" customHeight="false" outlineLevel="0" collapsed="false">
      <c r="A79" s="7" t="n">
        <v>411370005010053</v>
      </c>
      <c r="B79" s="8" t="n">
        <v>1</v>
      </c>
      <c r="C79" s="8" t="n">
        <v>0</v>
      </c>
      <c r="D79" s="8" t="n">
        <v>1172101</v>
      </c>
      <c r="E79" s="8" t="n">
        <v>1172101</v>
      </c>
      <c r="F79" s="8" t="n">
        <v>0</v>
      </c>
      <c r="G79" s="8" t="n">
        <v>0</v>
      </c>
      <c r="H79" s="8" t="n">
        <v>1</v>
      </c>
      <c r="I79" s="8" t="n">
        <v>1</v>
      </c>
      <c r="J79" s="8" t="n">
        <v>9</v>
      </c>
      <c r="K79" s="8" t="n">
        <v>25</v>
      </c>
      <c r="L79" s="8" t="n">
        <v>46</v>
      </c>
      <c r="M79" s="8" t="n">
        <v>71</v>
      </c>
      <c r="N79" s="8" t="n">
        <v>40</v>
      </c>
      <c r="O79" s="8" t="n">
        <v>14</v>
      </c>
      <c r="P79" s="8" t="n">
        <v>1</v>
      </c>
      <c r="Q79" s="8" t="n">
        <f aca="false">SUM(H79:P79)</f>
        <v>208</v>
      </c>
      <c r="R79" s="9" t="n">
        <f aca="false">D79/Q79</f>
        <v>5635.10096153846</v>
      </c>
      <c r="S79" s="2"/>
      <c r="T79" s="2"/>
      <c r="U79" s="2"/>
    </row>
    <row r="80" s="8" customFormat="true" ht="13.8" hidden="false" customHeight="false" outlineLevel="0" collapsed="false">
      <c r="A80" s="7" t="n">
        <v>411370005010054</v>
      </c>
      <c r="B80" s="8" t="n">
        <v>1</v>
      </c>
      <c r="C80" s="8" t="n">
        <v>1</v>
      </c>
      <c r="D80" s="8" t="n">
        <v>833190</v>
      </c>
      <c r="E80" s="8" t="n">
        <v>831690</v>
      </c>
      <c r="F80" s="8" t="n">
        <v>1500</v>
      </c>
      <c r="G80" s="8" t="n">
        <v>1</v>
      </c>
      <c r="H80" s="8" t="n">
        <v>1</v>
      </c>
      <c r="I80" s="8" t="n">
        <v>11</v>
      </c>
      <c r="J80" s="8" t="n">
        <v>29</v>
      </c>
      <c r="K80" s="8" t="n">
        <v>51</v>
      </c>
      <c r="L80" s="8" t="n">
        <v>28</v>
      </c>
      <c r="M80" s="8" t="n">
        <v>32</v>
      </c>
      <c r="N80" s="8" t="n">
        <v>19</v>
      </c>
      <c r="O80" s="8" t="n">
        <v>7</v>
      </c>
      <c r="P80" s="8" t="n">
        <v>3</v>
      </c>
      <c r="Q80" s="8" t="n">
        <f aca="false">SUM(H80:P80)</f>
        <v>181</v>
      </c>
      <c r="R80" s="9" t="n">
        <f aca="false">D80/Q80</f>
        <v>4603.25966850829</v>
      </c>
      <c r="S80" s="2"/>
      <c r="T80" s="2"/>
      <c r="U80" s="2"/>
    </row>
    <row r="81" s="8" customFormat="true" ht="13.8" hidden="false" customHeight="false" outlineLevel="0" collapsed="false">
      <c r="A81" s="7" t="n">
        <v>411370005010055</v>
      </c>
      <c r="B81" s="8" t="n">
        <v>1</v>
      </c>
      <c r="C81" s="8" t="n">
        <v>0</v>
      </c>
      <c r="D81" s="8" t="n">
        <v>685638</v>
      </c>
      <c r="E81" s="8" t="n">
        <v>685638</v>
      </c>
      <c r="F81" s="8" t="n">
        <v>0</v>
      </c>
      <c r="G81" s="8" t="n">
        <v>0</v>
      </c>
      <c r="H81" s="8" t="n">
        <v>0</v>
      </c>
      <c r="I81" s="8" t="n">
        <v>3</v>
      </c>
      <c r="J81" s="8" t="n">
        <v>19</v>
      </c>
      <c r="K81" s="8" t="n">
        <v>37</v>
      </c>
      <c r="L81" s="8" t="n">
        <v>33</v>
      </c>
      <c r="M81" s="8" t="n">
        <v>34</v>
      </c>
      <c r="N81" s="8" t="n">
        <v>18</v>
      </c>
      <c r="O81" s="8" t="n">
        <v>4</v>
      </c>
      <c r="P81" s="8" t="n">
        <v>0</v>
      </c>
      <c r="Q81" s="8" t="n">
        <f aca="false">SUM(H81:P81)</f>
        <v>148</v>
      </c>
      <c r="R81" s="9" t="n">
        <f aca="false">D81/Q81</f>
        <v>4632.68918918919</v>
      </c>
      <c r="S81" s="2"/>
      <c r="T81" s="2"/>
      <c r="U81" s="2"/>
    </row>
    <row r="82" s="8" customFormat="true" ht="13.8" hidden="false" customHeight="false" outlineLevel="0" collapsed="false">
      <c r="A82" s="7" t="n">
        <v>411370005010056</v>
      </c>
      <c r="B82" s="8" t="n">
        <v>1</v>
      </c>
      <c r="C82" s="8" t="n">
        <v>1</v>
      </c>
      <c r="D82" s="8" t="n">
        <v>398511</v>
      </c>
      <c r="E82" s="8" t="n">
        <v>396111</v>
      </c>
      <c r="F82" s="8" t="n">
        <v>2400</v>
      </c>
      <c r="G82" s="8" t="n">
        <v>0</v>
      </c>
      <c r="H82" s="8" t="n">
        <v>7</v>
      </c>
      <c r="I82" s="8" t="n">
        <v>30</v>
      </c>
      <c r="J82" s="8" t="n">
        <v>99</v>
      </c>
      <c r="K82" s="8" t="n">
        <v>72</v>
      </c>
      <c r="L82" s="8" t="n">
        <v>24</v>
      </c>
      <c r="M82" s="8" t="n">
        <v>2</v>
      </c>
      <c r="N82" s="8" t="n">
        <v>0</v>
      </c>
      <c r="O82" s="8" t="n">
        <v>0</v>
      </c>
      <c r="P82" s="8" t="n">
        <v>7</v>
      </c>
      <c r="Q82" s="8" t="n">
        <f aca="false">SUM(H82:P82)</f>
        <v>241</v>
      </c>
      <c r="R82" s="9" t="n">
        <f aca="false">D82/Q82</f>
        <v>1653.57261410788</v>
      </c>
      <c r="S82" s="2"/>
      <c r="T82" s="2"/>
      <c r="U82" s="2"/>
    </row>
    <row r="83" s="8" customFormat="true" ht="13.8" hidden="false" customHeight="false" outlineLevel="0" collapsed="false">
      <c r="A83" s="7" t="n">
        <v>411370005010057</v>
      </c>
      <c r="B83" s="8" t="n">
        <v>1</v>
      </c>
      <c r="C83" s="8" t="n">
        <v>1</v>
      </c>
      <c r="D83" s="8" t="n">
        <v>349837</v>
      </c>
      <c r="E83" s="8" t="n">
        <v>349207</v>
      </c>
      <c r="F83" s="8" t="n">
        <v>630</v>
      </c>
      <c r="G83" s="8" t="n">
        <v>2</v>
      </c>
      <c r="H83" s="8" t="n">
        <v>5</v>
      </c>
      <c r="I83" s="8" t="n">
        <v>25</v>
      </c>
      <c r="J83" s="8" t="n">
        <v>74</v>
      </c>
      <c r="K83" s="8" t="n">
        <v>88</v>
      </c>
      <c r="L83" s="8" t="n">
        <v>10</v>
      </c>
      <c r="M83" s="8" t="n">
        <v>7</v>
      </c>
      <c r="N83" s="8" t="n">
        <v>0</v>
      </c>
      <c r="O83" s="8" t="n">
        <v>0</v>
      </c>
      <c r="P83" s="8" t="n">
        <v>4</v>
      </c>
      <c r="Q83" s="8" t="n">
        <f aca="false">SUM(H83:P83)</f>
        <v>213</v>
      </c>
      <c r="R83" s="9" t="n">
        <f aca="false">D83/Q83</f>
        <v>1642.42723004695</v>
      </c>
      <c r="S83" s="2"/>
      <c r="T83" s="2"/>
      <c r="U83" s="2"/>
    </row>
    <row r="84" s="8" customFormat="true" ht="13.8" hidden="false" customHeight="false" outlineLevel="0" collapsed="false">
      <c r="A84" s="7" t="n">
        <v>411370005010058</v>
      </c>
      <c r="B84" s="8" t="n">
        <v>1</v>
      </c>
      <c r="C84" s="8" t="n">
        <v>0</v>
      </c>
      <c r="D84" s="8" t="n">
        <v>415334</v>
      </c>
      <c r="E84" s="8" t="n">
        <v>415334</v>
      </c>
      <c r="F84" s="8" t="n">
        <v>0</v>
      </c>
      <c r="G84" s="8" t="n">
        <v>0</v>
      </c>
      <c r="H84" s="8" t="n">
        <v>4</v>
      </c>
      <c r="I84" s="8" t="n">
        <v>16</v>
      </c>
      <c r="J84" s="8" t="n">
        <v>77</v>
      </c>
      <c r="K84" s="8" t="n">
        <v>84</v>
      </c>
      <c r="L84" s="8" t="n">
        <v>24</v>
      </c>
      <c r="M84" s="8" t="n">
        <v>8</v>
      </c>
      <c r="N84" s="8" t="n">
        <v>0</v>
      </c>
      <c r="O84" s="8" t="n">
        <v>0</v>
      </c>
      <c r="P84" s="8" t="n">
        <v>5</v>
      </c>
      <c r="Q84" s="8" t="n">
        <f aca="false">SUM(H84:P84)</f>
        <v>218</v>
      </c>
      <c r="R84" s="9" t="n">
        <f aca="false">D84/Q84</f>
        <v>1905.20183486239</v>
      </c>
      <c r="S84" s="2"/>
      <c r="T84" s="2"/>
      <c r="U84" s="2"/>
    </row>
    <row r="85" s="8" customFormat="true" ht="13.8" hidden="false" customHeight="false" outlineLevel="0" collapsed="false">
      <c r="A85" s="7" t="n">
        <v>411370005010059</v>
      </c>
      <c r="B85" s="8" t="n">
        <v>1</v>
      </c>
      <c r="C85" s="8" t="n">
        <v>0</v>
      </c>
      <c r="D85" s="8" t="n">
        <v>584271</v>
      </c>
      <c r="E85" s="8" t="n">
        <v>584271</v>
      </c>
      <c r="F85" s="8" t="n">
        <v>0</v>
      </c>
      <c r="G85" s="8" t="n">
        <v>1</v>
      </c>
      <c r="H85" s="8" t="n">
        <v>4</v>
      </c>
      <c r="I85" s="8" t="n">
        <v>19</v>
      </c>
      <c r="J85" s="8" t="n">
        <v>100</v>
      </c>
      <c r="K85" s="8" t="n">
        <v>122</v>
      </c>
      <c r="L85" s="8" t="n">
        <v>32</v>
      </c>
      <c r="M85" s="8" t="n">
        <v>14</v>
      </c>
      <c r="N85" s="8" t="n">
        <v>4</v>
      </c>
      <c r="O85" s="8" t="n">
        <v>0</v>
      </c>
      <c r="P85" s="8" t="n">
        <v>1</v>
      </c>
      <c r="Q85" s="8" t="n">
        <f aca="false">SUM(H85:P85)</f>
        <v>296</v>
      </c>
      <c r="R85" s="9" t="n">
        <f aca="false">D85/Q85</f>
        <v>1973.88851351351</v>
      </c>
      <c r="S85" s="2"/>
      <c r="T85" s="2"/>
      <c r="U85" s="2"/>
    </row>
    <row r="86" s="8" customFormat="true" ht="13.8" hidden="false" customHeight="false" outlineLevel="0" collapsed="false">
      <c r="A86" s="7" t="n">
        <v>411370005010060</v>
      </c>
      <c r="B86" s="8" t="n">
        <v>1</v>
      </c>
      <c r="C86" s="8" t="n">
        <v>0</v>
      </c>
      <c r="D86" s="8" t="n">
        <v>852755</v>
      </c>
      <c r="E86" s="8" t="n">
        <v>852755</v>
      </c>
      <c r="F86" s="8" t="n">
        <v>0</v>
      </c>
      <c r="G86" s="8" t="n">
        <v>0</v>
      </c>
      <c r="H86" s="8" t="n">
        <v>4</v>
      </c>
      <c r="I86" s="8" t="n">
        <v>22</v>
      </c>
      <c r="J86" s="8" t="n">
        <v>103</v>
      </c>
      <c r="K86" s="8" t="n">
        <v>141</v>
      </c>
      <c r="L86" s="8" t="n">
        <v>44</v>
      </c>
      <c r="M86" s="8" t="n">
        <v>21</v>
      </c>
      <c r="N86" s="8" t="n">
        <v>10</v>
      </c>
      <c r="O86" s="8" t="n">
        <v>3</v>
      </c>
      <c r="P86" s="8" t="n">
        <v>1</v>
      </c>
      <c r="Q86" s="8" t="n">
        <f aca="false">SUM(H86:P86)</f>
        <v>349</v>
      </c>
      <c r="R86" s="9" t="n">
        <f aca="false">D86/Q86</f>
        <v>2443.42406876791</v>
      </c>
      <c r="S86" s="2"/>
      <c r="T86" s="2"/>
      <c r="U86" s="2"/>
    </row>
    <row r="87" s="8" customFormat="true" ht="13.8" hidden="false" customHeight="false" outlineLevel="0" collapsed="false">
      <c r="A87" s="7" t="n">
        <v>411370005010061</v>
      </c>
      <c r="B87" s="8" t="n">
        <v>1</v>
      </c>
      <c r="C87" s="8" t="n">
        <v>0</v>
      </c>
      <c r="D87" s="8" t="n">
        <v>952955</v>
      </c>
      <c r="E87" s="8" t="n">
        <v>952955</v>
      </c>
      <c r="F87" s="8" t="n">
        <v>0</v>
      </c>
      <c r="G87" s="8" t="n">
        <v>1</v>
      </c>
      <c r="H87" s="8" t="n">
        <v>3</v>
      </c>
      <c r="I87" s="8" t="n">
        <v>30</v>
      </c>
      <c r="J87" s="8" t="n">
        <v>109</v>
      </c>
      <c r="K87" s="8" t="n">
        <v>146</v>
      </c>
      <c r="L87" s="8" t="n">
        <v>60</v>
      </c>
      <c r="M87" s="8" t="n">
        <v>32</v>
      </c>
      <c r="N87" s="8" t="n">
        <v>14</v>
      </c>
      <c r="O87" s="8" t="n">
        <v>0</v>
      </c>
      <c r="P87" s="8" t="n">
        <v>5</v>
      </c>
      <c r="Q87" s="8" t="n">
        <f aca="false">SUM(H87:P87)</f>
        <v>399</v>
      </c>
      <c r="R87" s="9" t="n">
        <f aca="false">D87/Q87</f>
        <v>2388.35839598997</v>
      </c>
      <c r="S87" s="2"/>
      <c r="T87" s="2"/>
      <c r="U87" s="2"/>
    </row>
    <row r="88" s="8" customFormat="true" ht="13.8" hidden="false" customHeight="false" outlineLevel="0" collapsed="false">
      <c r="A88" s="7" t="n">
        <v>411370005010062</v>
      </c>
      <c r="B88" s="8" t="n">
        <v>1</v>
      </c>
      <c r="C88" s="8" t="n">
        <v>0</v>
      </c>
      <c r="D88" s="8" t="n">
        <v>435977</v>
      </c>
      <c r="E88" s="8" t="n">
        <v>435977</v>
      </c>
      <c r="F88" s="8" t="n">
        <v>0</v>
      </c>
      <c r="G88" s="8" t="n">
        <v>0</v>
      </c>
      <c r="H88" s="8" t="n">
        <v>0</v>
      </c>
      <c r="I88" s="8" t="n">
        <v>3</v>
      </c>
      <c r="J88" s="8" t="n">
        <v>0</v>
      </c>
      <c r="K88" s="8" t="n">
        <v>19</v>
      </c>
      <c r="L88" s="8" t="n">
        <v>23</v>
      </c>
      <c r="M88" s="8" t="n">
        <v>25</v>
      </c>
      <c r="N88" s="8" t="n">
        <v>14</v>
      </c>
      <c r="O88" s="8" t="n">
        <v>3</v>
      </c>
      <c r="P88" s="8" t="n">
        <v>4</v>
      </c>
      <c r="Q88" s="8" t="n">
        <f aca="false">SUM(H88:P88)</f>
        <v>91</v>
      </c>
      <c r="R88" s="9" t="n">
        <f aca="false">D88/Q88</f>
        <v>4790.95604395604</v>
      </c>
      <c r="S88" s="2"/>
      <c r="T88" s="2"/>
      <c r="U88" s="2"/>
    </row>
    <row r="89" s="8" customFormat="true" ht="13.8" hidden="false" customHeight="false" outlineLevel="0" collapsed="false">
      <c r="A89" s="7" t="n">
        <v>411370005010063</v>
      </c>
      <c r="B89" s="8" t="n">
        <v>1</v>
      </c>
      <c r="C89" s="8" t="s">
        <v>17</v>
      </c>
      <c r="D89" s="8" t="s">
        <v>17</v>
      </c>
      <c r="E89" s="8" t="s">
        <v>17</v>
      </c>
      <c r="F89" s="8" t="s">
        <v>17</v>
      </c>
      <c r="G89" s="8" t="s">
        <v>17</v>
      </c>
      <c r="H89" s="8" t="s">
        <v>17</v>
      </c>
      <c r="I89" s="8" t="s">
        <v>17</v>
      </c>
      <c r="J89" s="8" t="s">
        <v>17</v>
      </c>
      <c r="K89" s="8" t="s">
        <v>17</v>
      </c>
      <c r="L89" s="8" t="s">
        <v>17</v>
      </c>
      <c r="M89" s="8" t="s">
        <v>17</v>
      </c>
      <c r="N89" s="8" t="s">
        <v>17</v>
      </c>
      <c r="O89" s="8" t="s">
        <v>17</v>
      </c>
      <c r="P89" s="8" t="s">
        <v>17</v>
      </c>
      <c r="Q89" s="8" t="n">
        <f aca="false">SUM(H89:P89)</f>
        <v>0</v>
      </c>
      <c r="R89" s="10" t="n">
        <v>609.415384615385</v>
      </c>
      <c r="S89" s="2"/>
      <c r="T89" s="2"/>
      <c r="U89" s="2"/>
    </row>
    <row r="90" s="8" customFormat="true" ht="13.8" hidden="false" customHeight="false" outlineLevel="0" collapsed="false">
      <c r="A90" s="7" t="n">
        <v>411370005010064</v>
      </c>
      <c r="B90" s="8" t="n">
        <v>1</v>
      </c>
      <c r="C90" s="8" t="s">
        <v>17</v>
      </c>
      <c r="D90" s="8" t="s">
        <v>17</v>
      </c>
      <c r="E90" s="8" t="s">
        <v>17</v>
      </c>
      <c r="F90" s="8" t="s">
        <v>17</v>
      </c>
      <c r="G90" s="8" t="s">
        <v>17</v>
      </c>
      <c r="H90" s="8" t="s">
        <v>17</v>
      </c>
      <c r="I90" s="8" t="s">
        <v>17</v>
      </c>
      <c r="J90" s="8" t="s">
        <v>17</v>
      </c>
      <c r="K90" s="8" t="s">
        <v>17</v>
      </c>
      <c r="L90" s="8" t="s">
        <v>17</v>
      </c>
      <c r="M90" s="8" t="s">
        <v>17</v>
      </c>
      <c r="N90" s="8" t="s">
        <v>17</v>
      </c>
      <c r="O90" s="8" t="s">
        <v>17</v>
      </c>
      <c r="P90" s="8" t="s">
        <v>17</v>
      </c>
      <c r="Q90" s="8" t="n">
        <f aca="false">SUM(H90:P90)</f>
        <v>0</v>
      </c>
      <c r="R90" s="10" t="n">
        <v>609.415384615385</v>
      </c>
      <c r="S90" s="2"/>
      <c r="T90" s="2"/>
      <c r="U90" s="2"/>
    </row>
    <row r="91" s="8" customFormat="true" ht="13.8" hidden="false" customHeight="false" outlineLevel="0" collapsed="false">
      <c r="A91" s="7" t="n">
        <v>411370005010066</v>
      </c>
      <c r="B91" s="8" t="n">
        <v>1</v>
      </c>
      <c r="C91" s="8" t="n">
        <v>0</v>
      </c>
      <c r="D91" s="8" t="n">
        <v>375741</v>
      </c>
      <c r="E91" s="8" t="n">
        <v>375741</v>
      </c>
      <c r="F91" s="8" t="n">
        <v>0</v>
      </c>
      <c r="G91" s="8" t="n">
        <v>0</v>
      </c>
      <c r="H91" s="8" t="n">
        <v>1</v>
      </c>
      <c r="I91" s="8" t="n">
        <v>11</v>
      </c>
      <c r="J91" s="8" t="n">
        <v>55</v>
      </c>
      <c r="K91" s="8" t="n">
        <v>58</v>
      </c>
      <c r="L91" s="8" t="n">
        <v>25</v>
      </c>
      <c r="M91" s="8" t="n">
        <v>17</v>
      </c>
      <c r="N91" s="8" t="n">
        <v>3</v>
      </c>
      <c r="O91" s="8" t="n">
        <v>1</v>
      </c>
      <c r="P91" s="8" t="n">
        <v>2</v>
      </c>
      <c r="Q91" s="8" t="n">
        <f aca="false">SUM(H91:P91)</f>
        <v>173</v>
      </c>
      <c r="R91" s="9" t="n">
        <f aca="false">D91/Q91</f>
        <v>2171.91329479769</v>
      </c>
      <c r="S91" s="2"/>
      <c r="T91" s="2"/>
      <c r="U91" s="2"/>
    </row>
    <row r="92" s="8" customFormat="true" ht="13.8" hidden="false" customHeight="false" outlineLevel="0" collapsed="false">
      <c r="A92" s="7" t="n">
        <v>411370005010067</v>
      </c>
      <c r="B92" s="8" t="n">
        <v>1</v>
      </c>
      <c r="C92" s="8" t="n">
        <v>1</v>
      </c>
      <c r="D92" s="8" t="n">
        <v>653687</v>
      </c>
      <c r="E92" s="8" t="n">
        <v>651687</v>
      </c>
      <c r="F92" s="8" t="n">
        <v>2000</v>
      </c>
      <c r="G92" s="8" t="n">
        <v>1</v>
      </c>
      <c r="H92" s="8" t="n">
        <v>4</v>
      </c>
      <c r="I92" s="8" t="n">
        <v>23</v>
      </c>
      <c r="J92" s="8" t="n">
        <v>49</v>
      </c>
      <c r="K92" s="8" t="n">
        <v>84</v>
      </c>
      <c r="L92" s="8" t="n">
        <v>33</v>
      </c>
      <c r="M92" s="8" t="n">
        <v>33</v>
      </c>
      <c r="N92" s="8" t="n">
        <v>12</v>
      </c>
      <c r="O92" s="8" t="n">
        <v>2</v>
      </c>
      <c r="P92" s="8" t="n">
        <v>52</v>
      </c>
      <c r="Q92" s="8" t="n">
        <f aca="false">SUM(H92:P92)</f>
        <v>292</v>
      </c>
      <c r="R92" s="9" t="n">
        <f aca="false">D92/Q92</f>
        <v>2238.65410958904</v>
      </c>
      <c r="S92" s="2"/>
      <c r="T92" s="2"/>
      <c r="U92" s="2"/>
    </row>
    <row r="93" s="8" customFormat="true" ht="13.8" hidden="false" customHeight="false" outlineLevel="0" collapsed="false">
      <c r="A93" s="7" t="n">
        <v>411370005010068</v>
      </c>
      <c r="B93" s="8" t="n">
        <v>1</v>
      </c>
      <c r="C93" s="8" t="n">
        <v>0</v>
      </c>
      <c r="D93" s="8" t="n">
        <v>947635</v>
      </c>
      <c r="E93" s="8" t="n">
        <v>947635</v>
      </c>
      <c r="F93" s="8" t="n">
        <v>0</v>
      </c>
      <c r="G93" s="8" t="n">
        <v>0</v>
      </c>
      <c r="H93" s="8" t="n">
        <v>5</v>
      </c>
      <c r="I93" s="8" t="n">
        <v>10</v>
      </c>
      <c r="J93" s="8" t="n">
        <v>108</v>
      </c>
      <c r="K93" s="8" t="n">
        <v>125</v>
      </c>
      <c r="L93" s="8" t="n">
        <v>56</v>
      </c>
      <c r="M93" s="8" t="n">
        <v>37</v>
      </c>
      <c r="N93" s="8" t="n">
        <v>6</v>
      </c>
      <c r="O93" s="8" t="n">
        <v>2</v>
      </c>
      <c r="P93" s="8" t="n">
        <v>0</v>
      </c>
      <c r="Q93" s="8" t="n">
        <f aca="false">SUM(H93:P93)</f>
        <v>349</v>
      </c>
      <c r="R93" s="9" t="n">
        <f aca="false">D93/Q93</f>
        <v>2715.28653295129</v>
      </c>
      <c r="S93" s="2"/>
      <c r="T93" s="2"/>
      <c r="U93" s="2"/>
    </row>
    <row r="94" s="8" customFormat="true" ht="13.8" hidden="false" customHeight="false" outlineLevel="0" collapsed="false">
      <c r="A94" s="7" t="n">
        <v>411370005010069</v>
      </c>
      <c r="B94" s="8" t="n">
        <v>1</v>
      </c>
      <c r="C94" s="8" t="n">
        <v>0</v>
      </c>
      <c r="D94" s="8" t="n">
        <v>157425</v>
      </c>
      <c r="E94" s="8" t="n">
        <v>157425</v>
      </c>
      <c r="F94" s="8" t="n">
        <v>0</v>
      </c>
      <c r="G94" s="8" t="n">
        <v>0</v>
      </c>
      <c r="H94" s="8" t="n">
        <v>0</v>
      </c>
      <c r="I94" s="8" t="n">
        <v>0</v>
      </c>
      <c r="J94" s="8" t="n">
        <v>12</v>
      </c>
      <c r="K94" s="8" t="n">
        <v>23</v>
      </c>
      <c r="L94" s="8" t="n">
        <v>10</v>
      </c>
      <c r="M94" s="8" t="n">
        <v>6</v>
      </c>
      <c r="N94" s="8" t="n">
        <v>3</v>
      </c>
      <c r="O94" s="8" t="n">
        <v>0</v>
      </c>
      <c r="P94" s="8" t="n">
        <v>1</v>
      </c>
      <c r="Q94" s="8" t="n">
        <f aca="false">SUM(H94:P94)</f>
        <v>55</v>
      </c>
      <c r="R94" s="9" t="n">
        <f aca="false">D94/Q94</f>
        <v>2862.27272727273</v>
      </c>
      <c r="S94" s="2"/>
      <c r="T94" s="2"/>
      <c r="U94" s="2"/>
    </row>
    <row r="95" s="8" customFormat="true" ht="13.8" hidden="false" customHeight="false" outlineLevel="0" collapsed="false">
      <c r="A95" s="7" t="n">
        <v>411370005010070</v>
      </c>
      <c r="B95" s="8" t="n">
        <v>1</v>
      </c>
      <c r="C95" s="8" t="n">
        <v>0</v>
      </c>
      <c r="D95" s="8" t="n">
        <v>1137772</v>
      </c>
      <c r="E95" s="8" t="n">
        <v>1137772</v>
      </c>
      <c r="F95" s="8" t="n">
        <v>0</v>
      </c>
      <c r="G95" s="8" t="n">
        <v>0</v>
      </c>
      <c r="H95" s="8" t="n">
        <v>2</v>
      </c>
      <c r="I95" s="8" t="n">
        <v>8</v>
      </c>
      <c r="J95" s="8" t="n">
        <v>55</v>
      </c>
      <c r="K95" s="8" t="n">
        <v>137</v>
      </c>
      <c r="L95" s="8" t="n">
        <v>79</v>
      </c>
      <c r="M95" s="8" t="n">
        <v>63</v>
      </c>
      <c r="N95" s="8" t="n">
        <v>32</v>
      </c>
      <c r="O95" s="8" t="n">
        <v>6</v>
      </c>
      <c r="P95" s="8" t="n">
        <v>3</v>
      </c>
      <c r="Q95" s="8" t="n">
        <f aca="false">SUM(H95:P95)</f>
        <v>385</v>
      </c>
      <c r="R95" s="9" t="n">
        <f aca="false">D95/Q95</f>
        <v>2955.25194805195</v>
      </c>
      <c r="S95" s="2"/>
      <c r="T95" s="2"/>
      <c r="U95" s="2"/>
    </row>
    <row r="96" s="8" customFormat="true" ht="13.8" hidden="false" customHeight="false" outlineLevel="0" collapsed="false">
      <c r="A96" s="7" t="n">
        <v>411370005010071</v>
      </c>
      <c r="B96" s="8" t="n">
        <v>1</v>
      </c>
      <c r="C96" s="8" t="n">
        <v>0</v>
      </c>
      <c r="D96" s="8" t="n">
        <v>736160</v>
      </c>
      <c r="E96" s="8" t="n">
        <v>736160</v>
      </c>
      <c r="F96" s="8" t="n">
        <v>0</v>
      </c>
      <c r="G96" s="8" t="n">
        <v>0</v>
      </c>
      <c r="H96" s="8" t="n">
        <v>3</v>
      </c>
      <c r="I96" s="8" t="n">
        <v>27</v>
      </c>
      <c r="J96" s="8" t="n">
        <v>62</v>
      </c>
      <c r="K96" s="8" t="n">
        <v>118</v>
      </c>
      <c r="L96" s="8" t="n">
        <v>39</v>
      </c>
      <c r="M96" s="8" t="n">
        <v>32</v>
      </c>
      <c r="N96" s="8" t="n">
        <v>11</v>
      </c>
      <c r="O96" s="8" t="n">
        <v>1</v>
      </c>
      <c r="P96" s="8" t="n">
        <v>3</v>
      </c>
      <c r="Q96" s="8" t="n">
        <f aca="false">SUM(H96:P96)</f>
        <v>296</v>
      </c>
      <c r="R96" s="9" t="n">
        <f aca="false">D96/Q96</f>
        <v>2487.02702702703</v>
      </c>
      <c r="S96" s="2"/>
      <c r="T96" s="2"/>
      <c r="U96" s="2"/>
    </row>
    <row r="97" s="8" customFormat="true" ht="13.8" hidden="false" customHeight="false" outlineLevel="0" collapsed="false">
      <c r="A97" s="7" t="n">
        <v>411370005010072</v>
      </c>
      <c r="B97" s="8" t="n">
        <v>1</v>
      </c>
      <c r="C97" s="8" t="n">
        <v>1</v>
      </c>
      <c r="D97" s="8" t="n">
        <v>993532</v>
      </c>
      <c r="E97" s="8" t="n">
        <v>992532</v>
      </c>
      <c r="F97" s="8" t="n">
        <v>1000</v>
      </c>
      <c r="G97" s="8" t="n">
        <v>1</v>
      </c>
      <c r="H97" s="8" t="n">
        <v>3</v>
      </c>
      <c r="I97" s="8" t="n">
        <v>20</v>
      </c>
      <c r="J97" s="8" t="n">
        <v>104</v>
      </c>
      <c r="K97" s="8" t="n">
        <v>136</v>
      </c>
      <c r="L97" s="8" t="n">
        <v>50</v>
      </c>
      <c r="M97" s="8" t="n">
        <v>52</v>
      </c>
      <c r="N97" s="8" t="n">
        <v>25</v>
      </c>
      <c r="O97" s="8" t="n">
        <v>3</v>
      </c>
      <c r="P97" s="8" t="n">
        <v>3</v>
      </c>
      <c r="Q97" s="8" t="n">
        <f aca="false">SUM(H97:P97)</f>
        <v>396</v>
      </c>
      <c r="R97" s="9" t="n">
        <f aca="false">D97/Q97</f>
        <v>2508.91919191919</v>
      </c>
      <c r="S97" s="2"/>
      <c r="T97" s="2"/>
      <c r="U97" s="2"/>
    </row>
    <row r="98" s="8" customFormat="true" ht="13.8" hidden="false" customHeight="false" outlineLevel="0" collapsed="false">
      <c r="A98" s="7" t="n">
        <v>411370005010073</v>
      </c>
      <c r="B98" s="8" t="n">
        <v>1</v>
      </c>
      <c r="C98" s="8" t="n">
        <v>0</v>
      </c>
      <c r="D98" s="8" t="n">
        <v>367939</v>
      </c>
      <c r="E98" s="8" t="n">
        <v>367939</v>
      </c>
      <c r="F98" s="8" t="n">
        <v>0</v>
      </c>
      <c r="G98" s="8" t="n">
        <v>0</v>
      </c>
      <c r="H98" s="8" t="n">
        <v>2</v>
      </c>
      <c r="I98" s="8" t="n">
        <v>6</v>
      </c>
      <c r="J98" s="8" t="n">
        <v>44</v>
      </c>
      <c r="K98" s="8" t="n">
        <v>48</v>
      </c>
      <c r="L98" s="8" t="n">
        <v>20</v>
      </c>
      <c r="M98" s="8" t="n">
        <v>16</v>
      </c>
      <c r="N98" s="8" t="n">
        <v>6</v>
      </c>
      <c r="O98" s="8" t="n">
        <v>0</v>
      </c>
      <c r="P98" s="8" t="n">
        <v>1</v>
      </c>
      <c r="Q98" s="8" t="n">
        <f aca="false">SUM(H98:P98)</f>
        <v>143</v>
      </c>
      <c r="R98" s="9" t="n">
        <f aca="false">D98/Q98</f>
        <v>2573</v>
      </c>
      <c r="S98" s="2"/>
      <c r="T98" s="2"/>
      <c r="U98" s="2"/>
    </row>
    <row r="99" s="8" customFormat="true" ht="13.8" hidden="false" customHeight="false" outlineLevel="0" collapsed="false">
      <c r="A99" s="7" t="n">
        <v>411370005010074</v>
      </c>
      <c r="B99" s="8" t="n">
        <v>1</v>
      </c>
      <c r="C99" s="8" t="n">
        <v>0</v>
      </c>
      <c r="D99" s="8" t="n">
        <v>40756</v>
      </c>
      <c r="E99" s="8" t="n">
        <v>40756</v>
      </c>
      <c r="F99" s="8" t="n">
        <v>0</v>
      </c>
      <c r="G99" s="8" t="n">
        <v>0</v>
      </c>
      <c r="H99" s="8" t="n">
        <v>0</v>
      </c>
      <c r="I99" s="8" t="n">
        <v>1</v>
      </c>
      <c r="J99" s="8" t="n">
        <v>6</v>
      </c>
      <c r="K99" s="8" t="n">
        <v>7</v>
      </c>
      <c r="L99" s="8" t="n">
        <v>3</v>
      </c>
      <c r="M99" s="8" t="n">
        <v>1</v>
      </c>
      <c r="N99" s="8" t="n">
        <v>0</v>
      </c>
      <c r="O99" s="8" t="n">
        <v>0</v>
      </c>
      <c r="P99" s="8" t="n">
        <v>0</v>
      </c>
      <c r="Q99" s="8" t="n">
        <f aca="false">SUM(H99:P99)</f>
        <v>18</v>
      </c>
      <c r="R99" s="9" t="n">
        <f aca="false">D99/Q99</f>
        <v>2264.22222222222</v>
      </c>
      <c r="S99" s="2"/>
      <c r="T99" s="2"/>
      <c r="U99" s="2"/>
    </row>
    <row r="100" s="8" customFormat="true" ht="13.8" hidden="false" customHeight="false" outlineLevel="0" collapsed="false">
      <c r="A100" s="7" t="n">
        <v>411370005010075</v>
      </c>
      <c r="B100" s="8" t="n">
        <v>1</v>
      </c>
      <c r="C100" s="8" t="n">
        <v>1</v>
      </c>
      <c r="D100" s="8" t="n">
        <v>962255</v>
      </c>
      <c r="E100" s="8" t="n">
        <v>961745</v>
      </c>
      <c r="F100" s="8" t="n">
        <v>510</v>
      </c>
      <c r="G100" s="8" t="n">
        <v>0</v>
      </c>
      <c r="H100" s="8" t="n">
        <v>0</v>
      </c>
      <c r="I100" s="8" t="n">
        <v>5</v>
      </c>
      <c r="J100" s="8" t="n">
        <v>42</v>
      </c>
      <c r="K100" s="8" t="n">
        <v>75</v>
      </c>
      <c r="L100" s="8" t="n">
        <v>44</v>
      </c>
      <c r="M100" s="8" t="n">
        <v>36</v>
      </c>
      <c r="N100" s="8" t="n">
        <v>37</v>
      </c>
      <c r="O100" s="8" t="n">
        <v>7</v>
      </c>
      <c r="P100" s="8" t="n">
        <v>1</v>
      </c>
      <c r="Q100" s="8" t="n">
        <f aca="false">SUM(H100:P100)</f>
        <v>247</v>
      </c>
      <c r="R100" s="9" t="n">
        <f aca="false">D100/Q100</f>
        <v>3895.76923076923</v>
      </c>
      <c r="S100" s="2"/>
      <c r="T100" s="2"/>
      <c r="U100" s="2"/>
    </row>
    <row r="101" s="8" customFormat="true" ht="13.8" hidden="false" customHeight="false" outlineLevel="0" collapsed="false">
      <c r="A101" s="7" t="n">
        <v>411370005010076</v>
      </c>
      <c r="B101" s="8" t="n">
        <v>1</v>
      </c>
      <c r="C101" s="8" t="n">
        <v>0</v>
      </c>
      <c r="D101" s="8" t="n">
        <v>293249</v>
      </c>
      <c r="E101" s="8" t="n">
        <v>293249</v>
      </c>
      <c r="F101" s="8" t="n">
        <v>0</v>
      </c>
      <c r="G101" s="8" t="n">
        <v>0</v>
      </c>
      <c r="H101" s="8" t="n">
        <v>1</v>
      </c>
      <c r="I101" s="8" t="n">
        <v>11</v>
      </c>
      <c r="J101" s="8" t="n">
        <v>34</v>
      </c>
      <c r="K101" s="8" t="n">
        <v>53</v>
      </c>
      <c r="L101" s="8" t="n">
        <v>20</v>
      </c>
      <c r="M101" s="8" t="n">
        <v>14</v>
      </c>
      <c r="N101" s="8" t="n">
        <v>2</v>
      </c>
      <c r="O101" s="8" t="n">
        <v>1</v>
      </c>
      <c r="P101" s="8" t="n">
        <v>9</v>
      </c>
      <c r="Q101" s="8" t="n">
        <f aca="false">SUM(H101:P101)</f>
        <v>145</v>
      </c>
      <c r="R101" s="9" t="n">
        <f aca="false">D101/Q101</f>
        <v>2022.40689655172</v>
      </c>
      <c r="S101" s="2"/>
      <c r="T101" s="2"/>
      <c r="U101" s="2"/>
    </row>
    <row r="102" s="8" customFormat="true" ht="13.8" hidden="false" customHeight="false" outlineLevel="0" collapsed="false">
      <c r="A102" s="7" t="n">
        <v>411370005010077</v>
      </c>
      <c r="B102" s="8" t="n">
        <v>1</v>
      </c>
      <c r="C102" s="8" t="n">
        <v>0</v>
      </c>
      <c r="D102" s="8" t="n">
        <v>865338</v>
      </c>
      <c r="E102" s="8" t="n">
        <v>865338</v>
      </c>
      <c r="F102" s="8" t="n">
        <v>0</v>
      </c>
      <c r="G102" s="8" t="n">
        <v>1</v>
      </c>
      <c r="H102" s="8" t="n">
        <v>4</v>
      </c>
      <c r="I102" s="8" t="n">
        <v>10</v>
      </c>
      <c r="J102" s="8" t="n">
        <v>47</v>
      </c>
      <c r="K102" s="8" t="n">
        <v>116</v>
      </c>
      <c r="L102" s="8" t="n">
        <v>58</v>
      </c>
      <c r="M102" s="8" t="n">
        <v>48</v>
      </c>
      <c r="N102" s="8" t="n">
        <v>13</v>
      </c>
      <c r="O102" s="8" t="n">
        <v>5</v>
      </c>
      <c r="P102" s="8" t="n">
        <v>2</v>
      </c>
      <c r="Q102" s="8" t="n">
        <f aca="false">SUM(H102:P102)</f>
        <v>303</v>
      </c>
      <c r="R102" s="9" t="n">
        <f aca="false">D102/Q102</f>
        <v>2855.90099009901</v>
      </c>
      <c r="S102" s="2"/>
      <c r="T102" s="2"/>
      <c r="U102" s="2"/>
    </row>
    <row r="103" s="8" customFormat="true" ht="13.8" hidden="false" customHeight="false" outlineLevel="0" collapsed="false">
      <c r="A103" s="7" t="n">
        <v>411370005010078</v>
      </c>
      <c r="B103" s="8" t="n">
        <v>1</v>
      </c>
      <c r="C103" s="8" t="n">
        <v>1</v>
      </c>
      <c r="D103" s="8" t="n">
        <v>255760</v>
      </c>
      <c r="E103" s="8" t="n">
        <v>255310</v>
      </c>
      <c r="F103" s="8" t="n">
        <v>450</v>
      </c>
      <c r="G103" s="8" t="n">
        <v>0</v>
      </c>
      <c r="H103" s="8" t="n">
        <v>1</v>
      </c>
      <c r="I103" s="8" t="n">
        <v>18</v>
      </c>
      <c r="J103" s="8" t="n">
        <v>57</v>
      </c>
      <c r="K103" s="8" t="n">
        <v>57</v>
      </c>
      <c r="L103" s="8" t="n">
        <v>8</v>
      </c>
      <c r="M103" s="8" t="n">
        <v>6</v>
      </c>
      <c r="N103" s="8" t="n">
        <v>0</v>
      </c>
      <c r="O103" s="8" t="n">
        <v>0</v>
      </c>
      <c r="P103" s="8" t="n">
        <v>4</v>
      </c>
      <c r="Q103" s="8" t="n">
        <f aca="false">SUM(H103:P103)</f>
        <v>151</v>
      </c>
      <c r="R103" s="9" t="n">
        <f aca="false">D103/Q103</f>
        <v>1693.77483443709</v>
      </c>
      <c r="S103" s="2"/>
      <c r="T103" s="2"/>
      <c r="U103" s="2"/>
    </row>
    <row r="104" s="8" customFormat="true" ht="13.8" hidden="false" customHeight="false" outlineLevel="0" collapsed="false">
      <c r="A104" s="7" t="n">
        <v>411370005010079</v>
      </c>
      <c r="B104" s="8" t="n">
        <v>1</v>
      </c>
      <c r="C104" s="8" t="n">
        <v>1</v>
      </c>
      <c r="D104" s="8" t="n">
        <v>683122</v>
      </c>
      <c r="E104" s="8" t="n">
        <v>682122</v>
      </c>
      <c r="F104" s="8" t="n">
        <v>1000</v>
      </c>
      <c r="G104" s="8" t="n">
        <v>0</v>
      </c>
      <c r="H104" s="8" t="n">
        <v>4</v>
      </c>
      <c r="I104" s="8" t="n">
        <v>16</v>
      </c>
      <c r="J104" s="8" t="n">
        <v>105</v>
      </c>
      <c r="K104" s="8" t="n">
        <v>142</v>
      </c>
      <c r="L104" s="8" t="n">
        <v>35</v>
      </c>
      <c r="M104" s="8" t="n">
        <v>24</v>
      </c>
      <c r="N104" s="8" t="n">
        <v>8</v>
      </c>
      <c r="O104" s="8" t="n">
        <v>0</v>
      </c>
      <c r="P104" s="8" t="n">
        <v>1</v>
      </c>
      <c r="Q104" s="8" t="n">
        <f aca="false">SUM(H104:P104)</f>
        <v>335</v>
      </c>
      <c r="R104" s="9" t="n">
        <f aca="false">D104/Q104</f>
        <v>2039.17014925373</v>
      </c>
      <c r="S104" s="2"/>
      <c r="T104" s="2"/>
      <c r="U104" s="2"/>
    </row>
    <row r="105" s="8" customFormat="true" ht="13.8" hidden="false" customHeight="false" outlineLevel="0" collapsed="false">
      <c r="A105" s="7" t="n">
        <v>411370005010080</v>
      </c>
      <c r="B105" s="8" t="n">
        <v>1</v>
      </c>
      <c r="C105" s="8" t="n">
        <v>0</v>
      </c>
      <c r="D105" s="8" t="n">
        <v>687599</v>
      </c>
      <c r="E105" s="8" t="n">
        <v>687599</v>
      </c>
      <c r="F105" s="8" t="n">
        <v>0</v>
      </c>
      <c r="G105" s="8" t="n">
        <v>0</v>
      </c>
      <c r="H105" s="8" t="n">
        <v>6</v>
      </c>
      <c r="I105" s="8" t="n">
        <v>21</v>
      </c>
      <c r="J105" s="8" t="n">
        <v>70</v>
      </c>
      <c r="K105" s="8" t="n">
        <v>110</v>
      </c>
      <c r="L105" s="8" t="n">
        <v>41</v>
      </c>
      <c r="M105" s="8" t="n">
        <v>18</v>
      </c>
      <c r="N105" s="8" t="n">
        <v>10</v>
      </c>
      <c r="O105" s="8" t="n">
        <v>2</v>
      </c>
      <c r="P105" s="8" t="n">
        <v>14</v>
      </c>
      <c r="Q105" s="8" t="n">
        <f aca="false">SUM(H105:P105)</f>
        <v>292</v>
      </c>
      <c r="R105" s="9" t="n">
        <f aca="false">D105/Q105</f>
        <v>2354.79109589041</v>
      </c>
      <c r="S105" s="2"/>
      <c r="T105" s="2"/>
      <c r="U105" s="2"/>
    </row>
    <row r="106" s="8" customFormat="true" ht="13.8" hidden="false" customHeight="false" outlineLevel="0" collapsed="false">
      <c r="A106" s="7" t="n">
        <v>411370005010081</v>
      </c>
      <c r="B106" s="8" t="n">
        <v>1</v>
      </c>
      <c r="C106" s="8" t="n">
        <v>0</v>
      </c>
      <c r="D106" s="8" t="n">
        <v>583486</v>
      </c>
      <c r="E106" s="8" t="n">
        <v>583486</v>
      </c>
      <c r="F106" s="8" t="n">
        <v>0</v>
      </c>
      <c r="G106" s="8" t="n">
        <v>0</v>
      </c>
      <c r="H106" s="8" t="n">
        <v>5</v>
      </c>
      <c r="I106" s="8" t="n">
        <v>30</v>
      </c>
      <c r="J106" s="8" t="n">
        <v>81</v>
      </c>
      <c r="K106" s="8" t="n">
        <v>127</v>
      </c>
      <c r="L106" s="8" t="n">
        <v>26</v>
      </c>
      <c r="M106" s="8" t="n">
        <v>15</v>
      </c>
      <c r="N106" s="8" t="n">
        <v>6</v>
      </c>
      <c r="O106" s="8" t="n">
        <v>1</v>
      </c>
      <c r="P106" s="8" t="n">
        <v>26</v>
      </c>
      <c r="Q106" s="8" t="n">
        <f aca="false">SUM(H106:P106)</f>
        <v>317</v>
      </c>
      <c r="R106" s="9" t="n">
        <f aca="false">D106/Q106</f>
        <v>1840.64984227129</v>
      </c>
      <c r="S106" s="2"/>
      <c r="T106" s="2"/>
      <c r="U106" s="2"/>
    </row>
    <row r="107" s="8" customFormat="true" ht="13.8" hidden="false" customHeight="false" outlineLevel="0" collapsed="false">
      <c r="A107" s="7" t="n">
        <v>411370005010082</v>
      </c>
      <c r="B107" s="8" t="n">
        <v>1</v>
      </c>
      <c r="C107" s="8" t="n">
        <v>0</v>
      </c>
      <c r="D107" s="8" t="n">
        <v>161102</v>
      </c>
      <c r="E107" s="8" t="n">
        <v>161102</v>
      </c>
      <c r="F107" s="8" t="n">
        <v>0</v>
      </c>
      <c r="G107" s="8" t="n">
        <v>0</v>
      </c>
      <c r="H107" s="8" t="n">
        <v>1</v>
      </c>
      <c r="I107" s="8" t="n">
        <v>15</v>
      </c>
      <c r="J107" s="8" t="n">
        <v>41</v>
      </c>
      <c r="K107" s="8" t="n">
        <v>30</v>
      </c>
      <c r="L107" s="8" t="n">
        <v>4</v>
      </c>
      <c r="M107" s="8" t="n">
        <v>2</v>
      </c>
      <c r="N107" s="8" t="n">
        <v>2</v>
      </c>
      <c r="O107" s="8" t="n">
        <v>0</v>
      </c>
      <c r="P107" s="8" t="n">
        <v>3</v>
      </c>
      <c r="Q107" s="8" t="n">
        <f aca="false">SUM(H107:P107)</f>
        <v>98</v>
      </c>
      <c r="R107" s="9" t="n">
        <f aca="false">D107/Q107</f>
        <v>1643.89795918367</v>
      </c>
      <c r="S107" s="2"/>
      <c r="T107" s="2"/>
      <c r="U107" s="2"/>
    </row>
    <row r="108" s="8" customFormat="true" ht="13.8" hidden="false" customHeight="false" outlineLevel="0" collapsed="false">
      <c r="A108" s="7" t="n">
        <v>411370005010083</v>
      </c>
      <c r="B108" s="8" t="n">
        <v>1</v>
      </c>
      <c r="C108" s="8" t="n">
        <v>0</v>
      </c>
      <c r="D108" s="8" t="n">
        <v>125079</v>
      </c>
      <c r="E108" s="8" t="n">
        <v>125079</v>
      </c>
      <c r="F108" s="8" t="n">
        <v>0</v>
      </c>
      <c r="G108" s="8" t="n">
        <v>0</v>
      </c>
      <c r="H108" s="8" t="n">
        <v>0</v>
      </c>
      <c r="I108" s="8" t="n">
        <v>2</v>
      </c>
      <c r="J108" s="8" t="n">
        <v>12</v>
      </c>
      <c r="K108" s="8" t="n">
        <v>23</v>
      </c>
      <c r="L108" s="8" t="n">
        <v>9</v>
      </c>
      <c r="M108" s="8" t="n">
        <v>3</v>
      </c>
      <c r="N108" s="8" t="n">
        <v>1</v>
      </c>
      <c r="O108" s="8" t="n">
        <v>1</v>
      </c>
      <c r="P108" s="8" t="n">
        <v>0</v>
      </c>
      <c r="Q108" s="8" t="n">
        <f aca="false">SUM(H108:P108)</f>
        <v>51</v>
      </c>
      <c r="R108" s="9" t="n">
        <f aca="false">D108/Q108</f>
        <v>2452.52941176471</v>
      </c>
      <c r="S108" s="2"/>
      <c r="T108" s="2"/>
      <c r="U108" s="2"/>
    </row>
    <row r="109" s="8" customFormat="true" ht="13.8" hidden="false" customHeight="false" outlineLevel="0" collapsed="false">
      <c r="A109" s="7" t="n">
        <v>411370005010084</v>
      </c>
      <c r="B109" s="8" t="n">
        <v>1</v>
      </c>
      <c r="C109" s="8" t="n">
        <v>0</v>
      </c>
      <c r="D109" s="8" t="n">
        <v>140979</v>
      </c>
      <c r="E109" s="8" t="n">
        <v>140979</v>
      </c>
      <c r="F109" s="8" t="n">
        <v>0</v>
      </c>
      <c r="G109" s="8" t="n">
        <v>0</v>
      </c>
      <c r="H109" s="8" t="n">
        <v>1</v>
      </c>
      <c r="I109" s="8" t="n">
        <v>2</v>
      </c>
      <c r="J109" s="8" t="n">
        <v>16</v>
      </c>
      <c r="K109" s="8" t="n">
        <v>19</v>
      </c>
      <c r="L109" s="8" t="n">
        <v>13</v>
      </c>
      <c r="M109" s="8" t="n">
        <v>5</v>
      </c>
      <c r="N109" s="8" t="n">
        <v>2</v>
      </c>
      <c r="O109" s="8" t="n">
        <v>0</v>
      </c>
      <c r="P109" s="8" t="n">
        <v>3</v>
      </c>
      <c r="Q109" s="8" t="n">
        <f aca="false">SUM(H109:P109)</f>
        <v>61</v>
      </c>
      <c r="R109" s="9" t="n">
        <f aca="false">D109/Q109</f>
        <v>2311.13114754098</v>
      </c>
      <c r="S109" s="2"/>
      <c r="T109" s="2"/>
      <c r="U109" s="2"/>
    </row>
    <row r="110" s="8" customFormat="true" ht="13.8" hidden="false" customHeight="false" outlineLevel="0" collapsed="false">
      <c r="A110" s="7" t="n">
        <v>411370005010085</v>
      </c>
      <c r="B110" s="8" t="n">
        <v>1</v>
      </c>
      <c r="C110" s="8" t="n">
        <v>0</v>
      </c>
      <c r="D110" s="8" t="n">
        <v>411674</v>
      </c>
      <c r="E110" s="8" t="n">
        <v>411674</v>
      </c>
      <c r="F110" s="8" t="n">
        <v>0</v>
      </c>
      <c r="G110" s="8" t="n">
        <v>0</v>
      </c>
      <c r="H110" s="8" t="n">
        <v>0</v>
      </c>
      <c r="I110" s="8" t="n">
        <v>6</v>
      </c>
      <c r="J110" s="8" t="n">
        <v>38</v>
      </c>
      <c r="K110" s="8" t="n">
        <v>53</v>
      </c>
      <c r="L110" s="8" t="n">
        <v>31</v>
      </c>
      <c r="M110" s="8" t="n">
        <v>23</v>
      </c>
      <c r="N110" s="8" t="n">
        <v>4</v>
      </c>
      <c r="O110" s="8" t="n">
        <v>1</v>
      </c>
      <c r="P110" s="8" t="n">
        <v>7</v>
      </c>
      <c r="Q110" s="8" t="n">
        <f aca="false">SUM(H110:P110)</f>
        <v>163</v>
      </c>
      <c r="R110" s="9" t="n">
        <f aca="false">D110/Q110</f>
        <v>2525.60736196319</v>
      </c>
      <c r="S110" s="2"/>
      <c r="T110" s="2"/>
      <c r="U110" s="2"/>
    </row>
    <row r="111" s="8" customFormat="true" ht="13.8" hidden="false" customHeight="false" outlineLevel="0" collapsed="false">
      <c r="A111" s="7" t="n">
        <v>411370005010086</v>
      </c>
      <c r="B111" s="8" t="n">
        <v>1</v>
      </c>
      <c r="C111" s="8" t="n">
        <v>0</v>
      </c>
      <c r="D111" s="8" t="n">
        <v>318034</v>
      </c>
      <c r="E111" s="8" t="n">
        <v>318034</v>
      </c>
      <c r="F111" s="8" t="n">
        <v>0</v>
      </c>
      <c r="G111" s="8" t="n">
        <v>0</v>
      </c>
      <c r="H111" s="8" t="n">
        <v>0</v>
      </c>
      <c r="I111" s="8" t="n">
        <v>7</v>
      </c>
      <c r="J111" s="8" t="n">
        <v>35</v>
      </c>
      <c r="K111" s="8" t="n">
        <v>56</v>
      </c>
      <c r="L111" s="8" t="n">
        <v>23</v>
      </c>
      <c r="M111" s="8" t="n">
        <v>6</v>
      </c>
      <c r="N111" s="8" t="n">
        <v>0</v>
      </c>
      <c r="O111" s="8" t="n">
        <v>1</v>
      </c>
      <c r="P111" s="8" t="n">
        <v>0</v>
      </c>
      <c r="Q111" s="8" t="n">
        <f aca="false">SUM(H111:P111)</f>
        <v>128</v>
      </c>
      <c r="R111" s="9" t="n">
        <f aca="false">D111/Q111</f>
        <v>2484.640625</v>
      </c>
      <c r="S111" s="2"/>
      <c r="T111" s="2"/>
      <c r="U111" s="2"/>
    </row>
    <row r="112" s="8" customFormat="true" ht="13.8" hidden="false" customHeight="false" outlineLevel="0" collapsed="false">
      <c r="A112" s="7" t="n">
        <v>411370005010087</v>
      </c>
      <c r="B112" s="8" t="n">
        <v>1</v>
      </c>
      <c r="C112" s="8" t="n">
        <v>0</v>
      </c>
      <c r="D112" s="8" t="n">
        <v>276130</v>
      </c>
      <c r="E112" s="8" t="n">
        <v>276130</v>
      </c>
      <c r="F112" s="8" t="n">
        <v>0</v>
      </c>
      <c r="G112" s="8" t="n">
        <v>0</v>
      </c>
      <c r="H112" s="8" t="n">
        <v>0</v>
      </c>
      <c r="I112" s="8" t="n">
        <v>15</v>
      </c>
      <c r="J112" s="8" t="n">
        <v>48</v>
      </c>
      <c r="K112" s="8" t="n">
        <v>46</v>
      </c>
      <c r="L112" s="8" t="n">
        <v>14</v>
      </c>
      <c r="M112" s="8" t="n">
        <v>10</v>
      </c>
      <c r="N112" s="8" t="n">
        <v>2</v>
      </c>
      <c r="O112" s="8" t="n">
        <v>0</v>
      </c>
      <c r="P112" s="8" t="n">
        <v>2</v>
      </c>
      <c r="Q112" s="8" t="n">
        <f aca="false">SUM(H112:P112)</f>
        <v>137</v>
      </c>
      <c r="R112" s="9" t="n">
        <f aca="false">D112/Q112</f>
        <v>2015.54744525547</v>
      </c>
      <c r="S112" s="2"/>
      <c r="T112" s="2"/>
      <c r="U112" s="2"/>
    </row>
    <row r="113" s="8" customFormat="true" ht="13.8" hidden="false" customHeight="false" outlineLevel="0" collapsed="false">
      <c r="A113" s="7" t="n">
        <v>411370005010088</v>
      </c>
      <c r="B113" s="8" t="n">
        <v>1</v>
      </c>
      <c r="C113" s="8" t="n">
        <v>5</v>
      </c>
      <c r="D113" s="8" t="n">
        <v>555077</v>
      </c>
      <c r="E113" s="8" t="n">
        <v>552337</v>
      </c>
      <c r="F113" s="8" t="n">
        <v>2740</v>
      </c>
      <c r="G113" s="8" t="n">
        <v>0</v>
      </c>
      <c r="H113" s="8" t="n">
        <v>5</v>
      </c>
      <c r="I113" s="8" t="n">
        <v>15</v>
      </c>
      <c r="J113" s="8" t="n">
        <v>72</v>
      </c>
      <c r="K113" s="8" t="n">
        <v>72</v>
      </c>
      <c r="L113" s="8" t="n">
        <v>37</v>
      </c>
      <c r="M113" s="8" t="n">
        <v>15</v>
      </c>
      <c r="N113" s="8" t="n">
        <v>5</v>
      </c>
      <c r="O113" s="8" t="n">
        <v>2</v>
      </c>
      <c r="P113" s="8" t="n">
        <v>2</v>
      </c>
      <c r="Q113" s="8" t="n">
        <f aca="false">SUM(H113:P113)</f>
        <v>225</v>
      </c>
      <c r="R113" s="9" t="n">
        <f aca="false">D113/Q113</f>
        <v>2467.00888888889</v>
      </c>
      <c r="S113" s="2"/>
      <c r="T113" s="2"/>
      <c r="U113" s="2"/>
    </row>
    <row r="114" s="8" customFormat="true" ht="13.8" hidden="false" customHeight="false" outlineLevel="0" collapsed="false">
      <c r="A114" s="7" t="n">
        <v>411370005010089</v>
      </c>
      <c r="B114" s="8" t="n">
        <v>1</v>
      </c>
      <c r="C114" s="8" t="n">
        <v>0</v>
      </c>
      <c r="D114" s="8" t="n">
        <v>565410</v>
      </c>
      <c r="E114" s="8" t="n">
        <v>565410</v>
      </c>
      <c r="F114" s="8" t="n">
        <v>0</v>
      </c>
      <c r="G114" s="8" t="n">
        <v>0</v>
      </c>
      <c r="H114" s="8" t="n">
        <v>1</v>
      </c>
      <c r="I114" s="8" t="n">
        <v>18</v>
      </c>
      <c r="J114" s="8" t="n">
        <v>91</v>
      </c>
      <c r="K114" s="8" t="n">
        <v>111</v>
      </c>
      <c r="L114" s="8" t="n">
        <v>27</v>
      </c>
      <c r="M114" s="8" t="n">
        <v>14</v>
      </c>
      <c r="N114" s="8" t="n">
        <v>7</v>
      </c>
      <c r="O114" s="8" t="n">
        <v>1</v>
      </c>
      <c r="P114" s="8" t="n">
        <v>6</v>
      </c>
      <c r="Q114" s="8" t="n">
        <f aca="false">SUM(H114:P114)</f>
        <v>276</v>
      </c>
      <c r="R114" s="9" t="n">
        <f aca="false">D114/Q114</f>
        <v>2048.58695652174</v>
      </c>
      <c r="S114" s="2"/>
      <c r="T114" s="2"/>
      <c r="U114" s="2"/>
    </row>
    <row r="115" s="8" customFormat="true" ht="13.8" hidden="false" customHeight="false" outlineLevel="0" collapsed="false">
      <c r="A115" s="7" t="n">
        <v>411370005010090</v>
      </c>
      <c r="B115" s="8" t="n">
        <v>1</v>
      </c>
      <c r="C115" s="8" t="n">
        <v>1</v>
      </c>
      <c r="D115" s="8" t="n">
        <v>528086</v>
      </c>
      <c r="E115" s="8" t="n">
        <v>525466</v>
      </c>
      <c r="F115" s="8" t="n">
        <v>2620</v>
      </c>
      <c r="G115" s="8" t="n">
        <v>1</v>
      </c>
      <c r="H115" s="8" t="n">
        <v>2</v>
      </c>
      <c r="I115" s="8" t="n">
        <v>15</v>
      </c>
      <c r="J115" s="8" t="n">
        <v>64</v>
      </c>
      <c r="K115" s="8" t="n">
        <v>92</v>
      </c>
      <c r="L115" s="8" t="n">
        <v>37</v>
      </c>
      <c r="M115" s="8" t="n">
        <v>21</v>
      </c>
      <c r="N115" s="8" t="n">
        <v>5</v>
      </c>
      <c r="O115" s="8" t="n">
        <v>0</v>
      </c>
      <c r="P115" s="8" t="n">
        <v>2</v>
      </c>
      <c r="Q115" s="8" t="n">
        <f aca="false">SUM(H115:P115)</f>
        <v>238</v>
      </c>
      <c r="R115" s="9" t="n">
        <f aca="false">D115/Q115</f>
        <v>2218.8487394958</v>
      </c>
      <c r="S115" s="2"/>
      <c r="T115" s="2"/>
      <c r="U115" s="2"/>
    </row>
    <row r="116" s="8" customFormat="true" ht="13.8" hidden="false" customHeight="false" outlineLevel="0" collapsed="false">
      <c r="A116" s="7" t="n">
        <v>411370005010091</v>
      </c>
      <c r="B116" s="8" t="n">
        <v>1</v>
      </c>
      <c r="C116" s="8" t="n">
        <v>1</v>
      </c>
      <c r="D116" s="8" t="n">
        <v>345586</v>
      </c>
      <c r="E116" s="8" t="n">
        <v>345076</v>
      </c>
      <c r="F116" s="8" t="n">
        <v>510</v>
      </c>
      <c r="G116" s="8" t="n">
        <v>1</v>
      </c>
      <c r="H116" s="8" t="n">
        <v>6</v>
      </c>
      <c r="I116" s="8" t="n">
        <v>22</v>
      </c>
      <c r="J116" s="8" t="n">
        <v>72</v>
      </c>
      <c r="K116" s="8" t="n">
        <v>55</v>
      </c>
      <c r="L116" s="8" t="n">
        <v>15</v>
      </c>
      <c r="M116" s="8" t="n">
        <v>9</v>
      </c>
      <c r="N116" s="8" t="n">
        <v>1</v>
      </c>
      <c r="O116" s="8" t="n">
        <v>2</v>
      </c>
      <c r="P116" s="8" t="n">
        <v>7</v>
      </c>
      <c r="Q116" s="8" t="n">
        <f aca="false">SUM(H116:P116)</f>
        <v>189</v>
      </c>
      <c r="R116" s="9" t="n">
        <f aca="false">D116/Q116</f>
        <v>1828.49735449735</v>
      </c>
      <c r="S116" s="2"/>
      <c r="T116" s="2"/>
      <c r="U116" s="2"/>
    </row>
    <row r="117" s="8" customFormat="true" ht="13.8" hidden="false" customHeight="false" outlineLevel="0" collapsed="false">
      <c r="A117" s="7" t="n">
        <v>411370005010092</v>
      </c>
      <c r="B117" s="8" t="n">
        <v>1</v>
      </c>
      <c r="C117" s="8" t="n">
        <v>4</v>
      </c>
      <c r="D117" s="8" t="n">
        <v>220577</v>
      </c>
      <c r="E117" s="8" t="n">
        <v>218017</v>
      </c>
      <c r="F117" s="8" t="n">
        <v>2560</v>
      </c>
      <c r="G117" s="8" t="n">
        <v>4</v>
      </c>
      <c r="H117" s="8" t="n">
        <v>17</v>
      </c>
      <c r="I117" s="8" t="n">
        <v>47</v>
      </c>
      <c r="J117" s="8" t="n">
        <v>65</v>
      </c>
      <c r="K117" s="8" t="n">
        <v>31</v>
      </c>
      <c r="L117" s="8" t="n">
        <v>11</v>
      </c>
      <c r="M117" s="8" t="n">
        <v>2</v>
      </c>
      <c r="N117" s="8" t="n">
        <v>0</v>
      </c>
      <c r="O117" s="8" t="n">
        <v>0</v>
      </c>
      <c r="P117" s="8" t="n">
        <v>20</v>
      </c>
      <c r="Q117" s="8" t="n">
        <f aca="false">SUM(H117:P117)</f>
        <v>193</v>
      </c>
      <c r="R117" s="9" t="n">
        <f aca="false">D117/Q117</f>
        <v>1142.88601036269</v>
      </c>
      <c r="S117" s="2"/>
      <c r="T117" s="2"/>
      <c r="U117" s="2"/>
    </row>
    <row r="118" s="8" customFormat="true" ht="13.8" hidden="false" customHeight="false" outlineLevel="0" collapsed="false">
      <c r="A118" s="7" t="n">
        <v>411370005010093</v>
      </c>
      <c r="B118" s="8" t="n">
        <v>1</v>
      </c>
      <c r="C118" s="8" t="n">
        <v>4</v>
      </c>
      <c r="D118" s="8" t="n">
        <v>683070</v>
      </c>
      <c r="E118" s="8" t="n">
        <v>680020</v>
      </c>
      <c r="F118" s="8" t="n">
        <v>3050</v>
      </c>
      <c r="G118" s="8" t="n">
        <v>3</v>
      </c>
      <c r="H118" s="8" t="n">
        <v>13</v>
      </c>
      <c r="I118" s="8" t="n">
        <v>39</v>
      </c>
      <c r="J118" s="8" t="n">
        <v>101</v>
      </c>
      <c r="K118" s="8" t="n">
        <v>103</v>
      </c>
      <c r="L118" s="8" t="n">
        <v>35</v>
      </c>
      <c r="M118" s="8" t="n">
        <v>19</v>
      </c>
      <c r="N118" s="8" t="n">
        <v>1</v>
      </c>
      <c r="O118" s="8" t="n">
        <v>3</v>
      </c>
      <c r="P118" s="8" t="n">
        <v>3</v>
      </c>
      <c r="Q118" s="8" t="n">
        <f aca="false">SUM(H118:P118)</f>
        <v>317</v>
      </c>
      <c r="R118" s="9" t="n">
        <f aca="false">D118/Q118</f>
        <v>2154.79495268139</v>
      </c>
      <c r="S118" s="2"/>
      <c r="T118" s="2"/>
      <c r="U118" s="2"/>
    </row>
    <row r="119" s="8" customFormat="true" ht="13.8" hidden="false" customHeight="false" outlineLevel="0" collapsed="false">
      <c r="A119" s="7" t="n">
        <v>411370005010094</v>
      </c>
      <c r="B119" s="8" t="n">
        <v>1</v>
      </c>
      <c r="C119" s="8" t="n">
        <v>1</v>
      </c>
      <c r="D119" s="8" t="n">
        <v>722378</v>
      </c>
      <c r="E119" s="8" t="n">
        <v>721378</v>
      </c>
      <c r="F119" s="8" t="n">
        <v>1000</v>
      </c>
      <c r="G119" s="8" t="n">
        <v>1</v>
      </c>
      <c r="H119" s="8" t="n">
        <v>6</v>
      </c>
      <c r="I119" s="8" t="n">
        <v>39</v>
      </c>
      <c r="J119" s="8" t="n">
        <v>115</v>
      </c>
      <c r="K119" s="8" t="n">
        <v>130</v>
      </c>
      <c r="L119" s="8" t="n">
        <v>43</v>
      </c>
      <c r="M119" s="8" t="n">
        <v>20</v>
      </c>
      <c r="N119" s="8" t="n">
        <v>5</v>
      </c>
      <c r="O119" s="8" t="n">
        <v>0</v>
      </c>
      <c r="P119" s="8" t="n">
        <v>4</v>
      </c>
      <c r="Q119" s="8" t="n">
        <f aca="false">SUM(H119:P119)</f>
        <v>362</v>
      </c>
      <c r="R119" s="9" t="n">
        <f aca="false">D119/Q119</f>
        <v>1995.51933701657</v>
      </c>
      <c r="S119" s="2"/>
      <c r="T119" s="2"/>
      <c r="U119" s="2"/>
    </row>
    <row r="120" s="8" customFormat="true" ht="13.8" hidden="false" customHeight="false" outlineLevel="0" collapsed="false">
      <c r="A120" s="7" t="n">
        <v>411370005010095</v>
      </c>
      <c r="B120" s="8" t="n">
        <v>1</v>
      </c>
      <c r="C120" s="8" t="n">
        <v>0</v>
      </c>
      <c r="D120" s="8" t="n">
        <v>592263</v>
      </c>
      <c r="E120" s="8" t="n">
        <v>592263</v>
      </c>
      <c r="F120" s="8" t="n">
        <v>0</v>
      </c>
      <c r="G120" s="8" t="n">
        <v>0</v>
      </c>
      <c r="H120" s="8" t="n">
        <v>4</v>
      </c>
      <c r="I120" s="8" t="n">
        <v>26</v>
      </c>
      <c r="J120" s="8" t="n">
        <v>95</v>
      </c>
      <c r="K120" s="8" t="n">
        <v>102</v>
      </c>
      <c r="L120" s="8" t="n">
        <v>36</v>
      </c>
      <c r="M120" s="8" t="n">
        <v>17</v>
      </c>
      <c r="N120" s="8" t="n">
        <v>5</v>
      </c>
      <c r="O120" s="8" t="n">
        <v>1</v>
      </c>
      <c r="P120" s="8" t="n">
        <v>2</v>
      </c>
      <c r="Q120" s="8" t="n">
        <f aca="false">SUM(H120:P120)</f>
        <v>288</v>
      </c>
      <c r="R120" s="9" t="n">
        <f aca="false">D120/Q120</f>
        <v>2056.46875</v>
      </c>
      <c r="S120" s="2"/>
      <c r="T120" s="2"/>
      <c r="U120" s="2"/>
    </row>
    <row r="121" s="8" customFormat="true" ht="13.8" hidden="false" customHeight="false" outlineLevel="0" collapsed="false">
      <c r="A121" s="7" t="n">
        <v>411370005010096</v>
      </c>
      <c r="B121" s="8" t="n">
        <v>1</v>
      </c>
      <c r="C121" s="8" t="n">
        <v>0</v>
      </c>
      <c r="D121" s="8" t="n">
        <v>537402</v>
      </c>
      <c r="E121" s="8" t="n">
        <v>537402</v>
      </c>
      <c r="F121" s="8" t="n">
        <v>0</v>
      </c>
      <c r="G121" s="8" t="n">
        <v>0</v>
      </c>
      <c r="H121" s="8" t="n">
        <v>6</v>
      </c>
      <c r="I121" s="8" t="n">
        <v>22</v>
      </c>
      <c r="J121" s="8" t="n">
        <v>96</v>
      </c>
      <c r="K121" s="8" t="n">
        <v>101</v>
      </c>
      <c r="L121" s="8" t="n">
        <v>28</v>
      </c>
      <c r="M121" s="8" t="n">
        <v>14</v>
      </c>
      <c r="N121" s="8" t="n">
        <v>4</v>
      </c>
      <c r="O121" s="8" t="n">
        <v>0</v>
      </c>
      <c r="P121" s="8" t="n">
        <v>4</v>
      </c>
      <c r="Q121" s="8" t="n">
        <f aca="false">SUM(H121:P121)</f>
        <v>275</v>
      </c>
      <c r="R121" s="9" t="n">
        <f aca="false">D121/Q121</f>
        <v>1954.18909090909</v>
      </c>
      <c r="S121" s="2"/>
      <c r="T121" s="2"/>
      <c r="U121" s="2"/>
    </row>
    <row r="122" s="8" customFormat="true" ht="13.8" hidden="false" customHeight="false" outlineLevel="0" collapsed="false">
      <c r="A122" s="7" t="n">
        <v>411370005010097</v>
      </c>
      <c r="B122" s="8" t="n">
        <v>1</v>
      </c>
      <c r="C122" s="8" t="n">
        <v>0</v>
      </c>
      <c r="D122" s="8" t="n">
        <v>324533</v>
      </c>
      <c r="E122" s="8" t="n">
        <v>324533</v>
      </c>
      <c r="F122" s="8" t="n">
        <v>0</v>
      </c>
      <c r="G122" s="8" t="n">
        <v>0</v>
      </c>
      <c r="H122" s="8" t="n">
        <v>2</v>
      </c>
      <c r="I122" s="8" t="n">
        <v>5</v>
      </c>
      <c r="J122" s="8" t="n">
        <v>33</v>
      </c>
      <c r="K122" s="8" t="n">
        <v>52</v>
      </c>
      <c r="L122" s="8" t="n">
        <v>23</v>
      </c>
      <c r="M122" s="8" t="n">
        <v>16</v>
      </c>
      <c r="N122" s="8" t="n">
        <v>6</v>
      </c>
      <c r="O122" s="8" t="n">
        <v>0</v>
      </c>
      <c r="P122" s="8" t="n">
        <v>1</v>
      </c>
      <c r="Q122" s="8" t="n">
        <f aca="false">SUM(H122:P122)</f>
        <v>138</v>
      </c>
      <c r="R122" s="9" t="n">
        <f aca="false">D122/Q122</f>
        <v>2351.6884057971</v>
      </c>
      <c r="S122" s="2"/>
      <c r="T122" s="2"/>
      <c r="U122" s="2"/>
    </row>
    <row r="123" s="8" customFormat="true" ht="13.8" hidden="false" customHeight="false" outlineLevel="0" collapsed="false">
      <c r="A123" s="7" t="n">
        <v>411370005010098</v>
      </c>
      <c r="B123" s="8" t="n">
        <v>1</v>
      </c>
      <c r="C123" s="8" t="n">
        <v>1</v>
      </c>
      <c r="D123" s="8" t="n">
        <v>137720</v>
      </c>
      <c r="E123" s="8" t="n">
        <v>137420</v>
      </c>
      <c r="F123" s="8" t="n">
        <v>300</v>
      </c>
      <c r="G123" s="8" t="n">
        <v>0</v>
      </c>
      <c r="H123" s="8" t="n">
        <v>1</v>
      </c>
      <c r="I123" s="8" t="n">
        <v>5</v>
      </c>
      <c r="J123" s="8" t="n">
        <v>18</v>
      </c>
      <c r="K123" s="8" t="n">
        <v>32</v>
      </c>
      <c r="L123" s="8" t="n">
        <v>7</v>
      </c>
      <c r="M123" s="8" t="n">
        <v>3</v>
      </c>
      <c r="N123" s="8" t="n">
        <v>0</v>
      </c>
      <c r="O123" s="8" t="n">
        <v>0</v>
      </c>
      <c r="P123" s="8" t="n">
        <v>0</v>
      </c>
      <c r="Q123" s="8" t="n">
        <f aca="false">SUM(H123:P123)</f>
        <v>66</v>
      </c>
      <c r="R123" s="9" t="n">
        <f aca="false">D123/Q123</f>
        <v>2086.66666666667</v>
      </c>
      <c r="S123" s="2"/>
      <c r="T123" s="2"/>
      <c r="U123" s="2"/>
    </row>
    <row r="124" s="8" customFormat="true" ht="13.8" hidden="false" customHeight="false" outlineLevel="0" collapsed="false">
      <c r="A124" s="7" t="n">
        <v>411370005010099</v>
      </c>
      <c r="B124" s="8" t="n">
        <v>1</v>
      </c>
      <c r="C124" s="8" t="n">
        <v>1</v>
      </c>
      <c r="D124" s="8" t="n">
        <v>172039</v>
      </c>
      <c r="E124" s="8" t="n">
        <v>171529</v>
      </c>
      <c r="F124" s="8" t="n">
        <v>510</v>
      </c>
      <c r="G124" s="8" t="n">
        <v>0</v>
      </c>
      <c r="H124" s="8" t="n">
        <v>0</v>
      </c>
      <c r="I124" s="8" t="n">
        <v>7</v>
      </c>
      <c r="J124" s="8" t="n">
        <v>27</v>
      </c>
      <c r="K124" s="8" t="n">
        <v>38</v>
      </c>
      <c r="L124" s="8" t="n">
        <v>11</v>
      </c>
      <c r="M124" s="8" t="n">
        <v>2</v>
      </c>
      <c r="N124" s="8" t="n">
        <v>2</v>
      </c>
      <c r="O124" s="8" t="n">
        <v>0</v>
      </c>
      <c r="P124" s="8" t="n">
        <v>14</v>
      </c>
      <c r="Q124" s="8" t="n">
        <f aca="false">SUM(H124:P124)</f>
        <v>101</v>
      </c>
      <c r="R124" s="9" t="n">
        <f aca="false">D124/Q124</f>
        <v>1703.35643564356</v>
      </c>
      <c r="S124" s="2"/>
      <c r="T124" s="2"/>
      <c r="U124" s="2"/>
    </row>
    <row r="125" s="8" customFormat="true" ht="13.8" hidden="false" customHeight="false" outlineLevel="0" collapsed="false">
      <c r="A125" s="7" t="n">
        <v>411370005010100</v>
      </c>
      <c r="B125" s="8" t="n">
        <v>1</v>
      </c>
      <c r="C125" s="8" t="n">
        <v>0</v>
      </c>
      <c r="D125" s="8" t="n">
        <v>1277231</v>
      </c>
      <c r="E125" s="8" t="n">
        <v>1277231</v>
      </c>
      <c r="F125" s="8" t="n">
        <v>0</v>
      </c>
      <c r="G125" s="8" t="n">
        <v>1</v>
      </c>
      <c r="H125" s="8" t="n">
        <v>0</v>
      </c>
      <c r="I125" s="8" t="n">
        <v>2</v>
      </c>
      <c r="J125" s="8" t="n">
        <v>30</v>
      </c>
      <c r="K125" s="8" t="n">
        <v>67</v>
      </c>
      <c r="L125" s="8" t="n">
        <v>63</v>
      </c>
      <c r="M125" s="8" t="n">
        <v>67</v>
      </c>
      <c r="N125" s="8" t="n">
        <v>38</v>
      </c>
      <c r="O125" s="8" t="n">
        <v>15</v>
      </c>
      <c r="P125" s="8" t="n">
        <v>2</v>
      </c>
      <c r="Q125" s="8" t="n">
        <f aca="false">SUM(H125:P125)</f>
        <v>284</v>
      </c>
      <c r="R125" s="9" t="n">
        <f aca="false">D125/Q125</f>
        <v>4497.29225352113</v>
      </c>
      <c r="S125" s="2"/>
      <c r="T125" s="2"/>
      <c r="U125" s="2"/>
    </row>
    <row r="126" s="8" customFormat="true" ht="13.8" hidden="false" customHeight="false" outlineLevel="0" collapsed="false">
      <c r="A126" s="7" t="n">
        <v>411370005010101</v>
      </c>
      <c r="B126" s="8" t="n">
        <v>1</v>
      </c>
      <c r="C126" s="8" t="n">
        <v>0</v>
      </c>
      <c r="D126" s="8" t="n">
        <v>2234760</v>
      </c>
      <c r="E126" s="8" t="n">
        <v>2234760</v>
      </c>
      <c r="F126" s="8" t="n">
        <v>0</v>
      </c>
      <c r="G126" s="8" t="n">
        <v>0</v>
      </c>
      <c r="H126" s="8" t="n">
        <v>0</v>
      </c>
      <c r="I126" s="8" t="n">
        <v>4</v>
      </c>
      <c r="J126" s="8" t="n">
        <v>23</v>
      </c>
      <c r="K126" s="8" t="n">
        <v>50</v>
      </c>
      <c r="L126" s="8" t="n">
        <v>46</v>
      </c>
      <c r="M126" s="8" t="n">
        <v>66</v>
      </c>
      <c r="N126" s="8" t="n">
        <v>65</v>
      </c>
      <c r="O126" s="8" t="n">
        <v>40</v>
      </c>
      <c r="P126" s="8" t="n">
        <v>4</v>
      </c>
      <c r="Q126" s="8" t="n">
        <f aca="false">SUM(H126:P126)</f>
        <v>298</v>
      </c>
      <c r="R126" s="9" t="n">
        <f aca="false">D126/Q126</f>
        <v>7499.19463087248</v>
      </c>
      <c r="S126" s="2"/>
      <c r="T126" s="2"/>
      <c r="U126" s="2"/>
    </row>
    <row r="127" s="8" customFormat="true" ht="13.8" hidden="false" customHeight="false" outlineLevel="0" collapsed="false">
      <c r="A127" s="7" t="n">
        <v>411370005010102</v>
      </c>
      <c r="B127" s="8" t="n">
        <v>1</v>
      </c>
      <c r="C127" s="8" t="n">
        <v>1</v>
      </c>
      <c r="D127" s="8" t="n">
        <v>1923598</v>
      </c>
      <c r="E127" s="8" t="n">
        <v>1922578</v>
      </c>
      <c r="F127" s="8" t="n">
        <v>1020</v>
      </c>
      <c r="G127" s="8" t="n">
        <v>0</v>
      </c>
      <c r="H127" s="8" t="n">
        <v>1</v>
      </c>
      <c r="I127" s="8" t="n">
        <v>9</v>
      </c>
      <c r="J127" s="8" t="n">
        <v>23</v>
      </c>
      <c r="K127" s="8" t="n">
        <v>59</v>
      </c>
      <c r="L127" s="8" t="n">
        <v>53</v>
      </c>
      <c r="M127" s="8" t="n">
        <v>48</v>
      </c>
      <c r="N127" s="8" t="n">
        <v>56</v>
      </c>
      <c r="O127" s="8" t="n">
        <v>24</v>
      </c>
      <c r="P127" s="8" t="n">
        <v>10</v>
      </c>
      <c r="Q127" s="8" t="n">
        <f aca="false">SUM(H127:P127)</f>
        <v>283</v>
      </c>
      <c r="R127" s="9" t="n">
        <f aca="false">D127/Q127</f>
        <v>6797.16607773852</v>
      </c>
      <c r="S127" s="2"/>
      <c r="T127" s="2"/>
      <c r="U127" s="2"/>
    </row>
    <row r="128" s="8" customFormat="true" ht="13.8" hidden="false" customHeight="false" outlineLevel="0" collapsed="false">
      <c r="A128" s="7" t="n">
        <v>411370005010103</v>
      </c>
      <c r="B128" s="8" t="n">
        <v>1</v>
      </c>
      <c r="C128" s="8" t="n">
        <v>0</v>
      </c>
      <c r="D128" s="8" t="n">
        <v>1322603</v>
      </c>
      <c r="E128" s="8" t="n">
        <v>1322603</v>
      </c>
      <c r="F128" s="8" t="n">
        <v>0</v>
      </c>
      <c r="G128" s="8" t="n">
        <v>0</v>
      </c>
      <c r="H128" s="8" t="n">
        <v>1</v>
      </c>
      <c r="I128" s="8" t="n">
        <v>5</v>
      </c>
      <c r="J128" s="8" t="n">
        <v>31</v>
      </c>
      <c r="K128" s="8" t="n">
        <v>53</v>
      </c>
      <c r="L128" s="8" t="n">
        <v>46</v>
      </c>
      <c r="M128" s="8" t="n">
        <v>52</v>
      </c>
      <c r="N128" s="8" t="n">
        <v>45</v>
      </c>
      <c r="O128" s="8" t="n">
        <v>8</v>
      </c>
      <c r="P128" s="8" t="n">
        <v>0</v>
      </c>
      <c r="Q128" s="8" t="n">
        <f aca="false">SUM(H128:P128)</f>
        <v>241</v>
      </c>
      <c r="R128" s="9" t="n">
        <f aca="false">D128/Q128</f>
        <v>5487.97925311203</v>
      </c>
      <c r="S128" s="2"/>
      <c r="T128" s="2"/>
      <c r="U128" s="2"/>
    </row>
    <row r="129" s="8" customFormat="true" ht="13.8" hidden="false" customHeight="false" outlineLevel="0" collapsed="false">
      <c r="A129" s="7" t="n">
        <v>411370005010104</v>
      </c>
      <c r="B129" s="8" t="n">
        <v>1</v>
      </c>
      <c r="C129" s="8" t="n">
        <v>0</v>
      </c>
      <c r="D129" s="8" t="n">
        <v>1337085</v>
      </c>
      <c r="E129" s="8" t="n">
        <v>1337085</v>
      </c>
      <c r="F129" s="8" t="n">
        <v>0</v>
      </c>
      <c r="G129" s="8" t="n">
        <v>0</v>
      </c>
      <c r="H129" s="8" t="n">
        <v>1</v>
      </c>
      <c r="I129" s="8" t="n">
        <v>7</v>
      </c>
      <c r="J129" s="8" t="n">
        <v>48</v>
      </c>
      <c r="K129" s="8" t="n">
        <v>126</v>
      </c>
      <c r="L129" s="8" t="n">
        <v>85</v>
      </c>
      <c r="M129" s="8" t="n">
        <v>72</v>
      </c>
      <c r="N129" s="8" t="n">
        <v>42</v>
      </c>
      <c r="O129" s="8" t="n">
        <v>9</v>
      </c>
      <c r="P129" s="8" t="n">
        <v>4</v>
      </c>
      <c r="Q129" s="8" t="n">
        <f aca="false">SUM(H129:P129)</f>
        <v>394</v>
      </c>
      <c r="R129" s="9" t="n">
        <f aca="false">D129/Q129</f>
        <v>3393.61675126904</v>
      </c>
      <c r="S129" s="2"/>
      <c r="T129" s="2"/>
      <c r="U129" s="2"/>
    </row>
    <row r="130" s="8" customFormat="true" ht="13.8" hidden="false" customHeight="false" outlineLevel="0" collapsed="false">
      <c r="A130" s="7" t="n">
        <v>411370005010105</v>
      </c>
      <c r="B130" s="8" t="n">
        <v>1</v>
      </c>
      <c r="C130" s="8" t="n">
        <v>0</v>
      </c>
      <c r="D130" s="8" t="n">
        <v>1002658</v>
      </c>
      <c r="E130" s="8" t="n">
        <v>1002658</v>
      </c>
      <c r="F130" s="8" t="n">
        <v>0</v>
      </c>
      <c r="G130" s="8" t="n">
        <v>0</v>
      </c>
      <c r="H130" s="8" t="n">
        <v>0</v>
      </c>
      <c r="I130" s="8" t="n">
        <v>4</v>
      </c>
      <c r="J130" s="8" t="n">
        <v>19</v>
      </c>
      <c r="K130" s="8" t="n">
        <v>61</v>
      </c>
      <c r="L130" s="8" t="n">
        <v>45</v>
      </c>
      <c r="M130" s="8" t="n">
        <v>65</v>
      </c>
      <c r="N130" s="8" t="n">
        <v>32</v>
      </c>
      <c r="O130" s="8" t="n">
        <v>13</v>
      </c>
      <c r="P130" s="8" t="n">
        <v>10</v>
      </c>
      <c r="Q130" s="8" t="n">
        <f aca="false">SUM(H130:P130)</f>
        <v>249</v>
      </c>
      <c r="R130" s="9" t="n">
        <f aca="false">D130/Q130</f>
        <v>4026.73895582329</v>
      </c>
      <c r="S130" s="2"/>
      <c r="T130" s="2"/>
      <c r="U130" s="2"/>
    </row>
    <row r="131" s="8" customFormat="true" ht="13.8" hidden="false" customHeight="false" outlineLevel="0" collapsed="false">
      <c r="A131" s="7" t="n">
        <v>411370005010106</v>
      </c>
      <c r="B131" s="8" t="n">
        <v>1</v>
      </c>
      <c r="C131" s="8" t="n">
        <v>0</v>
      </c>
      <c r="D131" s="8" t="n">
        <v>336250</v>
      </c>
      <c r="E131" s="8" t="n">
        <v>336250</v>
      </c>
      <c r="F131" s="8" t="n">
        <v>0</v>
      </c>
      <c r="G131" s="8" t="n">
        <v>0</v>
      </c>
      <c r="H131" s="8" t="n">
        <v>0</v>
      </c>
      <c r="I131" s="8" t="n">
        <v>0</v>
      </c>
      <c r="J131" s="8" t="n">
        <v>2</v>
      </c>
      <c r="K131" s="8" t="n">
        <v>1</v>
      </c>
      <c r="L131" s="8" t="n">
        <v>3</v>
      </c>
      <c r="M131" s="8" t="n">
        <v>3</v>
      </c>
      <c r="N131" s="8" t="n">
        <v>4</v>
      </c>
      <c r="O131" s="8" t="n">
        <v>6</v>
      </c>
      <c r="P131" s="8" t="n">
        <v>0</v>
      </c>
      <c r="Q131" s="8" t="n">
        <f aca="false">SUM(H131:P131)</f>
        <v>19</v>
      </c>
      <c r="R131" s="9" t="n">
        <f aca="false">D131/Q131</f>
        <v>17697.3684210526</v>
      </c>
      <c r="S131" s="2"/>
      <c r="T131" s="2"/>
      <c r="U131" s="2"/>
    </row>
    <row r="132" s="8" customFormat="true" ht="13.8" hidden="false" customHeight="false" outlineLevel="0" collapsed="false">
      <c r="A132" s="7" t="n">
        <v>411370005010107</v>
      </c>
      <c r="B132" s="8" t="n">
        <v>1</v>
      </c>
      <c r="C132" s="8" t="n">
        <v>0</v>
      </c>
      <c r="D132" s="8" t="n">
        <v>512925</v>
      </c>
      <c r="E132" s="8" t="n">
        <v>512925</v>
      </c>
      <c r="F132" s="8" t="n">
        <v>0</v>
      </c>
      <c r="G132" s="8" t="n">
        <v>0</v>
      </c>
      <c r="H132" s="8" t="n">
        <v>0</v>
      </c>
      <c r="I132" s="8" t="n">
        <v>2</v>
      </c>
      <c r="J132" s="8" t="n">
        <v>12</v>
      </c>
      <c r="K132" s="8" t="n">
        <v>15</v>
      </c>
      <c r="L132" s="8" t="n">
        <v>18</v>
      </c>
      <c r="M132" s="8" t="n">
        <v>26</v>
      </c>
      <c r="N132" s="8" t="n">
        <v>18</v>
      </c>
      <c r="O132" s="8" t="n">
        <v>3</v>
      </c>
      <c r="P132" s="8" t="n">
        <v>1</v>
      </c>
      <c r="Q132" s="8" t="n">
        <f aca="false">SUM(H132:P132)</f>
        <v>95</v>
      </c>
      <c r="R132" s="9" t="n">
        <f aca="false">D132/Q132</f>
        <v>5399.21052631579</v>
      </c>
      <c r="S132" s="2"/>
      <c r="T132" s="2"/>
      <c r="U132" s="2"/>
    </row>
    <row r="133" s="8" customFormat="true" ht="13.8" hidden="false" customHeight="false" outlineLevel="0" collapsed="false">
      <c r="A133" s="7" t="n">
        <v>411370005010108</v>
      </c>
      <c r="B133" s="8" t="n">
        <v>1</v>
      </c>
      <c r="C133" s="8" t="n">
        <v>0</v>
      </c>
      <c r="D133" s="8" t="n">
        <v>508099</v>
      </c>
      <c r="E133" s="8" t="n">
        <v>508099</v>
      </c>
      <c r="F133" s="8" t="n">
        <v>0</v>
      </c>
      <c r="G133" s="8" t="n">
        <v>0</v>
      </c>
      <c r="H133" s="8" t="n">
        <v>0</v>
      </c>
      <c r="I133" s="8" t="n">
        <v>0</v>
      </c>
      <c r="J133" s="8" t="n">
        <v>6</v>
      </c>
      <c r="K133" s="8" t="n">
        <v>7</v>
      </c>
      <c r="L133" s="8" t="n">
        <v>4</v>
      </c>
      <c r="M133" s="8" t="n">
        <v>8</v>
      </c>
      <c r="N133" s="8" t="n">
        <v>14</v>
      </c>
      <c r="O133" s="8" t="n">
        <v>13</v>
      </c>
      <c r="P133" s="8" t="n">
        <v>0</v>
      </c>
      <c r="Q133" s="8" t="n">
        <f aca="false">SUM(H133:P133)</f>
        <v>52</v>
      </c>
      <c r="R133" s="9" t="n">
        <f aca="false">D133/Q133</f>
        <v>9771.13461538461</v>
      </c>
      <c r="S133" s="2"/>
      <c r="T133" s="2"/>
      <c r="U133" s="2"/>
    </row>
    <row r="134" s="8" customFormat="true" ht="13.8" hidden="false" customHeight="false" outlineLevel="0" collapsed="false">
      <c r="A134" s="7" t="n">
        <v>411370005010109</v>
      </c>
      <c r="B134" s="8" t="n">
        <v>1</v>
      </c>
      <c r="C134" s="8" t="n">
        <v>0</v>
      </c>
      <c r="D134" s="8" t="n">
        <v>153830</v>
      </c>
      <c r="E134" s="8" t="n">
        <v>153830</v>
      </c>
      <c r="F134" s="8" t="n">
        <v>0</v>
      </c>
      <c r="G134" s="8" t="n">
        <v>0</v>
      </c>
      <c r="H134" s="8" t="n">
        <v>0</v>
      </c>
      <c r="I134" s="8" t="n">
        <v>2</v>
      </c>
      <c r="J134" s="8" t="n">
        <v>4</v>
      </c>
      <c r="K134" s="8" t="n">
        <v>14</v>
      </c>
      <c r="L134" s="8" t="n">
        <v>15</v>
      </c>
      <c r="M134" s="8" t="n">
        <v>15</v>
      </c>
      <c r="N134" s="8" t="n">
        <v>4</v>
      </c>
      <c r="O134" s="8" t="n">
        <v>0</v>
      </c>
      <c r="P134" s="8" t="n">
        <v>0</v>
      </c>
      <c r="Q134" s="8" t="n">
        <f aca="false">SUM(H134:P134)</f>
        <v>54</v>
      </c>
      <c r="R134" s="9" t="n">
        <f aca="false">D134/Q134</f>
        <v>2848.7037037037</v>
      </c>
      <c r="S134" s="2"/>
      <c r="T134" s="2"/>
      <c r="U134" s="2"/>
    </row>
    <row r="135" s="8" customFormat="true" ht="13.8" hidden="false" customHeight="false" outlineLevel="0" collapsed="false">
      <c r="A135" s="7" t="n">
        <v>411370005010110</v>
      </c>
      <c r="B135" s="8" t="n">
        <v>1</v>
      </c>
      <c r="C135" s="8" t="n">
        <v>0</v>
      </c>
      <c r="D135" s="8" t="n">
        <v>2757450</v>
      </c>
      <c r="E135" s="8" t="n">
        <v>2757450</v>
      </c>
      <c r="F135" s="8" t="n">
        <v>0</v>
      </c>
      <c r="G135" s="8" t="n">
        <v>0</v>
      </c>
      <c r="H135" s="8" t="n">
        <v>3</v>
      </c>
      <c r="I135" s="8" t="n">
        <v>7</v>
      </c>
      <c r="J135" s="8" t="n">
        <v>59</v>
      </c>
      <c r="K135" s="8" t="n">
        <v>174</v>
      </c>
      <c r="L135" s="8" t="n">
        <v>126</v>
      </c>
      <c r="M135" s="8" t="n">
        <v>126</v>
      </c>
      <c r="N135" s="8" t="n">
        <v>114</v>
      </c>
      <c r="O135" s="8" t="n">
        <v>61</v>
      </c>
      <c r="P135" s="8" t="n">
        <v>15</v>
      </c>
      <c r="Q135" s="8" t="n">
        <f aca="false">SUM(H135:P135)</f>
        <v>685</v>
      </c>
      <c r="R135" s="9" t="n">
        <f aca="false">D135/Q135</f>
        <v>4025.47445255475</v>
      </c>
      <c r="S135" s="2"/>
      <c r="T135" s="2"/>
      <c r="U135" s="2"/>
    </row>
    <row r="136" s="8" customFormat="true" ht="13.8" hidden="false" customHeight="false" outlineLevel="0" collapsed="false">
      <c r="A136" s="7" t="n">
        <v>411370005010111</v>
      </c>
      <c r="B136" s="8" t="n">
        <v>1</v>
      </c>
      <c r="C136" s="8" t="n">
        <v>0</v>
      </c>
      <c r="D136" s="8" t="n">
        <v>986549</v>
      </c>
      <c r="E136" s="8" t="n">
        <v>986549</v>
      </c>
      <c r="F136" s="8" t="n">
        <v>0</v>
      </c>
      <c r="G136" s="8" t="n">
        <v>0</v>
      </c>
      <c r="H136" s="8" t="n">
        <v>1</v>
      </c>
      <c r="I136" s="8" t="n">
        <v>9</v>
      </c>
      <c r="J136" s="8" t="n">
        <v>65</v>
      </c>
      <c r="K136" s="8" t="n">
        <v>102</v>
      </c>
      <c r="L136" s="8" t="n">
        <v>38</v>
      </c>
      <c r="M136" s="8" t="n">
        <v>42</v>
      </c>
      <c r="N136" s="8" t="n">
        <v>23</v>
      </c>
      <c r="O136" s="8" t="n">
        <v>10</v>
      </c>
      <c r="P136" s="8" t="n">
        <v>10</v>
      </c>
      <c r="Q136" s="8" t="n">
        <f aca="false">SUM(H136:P136)</f>
        <v>300</v>
      </c>
      <c r="R136" s="9" t="n">
        <f aca="false">D136/Q136</f>
        <v>3288.49666666667</v>
      </c>
      <c r="S136" s="2"/>
      <c r="T136" s="2"/>
      <c r="U136" s="2"/>
    </row>
    <row r="137" s="8" customFormat="true" ht="13.8" hidden="false" customHeight="false" outlineLevel="0" collapsed="false">
      <c r="A137" s="7" t="n">
        <v>411370005010112</v>
      </c>
      <c r="B137" s="8" t="n">
        <v>1</v>
      </c>
      <c r="C137" s="8" t="n">
        <v>0</v>
      </c>
      <c r="D137" s="8" t="n">
        <v>710541</v>
      </c>
      <c r="E137" s="8" t="n">
        <v>710541</v>
      </c>
      <c r="F137" s="8" t="n">
        <v>0</v>
      </c>
      <c r="G137" s="8" t="n">
        <v>0</v>
      </c>
      <c r="H137" s="8" t="n">
        <v>1</v>
      </c>
      <c r="I137" s="8" t="n">
        <v>3</v>
      </c>
      <c r="J137" s="8" t="n">
        <v>27</v>
      </c>
      <c r="K137" s="8" t="n">
        <v>67</v>
      </c>
      <c r="L137" s="8" t="n">
        <v>32</v>
      </c>
      <c r="M137" s="8" t="n">
        <v>36</v>
      </c>
      <c r="N137" s="8" t="n">
        <v>27</v>
      </c>
      <c r="O137" s="8" t="n">
        <v>5</v>
      </c>
      <c r="P137" s="8" t="n">
        <v>8</v>
      </c>
      <c r="Q137" s="8" t="n">
        <f aca="false">SUM(H137:P137)</f>
        <v>206</v>
      </c>
      <c r="R137" s="9" t="n">
        <f aca="false">D137/Q137</f>
        <v>3449.22815533981</v>
      </c>
      <c r="S137" s="2"/>
      <c r="T137" s="2"/>
      <c r="U137" s="2"/>
    </row>
    <row r="138" s="8" customFormat="true" ht="13.8" hidden="false" customHeight="false" outlineLevel="0" collapsed="false">
      <c r="A138" s="7" t="n">
        <v>411370005010113</v>
      </c>
      <c r="B138" s="8" t="n">
        <v>1</v>
      </c>
      <c r="C138" s="8" t="n">
        <v>0</v>
      </c>
      <c r="D138" s="8" t="n">
        <v>444258</v>
      </c>
      <c r="E138" s="8" t="n">
        <v>444258</v>
      </c>
      <c r="F138" s="8" t="n">
        <v>0</v>
      </c>
      <c r="G138" s="8" t="n">
        <v>0</v>
      </c>
      <c r="H138" s="8" t="n">
        <v>0</v>
      </c>
      <c r="I138" s="8" t="n">
        <v>9</v>
      </c>
      <c r="J138" s="8" t="n">
        <v>21</v>
      </c>
      <c r="K138" s="8" t="n">
        <v>37</v>
      </c>
      <c r="L138" s="8" t="n">
        <v>26</v>
      </c>
      <c r="M138" s="8" t="n">
        <v>14</v>
      </c>
      <c r="N138" s="8" t="n">
        <v>16</v>
      </c>
      <c r="O138" s="8" t="n">
        <v>3</v>
      </c>
      <c r="P138" s="8" t="n">
        <v>54</v>
      </c>
      <c r="Q138" s="8" t="n">
        <f aca="false">SUM(H138:P138)</f>
        <v>180</v>
      </c>
      <c r="R138" s="9" t="n">
        <f aca="false">D138/Q138</f>
        <v>2468.1</v>
      </c>
      <c r="S138" s="2"/>
      <c r="T138" s="2"/>
      <c r="U138" s="2"/>
    </row>
    <row r="139" s="8" customFormat="true" ht="13.8" hidden="false" customHeight="false" outlineLevel="0" collapsed="false">
      <c r="A139" s="7" t="n">
        <v>411370005010114</v>
      </c>
      <c r="B139" s="8" t="n">
        <v>1</v>
      </c>
      <c r="C139" s="8" t="n">
        <v>0</v>
      </c>
      <c r="D139" s="8" t="n">
        <v>27200</v>
      </c>
      <c r="E139" s="8" t="n">
        <v>27200</v>
      </c>
      <c r="F139" s="8" t="n">
        <v>0</v>
      </c>
      <c r="G139" s="8" t="n">
        <v>0</v>
      </c>
      <c r="H139" s="8" t="n">
        <v>0</v>
      </c>
      <c r="I139" s="8" t="n">
        <v>1</v>
      </c>
      <c r="J139" s="8" t="n">
        <v>4</v>
      </c>
      <c r="K139" s="8" t="n">
        <v>2</v>
      </c>
      <c r="L139" s="8" t="n">
        <v>2</v>
      </c>
      <c r="M139" s="8" t="n">
        <v>0</v>
      </c>
      <c r="N139" s="8" t="n">
        <v>0</v>
      </c>
      <c r="O139" s="8" t="n">
        <v>1</v>
      </c>
      <c r="P139" s="8" t="n">
        <v>4</v>
      </c>
      <c r="Q139" s="8" t="n">
        <f aca="false">SUM(H139:P139)</f>
        <v>14</v>
      </c>
      <c r="R139" s="9" t="n">
        <f aca="false">D139/Q139</f>
        <v>1942.85714285714</v>
      </c>
      <c r="S139" s="2"/>
      <c r="T139" s="2"/>
      <c r="U139" s="2"/>
    </row>
    <row r="140" s="8" customFormat="true" ht="13.8" hidden="false" customHeight="false" outlineLevel="0" collapsed="false">
      <c r="A140" s="7" t="n">
        <v>411370005010115</v>
      </c>
      <c r="B140" s="8" t="n">
        <v>1</v>
      </c>
      <c r="C140" s="8" t="n">
        <v>0</v>
      </c>
      <c r="D140" s="8" t="n">
        <v>829534</v>
      </c>
      <c r="E140" s="8" t="n">
        <v>829534</v>
      </c>
      <c r="F140" s="8" t="n">
        <v>0</v>
      </c>
      <c r="G140" s="8" t="n">
        <v>0</v>
      </c>
      <c r="H140" s="8" t="n">
        <v>0</v>
      </c>
      <c r="I140" s="8" t="n">
        <v>3</v>
      </c>
      <c r="J140" s="8" t="n">
        <v>14</v>
      </c>
      <c r="K140" s="8" t="n">
        <v>39</v>
      </c>
      <c r="L140" s="8" t="n">
        <v>42</v>
      </c>
      <c r="M140" s="8" t="n">
        <v>42</v>
      </c>
      <c r="N140" s="8" t="n">
        <v>34</v>
      </c>
      <c r="O140" s="8" t="n">
        <v>9</v>
      </c>
      <c r="P140" s="8" t="n">
        <v>4</v>
      </c>
      <c r="Q140" s="8" t="n">
        <f aca="false">SUM(H140:P140)</f>
        <v>187</v>
      </c>
      <c r="R140" s="9" t="n">
        <f aca="false">D140/Q140</f>
        <v>4436.01069518717</v>
      </c>
      <c r="S140" s="2"/>
      <c r="T140" s="2"/>
      <c r="U140" s="2"/>
    </row>
    <row r="141" s="8" customFormat="true" ht="13.8" hidden="false" customHeight="false" outlineLevel="0" collapsed="false">
      <c r="A141" s="7" t="n">
        <v>411370005010116</v>
      </c>
      <c r="B141" s="8" t="n">
        <v>1</v>
      </c>
      <c r="C141" s="8" t="n">
        <v>0</v>
      </c>
      <c r="D141" s="8" t="n">
        <v>716403</v>
      </c>
      <c r="E141" s="8" t="n">
        <v>716403</v>
      </c>
      <c r="F141" s="8" t="n">
        <v>0</v>
      </c>
      <c r="G141" s="8" t="n">
        <v>0</v>
      </c>
      <c r="H141" s="8" t="n">
        <v>0</v>
      </c>
      <c r="I141" s="8" t="n">
        <v>3</v>
      </c>
      <c r="J141" s="8" t="n">
        <v>17</v>
      </c>
      <c r="K141" s="8" t="n">
        <v>40</v>
      </c>
      <c r="L141" s="8" t="n">
        <v>37</v>
      </c>
      <c r="M141" s="8" t="n">
        <v>32</v>
      </c>
      <c r="N141" s="8" t="n">
        <v>36</v>
      </c>
      <c r="O141" s="8" t="n">
        <v>10</v>
      </c>
      <c r="P141" s="8" t="n">
        <v>11</v>
      </c>
      <c r="Q141" s="8" t="n">
        <f aca="false">SUM(H141:P141)</f>
        <v>186</v>
      </c>
      <c r="R141" s="9" t="n">
        <f aca="false">D141/Q141</f>
        <v>3851.62903225806</v>
      </c>
      <c r="S141" s="2"/>
      <c r="T141" s="2"/>
      <c r="U141" s="2"/>
    </row>
    <row r="142" s="8" customFormat="true" ht="13.8" hidden="false" customHeight="false" outlineLevel="0" collapsed="false">
      <c r="A142" s="7" t="n">
        <v>411370005010117</v>
      </c>
      <c r="B142" s="8" t="n">
        <v>1</v>
      </c>
      <c r="C142" s="8" t="n">
        <v>0</v>
      </c>
      <c r="D142" s="8" t="n">
        <v>1261941</v>
      </c>
      <c r="E142" s="8" t="n">
        <v>1261941</v>
      </c>
      <c r="F142" s="8" t="n">
        <v>0</v>
      </c>
      <c r="G142" s="8" t="n">
        <v>0</v>
      </c>
      <c r="H142" s="8" t="n">
        <v>0</v>
      </c>
      <c r="I142" s="8" t="n">
        <v>4</v>
      </c>
      <c r="J142" s="8" t="n">
        <v>13</v>
      </c>
      <c r="K142" s="8" t="n">
        <v>52</v>
      </c>
      <c r="L142" s="8" t="n">
        <v>66</v>
      </c>
      <c r="M142" s="8" t="n">
        <v>75</v>
      </c>
      <c r="N142" s="8" t="n">
        <v>37</v>
      </c>
      <c r="O142" s="8" t="n">
        <v>9</v>
      </c>
      <c r="P142" s="8" t="n">
        <v>0</v>
      </c>
      <c r="Q142" s="8" t="n">
        <f aca="false">SUM(H142:P142)</f>
        <v>256</v>
      </c>
      <c r="R142" s="9" t="n">
        <f aca="false">D142/Q142</f>
        <v>4929.45703125</v>
      </c>
      <c r="S142" s="2"/>
      <c r="T142" s="2"/>
      <c r="U142" s="2"/>
    </row>
    <row r="143" s="8" customFormat="true" ht="13.8" hidden="false" customHeight="false" outlineLevel="0" collapsed="false">
      <c r="A143" s="7" t="n">
        <v>411370005010118</v>
      </c>
      <c r="B143" s="8" t="n">
        <v>1</v>
      </c>
      <c r="C143" s="8" t="n">
        <v>0</v>
      </c>
      <c r="D143" s="8" t="n">
        <v>912539</v>
      </c>
      <c r="E143" s="8" t="n">
        <v>912539</v>
      </c>
      <c r="F143" s="8" t="n">
        <v>0</v>
      </c>
      <c r="G143" s="8" t="n">
        <v>0</v>
      </c>
      <c r="H143" s="8" t="n">
        <v>0</v>
      </c>
      <c r="I143" s="8" t="n">
        <v>5</v>
      </c>
      <c r="J143" s="8" t="n">
        <v>19</v>
      </c>
      <c r="K143" s="8" t="n">
        <v>63</v>
      </c>
      <c r="L143" s="8" t="n">
        <v>46</v>
      </c>
      <c r="M143" s="8" t="n">
        <v>70</v>
      </c>
      <c r="N143" s="8" t="n">
        <v>46</v>
      </c>
      <c r="O143" s="8" t="n">
        <v>14</v>
      </c>
      <c r="P143" s="8" t="n">
        <v>4</v>
      </c>
      <c r="Q143" s="8" t="n">
        <f aca="false">SUM(H143:P143)</f>
        <v>267</v>
      </c>
      <c r="R143" s="9" t="n">
        <f aca="false">D143/Q143</f>
        <v>3417.74906367041</v>
      </c>
      <c r="S143" s="2"/>
      <c r="T143" s="2"/>
      <c r="U143" s="2"/>
    </row>
    <row r="144" s="8" customFormat="true" ht="13.8" hidden="false" customHeight="false" outlineLevel="0" collapsed="false">
      <c r="A144" s="7" t="n">
        <v>411370005010119</v>
      </c>
      <c r="B144" s="8" t="n">
        <v>1</v>
      </c>
      <c r="C144" s="8" t="n">
        <v>0</v>
      </c>
      <c r="D144" s="8" t="n">
        <v>789669</v>
      </c>
      <c r="E144" s="8" t="n">
        <v>789669</v>
      </c>
      <c r="F144" s="8" t="n">
        <v>0</v>
      </c>
      <c r="G144" s="8" t="n">
        <v>0</v>
      </c>
      <c r="H144" s="8" t="n">
        <v>0</v>
      </c>
      <c r="I144" s="8" t="n">
        <v>3</v>
      </c>
      <c r="J144" s="8" t="n">
        <v>11</v>
      </c>
      <c r="K144" s="8" t="n">
        <v>38</v>
      </c>
      <c r="L144" s="8" t="n">
        <v>24</v>
      </c>
      <c r="M144" s="8" t="n">
        <v>55</v>
      </c>
      <c r="N144" s="8" t="n">
        <v>38</v>
      </c>
      <c r="O144" s="8" t="n">
        <v>17</v>
      </c>
      <c r="P144" s="8" t="n">
        <v>10</v>
      </c>
      <c r="Q144" s="8" t="n">
        <f aca="false">SUM(H144:P144)</f>
        <v>196</v>
      </c>
      <c r="R144" s="9" t="n">
        <f aca="false">D144/Q144</f>
        <v>4028.92346938776</v>
      </c>
      <c r="S144" s="2"/>
      <c r="T144" s="2"/>
      <c r="U144" s="2"/>
    </row>
    <row r="145" s="8" customFormat="true" ht="13.8" hidden="false" customHeight="false" outlineLevel="0" collapsed="false">
      <c r="A145" s="7" t="n">
        <v>411370005010120</v>
      </c>
      <c r="B145" s="8" t="n">
        <v>1</v>
      </c>
      <c r="C145" s="8" t="n">
        <v>0</v>
      </c>
      <c r="D145" s="8" t="n">
        <v>894949</v>
      </c>
      <c r="E145" s="8" t="n">
        <v>894949</v>
      </c>
      <c r="F145" s="8" t="n">
        <v>0</v>
      </c>
      <c r="G145" s="8" t="n">
        <v>0</v>
      </c>
      <c r="H145" s="8" t="n">
        <v>0</v>
      </c>
      <c r="I145" s="8" t="n">
        <v>5</v>
      </c>
      <c r="J145" s="8" t="n">
        <v>20</v>
      </c>
      <c r="K145" s="8" t="n">
        <v>88</v>
      </c>
      <c r="L145" s="8" t="n">
        <v>51</v>
      </c>
      <c r="M145" s="8" t="n">
        <v>45</v>
      </c>
      <c r="N145" s="8" t="n">
        <v>34</v>
      </c>
      <c r="O145" s="8" t="n">
        <v>10</v>
      </c>
      <c r="P145" s="8" t="n">
        <v>8</v>
      </c>
      <c r="Q145" s="8" t="n">
        <f aca="false">SUM(H145:P145)</f>
        <v>261</v>
      </c>
      <c r="R145" s="9" t="n">
        <f aca="false">D145/Q145</f>
        <v>3428.92337164751</v>
      </c>
      <c r="S145" s="2"/>
      <c r="T145" s="2"/>
      <c r="U145" s="2"/>
    </row>
    <row r="146" s="8" customFormat="true" ht="13.8" hidden="false" customHeight="false" outlineLevel="0" collapsed="false">
      <c r="A146" s="7" t="n">
        <v>411370005010121</v>
      </c>
      <c r="B146" s="8" t="n">
        <v>1</v>
      </c>
      <c r="C146" s="8" t="n">
        <v>1</v>
      </c>
      <c r="D146" s="8" t="n">
        <v>828583</v>
      </c>
      <c r="E146" s="8" t="n">
        <v>826583</v>
      </c>
      <c r="F146" s="8" t="n">
        <v>2000</v>
      </c>
      <c r="G146" s="8" t="n">
        <v>0</v>
      </c>
      <c r="H146" s="8" t="n">
        <v>0</v>
      </c>
      <c r="I146" s="8" t="n">
        <v>2</v>
      </c>
      <c r="J146" s="8" t="n">
        <v>12</v>
      </c>
      <c r="K146" s="8" t="n">
        <v>41</v>
      </c>
      <c r="L146" s="8" t="n">
        <v>38</v>
      </c>
      <c r="M146" s="8" t="n">
        <v>36</v>
      </c>
      <c r="N146" s="8" t="n">
        <v>44</v>
      </c>
      <c r="O146" s="8" t="n">
        <v>10</v>
      </c>
      <c r="P146" s="8" t="n">
        <v>8</v>
      </c>
      <c r="Q146" s="8" t="n">
        <f aca="false">SUM(H146:P146)</f>
        <v>191</v>
      </c>
      <c r="R146" s="9" t="n">
        <f aca="false">D146/Q146</f>
        <v>4338.13089005236</v>
      </c>
      <c r="S146" s="2"/>
      <c r="T146" s="2"/>
      <c r="U146" s="2"/>
    </row>
    <row r="147" s="8" customFormat="true" ht="13.8" hidden="false" customHeight="false" outlineLevel="0" collapsed="false">
      <c r="A147" s="7" t="n">
        <v>411370005010122</v>
      </c>
      <c r="B147" s="8" t="n">
        <v>1</v>
      </c>
      <c r="C147" s="8" t="n">
        <v>0</v>
      </c>
      <c r="D147" s="8" t="n">
        <v>1390734</v>
      </c>
      <c r="E147" s="8" t="n">
        <v>1390734</v>
      </c>
      <c r="F147" s="8" t="n">
        <v>0</v>
      </c>
      <c r="G147" s="8" t="n">
        <v>0</v>
      </c>
      <c r="H147" s="8" t="n">
        <v>1</v>
      </c>
      <c r="I147" s="8" t="n">
        <v>3</v>
      </c>
      <c r="J147" s="8" t="n">
        <v>14</v>
      </c>
      <c r="K147" s="8" t="n">
        <v>63</v>
      </c>
      <c r="L147" s="8" t="n">
        <v>71</v>
      </c>
      <c r="M147" s="8" t="n">
        <v>61</v>
      </c>
      <c r="N147" s="8" t="n">
        <v>61</v>
      </c>
      <c r="O147" s="8" t="n">
        <v>27</v>
      </c>
      <c r="P147" s="8" t="n">
        <v>2</v>
      </c>
      <c r="Q147" s="8" t="n">
        <f aca="false">SUM(H147:P147)</f>
        <v>303</v>
      </c>
      <c r="R147" s="9" t="n">
        <f aca="false">D147/Q147</f>
        <v>4589.88118811881</v>
      </c>
      <c r="S147" s="2"/>
      <c r="T147" s="2"/>
      <c r="U147" s="2"/>
    </row>
    <row r="148" s="8" customFormat="true" ht="13.8" hidden="false" customHeight="false" outlineLevel="0" collapsed="false">
      <c r="A148" s="7" t="n">
        <v>411370005010123</v>
      </c>
      <c r="B148" s="8" t="n">
        <v>1</v>
      </c>
      <c r="C148" s="8" t="n">
        <v>0</v>
      </c>
      <c r="D148" s="8" t="n">
        <v>898079</v>
      </c>
      <c r="E148" s="8" t="n">
        <v>898079</v>
      </c>
      <c r="F148" s="8" t="n">
        <v>0</v>
      </c>
      <c r="G148" s="8" t="n">
        <v>0</v>
      </c>
      <c r="H148" s="8" t="n">
        <v>0</v>
      </c>
      <c r="I148" s="8" t="n">
        <v>1</v>
      </c>
      <c r="J148" s="8" t="n">
        <v>3</v>
      </c>
      <c r="K148" s="8" t="n">
        <v>26</v>
      </c>
      <c r="L148" s="8" t="n">
        <v>27</v>
      </c>
      <c r="M148" s="8" t="n">
        <v>48</v>
      </c>
      <c r="N148" s="8" t="n">
        <v>48</v>
      </c>
      <c r="O148" s="8" t="n">
        <v>14</v>
      </c>
      <c r="P148" s="8" t="n">
        <v>3</v>
      </c>
      <c r="Q148" s="8" t="n">
        <f aca="false">SUM(H148:P148)</f>
        <v>170</v>
      </c>
      <c r="R148" s="9" t="n">
        <f aca="false">D148/Q148</f>
        <v>5282.81764705882</v>
      </c>
      <c r="S148" s="2"/>
      <c r="T148" s="2"/>
      <c r="U148" s="2"/>
    </row>
    <row r="149" s="8" customFormat="true" ht="13.8" hidden="false" customHeight="false" outlineLevel="0" collapsed="false">
      <c r="A149" s="7" t="n">
        <v>411370005010124</v>
      </c>
      <c r="B149" s="8" t="n">
        <v>1</v>
      </c>
      <c r="C149" s="8" t="n">
        <v>0</v>
      </c>
      <c r="D149" s="8" t="n">
        <v>1768719</v>
      </c>
      <c r="E149" s="8" t="n">
        <v>1768719</v>
      </c>
      <c r="F149" s="8" t="n">
        <v>0</v>
      </c>
      <c r="G149" s="8" t="n">
        <v>0</v>
      </c>
      <c r="H149" s="8" t="n">
        <v>0</v>
      </c>
      <c r="I149" s="8" t="n">
        <v>0</v>
      </c>
      <c r="J149" s="8" t="n">
        <v>18</v>
      </c>
      <c r="K149" s="8" t="n">
        <v>54</v>
      </c>
      <c r="L149" s="8" t="n">
        <v>50</v>
      </c>
      <c r="M149" s="8" t="n">
        <v>65</v>
      </c>
      <c r="N149" s="8" t="n">
        <v>80</v>
      </c>
      <c r="O149" s="8" t="n">
        <v>44</v>
      </c>
      <c r="P149" s="8" t="n">
        <v>7</v>
      </c>
      <c r="Q149" s="8" t="n">
        <f aca="false">SUM(H149:P149)</f>
        <v>318</v>
      </c>
      <c r="R149" s="9" t="n">
        <f aca="false">D149/Q149</f>
        <v>5562.00943396226</v>
      </c>
      <c r="S149" s="2"/>
      <c r="T149" s="2"/>
      <c r="U149" s="2"/>
    </row>
    <row r="150" s="8" customFormat="true" ht="13.8" hidden="false" customHeight="false" outlineLevel="0" collapsed="false">
      <c r="A150" s="7" t="n">
        <v>411370005010125</v>
      </c>
      <c r="B150" s="8" t="n">
        <v>1</v>
      </c>
      <c r="C150" s="8" t="n">
        <v>0</v>
      </c>
      <c r="D150" s="8" t="n">
        <v>362158</v>
      </c>
      <c r="E150" s="8" t="n">
        <v>362158</v>
      </c>
      <c r="F150" s="8" t="n">
        <v>0</v>
      </c>
      <c r="G150" s="8" t="n">
        <v>0</v>
      </c>
      <c r="H150" s="8" t="n">
        <v>0</v>
      </c>
      <c r="I150" s="8" t="n">
        <v>1</v>
      </c>
      <c r="J150" s="8" t="n">
        <v>10</v>
      </c>
      <c r="K150" s="8" t="n">
        <v>20</v>
      </c>
      <c r="L150" s="8" t="n">
        <v>11</v>
      </c>
      <c r="M150" s="8" t="n">
        <v>19</v>
      </c>
      <c r="N150" s="8" t="n">
        <v>14</v>
      </c>
      <c r="O150" s="8" t="n">
        <v>8</v>
      </c>
      <c r="P150" s="8" t="n">
        <v>2</v>
      </c>
      <c r="Q150" s="8" t="n">
        <f aca="false">SUM(H150:P150)</f>
        <v>85</v>
      </c>
      <c r="R150" s="9" t="n">
        <f aca="false">D150/Q150</f>
        <v>4260.68235294118</v>
      </c>
      <c r="S150" s="2"/>
      <c r="T150" s="2"/>
      <c r="U150" s="2"/>
    </row>
    <row r="151" s="8" customFormat="true" ht="13.8" hidden="false" customHeight="false" outlineLevel="0" collapsed="false">
      <c r="A151" s="7" t="n">
        <v>411370005010126</v>
      </c>
      <c r="B151" s="8" t="n">
        <v>1</v>
      </c>
      <c r="C151" s="8" t="n">
        <v>0</v>
      </c>
      <c r="D151" s="8" t="n">
        <v>1911268</v>
      </c>
      <c r="E151" s="8" t="n">
        <v>1911268</v>
      </c>
      <c r="F151" s="8" t="n">
        <v>0</v>
      </c>
      <c r="G151" s="8" t="n">
        <v>1</v>
      </c>
      <c r="H151" s="8" t="n">
        <v>0</v>
      </c>
      <c r="I151" s="8" t="n">
        <v>1</v>
      </c>
      <c r="J151" s="8" t="n">
        <v>13</v>
      </c>
      <c r="K151" s="8" t="n">
        <v>40</v>
      </c>
      <c r="L151" s="8" t="n">
        <v>50</v>
      </c>
      <c r="M151" s="8" t="n">
        <v>59</v>
      </c>
      <c r="N151" s="8" t="n">
        <v>69</v>
      </c>
      <c r="O151" s="8" t="n">
        <v>31</v>
      </c>
      <c r="P151" s="8" t="n">
        <v>0</v>
      </c>
      <c r="Q151" s="8" t="n">
        <f aca="false">SUM(H151:P151)</f>
        <v>263</v>
      </c>
      <c r="R151" s="9" t="n">
        <f aca="false">D151/Q151</f>
        <v>7267.17870722433</v>
      </c>
      <c r="S151" s="2"/>
      <c r="T151" s="2"/>
      <c r="U151" s="2"/>
    </row>
    <row r="152" s="8" customFormat="true" ht="13.8" hidden="false" customHeight="false" outlineLevel="0" collapsed="false">
      <c r="A152" s="7" t="n">
        <v>411370005010127</v>
      </c>
      <c r="B152" s="8" t="n">
        <v>1</v>
      </c>
      <c r="C152" s="8" t="s">
        <v>17</v>
      </c>
      <c r="D152" s="8" t="s">
        <v>17</v>
      </c>
      <c r="E152" s="8" t="s">
        <v>17</v>
      </c>
      <c r="F152" s="8" t="s">
        <v>17</v>
      </c>
      <c r="G152" s="8" t="s">
        <v>17</v>
      </c>
      <c r="H152" s="8" t="s">
        <v>17</v>
      </c>
      <c r="I152" s="8" t="s">
        <v>17</v>
      </c>
      <c r="J152" s="8" t="s">
        <v>17</v>
      </c>
      <c r="K152" s="8" t="s">
        <v>17</v>
      </c>
      <c r="L152" s="8" t="s">
        <v>17</v>
      </c>
      <c r="M152" s="8" t="s">
        <v>17</v>
      </c>
      <c r="N152" s="8" t="s">
        <v>17</v>
      </c>
      <c r="O152" s="8" t="s">
        <v>17</v>
      </c>
      <c r="P152" s="8" t="s">
        <v>17</v>
      </c>
      <c r="Q152" s="8" t="n">
        <f aca="false">SUM(H152:P152)</f>
        <v>0</v>
      </c>
      <c r="R152" s="10" t="n">
        <v>609.415384615385</v>
      </c>
      <c r="S152" s="2"/>
      <c r="T152" s="2"/>
      <c r="U152" s="2"/>
    </row>
    <row r="153" s="8" customFormat="true" ht="13.8" hidden="false" customHeight="false" outlineLevel="0" collapsed="false">
      <c r="A153" s="7" t="n">
        <v>411370005010128</v>
      </c>
      <c r="B153" s="8" t="n">
        <v>1</v>
      </c>
      <c r="C153" s="8" t="n">
        <v>0</v>
      </c>
      <c r="D153" s="8" t="n">
        <v>2021043</v>
      </c>
      <c r="E153" s="8" t="n">
        <v>2021043</v>
      </c>
      <c r="F153" s="8" t="n">
        <v>0</v>
      </c>
      <c r="G153" s="8" t="n">
        <v>0</v>
      </c>
      <c r="H153" s="8" t="n">
        <v>2</v>
      </c>
      <c r="I153" s="8" t="n">
        <v>10</v>
      </c>
      <c r="J153" s="8" t="n">
        <v>44</v>
      </c>
      <c r="K153" s="8" t="n">
        <v>94</v>
      </c>
      <c r="L153" s="8" t="n">
        <v>76</v>
      </c>
      <c r="M153" s="8" t="n">
        <v>67</v>
      </c>
      <c r="N153" s="8" t="n">
        <v>56</v>
      </c>
      <c r="O153" s="8" t="n">
        <v>19</v>
      </c>
      <c r="P153" s="8" t="n">
        <v>9</v>
      </c>
      <c r="Q153" s="8" t="n">
        <f aca="false">SUM(H153:P153)</f>
        <v>377</v>
      </c>
      <c r="R153" s="9" t="n">
        <f aca="false">D153/Q153</f>
        <v>5360.85676392573</v>
      </c>
      <c r="S153" s="2"/>
      <c r="T153" s="2"/>
      <c r="U153" s="2"/>
    </row>
    <row r="154" s="8" customFormat="true" ht="13.8" hidden="false" customHeight="false" outlineLevel="0" collapsed="false">
      <c r="A154" s="7" t="n">
        <v>411370005010129</v>
      </c>
      <c r="B154" s="8" t="n">
        <v>1</v>
      </c>
      <c r="C154" s="8" t="n">
        <v>0</v>
      </c>
      <c r="D154" s="8" t="n">
        <v>991879</v>
      </c>
      <c r="E154" s="8" t="n">
        <v>991879</v>
      </c>
      <c r="F154" s="8" t="n">
        <v>0</v>
      </c>
      <c r="G154" s="8" t="n">
        <v>1</v>
      </c>
      <c r="H154" s="8" t="n">
        <v>0</v>
      </c>
      <c r="I154" s="8" t="n">
        <v>3</v>
      </c>
      <c r="J154" s="8" t="n">
        <v>19</v>
      </c>
      <c r="K154" s="8" t="n">
        <v>19</v>
      </c>
      <c r="L154" s="8" t="n">
        <v>26</v>
      </c>
      <c r="M154" s="8" t="n">
        <v>28</v>
      </c>
      <c r="N154" s="8" t="n">
        <v>38</v>
      </c>
      <c r="O154" s="8" t="n">
        <v>12</v>
      </c>
      <c r="P154" s="8" t="n">
        <v>3</v>
      </c>
      <c r="Q154" s="8" t="n">
        <f aca="false">SUM(H154:P154)</f>
        <v>148</v>
      </c>
      <c r="R154" s="9" t="n">
        <f aca="false">D154/Q154</f>
        <v>6701.88513513514</v>
      </c>
      <c r="S154" s="2"/>
      <c r="T154" s="2"/>
      <c r="U154" s="2"/>
    </row>
    <row r="155" s="8" customFormat="true" ht="13.8" hidden="false" customHeight="false" outlineLevel="0" collapsed="false">
      <c r="A155" s="7" t="n">
        <v>411370005010130</v>
      </c>
      <c r="B155" s="8" t="n">
        <v>1</v>
      </c>
      <c r="C155" s="8" t="n">
        <v>0</v>
      </c>
      <c r="D155" s="8" t="n">
        <v>1487152</v>
      </c>
      <c r="E155" s="8" t="n">
        <v>1487152</v>
      </c>
      <c r="F155" s="8" t="n">
        <v>0</v>
      </c>
      <c r="G155" s="8" t="n">
        <v>0</v>
      </c>
      <c r="H155" s="8" t="n">
        <v>0</v>
      </c>
      <c r="I155" s="8" t="n">
        <v>1</v>
      </c>
      <c r="J155" s="8" t="n">
        <v>9</v>
      </c>
      <c r="K155" s="8" t="n">
        <v>24</v>
      </c>
      <c r="L155" s="8" t="n">
        <v>18</v>
      </c>
      <c r="M155" s="8" t="n">
        <v>39</v>
      </c>
      <c r="N155" s="8" t="n">
        <v>58</v>
      </c>
      <c r="O155" s="8" t="n">
        <v>19</v>
      </c>
      <c r="P155" s="8" t="n">
        <v>1</v>
      </c>
      <c r="Q155" s="8" t="n">
        <f aca="false">SUM(H155:P155)</f>
        <v>169</v>
      </c>
      <c r="R155" s="9" t="n">
        <f aca="false">D155/Q155</f>
        <v>8799.71597633136</v>
      </c>
      <c r="S155" s="2"/>
      <c r="T155" s="2"/>
      <c r="U155" s="2"/>
    </row>
    <row r="156" s="8" customFormat="true" ht="13.8" hidden="false" customHeight="false" outlineLevel="0" collapsed="false">
      <c r="A156" s="7" t="n">
        <v>411370005010131</v>
      </c>
      <c r="B156" s="8" t="n">
        <v>1</v>
      </c>
      <c r="C156" s="8" t="s">
        <v>17</v>
      </c>
      <c r="D156" s="8" t="s">
        <v>17</v>
      </c>
      <c r="E156" s="8" t="s">
        <v>17</v>
      </c>
      <c r="F156" s="8" t="s">
        <v>17</v>
      </c>
      <c r="G156" s="8" t="s">
        <v>17</v>
      </c>
      <c r="H156" s="8" t="s">
        <v>17</v>
      </c>
      <c r="I156" s="8" t="s">
        <v>17</v>
      </c>
      <c r="J156" s="8" t="s">
        <v>17</v>
      </c>
      <c r="K156" s="8" t="s">
        <v>17</v>
      </c>
      <c r="L156" s="8" t="s">
        <v>17</v>
      </c>
      <c r="M156" s="8" t="s">
        <v>17</v>
      </c>
      <c r="N156" s="8" t="s">
        <v>17</v>
      </c>
      <c r="O156" s="8" t="s">
        <v>17</v>
      </c>
      <c r="P156" s="8" t="s">
        <v>17</v>
      </c>
      <c r="Q156" s="8" t="n">
        <f aca="false">SUM(H156:P156)</f>
        <v>0</v>
      </c>
      <c r="R156" s="10" t="n">
        <v>609.415384615385</v>
      </c>
      <c r="S156" s="2"/>
      <c r="T156" s="2"/>
      <c r="U156" s="2"/>
    </row>
    <row r="157" s="8" customFormat="true" ht="13.8" hidden="false" customHeight="false" outlineLevel="0" collapsed="false">
      <c r="A157" s="7" t="n">
        <v>411370005010133</v>
      </c>
      <c r="B157" s="8" t="n">
        <v>1</v>
      </c>
      <c r="C157" s="8" t="n">
        <v>0</v>
      </c>
      <c r="D157" s="8" t="n">
        <v>3096282</v>
      </c>
      <c r="E157" s="8" t="n">
        <v>3096282</v>
      </c>
      <c r="F157" s="8" t="n">
        <v>0</v>
      </c>
      <c r="G157" s="8" t="n">
        <v>0</v>
      </c>
      <c r="H157" s="8" t="n">
        <v>0</v>
      </c>
      <c r="I157" s="8" t="n">
        <v>0</v>
      </c>
      <c r="J157" s="8" t="n">
        <v>1</v>
      </c>
      <c r="K157" s="8" t="n">
        <v>7</v>
      </c>
      <c r="L157" s="8" t="n">
        <v>14</v>
      </c>
      <c r="M157" s="8" t="n">
        <v>59</v>
      </c>
      <c r="N157" s="8" t="n">
        <v>97</v>
      </c>
      <c r="O157" s="8" t="n">
        <v>73</v>
      </c>
      <c r="P157" s="8" t="n">
        <v>2</v>
      </c>
      <c r="Q157" s="8" t="n">
        <f aca="false">SUM(H157:P157)</f>
        <v>253</v>
      </c>
      <c r="R157" s="9" t="n">
        <f aca="false">D157/Q157</f>
        <v>12238.2687747036</v>
      </c>
      <c r="S157" s="2"/>
      <c r="T157" s="2"/>
      <c r="U157" s="2"/>
    </row>
    <row r="158" s="8" customFormat="true" ht="13.8" hidden="false" customHeight="false" outlineLevel="0" collapsed="false">
      <c r="A158" s="7" t="n">
        <v>411370005010136</v>
      </c>
      <c r="B158" s="8" t="n">
        <v>1</v>
      </c>
      <c r="C158" s="8" t="n">
        <v>0</v>
      </c>
      <c r="D158" s="8" t="n">
        <v>681517</v>
      </c>
      <c r="E158" s="8" t="n">
        <v>681517</v>
      </c>
      <c r="F158" s="8" t="n">
        <v>0</v>
      </c>
      <c r="G158" s="8" t="n">
        <v>1</v>
      </c>
      <c r="H158" s="8" t="n">
        <v>4</v>
      </c>
      <c r="I158" s="8" t="n">
        <v>11</v>
      </c>
      <c r="J158" s="8" t="n">
        <v>45</v>
      </c>
      <c r="K158" s="8" t="n">
        <v>88</v>
      </c>
      <c r="L158" s="8" t="n">
        <v>46</v>
      </c>
      <c r="M158" s="8" t="n">
        <v>29</v>
      </c>
      <c r="N158" s="8" t="n">
        <v>17</v>
      </c>
      <c r="O158" s="8" t="n">
        <v>1</v>
      </c>
      <c r="P158" s="8" t="n">
        <v>5</v>
      </c>
      <c r="Q158" s="8" t="n">
        <f aca="false">SUM(H158:P158)</f>
        <v>246</v>
      </c>
      <c r="R158" s="9" t="n">
        <f aca="false">D158/Q158</f>
        <v>2770.39430894309</v>
      </c>
      <c r="S158" s="2"/>
      <c r="T158" s="2"/>
      <c r="U158" s="2"/>
    </row>
    <row r="159" s="8" customFormat="true" ht="13.8" hidden="false" customHeight="false" outlineLevel="0" collapsed="false">
      <c r="A159" s="7" t="n">
        <v>411370005010137</v>
      </c>
      <c r="B159" s="8" t="n">
        <v>1</v>
      </c>
      <c r="C159" s="8" t="n">
        <v>0</v>
      </c>
      <c r="D159" s="8" t="n">
        <v>783044</v>
      </c>
      <c r="E159" s="8" t="n">
        <v>783044</v>
      </c>
      <c r="F159" s="8" t="n">
        <v>0</v>
      </c>
      <c r="G159" s="8" t="n">
        <v>0</v>
      </c>
      <c r="H159" s="8" t="n">
        <v>0</v>
      </c>
      <c r="I159" s="8" t="n">
        <v>11</v>
      </c>
      <c r="J159" s="8" t="n">
        <v>47</v>
      </c>
      <c r="K159" s="8" t="n">
        <v>88</v>
      </c>
      <c r="L159" s="8" t="n">
        <v>51</v>
      </c>
      <c r="M159" s="8" t="n">
        <v>46</v>
      </c>
      <c r="N159" s="8" t="n">
        <v>18</v>
      </c>
      <c r="O159" s="8" t="n">
        <v>0</v>
      </c>
      <c r="P159" s="8" t="n">
        <v>1</v>
      </c>
      <c r="Q159" s="8" t="n">
        <f aca="false">SUM(H159:P159)</f>
        <v>262</v>
      </c>
      <c r="R159" s="9" t="n">
        <f aca="false">D159/Q159</f>
        <v>2988.71755725191</v>
      </c>
      <c r="S159" s="2"/>
      <c r="T159" s="2"/>
      <c r="U159" s="2"/>
    </row>
    <row r="160" s="8" customFormat="true" ht="13.8" hidden="false" customHeight="false" outlineLevel="0" collapsed="false">
      <c r="A160" s="7" t="n">
        <v>411370005010138</v>
      </c>
      <c r="B160" s="8" t="n">
        <v>1</v>
      </c>
      <c r="C160" s="8" t="n">
        <v>1</v>
      </c>
      <c r="D160" s="8" t="n">
        <v>1007320</v>
      </c>
      <c r="E160" s="8" t="n">
        <v>1006520</v>
      </c>
      <c r="F160" s="8" t="n">
        <v>800</v>
      </c>
      <c r="G160" s="8" t="n">
        <v>0</v>
      </c>
      <c r="H160" s="8" t="n">
        <v>1</v>
      </c>
      <c r="I160" s="8" t="n">
        <v>9</v>
      </c>
      <c r="J160" s="8" t="n">
        <v>19</v>
      </c>
      <c r="K160" s="8" t="n">
        <v>79</v>
      </c>
      <c r="L160" s="8" t="n">
        <v>59</v>
      </c>
      <c r="M160" s="8" t="n">
        <v>63</v>
      </c>
      <c r="N160" s="8" t="n">
        <v>39</v>
      </c>
      <c r="O160" s="8" t="n">
        <v>4</v>
      </c>
      <c r="P160" s="8" t="n">
        <v>6</v>
      </c>
      <c r="Q160" s="8" t="n">
        <f aca="false">SUM(H160:P160)</f>
        <v>279</v>
      </c>
      <c r="R160" s="9" t="n">
        <f aca="false">D160/Q160</f>
        <v>3610.46594982079</v>
      </c>
      <c r="S160" s="2"/>
      <c r="T160" s="2"/>
      <c r="U160" s="2"/>
    </row>
    <row r="161" s="8" customFormat="true" ht="13.8" hidden="false" customHeight="false" outlineLevel="0" collapsed="false">
      <c r="A161" s="7" t="n">
        <v>411370005010139</v>
      </c>
      <c r="B161" s="8" t="n">
        <v>1</v>
      </c>
      <c r="C161" s="8" t="n">
        <v>0</v>
      </c>
      <c r="D161" s="8" t="n">
        <v>510393</v>
      </c>
      <c r="E161" s="8" t="n">
        <v>510393</v>
      </c>
      <c r="F161" s="8" t="n">
        <v>0</v>
      </c>
      <c r="G161" s="8" t="n">
        <v>0</v>
      </c>
      <c r="H161" s="8" t="n">
        <v>2</v>
      </c>
      <c r="I161" s="8" t="n">
        <v>3</v>
      </c>
      <c r="J161" s="8" t="n">
        <v>26</v>
      </c>
      <c r="K161" s="8" t="n">
        <v>49</v>
      </c>
      <c r="L161" s="8" t="n">
        <v>21</v>
      </c>
      <c r="M161" s="8" t="n">
        <v>41</v>
      </c>
      <c r="N161" s="8" t="n">
        <v>19</v>
      </c>
      <c r="O161" s="8" t="n">
        <v>3</v>
      </c>
      <c r="P161" s="8" t="n">
        <v>1</v>
      </c>
      <c r="Q161" s="8" t="n">
        <f aca="false">SUM(H161:P161)</f>
        <v>165</v>
      </c>
      <c r="R161" s="9" t="n">
        <f aca="false">D161/Q161</f>
        <v>3093.29090909091</v>
      </c>
      <c r="S161" s="2"/>
      <c r="T161" s="2"/>
      <c r="U161" s="2"/>
    </row>
    <row r="162" s="8" customFormat="true" ht="13.8" hidden="false" customHeight="false" outlineLevel="0" collapsed="false">
      <c r="A162" s="7" t="n">
        <v>411370005010140</v>
      </c>
      <c r="B162" s="8" t="n">
        <v>1</v>
      </c>
      <c r="C162" s="8" t="n">
        <v>0</v>
      </c>
      <c r="D162" s="8" t="n">
        <v>749276</v>
      </c>
      <c r="E162" s="8" t="n">
        <v>749276</v>
      </c>
      <c r="F162" s="8" t="n">
        <v>0</v>
      </c>
      <c r="G162" s="8" t="n">
        <v>0</v>
      </c>
      <c r="H162" s="8" t="n">
        <v>1</v>
      </c>
      <c r="I162" s="8" t="n">
        <v>32</v>
      </c>
      <c r="J162" s="8" t="n">
        <v>123</v>
      </c>
      <c r="K162" s="8" t="n">
        <v>99</v>
      </c>
      <c r="L162" s="8" t="n">
        <v>48</v>
      </c>
      <c r="M162" s="8" t="n">
        <v>27</v>
      </c>
      <c r="N162" s="8" t="n">
        <v>11</v>
      </c>
      <c r="O162" s="8" t="n">
        <v>2</v>
      </c>
      <c r="P162" s="8" t="n">
        <v>15</v>
      </c>
      <c r="Q162" s="8" t="n">
        <f aca="false">SUM(H162:P162)</f>
        <v>358</v>
      </c>
      <c r="R162" s="9" t="n">
        <f aca="false">D162/Q162</f>
        <v>2092.94972067039</v>
      </c>
      <c r="S162" s="2"/>
      <c r="T162" s="2"/>
      <c r="U162" s="2"/>
    </row>
    <row r="163" s="8" customFormat="true" ht="13.8" hidden="false" customHeight="false" outlineLevel="0" collapsed="false">
      <c r="A163" s="7" t="n">
        <v>411370005010141</v>
      </c>
      <c r="B163" s="8" t="n">
        <v>1</v>
      </c>
      <c r="C163" s="8" t="n">
        <v>0</v>
      </c>
      <c r="D163" s="8" t="n">
        <v>640432</v>
      </c>
      <c r="E163" s="8" t="n">
        <v>640432</v>
      </c>
      <c r="F163" s="8" t="n">
        <v>0</v>
      </c>
      <c r="G163" s="8" t="n">
        <v>0</v>
      </c>
      <c r="H163" s="8" t="n">
        <v>1</v>
      </c>
      <c r="I163" s="8" t="n">
        <v>13</v>
      </c>
      <c r="J163" s="8" t="n">
        <v>62</v>
      </c>
      <c r="K163" s="8" t="n">
        <v>91</v>
      </c>
      <c r="L163" s="8" t="n">
        <v>32</v>
      </c>
      <c r="M163" s="8" t="n">
        <v>33</v>
      </c>
      <c r="N163" s="8" t="n">
        <v>5</v>
      </c>
      <c r="O163" s="8" t="n">
        <v>1</v>
      </c>
      <c r="P163" s="8" t="n">
        <v>4</v>
      </c>
      <c r="Q163" s="8" t="n">
        <f aca="false">SUM(H163:P163)</f>
        <v>242</v>
      </c>
      <c r="R163" s="9" t="n">
        <f aca="false">D163/Q163</f>
        <v>2646.4132231405</v>
      </c>
      <c r="S163" s="2"/>
      <c r="T163" s="2"/>
      <c r="U163" s="2"/>
    </row>
    <row r="164" s="8" customFormat="true" ht="13.8" hidden="false" customHeight="false" outlineLevel="0" collapsed="false">
      <c r="A164" s="7" t="n">
        <v>411370005010142</v>
      </c>
      <c r="B164" s="8" t="n">
        <v>1</v>
      </c>
      <c r="C164" s="8" t="n">
        <v>0</v>
      </c>
      <c r="D164" s="8" t="n">
        <v>608424</v>
      </c>
      <c r="E164" s="8" t="n">
        <v>608424</v>
      </c>
      <c r="F164" s="8" t="n">
        <v>0</v>
      </c>
      <c r="G164" s="8" t="n">
        <v>0</v>
      </c>
      <c r="H164" s="8" t="n">
        <v>1</v>
      </c>
      <c r="I164" s="8" t="n">
        <v>13</v>
      </c>
      <c r="J164" s="8" t="n">
        <v>70</v>
      </c>
      <c r="K164" s="8" t="n">
        <v>92</v>
      </c>
      <c r="L164" s="8" t="n">
        <v>39</v>
      </c>
      <c r="M164" s="8" t="n">
        <v>22</v>
      </c>
      <c r="N164" s="8" t="n">
        <v>9</v>
      </c>
      <c r="O164" s="8" t="n">
        <v>1</v>
      </c>
      <c r="P164" s="8" t="n">
        <v>7</v>
      </c>
      <c r="Q164" s="8" t="n">
        <f aca="false">SUM(H164:P164)</f>
        <v>254</v>
      </c>
      <c r="R164" s="9" t="n">
        <f aca="false">D164/Q164</f>
        <v>2395.37007874016</v>
      </c>
      <c r="S164" s="2"/>
      <c r="T164" s="2"/>
      <c r="U164" s="2"/>
    </row>
    <row r="165" s="8" customFormat="true" ht="13.8" hidden="false" customHeight="false" outlineLevel="0" collapsed="false">
      <c r="A165" s="7" t="n">
        <v>411370005010143</v>
      </c>
      <c r="B165" s="8" t="n">
        <v>1</v>
      </c>
      <c r="C165" s="8" t="n">
        <v>0</v>
      </c>
      <c r="D165" s="8" t="n">
        <v>769192</v>
      </c>
      <c r="E165" s="8" t="n">
        <v>769192</v>
      </c>
      <c r="F165" s="8" t="n">
        <v>0</v>
      </c>
      <c r="G165" s="8" t="n">
        <v>0</v>
      </c>
      <c r="H165" s="8" t="n">
        <v>0</v>
      </c>
      <c r="I165" s="8" t="n">
        <v>1</v>
      </c>
      <c r="J165" s="8" t="n">
        <v>21</v>
      </c>
      <c r="K165" s="8" t="n">
        <v>40</v>
      </c>
      <c r="L165" s="8" t="n">
        <v>30</v>
      </c>
      <c r="M165" s="8" t="n">
        <v>49</v>
      </c>
      <c r="N165" s="8" t="n">
        <v>23</v>
      </c>
      <c r="O165" s="8" t="n">
        <v>9</v>
      </c>
      <c r="P165" s="8" t="n">
        <v>0</v>
      </c>
      <c r="Q165" s="8" t="n">
        <f aca="false">SUM(H165:P165)</f>
        <v>173</v>
      </c>
      <c r="R165" s="9" t="n">
        <f aca="false">D165/Q165</f>
        <v>4446.19653179191</v>
      </c>
      <c r="S165" s="2"/>
      <c r="T165" s="2"/>
      <c r="U165" s="2"/>
    </row>
    <row r="166" s="8" customFormat="true" ht="13.8" hidden="false" customHeight="false" outlineLevel="0" collapsed="false">
      <c r="A166" s="7" t="n">
        <v>411370005010144</v>
      </c>
      <c r="B166" s="8" t="n">
        <v>1</v>
      </c>
      <c r="C166" s="8" t="n">
        <v>1</v>
      </c>
      <c r="D166" s="8" t="n">
        <v>613254</v>
      </c>
      <c r="E166" s="8" t="n">
        <v>611254</v>
      </c>
      <c r="F166" s="8" t="n">
        <v>2000</v>
      </c>
      <c r="G166" s="8" t="n">
        <v>0</v>
      </c>
      <c r="H166" s="8" t="n">
        <v>1</v>
      </c>
      <c r="I166" s="8" t="n">
        <v>7</v>
      </c>
      <c r="J166" s="8" t="n">
        <v>25</v>
      </c>
      <c r="K166" s="8" t="n">
        <v>65</v>
      </c>
      <c r="L166" s="8" t="n">
        <v>27</v>
      </c>
      <c r="M166" s="8" t="n">
        <v>45</v>
      </c>
      <c r="N166" s="8" t="n">
        <v>19</v>
      </c>
      <c r="O166" s="8" t="n">
        <v>3</v>
      </c>
      <c r="P166" s="8" t="n">
        <v>24</v>
      </c>
      <c r="Q166" s="8" t="n">
        <f aca="false">SUM(H166:P166)</f>
        <v>216</v>
      </c>
      <c r="R166" s="9" t="n">
        <f aca="false">D166/Q166</f>
        <v>2839.13888888889</v>
      </c>
      <c r="S166" s="2"/>
      <c r="T166" s="2"/>
      <c r="U166" s="2"/>
    </row>
    <row r="167" s="8" customFormat="true" ht="13.8" hidden="false" customHeight="false" outlineLevel="0" collapsed="false">
      <c r="A167" s="7" t="n">
        <v>411370005010145</v>
      </c>
      <c r="B167" s="8" t="n">
        <v>1</v>
      </c>
      <c r="C167" s="8" t="n">
        <v>0</v>
      </c>
      <c r="D167" s="8" t="n">
        <v>347967</v>
      </c>
      <c r="E167" s="8" t="n">
        <v>347967</v>
      </c>
      <c r="F167" s="8" t="n">
        <v>0</v>
      </c>
      <c r="G167" s="8" t="n">
        <v>0</v>
      </c>
      <c r="H167" s="8" t="n">
        <v>1</v>
      </c>
      <c r="I167" s="8" t="n">
        <v>15</v>
      </c>
      <c r="J167" s="8" t="n">
        <v>37</v>
      </c>
      <c r="K167" s="8" t="n">
        <v>51</v>
      </c>
      <c r="L167" s="8" t="n">
        <v>23</v>
      </c>
      <c r="M167" s="8" t="n">
        <v>7</v>
      </c>
      <c r="N167" s="8" t="n">
        <v>5</v>
      </c>
      <c r="O167" s="8" t="n">
        <v>1</v>
      </c>
      <c r="P167" s="8" t="n">
        <v>4</v>
      </c>
      <c r="Q167" s="8" t="n">
        <f aca="false">SUM(H167:P167)</f>
        <v>144</v>
      </c>
      <c r="R167" s="9" t="n">
        <f aca="false">D167/Q167</f>
        <v>2416.4375</v>
      </c>
      <c r="S167" s="2"/>
      <c r="T167" s="2"/>
      <c r="U167" s="2"/>
    </row>
    <row r="168" s="8" customFormat="true" ht="13.8" hidden="false" customHeight="false" outlineLevel="0" collapsed="false">
      <c r="A168" s="7" t="n">
        <v>411370005010146</v>
      </c>
      <c r="B168" s="8" t="n">
        <v>1</v>
      </c>
      <c r="C168" s="8" t="n">
        <v>0</v>
      </c>
      <c r="D168" s="8" t="n">
        <v>639792</v>
      </c>
      <c r="E168" s="8" t="n">
        <v>639792</v>
      </c>
      <c r="F168" s="8" t="n">
        <v>0</v>
      </c>
      <c r="G168" s="8" t="n">
        <v>0</v>
      </c>
      <c r="H168" s="8" t="n">
        <v>0</v>
      </c>
      <c r="I168" s="8" t="n">
        <v>3</v>
      </c>
      <c r="J168" s="8" t="n">
        <v>16</v>
      </c>
      <c r="K168" s="8" t="n">
        <v>45</v>
      </c>
      <c r="L168" s="8" t="n">
        <v>27</v>
      </c>
      <c r="M168" s="8" t="n">
        <v>40</v>
      </c>
      <c r="N168" s="8" t="n">
        <v>28</v>
      </c>
      <c r="O168" s="8" t="n">
        <v>9</v>
      </c>
      <c r="P168" s="8" t="n">
        <v>0</v>
      </c>
      <c r="Q168" s="8" t="n">
        <f aca="false">SUM(H168:P168)</f>
        <v>168</v>
      </c>
      <c r="R168" s="9" t="n">
        <f aca="false">D168/Q168</f>
        <v>3808.28571428571</v>
      </c>
      <c r="S168" s="2"/>
      <c r="T168" s="2"/>
      <c r="U168" s="2"/>
    </row>
    <row r="169" s="8" customFormat="true" ht="13.8" hidden="false" customHeight="false" outlineLevel="0" collapsed="false">
      <c r="A169" s="7" t="n">
        <v>411370005010147</v>
      </c>
      <c r="B169" s="8" t="n">
        <v>1</v>
      </c>
      <c r="C169" s="8" t="n">
        <v>0</v>
      </c>
      <c r="D169" s="8" t="n">
        <v>753584</v>
      </c>
      <c r="E169" s="8" t="n">
        <v>753584</v>
      </c>
      <c r="F169" s="8" t="n">
        <v>0</v>
      </c>
      <c r="G169" s="8" t="n">
        <v>0</v>
      </c>
      <c r="H169" s="8" t="n">
        <v>3</v>
      </c>
      <c r="I169" s="8" t="n">
        <v>13</v>
      </c>
      <c r="J169" s="8" t="n">
        <v>71</v>
      </c>
      <c r="K169" s="8" t="n">
        <v>113</v>
      </c>
      <c r="L169" s="8" t="n">
        <v>63</v>
      </c>
      <c r="M169" s="8" t="n">
        <v>31</v>
      </c>
      <c r="N169" s="8" t="n">
        <v>7</v>
      </c>
      <c r="O169" s="8" t="n">
        <v>0</v>
      </c>
      <c r="P169" s="8" t="n">
        <v>1</v>
      </c>
      <c r="Q169" s="8" t="n">
        <f aca="false">SUM(H169:P169)</f>
        <v>302</v>
      </c>
      <c r="R169" s="9" t="n">
        <f aca="false">D169/Q169</f>
        <v>2495.31125827815</v>
      </c>
      <c r="S169" s="2"/>
      <c r="T169" s="2"/>
      <c r="U169" s="2"/>
    </row>
    <row r="170" s="8" customFormat="true" ht="13.8" hidden="false" customHeight="false" outlineLevel="0" collapsed="false">
      <c r="A170" s="7" t="n">
        <v>411370005020001</v>
      </c>
      <c r="B170" s="8" t="n">
        <v>1</v>
      </c>
      <c r="C170" s="8" t="n">
        <v>3</v>
      </c>
      <c r="D170" s="8" t="n">
        <v>306529</v>
      </c>
      <c r="E170" s="8" t="n">
        <v>302229</v>
      </c>
      <c r="F170" s="8" t="n">
        <v>4300</v>
      </c>
      <c r="G170" s="8" t="n">
        <v>1</v>
      </c>
      <c r="H170" s="8" t="n">
        <v>8</v>
      </c>
      <c r="I170" s="8" t="n">
        <v>23</v>
      </c>
      <c r="J170" s="8" t="n">
        <v>71</v>
      </c>
      <c r="K170" s="8" t="n">
        <v>71</v>
      </c>
      <c r="L170" s="8" t="n">
        <v>11</v>
      </c>
      <c r="M170" s="8" t="n">
        <v>1</v>
      </c>
      <c r="N170" s="8" t="n">
        <v>1</v>
      </c>
      <c r="O170" s="8" t="n">
        <v>0</v>
      </c>
      <c r="P170" s="8" t="n">
        <v>2</v>
      </c>
      <c r="Q170" s="8" t="n">
        <f aca="false">SUM(H170:P170)</f>
        <v>188</v>
      </c>
      <c r="R170" s="9" t="n">
        <f aca="false">D170/Q170</f>
        <v>1630.47340425532</v>
      </c>
      <c r="S170" s="2"/>
      <c r="T170" s="2"/>
      <c r="U170" s="2"/>
    </row>
    <row r="171" s="8" customFormat="true" ht="13.8" hidden="false" customHeight="false" outlineLevel="0" collapsed="false">
      <c r="A171" s="7" t="n">
        <v>411370005020002</v>
      </c>
      <c r="B171" s="8" t="n">
        <v>1</v>
      </c>
      <c r="C171" s="8" t="n">
        <v>0</v>
      </c>
      <c r="D171" s="8" t="n">
        <v>12850</v>
      </c>
      <c r="E171" s="8" t="n">
        <v>12850</v>
      </c>
      <c r="F171" s="8" t="n">
        <v>0</v>
      </c>
      <c r="G171" s="8" t="n">
        <v>0</v>
      </c>
      <c r="H171" s="8" t="n">
        <v>2</v>
      </c>
      <c r="I171" s="8" t="n">
        <v>1</v>
      </c>
      <c r="J171" s="8" t="n">
        <v>4</v>
      </c>
      <c r="K171" s="8" t="n">
        <v>2</v>
      </c>
      <c r="L171" s="8" t="n">
        <v>1</v>
      </c>
      <c r="M171" s="8" t="n">
        <v>0</v>
      </c>
      <c r="N171" s="8" t="n">
        <v>0</v>
      </c>
      <c r="O171" s="8" t="n">
        <v>0</v>
      </c>
      <c r="P171" s="8" t="n">
        <v>1</v>
      </c>
      <c r="Q171" s="8" t="n">
        <f aca="false">SUM(H171:P171)</f>
        <v>11</v>
      </c>
      <c r="R171" s="9" t="n">
        <f aca="false">D171/Q171</f>
        <v>1168.18181818182</v>
      </c>
      <c r="S171" s="2"/>
      <c r="T171" s="2"/>
      <c r="U171" s="2"/>
    </row>
    <row r="172" s="8" customFormat="true" ht="13.8" hidden="false" customHeight="false" outlineLevel="0" collapsed="false">
      <c r="A172" s="7" t="n">
        <v>411370005020003</v>
      </c>
      <c r="B172" s="8" t="n">
        <v>1</v>
      </c>
      <c r="C172" s="8" t="s">
        <v>17</v>
      </c>
      <c r="D172" s="8" t="s">
        <v>17</v>
      </c>
      <c r="E172" s="8" t="s">
        <v>17</v>
      </c>
      <c r="F172" s="8" t="s">
        <v>17</v>
      </c>
      <c r="G172" s="8" t="s">
        <v>17</v>
      </c>
      <c r="H172" s="8" t="s">
        <v>17</v>
      </c>
      <c r="I172" s="8" t="s">
        <v>17</v>
      </c>
      <c r="J172" s="8" t="s">
        <v>17</v>
      </c>
      <c r="K172" s="8" t="s">
        <v>17</v>
      </c>
      <c r="L172" s="8" t="s">
        <v>17</v>
      </c>
      <c r="M172" s="8" t="s">
        <v>17</v>
      </c>
      <c r="N172" s="8" t="s">
        <v>17</v>
      </c>
      <c r="O172" s="8" t="s">
        <v>17</v>
      </c>
      <c r="P172" s="8" t="s">
        <v>17</v>
      </c>
      <c r="Q172" s="8" t="n">
        <f aca="false">SUM(H172:P172)</f>
        <v>0</v>
      </c>
      <c r="R172" s="10" t="n">
        <v>609.415384615385</v>
      </c>
      <c r="S172" s="2"/>
      <c r="T172" s="2"/>
      <c r="U172" s="2"/>
    </row>
    <row r="173" s="8" customFormat="true" ht="13.8" hidden="false" customHeight="false" outlineLevel="0" collapsed="false">
      <c r="A173" s="7" t="n">
        <v>411370005020004</v>
      </c>
      <c r="B173" s="8" t="n">
        <v>1</v>
      </c>
      <c r="C173" s="8" t="s">
        <v>17</v>
      </c>
      <c r="D173" s="8" t="s">
        <v>17</v>
      </c>
      <c r="E173" s="8" t="s">
        <v>17</v>
      </c>
      <c r="F173" s="8" t="s">
        <v>17</v>
      </c>
      <c r="G173" s="8" t="s">
        <v>17</v>
      </c>
      <c r="H173" s="8" t="s">
        <v>17</v>
      </c>
      <c r="I173" s="8" t="s">
        <v>17</v>
      </c>
      <c r="J173" s="8" t="s">
        <v>17</v>
      </c>
      <c r="K173" s="8" t="s">
        <v>17</v>
      </c>
      <c r="L173" s="8" t="s">
        <v>17</v>
      </c>
      <c r="M173" s="8" t="s">
        <v>17</v>
      </c>
      <c r="N173" s="8" t="s">
        <v>17</v>
      </c>
      <c r="O173" s="8" t="s">
        <v>17</v>
      </c>
      <c r="P173" s="8" t="s">
        <v>17</v>
      </c>
      <c r="Q173" s="8" t="n">
        <f aca="false">SUM(H173:P173)</f>
        <v>0</v>
      </c>
      <c r="R173" s="10" t="n">
        <v>609.415384615385</v>
      </c>
      <c r="S173" s="2"/>
      <c r="T173" s="2"/>
      <c r="U173" s="2"/>
    </row>
    <row r="174" s="8" customFormat="true" ht="13.8" hidden="false" customHeight="false" outlineLevel="0" collapsed="false">
      <c r="A174" s="7" t="n">
        <v>411370005020005</v>
      </c>
      <c r="B174" s="8" t="n">
        <v>1</v>
      </c>
      <c r="C174" s="8" t="n">
        <v>0</v>
      </c>
      <c r="D174" s="8" t="n">
        <v>200430</v>
      </c>
      <c r="E174" s="8" t="n">
        <v>200430</v>
      </c>
      <c r="F174" s="8" t="n">
        <v>0</v>
      </c>
      <c r="G174" s="8" t="n">
        <v>13</v>
      </c>
      <c r="H174" s="8" t="n">
        <v>21</v>
      </c>
      <c r="I174" s="8" t="n">
        <v>48</v>
      </c>
      <c r="J174" s="8" t="n">
        <v>88</v>
      </c>
      <c r="K174" s="8" t="n">
        <v>32</v>
      </c>
      <c r="L174" s="8" t="n">
        <v>2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f aca="false">SUM(H174:P174)</f>
        <v>191</v>
      </c>
      <c r="R174" s="9" t="n">
        <f aca="false">D174/Q174</f>
        <v>1049.37172774869</v>
      </c>
      <c r="S174" s="2"/>
      <c r="T174" s="2"/>
      <c r="U174" s="2"/>
    </row>
    <row r="175" s="8" customFormat="true" ht="13.8" hidden="false" customHeight="false" outlineLevel="0" collapsed="false">
      <c r="A175" s="7" t="n">
        <v>411370005020006</v>
      </c>
      <c r="B175" s="8" t="n">
        <v>1</v>
      </c>
      <c r="C175" s="8" t="n">
        <v>0</v>
      </c>
      <c r="D175" s="8" t="n">
        <v>277525</v>
      </c>
      <c r="E175" s="8" t="n">
        <v>277525</v>
      </c>
      <c r="F175" s="8" t="n">
        <v>0</v>
      </c>
      <c r="G175" s="8" t="n">
        <v>8</v>
      </c>
      <c r="H175" s="8" t="n">
        <v>38</v>
      </c>
      <c r="I175" s="8" t="n">
        <v>73</v>
      </c>
      <c r="J175" s="8" t="n">
        <v>93</v>
      </c>
      <c r="K175" s="8" t="n">
        <v>50</v>
      </c>
      <c r="L175" s="8" t="n">
        <v>6</v>
      </c>
      <c r="M175" s="8" t="n">
        <v>0</v>
      </c>
      <c r="N175" s="8" t="n">
        <v>0</v>
      </c>
      <c r="O175" s="8" t="n">
        <v>0</v>
      </c>
      <c r="P175" s="8" t="n">
        <v>8</v>
      </c>
      <c r="Q175" s="8" t="n">
        <f aca="false">SUM(H175:P175)</f>
        <v>268</v>
      </c>
      <c r="R175" s="9" t="n">
        <f aca="false">D175/Q175</f>
        <v>1035.54104477612</v>
      </c>
      <c r="S175" s="2"/>
      <c r="T175" s="2"/>
      <c r="U175" s="2"/>
    </row>
    <row r="176" s="8" customFormat="true" ht="13.8" hidden="false" customHeight="false" outlineLevel="0" collapsed="false">
      <c r="A176" s="7" t="n">
        <v>411370005020007</v>
      </c>
      <c r="B176" s="8" t="n">
        <v>1</v>
      </c>
      <c r="C176" s="8" t="n">
        <v>0</v>
      </c>
      <c r="D176" s="8" t="n">
        <v>488778</v>
      </c>
      <c r="E176" s="8" t="n">
        <v>488778</v>
      </c>
      <c r="F176" s="8" t="n">
        <v>0</v>
      </c>
      <c r="G176" s="8" t="n">
        <v>0</v>
      </c>
      <c r="H176" s="8" t="n">
        <v>5</v>
      </c>
      <c r="I176" s="8" t="n">
        <v>48</v>
      </c>
      <c r="J176" s="8" t="n">
        <v>154</v>
      </c>
      <c r="K176" s="8" t="n">
        <v>101</v>
      </c>
      <c r="L176" s="8" t="n">
        <v>14</v>
      </c>
      <c r="M176" s="8" t="n">
        <v>5</v>
      </c>
      <c r="N176" s="8" t="n">
        <v>0</v>
      </c>
      <c r="O176" s="8" t="n">
        <v>0</v>
      </c>
      <c r="P176" s="8" t="n">
        <v>7</v>
      </c>
      <c r="Q176" s="8" t="n">
        <f aca="false">SUM(H176:P176)</f>
        <v>334</v>
      </c>
      <c r="R176" s="9" t="n">
        <f aca="false">D176/Q176</f>
        <v>1463.40718562874</v>
      </c>
      <c r="S176" s="2"/>
      <c r="T176" s="2"/>
      <c r="U176" s="2"/>
    </row>
    <row r="177" s="8" customFormat="true" ht="13.8" hidden="false" customHeight="false" outlineLevel="0" collapsed="false">
      <c r="A177" s="7" t="n">
        <v>411370005020008</v>
      </c>
      <c r="B177" s="8" t="n">
        <v>1</v>
      </c>
      <c r="C177" s="8" t="n">
        <v>0</v>
      </c>
      <c r="D177" s="8" t="n">
        <v>616036</v>
      </c>
      <c r="E177" s="8" t="n">
        <v>616036</v>
      </c>
      <c r="F177" s="8" t="n">
        <v>0</v>
      </c>
      <c r="G177" s="8" t="n">
        <v>1</v>
      </c>
      <c r="H177" s="8" t="n">
        <v>3</v>
      </c>
      <c r="I177" s="8" t="n">
        <v>47</v>
      </c>
      <c r="J177" s="8" t="n">
        <v>109</v>
      </c>
      <c r="K177" s="8" t="n">
        <v>127</v>
      </c>
      <c r="L177" s="8" t="n">
        <v>31</v>
      </c>
      <c r="M177" s="8" t="n">
        <v>2</v>
      </c>
      <c r="N177" s="8" t="n">
        <v>0</v>
      </c>
      <c r="O177" s="8" t="n">
        <v>0</v>
      </c>
      <c r="P177" s="8" t="n">
        <v>3</v>
      </c>
      <c r="Q177" s="8" t="n">
        <f aca="false">SUM(H177:P177)</f>
        <v>322</v>
      </c>
      <c r="R177" s="9" t="n">
        <f aca="false">D177/Q177</f>
        <v>1913.15527950311</v>
      </c>
      <c r="S177" s="2"/>
      <c r="T177" s="2"/>
      <c r="U177" s="2"/>
    </row>
    <row r="178" s="8" customFormat="true" ht="13.8" hidden="false" customHeight="false" outlineLevel="0" collapsed="false">
      <c r="A178" s="7" t="n">
        <v>411370005020009</v>
      </c>
      <c r="B178" s="8" t="n">
        <v>1</v>
      </c>
      <c r="C178" s="8" t="n">
        <v>0</v>
      </c>
      <c r="D178" s="8" t="n">
        <v>414067</v>
      </c>
      <c r="E178" s="8" t="n">
        <v>414067</v>
      </c>
      <c r="F178" s="8" t="n">
        <v>0</v>
      </c>
      <c r="G178" s="8" t="n">
        <v>0</v>
      </c>
      <c r="H178" s="8" t="n">
        <v>8</v>
      </c>
      <c r="I178" s="8" t="n">
        <v>49</v>
      </c>
      <c r="J178" s="8" t="n">
        <v>107</v>
      </c>
      <c r="K178" s="8" t="n">
        <v>84</v>
      </c>
      <c r="L178" s="8" t="n">
        <v>11</v>
      </c>
      <c r="M178" s="8" t="n">
        <v>1</v>
      </c>
      <c r="N178" s="8" t="n">
        <v>1</v>
      </c>
      <c r="O178" s="8" t="n">
        <v>0</v>
      </c>
      <c r="P178" s="8" t="n">
        <v>3</v>
      </c>
      <c r="Q178" s="8" t="n">
        <f aca="false">SUM(H178:P178)</f>
        <v>264</v>
      </c>
      <c r="R178" s="9" t="n">
        <f aca="false">D178/Q178</f>
        <v>1568.43560606061</v>
      </c>
      <c r="S178" s="2"/>
      <c r="T178" s="2"/>
      <c r="U178" s="2"/>
    </row>
    <row r="179" s="8" customFormat="true" ht="13.8" hidden="false" customHeight="false" outlineLevel="0" collapsed="false">
      <c r="A179" s="7" t="n">
        <v>411370005020010</v>
      </c>
      <c r="B179" s="8" t="n">
        <v>1</v>
      </c>
      <c r="C179" s="8" t="n">
        <v>1</v>
      </c>
      <c r="D179" s="8" t="n">
        <v>503709</v>
      </c>
      <c r="E179" s="8" t="n">
        <v>503709</v>
      </c>
      <c r="F179" s="8" t="n">
        <v>0</v>
      </c>
      <c r="G179" s="8" t="n">
        <v>3</v>
      </c>
      <c r="H179" s="8" t="n">
        <v>10</v>
      </c>
      <c r="I179" s="8" t="n">
        <v>28</v>
      </c>
      <c r="J179" s="8" t="n">
        <v>102</v>
      </c>
      <c r="K179" s="8" t="n">
        <v>106</v>
      </c>
      <c r="L179" s="8" t="n">
        <v>19</v>
      </c>
      <c r="M179" s="8" t="n">
        <v>6</v>
      </c>
      <c r="N179" s="8" t="n">
        <v>1</v>
      </c>
      <c r="O179" s="8" t="n">
        <v>0</v>
      </c>
      <c r="P179" s="8" t="n">
        <v>9</v>
      </c>
      <c r="Q179" s="8" t="n">
        <f aca="false">SUM(H179:P179)</f>
        <v>281</v>
      </c>
      <c r="R179" s="9" t="n">
        <f aca="false">D179/Q179</f>
        <v>1792.55871886121</v>
      </c>
      <c r="S179" s="2"/>
      <c r="T179" s="2"/>
      <c r="U179" s="2"/>
    </row>
    <row r="180" s="8" customFormat="true" ht="13.8" hidden="false" customHeight="false" outlineLevel="0" collapsed="false">
      <c r="A180" s="7" t="n">
        <v>411370005020011</v>
      </c>
      <c r="B180" s="8" t="n">
        <v>1</v>
      </c>
      <c r="C180" s="8" t="n">
        <v>0</v>
      </c>
      <c r="D180" s="8" t="n">
        <v>378382</v>
      </c>
      <c r="E180" s="8" t="n">
        <v>378382</v>
      </c>
      <c r="F180" s="8" t="n">
        <v>0</v>
      </c>
      <c r="G180" s="8" t="n">
        <v>2</v>
      </c>
      <c r="H180" s="8" t="n">
        <v>10</v>
      </c>
      <c r="I180" s="8" t="n">
        <v>39</v>
      </c>
      <c r="J180" s="8" t="n">
        <v>100</v>
      </c>
      <c r="K180" s="8" t="n">
        <v>82</v>
      </c>
      <c r="L180" s="8" t="n">
        <v>8</v>
      </c>
      <c r="M180" s="8" t="n">
        <v>1</v>
      </c>
      <c r="N180" s="8" t="n">
        <v>2</v>
      </c>
      <c r="O180" s="8" t="n">
        <v>0</v>
      </c>
      <c r="P180" s="8" t="n">
        <v>3</v>
      </c>
      <c r="Q180" s="8" t="n">
        <f aca="false">SUM(H180:P180)</f>
        <v>245</v>
      </c>
      <c r="R180" s="9" t="n">
        <f aca="false">D180/Q180</f>
        <v>1544.41632653061</v>
      </c>
      <c r="S180" s="2"/>
      <c r="T180" s="2"/>
      <c r="U180" s="2"/>
    </row>
    <row r="181" s="8" customFormat="true" ht="13.8" hidden="false" customHeight="false" outlineLevel="0" collapsed="false">
      <c r="A181" s="7" t="n">
        <v>411370005020012</v>
      </c>
      <c r="B181" s="8" t="n">
        <v>1</v>
      </c>
      <c r="C181" s="8" t="n">
        <v>0</v>
      </c>
      <c r="D181" s="8" t="n">
        <v>650115</v>
      </c>
      <c r="E181" s="8" t="n">
        <v>650115</v>
      </c>
      <c r="F181" s="8" t="n">
        <v>0</v>
      </c>
      <c r="G181" s="8" t="n">
        <v>0</v>
      </c>
      <c r="H181" s="8" t="n">
        <v>2</v>
      </c>
      <c r="I181" s="8" t="n">
        <v>14</v>
      </c>
      <c r="J181" s="8" t="n">
        <v>60</v>
      </c>
      <c r="K181" s="8" t="n">
        <v>84</v>
      </c>
      <c r="L181" s="8" t="n">
        <v>46</v>
      </c>
      <c r="M181" s="8" t="n">
        <v>21</v>
      </c>
      <c r="N181" s="8" t="n">
        <v>8</v>
      </c>
      <c r="O181" s="8" t="n">
        <v>2</v>
      </c>
      <c r="P181" s="8" t="n">
        <v>2</v>
      </c>
      <c r="Q181" s="8" t="n">
        <f aca="false">SUM(H181:P181)</f>
        <v>239</v>
      </c>
      <c r="R181" s="9" t="n">
        <f aca="false">D181/Q181</f>
        <v>2720.14644351464</v>
      </c>
      <c r="S181" s="2"/>
      <c r="T181" s="2"/>
      <c r="U181" s="2"/>
    </row>
    <row r="182" s="8" customFormat="true" ht="13.8" hidden="false" customHeight="false" outlineLevel="0" collapsed="false">
      <c r="A182" s="7" t="n">
        <v>411370005020013</v>
      </c>
      <c r="B182" s="8" t="n">
        <v>1</v>
      </c>
      <c r="C182" s="8" t="n">
        <v>0</v>
      </c>
      <c r="D182" s="8" t="n">
        <v>537798</v>
      </c>
      <c r="E182" s="8" t="n">
        <v>537798</v>
      </c>
      <c r="F182" s="8" t="n">
        <v>0</v>
      </c>
      <c r="G182" s="8" t="n">
        <v>0</v>
      </c>
      <c r="H182" s="8" t="n">
        <v>3</v>
      </c>
      <c r="I182" s="8" t="n">
        <v>22</v>
      </c>
      <c r="J182" s="8" t="n">
        <v>102</v>
      </c>
      <c r="K182" s="8" t="n">
        <v>111</v>
      </c>
      <c r="L182" s="8" t="n">
        <v>23</v>
      </c>
      <c r="M182" s="8" t="n">
        <v>11</v>
      </c>
      <c r="N182" s="8" t="n">
        <v>2</v>
      </c>
      <c r="O182" s="8" t="n">
        <v>0</v>
      </c>
      <c r="P182" s="8" t="n">
        <v>5</v>
      </c>
      <c r="Q182" s="8" t="n">
        <f aca="false">SUM(H182:P182)</f>
        <v>279</v>
      </c>
      <c r="R182" s="9" t="n">
        <f aca="false">D182/Q182</f>
        <v>1927.59139784946</v>
      </c>
      <c r="S182" s="2"/>
      <c r="T182" s="2"/>
      <c r="U182" s="2"/>
    </row>
    <row r="183" s="8" customFormat="true" ht="13.8" hidden="false" customHeight="false" outlineLevel="0" collapsed="false">
      <c r="A183" s="7" t="n">
        <v>411370005020014</v>
      </c>
      <c r="B183" s="8" t="n">
        <v>1</v>
      </c>
      <c r="C183" s="8" t="n">
        <v>0</v>
      </c>
      <c r="D183" s="8" t="n">
        <v>416175</v>
      </c>
      <c r="E183" s="8" t="n">
        <v>416175</v>
      </c>
      <c r="F183" s="8" t="n">
        <v>0</v>
      </c>
      <c r="G183" s="8" t="n">
        <v>2</v>
      </c>
      <c r="H183" s="8" t="n">
        <v>9</v>
      </c>
      <c r="I183" s="8" t="n">
        <v>67</v>
      </c>
      <c r="J183" s="8" t="n">
        <v>130</v>
      </c>
      <c r="K183" s="8" t="n">
        <v>78</v>
      </c>
      <c r="L183" s="8" t="n">
        <v>16</v>
      </c>
      <c r="M183" s="8" t="n">
        <v>2</v>
      </c>
      <c r="N183" s="8" t="n">
        <v>0</v>
      </c>
      <c r="O183" s="8" t="n">
        <v>0</v>
      </c>
      <c r="P183" s="8" t="n">
        <v>75</v>
      </c>
      <c r="Q183" s="8" t="n">
        <f aca="false">SUM(H183:P183)</f>
        <v>377</v>
      </c>
      <c r="R183" s="9" t="n">
        <f aca="false">D183/Q183</f>
        <v>1103.9124668435</v>
      </c>
      <c r="S183" s="2"/>
      <c r="T183" s="2"/>
      <c r="U183" s="2"/>
    </row>
    <row r="184" s="8" customFormat="true" ht="13.8" hidden="false" customHeight="false" outlineLevel="0" collapsed="false">
      <c r="A184" s="7" t="n">
        <v>411370005020015</v>
      </c>
      <c r="B184" s="8" t="n">
        <v>1</v>
      </c>
      <c r="C184" s="8" t="n">
        <v>0</v>
      </c>
      <c r="D184" s="8" t="n">
        <v>384589</v>
      </c>
      <c r="E184" s="8" t="n">
        <v>384589</v>
      </c>
      <c r="F184" s="8" t="n">
        <v>0</v>
      </c>
      <c r="G184" s="8" t="n">
        <v>3</v>
      </c>
      <c r="H184" s="8" t="n">
        <v>9</v>
      </c>
      <c r="I184" s="8" t="n">
        <v>44</v>
      </c>
      <c r="J184" s="8" t="n">
        <v>122</v>
      </c>
      <c r="K184" s="8" t="n">
        <v>75</v>
      </c>
      <c r="L184" s="8" t="n">
        <v>7</v>
      </c>
      <c r="M184" s="8" t="n">
        <v>4</v>
      </c>
      <c r="N184" s="8" t="n">
        <v>0</v>
      </c>
      <c r="O184" s="8" t="n">
        <v>0</v>
      </c>
      <c r="P184" s="8" t="n">
        <v>4</v>
      </c>
      <c r="Q184" s="8" t="n">
        <f aca="false">SUM(H184:P184)</f>
        <v>265</v>
      </c>
      <c r="R184" s="9" t="n">
        <f aca="false">D184/Q184</f>
        <v>1451.27924528302</v>
      </c>
      <c r="S184" s="2"/>
      <c r="T184" s="2"/>
      <c r="U184" s="2"/>
    </row>
    <row r="185" s="8" customFormat="true" ht="13.8" hidden="false" customHeight="false" outlineLevel="0" collapsed="false">
      <c r="A185" s="7" t="n">
        <v>411370005020016</v>
      </c>
      <c r="B185" s="8" t="n">
        <v>1</v>
      </c>
      <c r="C185" s="8" t="n">
        <v>0</v>
      </c>
      <c r="D185" s="8" t="n">
        <v>566508</v>
      </c>
      <c r="E185" s="8" t="n">
        <v>566508</v>
      </c>
      <c r="F185" s="8" t="n">
        <v>0</v>
      </c>
      <c r="G185" s="8" t="n">
        <v>0</v>
      </c>
      <c r="H185" s="8" t="n">
        <v>12</v>
      </c>
      <c r="I185" s="8" t="n">
        <v>38</v>
      </c>
      <c r="J185" s="8" t="n">
        <v>129</v>
      </c>
      <c r="K185" s="8" t="n">
        <v>126</v>
      </c>
      <c r="L185" s="8" t="n">
        <v>16</v>
      </c>
      <c r="M185" s="8" t="n">
        <v>8</v>
      </c>
      <c r="N185" s="8" t="n">
        <v>1</v>
      </c>
      <c r="O185" s="8" t="n">
        <v>1</v>
      </c>
      <c r="P185" s="8" t="n">
        <v>6</v>
      </c>
      <c r="Q185" s="8" t="n">
        <f aca="false">SUM(H185:P185)</f>
        <v>337</v>
      </c>
      <c r="R185" s="9" t="n">
        <f aca="false">D185/Q185</f>
        <v>1681.03264094955</v>
      </c>
      <c r="S185" s="2"/>
      <c r="T185" s="2"/>
      <c r="U185" s="2"/>
    </row>
    <row r="186" s="8" customFormat="true" ht="13.8" hidden="false" customHeight="false" outlineLevel="0" collapsed="false">
      <c r="A186" s="7" t="n">
        <v>411370005020017</v>
      </c>
      <c r="B186" s="8" t="n">
        <v>1</v>
      </c>
      <c r="C186" s="8" t="n">
        <v>0</v>
      </c>
      <c r="D186" s="8" t="n">
        <v>452715</v>
      </c>
      <c r="E186" s="8" t="n">
        <v>452715</v>
      </c>
      <c r="F186" s="8" t="n">
        <v>0</v>
      </c>
      <c r="G186" s="8" t="n">
        <v>1</v>
      </c>
      <c r="H186" s="8" t="n">
        <v>1</v>
      </c>
      <c r="I186" s="8" t="n">
        <v>24</v>
      </c>
      <c r="J186" s="8" t="n">
        <v>74</v>
      </c>
      <c r="K186" s="8" t="n">
        <v>93</v>
      </c>
      <c r="L186" s="8" t="n">
        <v>15</v>
      </c>
      <c r="M186" s="8" t="n">
        <v>10</v>
      </c>
      <c r="N186" s="8" t="n">
        <v>2</v>
      </c>
      <c r="O186" s="8" t="n">
        <v>1</v>
      </c>
      <c r="P186" s="8" t="n">
        <v>2</v>
      </c>
      <c r="Q186" s="8" t="n">
        <f aca="false">SUM(H186:P186)</f>
        <v>222</v>
      </c>
      <c r="R186" s="9" t="n">
        <f aca="false">D186/Q186</f>
        <v>2039.25675675676</v>
      </c>
      <c r="S186" s="2"/>
      <c r="T186" s="2"/>
      <c r="U186" s="2"/>
    </row>
    <row r="187" s="8" customFormat="true" ht="13.8" hidden="false" customHeight="false" outlineLevel="0" collapsed="false">
      <c r="A187" s="7" t="n">
        <v>411370005020018</v>
      </c>
      <c r="B187" s="8" t="n">
        <v>1</v>
      </c>
      <c r="C187" s="8" t="n">
        <v>0</v>
      </c>
      <c r="D187" s="8" t="n">
        <v>474601</v>
      </c>
      <c r="E187" s="8" t="n">
        <v>474601</v>
      </c>
      <c r="F187" s="8" t="n">
        <v>0</v>
      </c>
      <c r="G187" s="8" t="n">
        <v>3</v>
      </c>
      <c r="H187" s="8" t="n">
        <v>4</v>
      </c>
      <c r="I187" s="8" t="n">
        <v>19</v>
      </c>
      <c r="J187" s="8" t="n">
        <v>78</v>
      </c>
      <c r="K187" s="8" t="n">
        <v>95</v>
      </c>
      <c r="L187" s="8" t="n">
        <v>19</v>
      </c>
      <c r="M187" s="8" t="n">
        <v>11</v>
      </c>
      <c r="N187" s="8" t="n">
        <v>4</v>
      </c>
      <c r="O187" s="8" t="n">
        <v>1</v>
      </c>
      <c r="P187" s="8" t="n">
        <v>4</v>
      </c>
      <c r="Q187" s="8" t="n">
        <f aca="false">SUM(H187:P187)</f>
        <v>235</v>
      </c>
      <c r="R187" s="9" t="n">
        <f aca="false">D187/Q187</f>
        <v>2019.57872340426</v>
      </c>
      <c r="S187" s="2"/>
      <c r="T187" s="2"/>
      <c r="U187" s="2"/>
    </row>
    <row r="188" s="8" customFormat="true" ht="13.8" hidden="false" customHeight="false" outlineLevel="0" collapsed="false">
      <c r="A188" s="7" t="n">
        <v>411370005020019</v>
      </c>
      <c r="B188" s="8" t="n">
        <v>1</v>
      </c>
      <c r="C188" s="8" t="n">
        <v>0</v>
      </c>
      <c r="D188" s="8" t="n">
        <v>749115</v>
      </c>
      <c r="E188" s="8" t="n">
        <v>749115</v>
      </c>
      <c r="F188" s="8" t="n">
        <v>0</v>
      </c>
      <c r="G188" s="8" t="n">
        <v>3</v>
      </c>
      <c r="H188" s="8" t="n">
        <v>12</v>
      </c>
      <c r="I188" s="8" t="n">
        <v>76</v>
      </c>
      <c r="J188" s="8" t="n">
        <v>189</v>
      </c>
      <c r="K188" s="8" t="n">
        <v>133</v>
      </c>
      <c r="L188" s="8" t="n">
        <v>25</v>
      </c>
      <c r="M188" s="8" t="n">
        <v>4</v>
      </c>
      <c r="N188" s="8" t="n">
        <v>0</v>
      </c>
      <c r="O188" s="8" t="n">
        <v>0</v>
      </c>
      <c r="P188" s="8" t="n">
        <v>10</v>
      </c>
      <c r="Q188" s="8" t="n">
        <f aca="false">SUM(H188:P188)</f>
        <v>449</v>
      </c>
      <c r="R188" s="9" t="n">
        <f aca="false">D188/Q188</f>
        <v>1668.40757238307</v>
      </c>
      <c r="S188" s="2"/>
      <c r="T188" s="2"/>
      <c r="U188" s="2"/>
    </row>
    <row r="189" s="8" customFormat="true" ht="13.8" hidden="false" customHeight="false" outlineLevel="0" collapsed="false">
      <c r="A189" s="7" t="n">
        <v>411370005020020</v>
      </c>
      <c r="B189" s="8" t="n">
        <v>1</v>
      </c>
      <c r="C189" s="8" t="n">
        <v>0</v>
      </c>
      <c r="D189" s="8" t="n">
        <v>669772</v>
      </c>
      <c r="E189" s="8" t="n">
        <v>669772</v>
      </c>
      <c r="F189" s="8" t="n">
        <v>0</v>
      </c>
      <c r="G189" s="8" t="n">
        <v>0</v>
      </c>
      <c r="H189" s="8" t="n">
        <v>6</v>
      </c>
      <c r="I189" s="8" t="n">
        <v>32</v>
      </c>
      <c r="J189" s="8" t="n">
        <v>123</v>
      </c>
      <c r="K189" s="8" t="n">
        <v>138</v>
      </c>
      <c r="L189" s="8" t="n">
        <v>39</v>
      </c>
      <c r="M189" s="8" t="n">
        <v>13</v>
      </c>
      <c r="N189" s="8" t="n">
        <v>2</v>
      </c>
      <c r="O189" s="8" t="n">
        <v>0</v>
      </c>
      <c r="P189" s="8" t="n">
        <v>4</v>
      </c>
      <c r="Q189" s="8" t="n">
        <f aca="false">SUM(H189:P189)</f>
        <v>357</v>
      </c>
      <c r="R189" s="9" t="n">
        <f aca="false">D189/Q189</f>
        <v>1876.11204481793</v>
      </c>
      <c r="S189" s="2"/>
      <c r="T189" s="2"/>
      <c r="U189" s="2"/>
    </row>
    <row r="190" s="8" customFormat="true" ht="13.8" hidden="false" customHeight="false" outlineLevel="0" collapsed="false">
      <c r="A190" s="7" t="n">
        <v>411370005020021</v>
      </c>
      <c r="B190" s="8" t="n">
        <v>1</v>
      </c>
      <c r="C190" s="8" t="n">
        <v>0</v>
      </c>
      <c r="D190" s="8" t="n">
        <v>337772</v>
      </c>
      <c r="E190" s="8" t="n">
        <v>337772</v>
      </c>
      <c r="F190" s="8" t="n">
        <v>0</v>
      </c>
      <c r="G190" s="8" t="n">
        <v>0</v>
      </c>
      <c r="H190" s="8" t="n">
        <v>3</v>
      </c>
      <c r="I190" s="8" t="n">
        <v>14</v>
      </c>
      <c r="J190" s="8" t="n">
        <v>61</v>
      </c>
      <c r="K190" s="8" t="n">
        <v>66</v>
      </c>
      <c r="L190" s="8" t="n">
        <v>14</v>
      </c>
      <c r="M190" s="8" t="n">
        <v>3</v>
      </c>
      <c r="N190" s="8" t="n">
        <v>0</v>
      </c>
      <c r="O190" s="8" t="n">
        <v>1</v>
      </c>
      <c r="P190" s="8" t="n">
        <v>1</v>
      </c>
      <c r="Q190" s="8" t="n">
        <f aca="false">SUM(H190:P190)</f>
        <v>163</v>
      </c>
      <c r="R190" s="9" t="n">
        <f aca="false">D190/Q190</f>
        <v>2072.22085889571</v>
      </c>
      <c r="S190" s="2"/>
      <c r="T190" s="2"/>
      <c r="U190" s="2"/>
    </row>
    <row r="191" s="8" customFormat="true" ht="13.8" hidden="false" customHeight="false" outlineLevel="0" collapsed="false">
      <c r="A191" s="7" t="n">
        <v>411370005020022</v>
      </c>
      <c r="B191" s="8" t="n">
        <v>1</v>
      </c>
      <c r="C191" s="8" t="n">
        <v>0</v>
      </c>
      <c r="D191" s="8" t="n">
        <v>463923</v>
      </c>
      <c r="E191" s="8" t="n">
        <v>463923</v>
      </c>
      <c r="F191" s="8" t="n">
        <v>0</v>
      </c>
      <c r="G191" s="8" t="n">
        <v>1</v>
      </c>
      <c r="H191" s="8" t="n">
        <v>9</v>
      </c>
      <c r="I191" s="8" t="n">
        <v>27</v>
      </c>
      <c r="J191" s="8" t="n">
        <v>81</v>
      </c>
      <c r="K191" s="8" t="n">
        <v>97</v>
      </c>
      <c r="L191" s="8" t="n">
        <v>17</v>
      </c>
      <c r="M191" s="8" t="n">
        <v>5</v>
      </c>
      <c r="N191" s="8" t="n">
        <v>1</v>
      </c>
      <c r="O191" s="8" t="n">
        <v>0</v>
      </c>
      <c r="P191" s="8" t="n">
        <v>7</v>
      </c>
      <c r="Q191" s="8" t="n">
        <f aca="false">SUM(H191:P191)</f>
        <v>244</v>
      </c>
      <c r="R191" s="9" t="n">
        <f aca="false">D191/Q191</f>
        <v>1901.3237704918</v>
      </c>
      <c r="S191" s="2"/>
      <c r="T191" s="2"/>
      <c r="U191" s="2"/>
    </row>
    <row r="192" s="8" customFormat="true" ht="13.8" hidden="false" customHeight="false" outlineLevel="0" collapsed="false">
      <c r="A192" s="7" t="n">
        <v>411370005020023</v>
      </c>
      <c r="B192" s="8" t="n">
        <v>1</v>
      </c>
      <c r="C192" s="8" t="n">
        <v>0</v>
      </c>
      <c r="D192" s="8" t="n">
        <v>82858</v>
      </c>
      <c r="E192" s="8" t="n">
        <v>82858</v>
      </c>
      <c r="F192" s="8" t="n">
        <v>0</v>
      </c>
      <c r="G192" s="8" t="n">
        <v>2</v>
      </c>
      <c r="H192" s="8" t="n">
        <v>2</v>
      </c>
      <c r="I192" s="8" t="n">
        <v>4</v>
      </c>
      <c r="J192" s="8" t="n">
        <v>26</v>
      </c>
      <c r="K192" s="8" t="n">
        <v>16</v>
      </c>
      <c r="L192" s="8" t="n">
        <v>0</v>
      </c>
      <c r="M192" s="8" t="n">
        <v>1</v>
      </c>
      <c r="N192" s="8" t="n">
        <v>1</v>
      </c>
      <c r="O192" s="8" t="n">
        <v>0</v>
      </c>
      <c r="P192" s="8" t="n">
        <v>2</v>
      </c>
      <c r="Q192" s="8" t="n">
        <f aca="false">SUM(H192:P192)</f>
        <v>52</v>
      </c>
      <c r="R192" s="9" t="n">
        <f aca="false">D192/Q192</f>
        <v>1593.42307692308</v>
      </c>
      <c r="S192" s="2"/>
      <c r="T192" s="2"/>
      <c r="U192" s="2"/>
    </row>
    <row r="193" s="8" customFormat="true" ht="13.8" hidden="false" customHeight="false" outlineLevel="0" collapsed="false">
      <c r="A193" s="7" t="n">
        <v>411370005020024</v>
      </c>
      <c r="B193" s="8" t="n">
        <v>1</v>
      </c>
      <c r="C193" s="8" t="n">
        <v>0</v>
      </c>
      <c r="D193" s="8" t="n">
        <v>538391</v>
      </c>
      <c r="E193" s="8" t="n">
        <v>538391</v>
      </c>
      <c r="F193" s="8" t="n">
        <v>0</v>
      </c>
      <c r="G193" s="8" t="n">
        <v>0</v>
      </c>
      <c r="H193" s="8" t="n">
        <v>0</v>
      </c>
      <c r="I193" s="8" t="n">
        <v>20</v>
      </c>
      <c r="J193" s="8" t="n">
        <v>94</v>
      </c>
      <c r="K193" s="8" t="n">
        <v>126</v>
      </c>
      <c r="L193" s="8" t="n">
        <v>20</v>
      </c>
      <c r="M193" s="8" t="n">
        <v>9</v>
      </c>
      <c r="N193" s="8" t="n">
        <v>0</v>
      </c>
      <c r="O193" s="8" t="n">
        <v>0</v>
      </c>
      <c r="P193" s="8" t="n">
        <v>4</v>
      </c>
      <c r="Q193" s="8" t="n">
        <f aca="false">SUM(H193:P193)</f>
        <v>273</v>
      </c>
      <c r="R193" s="9" t="n">
        <f aca="false">D193/Q193</f>
        <v>1972.12820512821</v>
      </c>
      <c r="S193" s="2"/>
      <c r="T193" s="2"/>
      <c r="U193" s="2"/>
    </row>
    <row r="194" s="8" customFormat="true" ht="13.8" hidden="false" customHeight="false" outlineLevel="0" collapsed="false">
      <c r="A194" s="7" t="n">
        <v>411370005020025</v>
      </c>
      <c r="B194" s="8" t="n">
        <v>1</v>
      </c>
      <c r="C194" s="8" t="n">
        <v>0</v>
      </c>
      <c r="D194" s="8" t="n">
        <v>383919</v>
      </c>
      <c r="E194" s="8" t="n">
        <v>383919</v>
      </c>
      <c r="F194" s="8" t="n">
        <v>0</v>
      </c>
      <c r="G194" s="8" t="n">
        <v>1</v>
      </c>
      <c r="H194" s="8" t="n">
        <v>2</v>
      </c>
      <c r="I194" s="8" t="n">
        <v>21</v>
      </c>
      <c r="J194" s="8" t="n">
        <v>65</v>
      </c>
      <c r="K194" s="8" t="n">
        <v>60</v>
      </c>
      <c r="L194" s="8" t="n">
        <v>24</v>
      </c>
      <c r="M194" s="8" t="n">
        <v>9</v>
      </c>
      <c r="N194" s="8" t="n">
        <v>1</v>
      </c>
      <c r="O194" s="8" t="n">
        <v>0</v>
      </c>
      <c r="P194" s="8" t="n">
        <v>12</v>
      </c>
      <c r="Q194" s="8" t="n">
        <f aca="false">SUM(H194:P194)</f>
        <v>194</v>
      </c>
      <c r="R194" s="9" t="n">
        <f aca="false">D194/Q194</f>
        <v>1978.96391752577</v>
      </c>
      <c r="S194" s="2"/>
      <c r="T194" s="2"/>
      <c r="U194" s="2"/>
    </row>
    <row r="195" s="8" customFormat="true" ht="13.8" hidden="false" customHeight="false" outlineLevel="0" collapsed="false">
      <c r="A195" s="7" t="n">
        <v>411370005020026</v>
      </c>
      <c r="B195" s="8" t="n">
        <v>1</v>
      </c>
      <c r="C195" s="8" t="n">
        <v>0</v>
      </c>
      <c r="D195" s="8" t="n">
        <v>630857</v>
      </c>
      <c r="E195" s="8" t="n">
        <v>630857</v>
      </c>
      <c r="F195" s="8" t="n">
        <v>0</v>
      </c>
      <c r="G195" s="8" t="n">
        <v>0</v>
      </c>
      <c r="H195" s="8" t="n">
        <v>3</v>
      </c>
      <c r="I195" s="8" t="n">
        <v>24</v>
      </c>
      <c r="J195" s="8" t="n">
        <v>115</v>
      </c>
      <c r="K195" s="8" t="n">
        <v>114</v>
      </c>
      <c r="L195" s="8" t="n">
        <v>38</v>
      </c>
      <c r="M195" s="8" t="n">
        <v>6</v>
      </c>
      <c r="N195" s="8" t="n">
        <v>2</v>
      </c>
      <c r="O195" s="8" t="n">
        <v>0</v>
      </c>
      <c r="P195" s="8" t="n">
        <v>0</v>
      </c>
      <c r="Q195" s="8" t="n">
        <f aca="false">SUM(H195:P195)</f>
        <v>302</v>
      </c>
      <c r="R195" s="9" t="n">
        <f aca="false">D195/Q195</f>
        <v>2088.93046357616</v>
      </c>
      <c r="S195" s="2"/>
      <c r="T195" s="2"/>
      <c r="U195" s="2"/>
    </row>
    <row r="196" s="8" customFormat="true" ht="13.8" hidden="false" customHeight="false" outlineLevel="0" collapsed="false">
      <c r="A196" s="7" t="n">
        <v>411370005020027</v>
      </c>
      <c r="B196" s="8" t="n">
        <v>1</v>
      </c>
      <c r="C196" s="8" t="n">
        <v>0</v>
      </c>
      <c r="D196" s="8" t="n">
        <v>536142</v>
      </c>
      <c r="E196" s="8" t="n">
        <v>536142</v>
      </c>
      <c r="F196" s="8" t="n">
        <v>0</v>
      </c>
      <c r="G196" s="8" t="n">
        <v>2</v>
      </c>
      <c r="H196" s="8" t="n">
        <v>15</v>
      </c>
      <c r="I196" s="8" t="n">
        <v>66</v>
      </c>
      <c r="J196" s="8" t="n">
        <v>144</v>
      </c>
      <c r="K196" s="8" t="n">
        <v>122</v>
      </c>
      <c r="L196" s="8" t="n">
        <v>8</v>
      </c>
      <c r="M196" s="8" t="n">
        <v>5</v>
      </c>
      <c r="N196" s="8" t="n">
        <v>0</v>
      </c>
      <c r="O196" s="8" t="n">
        <v>0</v>
      </c>
      <c r="P196" s="8" t="n">
        <v>0</v>
      </c>
      <c r="Q196" s="8" t="n">
        <f aca="false">SUM(H196:P196)</f>
        <v>360</v>
      </c>
      <c r="R196" s="9" t="n">
        <f aca="false">D196/Q196</f>
        <v>1489.28333333333</v>
      </c>
      <c r="S196" s="2"/>
      <c r="T196" s="2"/>
      <c r="U196" s="2"/>
    </row>
    <row r="197" s="8" customFormat="true" ht="13.8" hidden="false" customHeight="false" outlineLevel="0" collapsed="false">
      <c r="A197" s="7" t="n">
        <v>411370005020028</v>
      </c>
      <c r="B197" s="8" t="n">
        <v>1</v>
      </c>
      <c r="C197" s="8" t="n">
        <v>0</v>
      </c>
      <c r="D197" s="8" t="n">
        <v>652963</v>
      </c>
      <c r="E197" s="8" t="n">
        <v>652963</v>
      </c>
      <c r="F197" s="8" t="n">
        <v>0</v>
      </c>
      <c r="G197" s="8" t="n">
        <v>0</v>
      </c>
      <c r="H197" s="8" t="n">
        <v>7</v>
      </c>
      <c r="I197" s="8" t="n">
        <v>46</v>
      </c>
      <c r="J197" s="8" t="n">
        <v>132</v>
      </c>
      <c r="K197" s="8" t="n">
        <v>134</v>
      </c>
      <c r="L197" s="8" t="n">
        <v>28</v>
      </c>
      <c r="M197" s="8" t="n">
        <v>5</v>
      </c>
      <c r="N197" s="8" t="n">
        <v>3</v>
      </c>
      <c r="O197" s="8" t="n">
        <v>0</v>
      </c>
      <c r="P197" s="8" t="n">
        <v>6</v>
      </c>
      <c r="Q197" s="8" t="n">
        <f aca="false">SUM(H197:P197)</f>
        <v>361</v>
      </c>
      <c r="R197" s="9" t="n">
        <f aca="false">D197/Q197</f>
        <v>1808.76177285319</v>
      </c>
      <c r="S197" s="2"/>
      <c r="T197" s="2"/>
      <c r="U197" s="2"/>
    </row>
    <row r="198" s="8" customFormat="true" ht="13.8" hidden="false" customHeight="false" outlineLevel="0" collapsed="false">
      <c r="A198" s="7" t="n">
        <v>411370005020029</v>
      </c>
      <c r="B198" s="8" t="n">
        <v>1</v>
      </c>
      <c r="C198" s="8" t="n">
        <v>1</v>
      </c>
      <c r="D198" s="8" t="n">
        <v>167825</v>
      </c>
      <c r="E198" s="8" t="n">
        <v>166325</v>
      </c>
      <c r="F198" s="8" t="n">
        <v>1500</v>
      </c>
      <c r="G198" s="8" t="n">
        <v>2</v>
      </c>
      <c r="H198" s="8" t="n">
        <v>23</v>
      </c>
      <c r="I198" s="8" t="n">
        <v>41</v>
      </c>
      <c r="J198" s="8" t="n">
        <v>66</v>
      </c>
      <c r="K198" s="8" t="n">
        <v>35</v>
      </c>
      <c r="L198" s="8" t="n">
        <v>1</v>
      </c>
      <c r="M198" s="8" t="n">
        <v>0</v>
      </c>
      <c r="N198" s="8" t="n">
        <v>0</v>
      </c>
      <c r="O198" s="8" t="n">
        <v>0</v>
      </c>
      <c r="P198" s="8" t="n">
        <v>59</v>
      </c>
      <c r="Q198" s="8" t="n">
        <f aca="false">SUM(H198:P198)</f>
        <v>225</v>
      </c>
      <c r="R198" s="9" t="n">
        <f aca="false">D198/Q198</f>
        <v>745.888888888889</v>
      </c>
      <c r="S198" s="2"/>
      <c r="T198" s="2"/>
      <c r="U198" s="2"/>
    </row>
    <row r="199" s="8" customFormat="true" ht="13.8" hidden="false" customHeight="false" outlineLevel="0" collapsed="false">
      <c r="A199" s="7" t="n">
        <v>411370005020031</v>
      </c>
      <c r="B199" s="8" t="n">
        <v>1</v>
      </c>
      <c r="C199" s="8" t="n">
        <v>0</v>
      </c>
      <c r="D199" s="8" t="n">
        <v>456270</v>
      </c>
      <c r="E199" s="8" t="n">
        <v>456270</v>
      </c>
      <c r="F199" s="8" t="n">
        <v>0</v>
      </c>
      <c r="G199" s="8" t="n">
        <v>0</v>
      </c>
      <c r="H199" s="8" t="n">
        <v>3</v>
      </c>
      <c r="I199" s="8" t="n">
        <v>8</v>
      </c>
      <c r="J199" s="8" t="n">
        <v>67</v>
      </c>
      <c r="K199" s="8" t="n">
        <v>74</v>
      </c>
      <c r="L199" s="8" t="n">
        <v>22</v>
      </c>
      <c r="M199" s="8" t="n">
        <v>11</v>
      </c>
      <c r="N199" s="8" t="n">
        <v>3</v>
      </c>
      <c r="O199" s="8" t="n">
        <v>2</v>
      </c>
      <c r="P199" s="8" t="n">
        <v>0</v>
      </c>
      <c r="Q199" s="8" t="n">
        <f aca="false">SUM(H199:P199)</f>
        <v>190</v>
      </c>
      <c r="R199" s="9" t="n">
        <f aca="false">D199/Q199</f>
        <v>2401.42105263158</v>
      </c>
      <c r="S199" s="2"/>
      <c r="T199" s="2"/>
      <c r="U199" s="2"/>
    </row>
    <row r="200" s="8" customFormat="true" ht="13.8" hidden="false" customHeight="false" outlineLevel="0" collapsed="false">
      <c r="A200" s="7" t="n">
        <v>411370005020032</v>
      </c>
      <c r="B200" s="8" t="n">
        <v>1</v>
      </c>
      <c r="C200" s="8" t="n">
        <v>0</v>
      </c>
      <c r="D200" s="8" t="n">
        <v>462952</v>
      </c>
      <c r="E200" s="8" t="n">
        <v>462952</v>
      </c>
      <c r="F200" s="8" t="n">
        <v>0</v>
      </c>
      <c r="G200" s="8" t="n">
        <v>1</v>
      </c>
      <c r="H200" s="8" t="n">
        <v>4</v>
      </c>
      <c r="I200" s="8" t="n">
        <v>23</v>
      </c>
      <c r="J200" s="8" t="n">
        <v>97</v>
      </c>
      <c r="K200" s="8" t="n">
        <v>92</v>
      </c>
      <c r="L200" s="8" t="n">
        <v>25</v>
      </c>
      <c r="M200" s="8" t="n">
        <v>7</v>
      </c>
      <c r="N200" s="8" t="n">
        <v>1</v>
      </c>
      <c r="O200" s="8" t="n">
        <v>0</v>
      </c>
      <c r="P200" s="8" t="n">
        <v>1</v>
      </c>
      <c r="Q200" s="8" t="n">
        <f aca="false">SUM(H200:P200)</f>
        <v>250</v>
      </c>
      <c r="R200" s="9" t="n">
        <f aca="false">D200/Q200</f>
        <v>1851.808</v>
      </c>
      <c r="S200" s="2"/>
      <c r="T200" s="2"/>
      <c r="U200" s="2"/>
    </row>
    <row r="201" s="8" customFormat="true" ht="13.8" hidden="false" customHeight="false" outlineLevel="0" collapsed="false">
      <c r="A201" s="7" t="n">
        <v>411370005020033</v>
      </c>
      <c r="B201" s="8" t="n">
        <v>1</v>
      </c>
      <c r="C201" s="8" t="n">
        <v>0</v>
      </c>
      <c r="D201" s="8" t="n">
        <v>517311</v>
      </c>
      <c r="E201" s="8" t="n">
        <v>517311</v>
      </c>
      <c r="F201" s="8" t="n">
        <v>0</v>
      </c>
      <c r="G201" s="8" t="n">
        <v>0</v>
      </c>
      <c r="H201" s="8" t="n">
        <v>4</v>
      </c>
      <c r="I201" s="8" t="n">
        <v>25</v>
      </c>
      <c r="J201" s="8" t="n">
        <v>78</v>
      </c>
      <c r="K201" s="8" t="n">
        <v>101</v>
      </c>
      <c r="L201" s="8" t="n">
        <v>20</v>
      </c>
      <c r="M201" s="8" t="n">
        <v>18</v>
      </c>
      <c r="N201" s="8" t="n">
        <v>3</v>
      </c>
      <c r="O201" s="8" t="n">
        <v>0</v>
      </c>
      <c r="P201" s="8" t="n">
        <v>1</v>
      </c>
      <c r="Q201" s="8" t="n">
        <f aca="false">SUM(H201:P201)</f>
        <v>250</v>
      </c>
      <c r="R201" s="9" t="n">
        <f aca="false">D201/Q201</f>
        <v>2069.244</v>
      </c>
      <c r="S201" s="2"/>
      <c r="T201" s="2"/>
      <c r="U201" s="2"/>
    </row>
    <row r="202" s="8" customFormat="true" ht="13.8" hidden="false" customHeight="false" outlineLevel="0" collapsed="false">
      <c r="A202" s="7" t="n">
        <v>411370005020034</v>
      </c>
      <c r="B202" s="8" t="n">
        <v>1</v>
      </c>
      <c r="C202" s="8" t="n">
        <v>0</v>
      </c>
      <c r="D202" s="8" t="n">
        <v>799320</v>
      </c>
      <c r="E202" s="8" t="n">
        <v>799320</v>
      </c>
      <c r="F202" s="8" t="n">
        <v>0</v>
      </c>
      <c r="G202" s="8" t="n">
        <v>1</v>
      </c>
      <c r="H202" s="8" t="n">
        <v>2</v>
      </c>
      <c r="I202" s="8" t="n">
        <v>37</v>
      </c>
      <c r="J202" s="8" t="n">
        <v>123</v>
      </c>
      <c r="K202" s="8" t="n">
        <v>163</v>
      </c>
      <c r="L202" s="8" t="n">
        <v>44</v>
      </c>
      <c r="M202" s="8" t="n">
        <v>18</v>
      </c>
      <c r="N202" s="8" t="n">
        <v>4</v>
      </c>
      <c r="O202" s="8" t="n">
        <v>0</v>
      </c>
      <c r="P202" s="8" t="n">
        <v>5</v>
      </c>
      <c r="Q202" s="8" t="n">
        <f aca="false">SUM(H202:P202)</f>
        <v>396</v>
      </c>
      <c r="R202" s="9" t="n">
        <f aca="false">D202/Q202</f>
        <v>2018.48484848485</v>
      </c>
      <c r="S202" s="2"/>
      <c r="T202" s="2"/>
      <c r="U202" s="2"/>
    </row>
    <row r="203" s="8" customFormat="true" ht="13.8" hidden="false" customHeight="false" outlineLevel="0" collapsed="false">
      <c r="A203" s="7" t="n">
        <v>411370005020035</v>
      </c>
      <c r="B203" s="8" t="n">
        <v>1</v>
      </c>
      <c r="C203" s="8" t="n">
        <v>0</v>
      </c>
      <c r="D203" s="8" t="n">
        <v>543342</v>
      </c>
      <c r="E203" s="8" t="n">
        <v>543342</v>
      </c>
      <c r="F203" s="8" t="n">
        <v>0</v>
      </c>
      <c r="G203" s="8" t="n">
        <v>2</v>
      </c>
      <c r="H203" s="8" t="n">
        <v>9</v>
      </c>
      <c r="I203" s="8" t="n">
        <v>51</v>
      </c>
      <c r="J203" s="8" t="n">
        <v>129</v>
      </c>
      <c r="K203" s="8" t="n">
        <v>112</v>
      </c>
      <c r="L203" s="8" t="n">
        <v>21</v>
      </c>
      <c r="M203" s="8" t="n">
        <v>4</v>
      </c>
      <c r="N203" s="8" t="n">
        <v>3</v>
      </c>
      <c r="O203" s="8" t="n">
        <v>0</v>
      </c>
      <c r="P203" s="8" t="n">
        <v>6</v>
      </c>
      <c r="Q203" s="8" t="n">
        <f aca="false">SUM(H203:P203)</f>
        <v>335</v>
      </c>
      <c r="R203" s="9" t="n">
        <f aca="false">D203/Q203</f>
        <v>1621.91641791045</v>
      </c>
      <c r="S203" s="2"/>
      <c r="T203" s="2"/>
      <c r="U203" s="2"/>
    </row>
    <row r="204" s="8" customFormat="true" ht="13.8" hidden="false" customHeight="false" outlineLevel="0" collapsed="false">
      <c r="A204" s="7" t="n">
        <v>411370005020036</v>
      </c>
      <c r="B204" s="8" t="n">
        <v>1</v>
      </c>
      <c r="C204" s="8" t="n">
        <v>0</v>
      </c>
      <c r="D204" s="8" t="n">
        <v>679045</v>
      </c>
      <c r="E204" s="8" t="n">
        <v>679045</v>
      </c>
      <c r="F204" s="8" t="n">
        <v>0</v>
      </c>
      <c r="G204" s="8" t="n">
        <v>3</v>
      </c>
      <c r="H204" s="8" t="n">
        <v>7</v>
      </c>
      <c r="I204" s="8" t="n">
        <v>41</v>
      </c>
      <c r="J204" s="8" t="n">
        <v>141</v>
      </c>
      <c r="K204" s="8" t="n">
        <v>139</v>
      </c>
      <c r="L204" s="8" t="n">
        <v>31</v>
      </c>
      <c r="M204" s="8" t="n">
        <v>6</v>
      </c>
      <c r="N204" s="8" t="n">
        <v>2</v>
      </c>
      <c r="O204" s="8" t="n">
        <v>1</v>
      </c>
      <c r="P204" s="8" t="n">
        <v>6</v>
      </c>
      <c r="Q204" s="8" t="n">
        <f aca="false">SUM(H204:P204)</f>
        <v>374</v>
      </c>
      <c r="R204" s="9" t="n">
        <f aca="false">D204/Q204</f>
        <v>1815.62834224599</v>
      </c>
      <c r="S204" s="2"/>
      <c r="T204" s="2"/>
      <c r="U204" s="2"/>
    </row>
    <row r="205" s="8" customFormat="true" ht="13.8" hidden="false" customHeight="false" outlineLevel="0" collapsed="false">
      <c r="A205" s="7" t="n">
        <v>411370005020037</v>
      </c>
      <c r="B205" s="8" t="n">
        <v>1</v>
      </c>
      <c r="C205" s="8" t="n">
        <v>0</v>
      </c>
      <c r="D205" s="8" t="n">
        <v>654968</v>
      </c>
      <c r="E205" s="8" t="n">
        <v>654968</v>
      </c>
      <c r="F205" s="8" t="n">
        <v>0</v>
      </c>
      <c r="G205" s="8" t="n">
        <v>0</v>
      </c>
      <c r="H205" s="8" t="n">
        <v>4</v>
      </c>
      <c r="I205" s="8" t="n">
        <v>10</v>
      </c>
      <c r="J205" s="8" t="n">
        <v>79</v>
      </c>
      <c r="K205" s="8" t="n">
        <v>142</v>
      </c>
      <c r="L205" s="8" t="n">
        <v>30</v>
      </c>
      <c r="M205" s="8" t="n">
        <v>15</v>
      </c>
      <c r="N205" s="8" t="n">
        <v>3</v>
      </c>
      <c r="O205" s="8" t="n">
        <v>0</v>
      </c>
      <c r="P205" s="8" t="n">
        <v>2</v>
      </c>
      <c r="Q205" s="8" t="n">
        <f aca="false">SUM(H205:P205)</f>
        <v>285</v>
      </c>
      <c r="R205" s="9" t="n">
        <f aca="false">D205/Q205</f>
        <v>2298.13333333333</v>
      </c>
      <c r="S205" s="2"/>
      <c r="T205" s="2"/>
      <c r="U205" s="2"/>
    </row>
    <row r="206" s="8" customFormat="true" ht="13.8" hidden="false" customHeight="false" outlineLevel="0" collapsed="false">
      <c r="A206" s="7" t="n">
        <v>411370005020038</v>
      </c>
      <c r="B206" s="8" t="n">
        <v>1</v>
      </c>
      <c r="C206" s="8" t="n">
        <v>0</v>
      </c>
      <c r="D206" s="8" t="n">
        <v>517580</v>
      </c>
      <c r="E206" s="8" t="n">
        <v>517580</v>
      </c>
      <c r="F206" s="8" t="n">
        <v>0</v>
      </c>
      <c r="G206" s="8" t="n">
        <v>0</v>
      </c>
      <c r="H206" s="8" t="n">
        <v>5</v>
      </c>
      <c r="I206" s="8" t="n">
        <v>26</v>
      </c>
      <c r="J206" s="8" t="n">
        <v>97</v>
      </c>
      <c r="K206" s="8" t="n">
        <v>99</v>
      </c>
      <c r="L206" s="8" t="n">
        <v>26</v>
      </c>
      <c r="M206" s="8" t="n">
        <v>9</v>
      </c>
      <c r="N206" s="8" t="n">
        <v>2</v>
      </c>
      <c r="O206" s="8" t="n">
        <v>0</v>
      </c>
      <c r="P206" s="8" t="n">
        <v>1</v>
      </c>
      <c r="Q206" s="8" t="n">
        <f aca="false">SUM(H206:P206)</f>
        <v>265</v>
      </c>
      <c r="R206" s="9" t="n">
        <f aca="false">D206/Q206</f>
        <v>1953.1320754717</v>
      </c>
      <c r="S206" s="2"/>
      <c r="T206" s="2"/>
      <c r="U206" s="2"/>
    </row>
    <row r="207" s="8" customFormat="true" ht="13.8" hidden="false" customHeight="false" outlineLevel="0" collapsed="false">
      <c r="A207" s="7" t="n">
        <v>411370005020039</v>
      </c>
      <c r="B207" s="8" t="n">
        <v>1</v>
      </c>
      <c r="C207" s="8" t="n">
        <v>0</v>
      </c>
      <c r="D207" s="8" t="n">
        <v>470306</v>
      </c>
      <c r="E207" s="8" t="n">
        <v>470306</v>
      </c>
      <c r="F207" s="8" t="n">
        <v>0</v>
      </c>
      <c r="G207" s="8" t="n">
        <v>0</v>
      </c>
      <c r="H207" s="8" t="n">
        <v>4</v>
      </c>
      <c r="I207" s="8" t="n">
        <v>21</v>
      </c>
      <c r="J207" s="8" t="n">
        <v>96</v>
      </c>
      <c r="K207" s="8" t="n">
        <v>106</v>
      </c>
      <c r="L207" s="8" t="n">
        <v>22</v>
      </c>
      <c r="M207" s="8" t="n">
        <v>5</v>
      </c>
      <c r="N207" s="8" t="n">
        <v>2</v>
      </c>
      <c r="O207" s="8" t="n">
        <v>0</v>
      </c>
      <c r="P207" s="8" t="n">
        <v>4</v>
      </c>
      <c r="Q207" s="8" t="n">
        <f aca="false">SUM(H207:P207)</f>
        <v>260</v>
      </c>
      <c r="R207" s="9" t="n">
        <f aca="false">D207/Q207</f>
        <v>1808.86923076923</v>
      </c>
      <c r="S207" s="2"/>
      <c r="T207" s="2"/>
      <c r="U207" s="2"/>
    </row>
    <row r="208" s="8" customFormat="true" ht="13.8" hidden="false" customHeight="false" outlineLevel="0" collapsed="false">
      <c r="A208" s="7" t="n">
        <v>411370005020040</v>
      </c>
      <c r="B208" s="8" t="n">
        <v>1</v>
      </c>
      <c r="C208" s="8" t="n">
        <v>0</v>
      </c>
      <c r="D208" s="8" t="n">
        <v>29478</v>
      </c>
      <c r="E208" s="8" t="n">
        <v>29478</v>
      </c>
      <c r="F208" s="8" t="n">
        <v>0</v>
      </c>
      <c r="G208" s="8" t="n">
        <v>0</v>
      </c>
      <c r="H208" s="8" t="n">
        <v>0</v>
      </c>
      <c r="I208" s="8" t="n">
        <v>2</v>
      </c>
      <c r="J208" s="8" t="n">
        <v>4</v>
      </c>
      <c r="K208" s="8" t="n">
        <v>4</v>
      </c>
      <c r="L208" s="8" t="n">
        <v>1</v>
      </c>
      <c r="M208" s="8" t="n">
        <v>2</v>
      </c>
      <c r="N208" s="8" t="n">
        <v>1</v>
      </c>
      <c r="O208" s="8" t="n">
        <v>0</v>
      </c>
      <c r="P208" s="8" t="n">
        <v>0</v>
      </c>
      <c r="Q208" s="8" t="n">
        <f aca="false">SUM(H208:P208)</f>
        <v>14</v>
      </c>
      <c r="R208" s="9" t="n">
        <f aca="false">D208/Q208</f>
        <v>2105.57142857143</v>
      </c>
      <c r="S208" s="2"/>
      <c r="T208" s="2"/>
      <c r="U208" s="2"/>
    </row>
    <row r="209" s="8" customFormat="true" ht="13.8" hidden="false" customHeight="false" outlineLevel="0" collapsed="false">
      <c r="A209" s="7" t="n">
        <v>411370005020041</v>
      </c>
      <c r="B209" s="8" t="n">
        <v>1</v>
      </c>
      <c r="C209" s="8" t="n">
        <v>0</v>
      </c>
      <c r="D209" s="8" t="n">
        <v>299065</v>
      </c>
      <c r="E209" s="8" t="n">
        <v>299065</v>
      </c>
      <c r="F209" s="8" t="n">
        <v>0</v>
      </c>
      <c r="G209" s="8" t="n">
        <v>0</v>
      </c>
      <c r="H209" s="8" t="n">
        <v>6</v>
      </c>
      <c r="I209" s="8" t="n">
        <v>29</v>
      </c>
      <c r="J209" s="8" t="n">
        <v>71</v>
      </c>
      <c r="K209" s="8" t="n">
        <v>60</v>
      </c>
      <c r="L209" s="8" t="n">
        <v>12</v>
      </c>
      <c r="M209" s="8" t="n">
        <v>4</v>
      </c>
      <c r="N209" s="8" t="n">
        <v>0</v>
      </c>
      <c r="O209" s="8" t="n">
        <v>0</v>
      </c>
      <c r="P209" s="8" t="n">
        <v>6</v>
      </c>
      <c r="Q209" s="8" t="n">
        <f aca="false">SUM(H209:P209)</f>
        <v>188</v>
      </c>
      <c r="R209" s="9" t="n">
        <f aca="false">D209/Q209</f>
        <v>1590.77127659574</v>
      </c>
      <c r="S209" s="2"/>
      <c r="T209" s="2"/>
      <c r="U209" s="2"/>
    </row>
    <row r="210" s="8" customFormat="true" ht="13.8" hidden="false" customHeight="false" outlineLevel="0" collapsed="false">
      <c r="A210" s="7" t="n">
        <v>411370005020042</v>
      </c>
      <c r="B210" s="8" t="n">
        <v>1</v>
      </c>
      <c r="C210" s="8" t="n">
        <v>0</v>
      </c>
      <c r="D210" s="8" t="n">
        <v>600440</v>
      </c>
      <c r="E210" s="8" t="n">
        <v>600440</v>
      </c>
      <c r="F210" s="8" t="n">
        <v>0</v>
      </c>
      <c r="G210" s="8" t="n">
        <v>0</v>
      </c>
      <c r="H210" s="8" t="n">
        <v>7</v>
      </c>
      <c r="I210" s="8" t="n">
        <v>31</v>
      </c>
      <c r="J210" s="8" t="n">
        <v>104</v>
      </c>
      <c r="K210" s="8" t="n">
        <v>126</v>
      </c>
      <c r="L210" s="8" t="n">
        <v>28</v>
      </c>
      <c r="M210" s="8" t="n">
        <v>9</v>
      </c>
      <c r="N210" s="8" t="n">
        <v>3</v>
      </c>
      <c r="O210" s="8" t="n">
        <v>0</v>
      </c>
      <c r="P210" s="8" t="n">
        <v>7</v>
      </c>
      <c r="Q210" s="8" t="n">
        <f aca="false">SUM(H210:P210)</f>
        <v>315</v>
      </c>
      <c r="R210" s="9" t="n">
        <f aca="false">D210/Q210</f>
        <v>1906.15873015873</v>
      </c>
      <c r="S210" s="2"/>
      <c r="T210" s="2"/>
      <c r="U210" s="2"/>
    </row>
    <row r="211" s="8" customFormat="true" ht="13.8" hidden="false" customHeight="false" outlineLevel="0" collapsed="false">
      <c r="A211" s="7" t="n">
        <v>411370005020043</v>
      </c>
      <c r="B211" s="8" t="n">
        <v>1</v>
      </c>
      <c r="C211" s="8" t="n">
        <v>1</v>
      </c>
      <c r="D211" s="8" t="n">
        <v>758179</v>
      </c>
      <c r="E211" s="8" t="n">
        <v>757979</v>
      </c>
      <c r="F211" s="8" t="n">
        <v>200</v>
      </c>
      <c r="G211" s="8" t="n">
        <v>1</v>
      </c>
      <c r="H211" s="8" t="n">
        <v>4</v>
      </c>
      <c r="I211" s="8" t="n">
        <v>32</v>
      </c>
      <c r="J211" s="8" t="n">
        <v>124</v>
      </c>
      <c r="K211" s="8" t="n">
        <v>153</v>
      </c>
      <c r="L211" s="8" t="n">
        <v>29</v>
      </c>
      <c r="M211" s="8" t="n">
        <v>20</v>
      </c>
      <c r="N211" s="8" t="n">
        <v>5</v>
      </c>
      <c r="O211" s="8" t="n">
        <v>0</v>
      </c>
      <c r="P211" s="8" t="n">
        <v>2</v>
      </c>
      <c r="Q211" s="8" t="n">
        <f aca="false">SUM(H211:P211)</f>
        <v>369</v>
      </c>
      <c r="R211" s="9" t="n">
        <f aca="false">D211/Q211</f>
        <v>2054.68563685637</v>
      </c>
      <c r="S211" s="2"/>
      <c r="T211" s="2"/>
      <c r="U211" s="2"/>
    </row>
    <row r="212" s="8" customFormat="true" ht="13.8" hidden="false" customHeight="false" outlineLevel="0" collapsed="false">
      <c r="A212" s="7" t="n">
        <v>411370005020044</v>
      </c>
      <c r="B212" s="8" t="n">
        <v>1</v>
      </c>
      <c r="C212" s="8" t="n">
        <v>0</v>
      </c>
      <c r="D212" s="8" t="n">
        <v>465731</v>
      </c>
      <c r="E212" s="8" t="n">
        <v>465731</v>
      </c>
      <c r="F212" s="8" t="n">
        <v>0</v>
      </c>
      <c r="G212" s="8" t="n">
        <v>0</v>
      </c>
      <c r="H212" s="8" t="n">
        <v>9</v>
      </c>
      <c r="I212" s="8" t="n">
        <v>47</v>
      </c>
      <c r="J212" s="8" t="n">
        <v>111</v>
      </c>
      <c r="K212" s="8" t="n">
        <v>83</v>
      </c>
      <c r="L212" s="8" t="n">
        <v>14</v>
      </c>
      <c r="M212" s="8" t="n">
        <v>4</v>
      </c>
      <c r="N212" s="8" t="n">
        <v>2</v>
      </c>
      <c r="O212" s="8" t="n">
        <v>0</v>
      </c>
      <c r="P212" s="8" t="n">
        <v>24</v>
      </c>
      <c r="Q212" s="8" t="n">
        <f aca="false">SUM(H212:P212)</f>
        <v>294</v>
      </c>
      <c r="R212" s="9" t="n">
        <f aca="false">D212/Q212</f>
        <v>1584.11904761905</v>
      </c>
      <c r="S212" s="2"/>
      <c r="T212" s="2"/>
      <c r="U212" s="2"/>
    </row>
    <row r="213" s="8" customFormat="true" ht="13.8" hidden="false" customHeight="false" outlineLevel="0" collapsed="false">
      <c r="A213" s="7" t="n">
        <v>411370005020045</v>
      </c>
      <c r="B213" s="8" t="n">
        <v>1</v>
      </c>
      <c r="C213" s="8" t="n">
        <v>0</v>
      </c>
      <c r="D213" s="8" t="n">
        <v>370801</v>
      </c>
      <c r="E213" s="8" t="n">
        <v>370801</v>
      </c>
      <c r="F213" s="8" t="n">
        <v>0</v>
      </c>
      <c r="G213" s="8" t="n">
        <v>0</v>
      </c>
      <c r="H213" s="8" t="n">
        <v>13</v>
      </c>
      <c r="I213" s="8" t="n">
        <v>50</v>
      </c>
      <c r="J213" s="8" t="n">
        <v>98</v>
      </c>
      <c r="K213" s="8" t="n">
        <v>74</v>
      </c>
      <c r="L213" s="8" t="n">
        <v>11</v>
      </c>
      <c r="M213" s="8" t="n">
        <v>4</v>
      </c>
      <c r="N213" s="8" t="n">
        <v>1</v>
      </c>
      <c r="O213" s="8" t="n">
        <v>0</v>
      </c>
      <c r="P213" s="8" t="n">
        <v>2</v>
      </c>
      <c r="Q213" s="8" t="n">
        <f aca="false">SUM(H213:P213)</f>
        <v>253</v>
      </c>
      <c r="R213" s="9" t="n">
        <f aca="false">D213/Q213</f>
        <v>1465.61660079051</v>
      </c>
      <c r="S213" s="2"/>
      <c r="T213" s="2"/>
      <c r="U213" s="2"/>
    </row>
    <row r="214" s="8" customFormat="true" ht="13.8" hidden="false" customHeight="false" outlineLevel="0" collapsed="false">
      <c r="A214" s="7" t="n">
        <v>411370005020046</v>
      </c>
      <c r="B214" s="8" t="n">
        <v>1</v>
      </c>
      <c r="C214" s="8" t="n">
        <v>0</v>
      </c>
      <c r="D214" s="8" t="n">
        <v>365908</v>
      </c>
      <c r="E214" s="8" t="n">
        <v>365908</v>
      </c>
      <c r="F214" s="8" t="n">
        <v>0</v>
      </c>
      <c r="G214" s="8" t="n">
        <v>1</v>
      </c>
      <c r="H214" s="8" t="n">
        <v>4</v>
      </c>
      <c r="I214" s="8" t="n">
        <v>20</v>
      </c>
      <c r="J214" s="8" t="n">
        <v>80</v>
      </c>
      <c r="K214" s="8" t="n">
        <v>92</v>
      </c>
      <c r="L214" s="8" t="n">
        <v>12</v>
      </c>
      <c r="M214" s="8" t="n">
        <v>4</v>
      </c>
      <c r="N214" s="8" t="n">
        <v>1</v>
      </c>
      <c r="O214" s="8" t="n">
        <v>0</v>
      </c>
      <c r="P214" s="8" t="n">
        <v>11</v>
      </c>
      <c r="Q214" s="8" t="n">
        <f aca="false">SUM(H214:P214)</f>
        <v>224</v>
      </c>
      <c r="R214" s="9" t="n">
        <f aca="false">D214/Q214</f>
        <v>1633.51785714286</v>
      </c>
      <c r="S214" s="2"/>
      <c r="T214" s="2"/>
      <c r="U214" s="2"/>
    </row>
    <row r="215" s="8" customFormat="true" ht="13.8" hidden="false" customHeight="false" outlineLevel="0" collapsed="false">
      <c r="A215" s="7" t="n">
        <v>411370005020047</v>
      </c>
      <c r="B215" s="8" t="n">
        <v>1</v>
      </c>
      <c r="C215" s="8" t="n">
        <v>1</v>
      </c>
      <c r="D215" s="8" t="n">
        <v>389416</v>
      </c>
      <c r="E215" s="8" t="n">
        <v>388656</v>
      </c>
      <c r="F215" s="8" t="n">
        <v>760</v>
      </c>
      <c r="G215" s="8" t="n">
        <v>4</v>
      </c>
      <c r="H215" s="8" t="n">
        <v>14</v>
      </c>
      <c r="I215" s="8" t="n">
        <v>85</v>
      </c>
      <c r="J215" s="8" t="n">
        <v>124</v>
      </c>
      <c r="K215" s="8" t="n">
        <v>74</v>
      </c>
      <c r="L215" s="8" t="n">
        <v>5</v>
      </c>
      <c r="M215" s="8" t="n">
        <v>1</v>
      </c>
      <c r="N215" s="8" t="n">
        <v>0</v>
      </c>
      <c r="O215" s="8" t="n">
        <v>0</v>
      </c>
      <c r="P215" s="8" t="n">
        <v>48</v>
      </c>
      <c r="Q215" s="8" t="n">
        <f aca="false">SUM(H215:P215)</f>
        <v>351</v>
      </c>
      <c r="R215" s="9" t="n">
        <f aca="false">D215/Q215</f>
        <v>1109.44729344729</v>
      </c>
      <c r="S215" s="2"/>
      <c r="T215" s="2"/>
      <c r="U215" s="2"/>
    </row>
    <row r="216" s="8" customFormat="true" ht="13.8" hidden="false" customHeight="false" outlineLevel="0" collapsed="false">
      <c r="A216" s="7" t="n">
        <v>411370005020048</v>
      </c>
      <c r="B216" s="8" t="n">
        <v>1</v>
      </c>
      <c r="C216" s="8" t="n">
        <v>0</v>
      </c>
      <c r="D216" s="8" t="n">
        <v>540117</v>
      </c>
      <c r="E216" s="8" t="n">
        <v>540117</v>
      </c>
      <c r="F216" s="8" t="n">
        <v>0</v>
      </c>
      <c r="G216" s="8" t="n">
        <v>3</v>
      </c>
      <c r="H216" s="8" t="n">
        <v>7</v>
      </c>
      <c r="I216" s="8" t="n">
        <v>59</v>
      </c>
      <c r="J216" s="8" t="n">
        <v>115</v>
      </c>
      <c r="K216" s="8" t="n">
        <v>100</v>
      </c>
      <c r="L216" s="8" t="n">
        <v>25</v>
      </c>
      <c r="M216" s="8" t="n">
        <v>7</v>
      </c>
      <c r="N216" s="8" t="n">
        <v>0</v>
      </c>
      <c r="O216" s="8" t="n">
        <v>0</v>
      </c>
      <c r="P216" s="8" t="n">
        <v>11</v>
      </c>
      <c r="Q216" s="8" t="n">
        <f aca="false">SUM(H216:P216)</f>
        <v>324</v>
      </c>
      <c r="R216" s="9" t="n">
        <f aca="false">D216/Q216</f>
        <v>1667.02777777778</v>
      </c>
      <c r="S216" s="2"/>
      <c r="T216" s="2"/>
      <c r="U216" s="2"/>
    </row>
    <row r="217" s="8" customFormat="true" ht="13.8" hidden="false" customHeight="false" outlineLevel="0" collapsed="false">
      <c r="A217" s="7" t="n">
        <v>411370005020049</v>
      </c>
      <c r="B217" s="8" t="n">
        <v>1</v>
      </c>
      <c r="C217" s="8" t="n">
        <v>0</v>
      </c>
      <c r="D217" s="8" t="n">
        <v>347924</v>
      </c>
      <c r="E217" s="8" t="n">
        <v>347924</v>
      </c>
      <c r="F217" s="8" t="n">
        <v>0</v>
      </c>
      <c r="G217" s="8" t="n">
        <v>0</v>
      </c>
      <c r="H217" s="8" t="n">
        <v>3</v>
      </c>
      <c r="I217" s="8" t="n">
        <v>30</v>
      </c>
      <c r="J217" s="8" t="n">
        <v>76</v>
      </c>
      <c r="K217" s="8" t="n">
        <v>64</v>
      </c>
      <c r="L217" s="8" t="n">
        <v>13</v>
      </c>
      <c r="M217" s="8" t="n">
        <v>3</v>
      </c>
      <c r="N217" s="8" t="n">
        <v>1</v>
      </c>
      <c r="O217" s="8" t="n">
        <v>0</v>
      </c>
      <c r="P217" s="8" t="n">
        <v>4</v>
      </c>
      <c r="Q217" s="8" t="n">
        <f aca="false">SUM(H217:P217)</f>
        <v>194</v>
      </c>
      <c r="R217" s="9" t="n">
        <f aca="false">D217/Q217</f>
        <v>1793.42268041237</v>
      </c>
      <c r="S217" s="2"/>
      <c r="T217" s="2"/>
      <c r="U217" s="2"/>
    </row>
    <row r="218" s="8" customFormat="true" ht="13.8" hidden="false" customHeight="false" outlineLevel="0" collapsed="false">
      <c r="A218" s="7" t="n">
        <v>411370005020050</v>
      </c>
      <c r="B218" s="8" t="n">
        <v>1</v>
      </c>
      <c r="C218" s="8" t="n">
        <v>0</v>
      </c>
      <c r="D218" s="8" t="n">
        <v>517206</v>
      </c>
      <c r="E218" s="8" t="n">
        <v>517206</v>
      </c>
      <c r="F218" s="8" t="n">
        <v>0</v>
      </c>
      <c r="G218" s="8" t="n">
        <v>3</v>
      </c>
      <c r="H218" s="8" t="n">
        <v>10</v>
      </c>
      <c r="I218" s="8" t="n">
        <v>50</v>
      </c>
      <c r="J218" s="8" t="n">
        <v>85</v>
      </c>
      <c r="K218" s="8" t="n">
        <v>102</v>
      </c>
      <c r="L218" s="8" t="n">
        <v>17</v>
      </c>
      <c r="M218" s="8" t="n">
        <v>11</v>
      </c>
      <c r="N218" s="8" t="n">
        <v>3</v>
      </c>
      <c r="O218" s="8" t="n">
        <v>0</v>
      </c>
      <c r="P218" s="8" t="n">
        <v>6</v>
      </c>
      <c r="Q218" s="8" t="n">
        <f aca="false">SUM(H218:P218)</f>
        <v>284</v>
      </c>
      <c r="R218" s="9" t="n">
        <f aca="false">D218/Q218</f>
        <v>1821.14788732394</v>
      </c>
      <c r="S218" s="2"/>
      <c r="T218" s="2"/>
      <c r="U218" s="2"/>
    </row>
    <row r="219" s="8" customFormat="true" ht="13.8" hidden="false" customHeight="false" outlineLevel="0" collapsed="false">
      <c r="A219" s="7" t="n">
        <v>411370005020051</v>
      </c>
      <c r="B219" s="8" t="n">
        <v>1</v>
      </c>
      <c r="C219" s="8" t="n">
        <v>0</v>
      </c>
      <c r="D219" s="8" t="n">
        <v>303518</v>
      </c>
      <c r="E219" s="8" t="n">
        <v>303518</v>
      </c>
      <c r="F219" s="8" t="n">
        <v>0</v>
      </c>
      <c r="G219" s="8" t="n">
        <v>1</v>
      </c>
      <c r="H219" s="8" t="n">
        <v>5</v>
      </c>
      <c r="I219" s="8" t="n">
        <v>31</v>
      </c>
      <c r="J219" s="8" t="n">
        <v>79</v>
      </c>
      <c r="K219" s="8" t="n">
        <v>64</v>
      </c>
      <c r="L219" s="8" t="n">
        <v>8</v>
      </c>
      <c r="M219" s="8" t="n">
        <v>2</v>
      </c>
      <c r="N219" s="8" t="n">
        <v>1</v>
      </c>
      <c r="O219" s="8" t="n">
        <v>0</v>
      </c>
      <c r="P219" s="8" t="n">
        <v>0</v>
      </c>
      <c r="Q219" s="8" t="n">
        <f aca="false">SUM(H219:P219)</f>
        <v>190</v>
      </c>
      <c r="R219" s="9" t="n">
        <f aca="false">D219/Q219</f>
        <v>1597.46315789474</v>
      </c>
      <c r="S219" s="2"/>
      <c r="T219" s="2"/>
      <c r="U219" s="2"/>
    </row>
    <row r="220" s="8" customFormat="true" ht="13.8" hidden="false" customHeight="false" outlineLevel="0" collapsed="false">
      <c r="A220" s="7" t="n">
        <v>411370005020052</v>
      </c>
      <c r="B220" s="8" t="n">
        <v>1</v>
      </c>
      <c r="C220" s="8" t="n">
        <v>0</v>
      </c>
      <c r="D220" s="8" t="n">
        <v>276497</v>
      </c>
      <c r="E220" s="8" t="n">
        <v>276497</v>
      </c>
      <c r="F220" s="8" t="n">
        <v>0</v>
      </c>
      <c r="G220" s="8" t="n">
        <v>0</v>
      </c>
      <c r="H220" s="8" t="n">
        <v>7</v>
      </c>
      <c r="I220" s="8" t="n">
        <v>25</v>
      </c>
      <c r="J220" s="8" t="n">
        <v>72</v>
      </c>
      <c r="K220" s="8" t="n">
        <v>43</v>
      </c>
      <c r="L220" s="8" t="n">
        <v>9</v>
      </c>
      <c r="M220" s="8" t="n">
        <v>8</v>
      </c>
      <c r="N220" s="8" t="n">
        <v>1</v>
      </c>
      <c r="O220" s="8" t="n">
        <v>0</v>
      </c>
      <c r="P220" s="8" t="n">
        <v>5</v>
      </c>
      <c r="Q220" s="8" t="n">
        <f aca="false">SUM(H220:P220)</f>
        <v>170</v>
      </c>
      <c r="R220" s="9" t="n">
        <f aca="false">D220/Q220</f>
        <v>1626.45294117647</v>
      </c>
      <c r="S220" s="2"/>
      <c r="T220" s="2"/>
      <c r="U220" s="2"/>
    </row>
    <row r="221" s="8" customFormat="true" ht="13.8" hidden="false" customHeight="false" outlineLevel="0" collapsed="false">
      <c r="A221" s="7" t="n">
        <v>411370005020053</v>
      </c>
      <c r="B221" s="8" t="n">
        <v>1</v>
      </c>
      <c r="C221" s="8" t="n">
        <v>1</v>
      </c>
      <c r="D221" s="8" t="n">
        <v>427295</v>
      </c>
      <c r="E221" s="8" t="n">
        <v>426695</v>
      </c>
      <c r="F221" s="8" t="n">
        <v>600</v>
      </c>
      <c r="G221" s="8" t="n">
        <v>0</v>
      </c>
      <c r="H221" s="8" t="n">
        <v>2</v>
      </c>
      <c r="I221" s="8" t="n">
        <v>15</v>
      </c>
      <c r="J221" s="8" t="n">
        <v>64</v>
      </c>
      <c r="K221" s="8" t="n">
        <v>111</v>
      </c>
      <c r="L221" s="8" t="n">
        <v>26</v>
      </c>
      <c r="M221" s="8" t="n">
        <v>12</v>
      </c>
      <c r="N221" s="8" t="n">
        <v>3</v>
      </c>
      <c r="O221" s="8" t="n">
        <v>0</v>
      </c>
      <c r="P221" s="8" t="n">
        <v>2</v>
      </c>
      <c r="Q221" s="8" t="n">
        <f aca="false">SUM(H221:P221)</f>
        <v>235</v>
      </c>
      <c r="R221" s="9" t="n">
        <f aca="false">D221/Q221</f>
        <v>1818.27659574468</v>
      </c>
      <c r="S221" s="2"/>
      <c r="T221" s="2"/>
      <c r="U221" s="2"/>
    </row>
    <row r="222" s="8" customFormat="true" ht="13.8" hidden="false" customHeight="false" outlineLevel="0" collapsed="false">
      <c r="A222" s="7" t="n">
        <v>411370005020054</v>
      </c>
      <c r="B222" s="8" t="n">
        <v>1</v>
      </c>
      <c r="C222" s="8" t="n">
        <v>0</v>
      </c>
      <c r="D222" s="8" t="n">
        <v>250797</v>
      </c>
      <c r="E222" s="8" t="n">
        <v>250797</v>
      </c>
      <c r="F222" s="8" t="n">
        <v>0</v>
      </c>
      <c r="G222" s="8" t="n">
        <v>0</v>
      </c>
      <c r="H222" s="8" t="n">
        <v>3</v>
      </c>
      <c r="I222" s="8" t="n">
        <v>16</v>
      </c>
      <c r="J222" s="8" t="n">
        <v>74</v>
      </c>
      <c r="K222" s="8" t="n">
        <v>52</v>
      </c>
      <c r="L222" s="8" t="n">
        <v>10</v>
      </c>
      <c r="M222" s="8" t="n">
        <v>2</v>
      </c>
      <c r="N222" s="8" t="n">
        <v>0</v>
      </c>
      <c r="O222" s="8" t="n">
        <v>0</v>
      </c>
      <c r="P222" s="8" t="n">
        <v>0</v>
      </c>
      <c r="Q222" s="8" t="n">
        <f aca="false">SUM(H222:P222)</f>
        <v>157</v>
      </c>
      <c r="R222" s="9" t="n">
        <f aca="false">D222/Q222</f>
        <v>1597.43312101911</v>
      </c>
      <c r="S222" s="2"/>
      <c r="T222" s="2"/>
      <c r="U222" s="2"/>
    </row>
    <row r="223" s="8" customFormat="true" ht="13.8" hidden="false" customHeight="false" outlineLevel="0" collapsed="false">
      <c r="A223" s="7" t="n">
        <v>411370005020055</v>
      </c>
      <c r="B223" s="8" t="n">
        <v>1</v>
      </c>
      <c r="C223" s="8" t="n">
        <v>0</v>
      </c>
      <c r="D223" s="8" t="n">
        <v>595457</v>
      </c>
      <c r="E223" s="8" t="n">
        <v>595457</v>
      </c>
      <c r="F223" s="8" t="n">
        <v>0</v>
      </c>
      <c r="G223" s="8" t="n">
        <v>0</v>
      </c>
      <c r="H223" s="8" t="n">
        <v>2</v>
      </c>
      <c r="I223" s="8" t="n">
        <v>25</v>
      </c>
      <c r="J223" s="8" t="n">
        <v>80</v>
      </c>
      <c r="K223" s="8" t="n">
        <v>139</v>
      </c>
      <c r="L223" s="8" t="n">
        <v>42</v>
      </c>
      <c r="M223" s="8" t="n">
        <v>13</v>
      </c>
      <c r="N223" s="8" t="n">
        <v>4</v>
      </c>
      <c r="O223" s="8" t="n">
        <v>0</v>
      </c>
      <c r="P223" s="8" t="n">
        <v>68</v>
      </c>
      <c r="Q223" s="8" t="n">
        <f aca="false">SUM(H223:P223)</f>
        <v>373</v>
      </c>
      <c r="R223" s="9" t="n">
        <f aca="false">D223/Q223</f>
        <v>1596.39946380697</v>
      </c>
      <c r="S223" s="2"/>
      <c r="T223" s="2"/>
      <c r="U223" s="2"/>
    </row>
    <row r="224" s="8" customFormat="true" ht="13.8" hidden="false" customHeight="false" outlineLevel="0" collapsed="false">
      <c r="A224" s="7" t="n">
        <v>411370005020056</v>
      </c>
      <c r="B224" s="8" t="n">
        <v>1</v>
      </c>
      <c r="C224" s="8" t="n">
        <v>0</v>
      </c>
      <c r="D224" s="8" t="n">
        <v>688496</v>
      </c>
      <c r="E224" s="8" t="n">
        <v>688496</v>
      </c>
      <c r="F224" s="8" t="n">
        <v>0</v>
      </c>
      <c r="G224" s="8" t="n">
        <v>0</v>
      </c>
      <c r="H224" s="8" t="n">
        <v>0</v>
      </c>
      <c r="I224" s="8" t="n">
        <v>11</v>
      </c>
      <c r="J224" s="8" t="n">
        <v>44</v>
      </c>
      <c r="K224" s="8" t="n">
        <v>115</v>
      </c>
      <c r="L224" s="8" t="n">
        <v>55</v>
      </c>
      <c r="M224" s="8" t="n">
        <v>26</v>
      </c>
      <c r="N224" s="8" t="n">
        <v>7</v>
      </c>
      <c r="O224" s="8" t="n">
        <v>1</v>
      </c>
      <c r="P224" s="8" t="n">
        <v>3</v>
      </c>
      <c r="Q224" s="8" t="n">
        <f aca="false">SUM(H224:P224)</f>
        <v>262</v>
      </c>
      <c r="R224" s="9" t="n">
        <f aca="false">D224/Q224</f>
        <v>2627.84732824427</v>
      </c>
      <c r="S224" s="2"/>
      <c r="T224" s="2"/>
      <c r="U224" s="2"/>
    </row>
    <row r="225" s="8" customFormat="true" ht="13.8" hidden="false" customHeight="false" outlineLevel="0" collapsed="false">
      <c r="A225" s="7" t="n">
        <v>411370005020057</v>
      </c>
      <c r="B225" s="8" t="n">
        <v>1</v>
      </c>
      <c r="C225" s="8" t="n">
        <v>1</v>
      </c>
      <c r="D225" s="8" t="n">
        <v>556688</v>
      </c>
      <c r="E225" s="8" t="n">
        <v>532688</v>
      </c>
      <c r="F225" s="8" t="n">
        <v>24000</v>
      </c>
      <c r="G225" s="8" t="n">
        <v>1</v>
      </c>
      <c r="H225" s="8" t="n">
        <v>4</v>
      </c>
      <c r="I225" s="8" t="n">
        <v>30</v>
      </c>
      <c r="J225" s="8" t="n">
        <v>131</v>
      </c>
      <c r="K225" s="8" t="n">
        <v>110</v>
      </c>
      <c r="L225" s="8" t="n">
        <v>27</v>
      </c>
      <c r="M225" s="8" t="n">
        <v>7</v>
      </c>
      <c r="N225" s="8" t="n">
        <v>3</v>
      </c>
      <c r="O225" s="8" t="n">
        <v>0</v>
      </c>
      <c r="P225" s="8" t="n">
        <v>1</v>
      </c>
      <c r="Q225" s="8" t="n">
        <f aca="false">SUM(H225:P225)</f>
        <v>313</v>
      </c>
      <c r="R225" s="9" t="n">
        <f aca="false">D225/Q225</f>
        <v>1778.55591054313</v>
      </c>
      <c r="S225" s="2"/>
      <c r="T225" s="2"/>
      <c r="U225" s="2"/>
    </row>
    <row r="226" s="8" customFormat="true" ht="13.8" hidden="false" customHeight="false" outlineLevel="0" collapsed="false">
      <c r="A226" s="7" t="n">
        <v>411370005020058</v>
      </c>
      <c r="B226" s="8" t="n">
        <v>1</v>
      </c>
      <c r="C226" s="8" t="n">
        <v>0</v>
      </c>
      <c r="D226" s="8" t="n">
        <v>506420</v>
      </c>
      <c r="E226" s="8" t="n">
        <v>506420</v>
      </c>
      <c r="F226" s="8" t="n">
        <v>0</v>
      </c>
      <c r="G226" s="8" t="n">
        <v>3</v>
      </c>
      <c r="H226" s="8" t="n">
        <v>8</v>
      </c>
      <c r="I226" s="8" t="n">
        <v>51</v>
      </c>
      <c r="J226" s="8" t="n">
        <v>135</v>
      </c>
      <c r="K226" s="8" t="n">
        <v>102</v>
      </c>
      <c r="L226" s="8" t="n">
        <v>15</v>
      </c>
      <c r="M226" s="8" t="n">
        <v>3</v>
      </c>
      <c r="N226" s="8" t="n">
        <v>1</v>
      </c>
      <c r="O226" s="8" t="n">
        <v>0</v>
      </c>
      <c r="P226" s="8" t="n">
        <v>3</v>
      </c>
      <c r="Q226" s="8" t="n">
        <f aca="false">SUM(H226:P226)</f>
        <v>318</v>
      </c>
      <c r="R226" s="9" t="n">
        <f aca="false">D226/Q226</f>
        <v>1592.51572327044</v>
      </c>
      <c r="S226" s="2"/>
      <c r="T226" s="2"/>
      <c r="U226" s="2"/>
    </row>
    <row r="227" s="8" customFormat="true" ht="13.8" hidden="false" customHeight="false" outlineLevel="0" collapsed="false">
      <c r="A227" s="7" t="n">
        <v>411370005020059</v>
      </c>
      <c r="B227" s="8" t="n">
        <v>1</v>
      </c>
      <c r="C227" s="8" t="n">
        <v>0</v>
      </c>
      <c r="D227" s="8" t="n">
        <v>527655</v>
      </c>
      <c r="E227" s="8" t="n">
        <v>527655</v>
      </c>
      <c r="F227" s="8" t="n">
        <v>0</v>
      </c>
      <c r="G227" s="8" t="n">
        <v>4</v>
      </c>
      <c r="H227" s="8" t="n">
        <v>6</v>
      </c>
      <c r="I227" s="8" t="n">
        <v>40</v>
      </c>
      <c r="J227" s="8" t="n">
        <v>124</v>
      </c>
      <c r="K227" s="8" t="n">
        <v>117</v>
      </c>
      <c r="L227" s="8" t="n">
        <v>18</v>
      </c>
      <c r="M227" s="8" t="n">
        <v>5</v>
      </c>
      <c r="N227" s="8" t="n">
        <v>0</v>
      </c>
      <c r="O227" s="8" t="n">
        <v>0</v>
      </c>
      <c r="P227" s="8" t="n">
        <v>1</v>
      </c>
      <c r="Q227" s="8" t="n">
        <f aca="false">SUM(H227:P227)</f>
        <v>311</v>
      </c>
      <c r="R227" s="9" t="n">
        <f aca="false">D227/Q227</f>
        <v>1696.63987138264</v>
      </c>
      <c r="S227" s="2"/>
      <c r="T227" s="2"/>
      <c r="U227" s="2"/>
    </row>
    <row r="228" s="8" customFormat="true" ht="13.8" hidden="false" customHeight="false" outlineLevel="0" collapsed="false">
      <c r="A228" s="7" t="n">
        <v>411370005020060</v>
      </c>
      <c r="B228" s="8" t="n">
        <v>1</v>
      </c>
      <c r="C228" s="8" t="n">
        <v>0</v>
      </c>
      <c r="D228" s="8" t="n">
        <v>490102</v>
      </c>
      <c r="E228" s="8" t="n">
        <v>490102</v>
      </c>
      <c r="F228" s="8" t="n">
        <v>0</v>
      </c>
      <c r="G228" s="8" t="n">
        <v>0</v>
      </c>
      <c r="H228" s="8" t="n">
        <v>2</v>
      </c>
      <c r="I228" s="8" t="n">
        <v>31</v>
      </c>
      <c r="J228" s="8" t="n">
        <v>93</v>
      </c>
      <c r="K228" s="8" t="n">
        <v>109</v>
      </c>
      <c r="L228" s="8" t="n">
        <v>27</v>
      </c>
      <c r="M228" s="8" t="n">
        <v>8</v>
      </c>
      <c r="N228" s="8" t="n">
        <v>0</v>
      </c>
      <c r="O228" s="8" t="n">
        <v>0</v>
      </c>
      <c r="P228" s="8" t="n">
        <v>1</v>
      </c>
      <c r="Q228" s="8" t="n">
        <f aca="false">SUM(H228:P228)</f>
        <v>271</v>
      </c>
      <c r="R228" s="9" t="n">
        <f aca="false">D228/Q228</f>
        <v>1808.49446494465</v>
      </c>
      <c r="S228" s="2"/>
      <c r="T228" s="2"/>
      <c r="U228" s="2"/>
    </row>
    <row r="229" s="8" customFormat="true" ht="13.8" hidden="false" customHeight="false" outlineLevel="0" collapsed="false">
      <c r="A229" s="7" t="n">
        <v>411370005020061</v>
      </c>
      <c r="B229" s="8" t="n">
        <v>1</v>
      </c>
      <c r="C229" s="8" t="n">
        <v>0</v>
      </c>
      <c r="D229" s="8" t="n">
        <v>406697</v>
      </c>
      <c r="E229" s="8" t="n">
        <v>406697</v>
      </c>
      <c r="F229" s="8" t="n">
        <v>0</v>
      </c>
      <c r="G229" s="8" t="n">
        <v>1</v>
      </c>
      <c r="H229" s="8" t="n">
        <v>3</v>
      </c>
      <c r="I229" s="8" t="n">
        <v>7</v>
      </c>
      <c r="J229" s="8" t="n">
        <v>91</v>
      </c>
      <c r="K229" s="8" t="n">
        <v>79</v>
      </c>
      <c r="L229" s="8" t="n">
        <v>20</v>
      </c>
      <c r="M229" s="8" t="n">
        <v>2</v>
      </c>
      <c r="N229" s="8" t="n">
        <v>0</v>
      </c>
      <c r="O229" s="8" t="n">
        <v>1</v>
      </c>
      <c r="P229" s="8" t="n">
        <v>4</v>
      </c>
      <c r="Q229" s="8" t="n">
        <f aca="false">SUM(H229:P229)</f>
        <v>207</v>
      </c>
      <c r="R229" s="9" t="n">
        <f aca="false">D229/Q229</f>
        <v>1964.71980676329</v>
      </c>
      <c r="S229" s="2"/>
      <c r="T229" s="2"/>
      <c r="U229" s="2"/>
    </row>
    <row r="230" s="8" customFormat="true" ht="13.8" hidden="false" customHeight="false" outlineLevel="0" collapsed="false">
      <c r="A230" s="7" t="n">
        <v>411370005020062</v>
      </c>
      <c r="B230" s="8" t="n">
        <v>1</v>
      </c>
      <c r="C230" s="8" t="n">
        <v>1</v>
      </c>
      <c r="D230" s="8" t="n">
        <v>458448</v>
      </c>
      <c r="E230" s="8" t="n">
        <v>457898</v>
      </c>
      <c r="F230" s="8" t="n">
        <v>550</v>
      </c>
      <c r="G230" s="8" t="n">
        <v>0</v>
      </c>
      <c r="H230" s="8" t="n">
        <v>1</v>
      </c>
      <c r="I230" s="8" t="n">
        <v>24</v>
      </c>
      <c r="J230" s="8" t="n">
        <v>101</v>
      </c>
      <c r="K230" s="8" t="n">
        <v>103</v>
      </c>
      <c r="L230" s="8" t="n">
        <v>15</v>
      </c>
      <c r="M230" s="8" t="n">
        <v>8</v>
      </c>
      <c r="N230" s="8" t="n">
        <v>1</v>
      </c>
      <c r="O230" s="8" t="n">
        <v>0</v>
      </c>
      <c r="P230" s="8" t="n">
        <v>2</v>
      </c>
      <c r="Q230" s="8" t="n">
        <f aca="false">SUM(H230:P230)</f>
        <v>255</v>
      </c>
      <c r="R230" s="9" t="n">
        <f aca="false">D230/Q230</f>
        <v>1797.83529411765</v>
      </c>
      <c r="S230" s="2"/>
      <c r="T230" s="2"/>
      <c r="U230" s="2"/>
    </row>
    <row r="231" s="8" customFormat="true" ht="13.8" hidden="false" customHeight="false" outlineLevel="0" collapsed="false">
      <c r="A231" s="7" t="n">
        <v>411370005020063</v>
      </c>
      <c r="B231" s="8" t="n">
        <v>1</v>
      </c>
      <c r="C231" s="8" t="n">
        <v>0</v>
      </c>
      <c r="D231" s="8" t="n">
        <v>646958</v>
      </c>
      <c r="E231" s="8" t="n">
        <v>646958</v>
      </c>
      <c r="F231" s="8" t="n">
        <v>0</v>
      </c>
      <c r="G231" s="8" t="n">
        <v>0</v>
      </c>
      <c r="H231" s="8" t="n">
        <v>5</v>
      </c>
      <c r="I231" s="8" t="n">
        <v>28</v>
      </c>
      <c r="J231" s="8" t="n">
        <v>96</v>
      </c>
      <c r="K231" s="8" t="n">
        <v>119</v>
      </c>
      <c r="L231" s="8" t="n">
        <v>43</v>
      </c>
      <c r="M231" s="8" t="n">
        <v>12</v>
      </c>
      <c r="N231" s="8" t="n">
        <v>4</v>
      </c>
      <c r="O231" s="8" t="n">
        <v>0</v>
      </c>
      <c r="P231" s="8" t="n">
        <v>4</v>
      </c>
      <c r="Q231" s="8" t="n">
        <f aca="false">SUM(H231:P231)</f>
        <v>311</v>
      </c>
      <c r="R231" s="9" t="n">
        <f aca="false">D231/Q231</f>
        <v>2080.25080385852</v>
      </c>
      <c r="S231" s="2"/>
      <c r="T231" s="2"/>
      <c r="U231" s="2"/>
    </row>
    <row r="232" s="8" customFormat="true" ht="13.8" hidden="false" customHeight="false" outlineLevel="0" collapsed="false">
      <c r="A232" s="7" t="n">
        <v>411370005020064</v>
      </c>
      <c r="B232" s="8" t="n">
        <v>1</v>
      </c>
      <c r="C232" s="8" t="n">
        <v>0</v>
      </c>
      <c r="D232" s="8" t="n">
        <v>712187</v>
      </c>
      <c r="E232" s="8" t="n">
        <v>712187</v>
      </c>
      <c r="F232" s="8" t="n">
        <v>0</v>
      </c>
      <c r="G232" s="8" t="n">
        <v>1</v>
      </c>
      <c r="H232" s="8" t="n">
        <v>7</v>
      </c>
      <c r="I232" s="8" t="n">
        <v>33</v>
      </c>
      <c r="J232" s="8" t="n">
        <v>128</v>
      </c>
      <c r="K232" s="8" t="n">
        <v>160</v>
      </c>
      <c r="L232" s="8" t="n">
        <v>35</v>
      </c>
      <c r="M232" s="8" t="n">
        <v>5</v>
      </c>
      <c r="N232" s="8" t="n">
        <v>3</v>
      </c>
      <c r="O232" s="8" t="n">
        <v>0</v>
      </c>
      <c r="P232" s="8" t="n">
        <v>6</v>
      </c>
      <c r="Q232" s="8" t="n">
        <f aca="false">SUM(H232:P232)</f>
        <v>377</v>
      </c>
      <c r="R232" s="9" t="n">
        <f aca="false">D232/Q232</f>
        <v>1889.09018567639</v>
      </c>
      <c r="S232" s="2"/>
      <c r="T232" s="2"/>
      <c r="U232" s="2"/>
    </row>
    <row r="233" s="8" customFormat="true" ht="13.8" hidden="false" customHeight="false" outlineLevel="0" collapsed="false">
      <c r="A233" s="7" t="n">
        <v>411370005020065</v>
      </c>
      <c r="B233" s="8" t="n">
        <v>1</v>
      </c>
      <c r="C233" s="8" t="n">
        <v>0</v>
      </c>
      <c r="D233" s="8" t="n">
        <v>408294</v>
      </c>
      <c r="E233" s="8" t="n">
        <v>408294</v>
      </c>
      <c r="F233" s="8" t="n">
        <v>0</v>
      </c>
      <c r="G233" s="8" t="n">
        <v>1</v>
      </c>
      <c r="H233" s="8" t="n">
        <v>11</v>
      </c>
      <c r="I233" s="8" t="n">
        <v>38</v>
      </c>
      <c r="J233" s="8" t="n">
        <v>133</v>
      </c>
      <c r="K233" s="8" t="n">
        <v>71</v>
      </c>
      <c r="L233" s="8" t="n">
        <v>9</v>
      </c>
      <c r="M233" s="8" t="n">
        <v>4</v>
      </c>
      <c r="N233" s="8" t="n">
        <v>0</v>
      </c>
      <c r="O233" s="8" t="n">
        <v>0</v>
      </c>
      <c r="P233" s="8" t="n">
        <v>8</v>
      </c>
      <c r="Q233" s="8" t="n">
        <f aca="false">SUM(H233:P233)</f>
        <v>274</v>
      </c>
      <c r="R233" s="9" t="n">
        <f aca="false">D233/Q233</f>
        <v>1490.12408759124</v>
      </c>
      <c r="S233" s="2"/>
      <c r="T233" s="2"/>
      <c r="U233" s="2"/>
    </row>
    <row r="234" s="8" customFormat="true" ht="13.8" hidden="false" customHeight="false" outlineLevel="0" collapsed="false">
      <c r="A234" s="7" t="n">
        <v>411370005020066</v>
      </c>
      <c r="B234" s="8" t="n">
        <v>1</v>
      </c>
      <c r="C234" s="8" t="n">
        <v>0</v>
      </c>
      <c r="D234" s="8" t="n">
        <v>734005</v>
      </c>
      <c r="E234" s="8" t="n">
        <v>734005</v>
      </c>
      <c r="F234" s="8" t="n">
        <v>0</v>
      </c>
      <c r="G234" s="8" t="n">
        <v>0</v>
      </c>
      <c r="H234" s="8" t="n">
        <v>3</v>
      </c>
      <c r="I234" s="8" t="n">
        <v>42</v>
      </c>
      <c r="J234" s="8" t="n">
        <v>130</v>
      </c>
      <c r="K234" s="8" t="n">
        <v>156</v>
      </c>
      <c r="L234" s="8" t="n">
        <v>34</v>
      </c>
      <c r="M234" s="8" t="n">
        <v>10</v>
      </c>
      <c r="N234" s="8" t="n">
        <v>0</v>
      </c>
      <c r="O234" s="8" t="n">
        <v>1</v>
      </c>
      <c r="P234" s="8" t="n">
        <v>5</v>
      </c>
      <c r="Q234" s="8" t="n">
        <f aca="false">SUM(H234:P234)</f>
        <v>381</v>
      </c>
      <c r="R234" s="9" t="n">
        <f aca="false">D234/Q234</f>
        <v>1926.52230971129</v>
      </c>
      <c r="S234" s="2"/>
      <c r="T234" s="2"/>
      <c r="U234" s="2"/>
    </row>
    <row r="235" s="8" customFormat="true" ht="13.8" hidden="false" customHeight="false" outlineLevel="0" collapsed="false">
      <c r="A235" s="7" t="n">
        <v>411370005020067</v>
      </c>
      <c r="B235" s="8" t="n">
        <v>1</v>
      </c>
      <c r="C235" s="8" t="n">
        <v>0</v>
      </c>
      <c r="D235" s="8" t="n">
        <v>613618</v>
      </c>
      <c r="E235" s="8" t="n">
        <v>613618</v>
      </c>
      <c r="F235" s="8" t="n">
        <v>0</v>
      </c>
      <c r="G235" s="8" t="n">
        <v>2</v>
      </c>
      <c r="H235" s="8" t="n">
        <v>9</v>
      </c>
      <c r="I235" s="8" t="n">
        <v>60</v>
      </c>
      <c r="J235" s="8" t="n">
        <v>170</v>
      </c>
      <c r="K235" s="8" t="n">
        <v>122</v>
      </c>
      <c r="L235" s="8" t="n">
        <v>17</v>
      </c>
      <c r="M235" s="8" t="n">
        <v>7</v>
      </c>
      <c r="N235" s="8" t="n">
        <v>1</v>
      </c>
      <c r="O235" s="8" t="n">
        <v>0</v>
      </c>
      <c r="P235" s="8" t="n">
        <v>9</v>
      </c>
      <c r="Q235" s="8" t="n">
        <f aca="false">SUM(H235:P235)</f>
        <v>395</v>
      </c>
      <c r="R235" s="9" t="n">
        <f aca="false">D235/Q235</f>
        <v>1553.46329113924</v>
      </c>
      <c r="S235" s="2"/>
      <c r="T235" s="2"/>
      <c r="U235" s="2"/>
    </row>
    <row r="236" s="8" customFormat="true" ht="13.8" hidden="false" customHeight="false" outlineLevel="0" collapsed="false">
      <c r="A236" s="7" t="n">
        <v>411370005020068</v>
      </c>
      <c r="B236" s="8" t="n">
        <v>1</v>
      </c>
      <c r="C236" s="8" t="n">
        <v>0</v>
      </c>
      <c r="D236" s="8" t="n">
        <v>510882</v>
      </c>
      <c r="E236" s="8" t="n">
        <v>510882</v>
      </c>
      <c r="F236" s="8" t="n">
        <v>0</v>
      </c>
      <c r="G236" s="8" t="n">
        <v>2</v>
      </c>
      <c r="H236" s="8" t="n">
        <v>9</v>
      </c>
      <c r="I236" s="8" t="n">
        <v>43</v>
      </c>
      <c r="J236" s="8" t="n">
        <v>166</v>
      </c>
      <c r="K236" s="8" t="n">
        <v>91</v>
      </c>
      <c r="L236" s="8" t="n">
        <v>12</v>
      </c>
      <c r="M236" s="8" t="n">
        <v>4</v>
      </c>
      <c r="N236" s="8" t="n">
        <v>0</v>
      </c>
      <c r="O236" s="8" t="n">
        <v>0</v>
      </c>
      <c r="P236" s="8" t="n">
        <v>8</v>
      </c>
      <c r="Q236" s="8" t="n">
        <f aca="false">SUM(H236:P236)</f>
        <v>333</v>
      </c>
      <c r="R236" s="9" t="n">
        <f aca="false">D236/Q236</f>
        <v>1534.18018018018</v>
      </c>
      <c r="S236" s="2"/>
      <c r="T236" s="2"/>
      <c r="U236" s="2"/>
    </row>
    <row r="237" s="8" customFormat="true" ht="13.8" hidden="false" customHeight="false" outlineLevel="0" collapsed="false">
      <c r="A237" s="7" t="n">
        <v>411370005020069</v>
      </c>
      <c r="B237" s="8" t="n">
        <v>1</v>
      </c>
      <c r="C237" s="8" t="n">
        <v>0</v>
      </c>
      <c r="D237" s="8" t="n">
        <v>388365</v>
      </c>
      <c r="E237" s="8" t="n">
        <v>388365</v>
      </c>
      <c r="F237" s="8" t="n">
        <v>0</v>
      </c>
      <c r="G237" s="8" t="n">
        <v>0</v>
      </c>
      <c r="H237" s="8" t="n">
        <v>19</v>
      </c>
      <c r="I237" s="8" t="n">
        <v>44</v>
      </c>
      <c r="J237" s="8" t="n">
        <v>133</v>
      </c>
      <c r="K237" s="8" t="n">
        <v>94</v>
      </c>
      <c r="L237" s="8" t="n">
        <v>7</v>
      </c>
      <c r="M237" s="8" t="n">
        <v>2</v>
      </c>
      <c r="N237" s="8" t="n">
        <v>0</v>
      </c>
      <c r="O237" s="8" t="n">
        <v>1</v>
      </c>
      <c r="P237" s="8" t="n">
        <v>8</v>
      </c>
      <c r="Q237" s="8" t="n">
        <f aca="false">SUM(H237:P237)</f>
        <v>308</v>
      </c>
      <c r="R237" s="9" t="n">
        <f aca="false">D237/Q237</f>
        <v>1260.92532467532</v>
      </c>
      <c r="S237" s="2"/>
      <c r="T237" s="2"/>
      <c r="U237" s="2"/>
    </row>
    <row r="238" s="8" customFormat="true" ht="13.8" hidden="false" customHeight="false" outlineLevel="0" collapsed="false">
      <c r="A238" s="7" t="n">
        <v>411370005020070</v>
      </c>
      <c r="B238" s="8" t="n">
        <v>1</v>
      </c>
      <c r="C238" s="8" t="n">
        <v>0</v>
      </c>
      <c r="D238" s="8" t="n">
        <v>494015</v>
      </c>
      <c r="E238" s="8" t="n">
        <v>494015</v>
      </c>
      <c r="F238" s="8" t="n">
        <v>0</v>
      </c>
      <c r="G238" s="8" t="n">
        <v>0</v>
      </c>
      <c r="H238" s="8" t="n">
        <v>8</v>
      </c>
      <c r="I238" s="8" t="n">
        <v>43</v>
      </c>
      <c r="J238" s="8" t="n">
        <v>129</v>
      </c>
      <c r="K238" s="8" t="n">
        <v>124</v>
      </c>
      <c r="L238" s="8" t="n">
        <v>15</v>
      </c>
      <c r="M238" s="8" t="n">
        <v>3</v>
      </c>
      <c r="N238" s="8" t="n">
        <v>1</v>
      </c>
      <c r="O238" s="8" t="n">
        <v>0</v>
      </c>
      <c r="P238" s="8" t="n">
        <v>4</v>
      </c>
      <c r="Q238" s="8" t="n">
        <f aca="false">SUM(H238:P238)</f>
        <v>327</v>
      </c>
      <c r="R238" s="9" t="n">
        <f aca="false">D238/Q238</f>
        <v>1510.74923547401</v>
      </c>
      <c r="S238" s="2"/>
      <c r="T238" s="2"/>
      <c r="U238" s="2"/>
    </row>
    <row r="239" s="8" customFormat="true" ht="13.8" hidden="false" customHeight="false" outlineLevel="0" collapsed="false">
      <c r="A239" s="7" t="n">
        <v>411370005020071</v>
      </c>
      <c r="B239" s="8" t="n">
        <v>1</v>
      </c>
      <c r="C239" s="8" t="n">
        <v>0</v>
      </c>
      <c r="D239" s="8" t="n">
        <v>623346</v>
      </c>
      <c r="E239" s="8" t="n">
        <v>623346</v>
      </c>
      <c r="F239" s="8" t="n">
        <v>0</v>
      </c>
      <c r="G239" s="8" t="n">
        <v>0</v>
      </c>
      <c r="H239" s="8" t="n">
        <v>8</v>
      </c>
      <c r="I239" s="8" t="n">
        <v>34</v>
      </c>
      <c r="J239" s="8" t="n">
        <v>118</v>
      </c>
      <c r="K239" s="8" t="n">
        <v>110</v>
      </c>
      <c r="L239" s="8" t="n">
        <v>24</v>
      </c>
      <c r="M239" s="8" t="n">
        <v>9</v>
      </c>
      <c r="N239" s="8" t="n">
        <v>2</v>
      </c>
      <c r="O239" s="8" t="n">
        <v>4</v>
      </c>
      <c r="P239" s="8" t="n">
        <v>0</v>
      </c>
      <c r="Q239" s="8" t="n">
        <f aca="false">SUM(H239:P239)</f>
        <v>309</v>
      </c>
      <c r="R239" s="9" t="n">
        <f aca="false">D239/Q239</f>
        <v>2017.30097087379</v>
      </c>
      <c r="S239" s="2"/>
      <c r="T239" s="2"/>
      <c r="U239" s="2"/>
    </row>
    <row r="240" s="8" customFormat="true" ht="13.8" hidden="false" customHeight="false" outlineLevel="0" collapsed="false">
      <c r="A240" s="7" t="n">
        <v>411370005020072</v>
      </c>
      <c r="B240" s="8" t="n">
        <v>1</v>
      </c>
      <c r="C240" s="8" t="n">
        <v>4</v>
      </c>
      <c r="D240" s="8" t="n">
        <v>535444</v>
      </c>
      <c r="E240" s="8" t="n">
        <v>531594</v>
      </c>
      <c r="F240" s="8" t="n">
        <v>3850</v>
      </c>
      <c r="G240" s="8" t="n">
        <v>0</v>
      </c>
      <c r="H240" s="8" t="n">
        <v>4</v>
      </c>
      <c r="I240" s="8" t="n">
        <v>52</v>
      </c>
      <c r="J240" s="8" t="n">
        <v>141</v>
      </c>
      <c r="K240" s="8" t="n">
        <v>125</v>
      </c>
      <c r="L240" s="8" t="n">
        <v>14</v>
      </c>
      <c r="M240" s="8" t="n">
        <v>5</v>
      </c>
      <c r="N240" s="8" t="n">
        <v>1</v>
      </c>
      <c r="O240" s="8" t="n">
        <v>0</v>
      </c>
      <c r="P240" s="8" t="n">
        <v>5</v>
      </c>
      <c r="Q240" s="8" t="n">
        <f aca="false">SUM(H240:P240)</f>
        <v>347</v>
      </c>
      <c r="R240" s="9" t="n">
        <f aca="false">D240/Q240</f>
        <v>1543.06628242075</v>
      </c>
      <c r="S240" s="2"/>
      <c r="T240" s="2"/>
      <c r="U240" s="2"/>
    </row>
    <row r="241" s="8" customFormat="true" ht="13.8" hidden="false" customHeight="false" outlineLevel="0" collapsed="false">
      <c r="A241" s="7" t="n">
        <v>411370005020073</v>
      </c>
      <c r="B241" s="8" t="n">
        <v>1</v>
      </c>
      <c r="C241" s="8" t="n">
        <v>1</v>
      </c>
      <c r="D241" s="8" t="n">
        <v>610862</v>
      </c>
      <c r="E241" s="8" t="n">
        <v>610352</v>
      </c>
      <c r="F241" s="8" t="n">
        <v>510</v>
      </c>
      <c r="G241" s="8" t="n">
        <v>1</v>
      </c>
      <c r="H241" s="8" t="n">
        <v>8</v>
      </c>
      <c r="I241" s="8" t="n">
        <v>39</v>
      </c>
      <c r="J241" s="8" t="n">
        <v>143</v>
      </c>
      <c r="K241" s="8" t="n">
        <v>116</v>
      </c>
      <c r="L241" s="8" t="n">
        <v>24</v>
      </c>
      <c r="M241" s="8" t="n">
        <v>10</v>
      </c>
      <c r="N241" s="8" t="n">
        <v>2</v>
      </c>
      <c r="O241" s="8" t="n">
        <v>0</v>
      </c>
      <c r="P241" s="8" t="n">
        <v>3</v>
      </c>
      <c r="Q241" s="8" t="n">
        <f aca="false">SUM(H241:P241)</f>
        <v>345</v>
      </c>
      <c r="R241" s="9" t="n">
        <f aca="false">D241/Q241</f>
        <v>1770.61449275362</v>
      </c>
      <c r="S241" s="2"/>
      <c r="T241" s="2"/>
      <c r="U241" s="2"/>
    </row>
    <row r="242" s="8" customFormat="true" ht="13.8" hidden="false" customHeight="false" outlineLevel="0" collapsed="false">
      <c r="A242" s="7" t="n">
        <v>411370005020074</v>
      </c>
      <c r="B242" s="8" t="n">
        <v>1</v>
      </c>
      <c r="C242" s="8" t="n">
        <v>0</v>
      </c>
      <c r="D242" s="8" t="n">
        <v>660590</v>
      </c>
      <c r="E242" s="8" t="n">
        <v>660590</v>
      </c>
      <c r="F242" s="8" t="n">
        <v>0</v>
      </c>
      <c r="G242" s="8" t="n">
        <v>1</v>
      </c>
      <c r="H242" s="8" t="n">
        <v>3</v>
      </c>
      <c r="I242" s="8" t="n">
        <v>39</v>
      </c>
      <c r="J242" s="8" t="n">
        <v>124</v>
      </c>
      <c r="K242" s="8" t="n">
        <v>140</v>
      </c>
      <c r="L242" s="8" t="n">
        <v>32</v>
      </c>
      <c r="M242" s="8" t="n">
        <v>17</v>
      </c>
      <c r="N242" s="8" t="n">
        <v>3</v>
      </c>
      <c r="O242" s="8" t="n">
        <v>0</v>
      </c>
      <c r="P242" s="8" t="n">
        <v>4</v>
      </c>
      <c r="Q242" s="8" t="n">
        <f aca="false">SUM(H242:P242)</f>
        <v>362</v>
      </c>
      <c r="R242" s="9" t="n">
        <f aca="false">D242/Q242</f>
        <v>1824.83425414365</v>
      </c>
      <c r="S242" s="2"/>
      <c r="T242" s="2"/>
      <c r="U242" s="2"/>
    </row>
    <row r="243" s="8" customFormat="true" ht="13.8" hidden="false" customHeight="false" outlineLevel="0" collapsed="false">
      <c r="A243" s="7" t="n">
        <v>411370005020075</v>
      </c>
      <c r="B243" s="8" t="n">
        <v>1</v>
      </c>
      <c r="C243" s="8" t="n">
        <v>0</v>
      </c>
      <c r="D243" s="8" t="n">
        <v>663570</v>
      </c>
      <c r="E243" s="8" t="n">
        <v>663570</v>
      </c>
      <c r="F243" s="8" t="n">
        <v>0</v>
      </c>
      <c r="G243" s="8" t="n">
        <v>0</v>
      </c>
      <c r="H243" s="8" t="n">
        <v>6</v>
      </c>
      <c r="I243" s="8" t="n">
        <v>32</v>
      </c>
      <c r="J243" s="8" t="n">
        <v>116</v>
      </c>
      <c r="K243" s="8" t="n">
        <v>135</v>
      </c>
      <c r="L243" s="8" t="n">
        <v>35</v>
      </c>
      <c r="M243" s="8" t="n">
        <v>15</v>
      </c>
      <c r="N243" s="8" t="n">
        <v>3</v>
      </c>
      <c r="O243" s="8" t="n">
        <v>1</v>
      </c>
      <c r="P243" s="8" t="n">
        <v>5</v>
      </c>
      <c r="Q243" s="8" t="n">
        <f aca="false">SUM(H243:P243)</f>
        <v>348</v>
      </c>
      <c r="R243" s="9" t="n">
        <f aca="false">D243/Q243</f>
        <v>1906.81034482759</v>
      </c>
      <c r="S243" s="2"/>
      <c r="T243" s="2"/>
      <c r="U243" s="2"/>
    </row>
    <row r="244" s="8" customFormat="true" ht="13.8" hidden="false" customHeight="false" outlineLevel="0" collapsed="false">
      <c r="A244" s="7" t="n">
        <v>411370005020076</v>
      </c>
      <c r="B244" s="8" t="n">
        <v>1</v>
      </c>
      <c r="C244" s="8" t="n">
        <v>0</v>
      </c>
      <c r="D244" s="8" t="n">
        <v>667013</v>
      </c>
      <c r="E244" s="8" t="n">
        <v>667013</v>
      </c>
      <c r="F244" s="8" t="n">
        <v>0</v>
      </c>
      <c r="G244" s="8" t="n">
        <v>0</v>
      </c>
      <c r="H244" s="8" t="n">
        <v>7</v>
      </c>
      <c r="I244" s="8" t="n">
        <v>33</v>
      </c>
      <c r="J244" s="8" t="n">
        <v>119</v>
      </c>
      <c r="K244" s="8" t="n">
        <v>149</v>
      </c>
      <c r="L244" s="8" t="n">
        <v>32</v>
      </c>
      <c r="M244" s="8" t="n">
        <v>7</v>
      </c>
      <c r="N244" s="8" t="n">
        <v>5</v>
      </c>
      <c r="O244" s="8" t="n">
        <v>0</v>
      </c>
      <c r="P244" s="8" t="n">
        <v>2</v>
      </c>
      <c r="Q244" s="8" t="n">
        <f aca="false">SUM(H244:P244)</f>
        <v>354</v>
      </c>
      <c r="R244" s="9" t="n">
        <f aca="false">D244/Q244</f>
        <v>1884.21751412429</v>
      </c>
      <c r="S244" s="2"/>
      <c r="T244" s="2"/>
      <c r="U244" s="2"/>
    </row>
    <row r="245" s="8" customFormat="true" ht="13.8" hidden="false" customHeight="false" outlineLevel="0" collapsed="false">
      <c r="A245" s="7" t="n">
        <v>411370005020077</v>
      </c>
      <c r="B245" s="8" t="n">
        <v>1</v>
      </c>
      <c r="C245" s="8" t="n">
        <v>0</v>
      </c>
      <c r="D245" s="8" t="n">
        <v>714693</v>
      </c>
      <c r="E245" s="8" t="n">
        <v>714693</v>
      </c>
      <c r="F245" s="8" t="n">
        <v>0</v>
      </c>
      <c r="G245" s="8" t="n">
        <v>1</v>
      </c>
      <c r="H245" s="8" t="n">
        <v>2</v>
      </c>
      <c r="I245" s="8" t="n">
        <v>31</v>
      </c>
      <c r="J245" s="8" t="n">
        <v>112</v>
      </c>
      <c r="K245" s="8" t="n">
        <v>155</v>
      </c>
      <c r="L245" s="8" t="n">
        <v>32</v>
      </c>
      <c r="M245" s="8" t="n">
        <v>16</v>
      </c>
      <c r="N245" s="8" t="n">
        <v>3</v>
      </c>
      <c r="O245" s="8" t="n">
        <v>0</v>
      </c>
      <c r="P245" s="8" t="n">
        <v>6</v>
      </c>
      <c r="Q245" s="8" t="n">
        <f aca="false">SUM(H245:P245)</f>
        <v>357</v>
      </c>
      <c r="R245" s="9" t="n">
        <f aca="false">D245/Q245</f>
        <v>2001.94117647059</v>
      </c>
      <c r="S245" s="2"/>
      <c r="T245" s="2"/>
      <c r="U245" s="2"/>
    </row>
    <row r="246" s="8" customFormat="true" ht="13.8" hidden="false" customHeight="false" outlineLevel="0" collapsed="false">
      <c r="A246" s="7" t="n">
        <v>411370005020078</v>
      </c>
      <c r="B246" s="8" t="n">
        <v>1</v>
      </c>
      <c r="C246" s="8" t="n">
        <v>0</v>
      </c>
      <c r="D246" s="8" t="n">
        <v>675499</v>
      </c>
      <c r="E246" s="8" t="n">
        <v>675499</v>
      </c>
      <c r="F246" s="8" t="n">
        <v>0</v>
      </c>
      <c r="G246" s="8" t="n">
        <v>0</v>
      </c>
      <c r="H246" s="8" t="n">
        <v>2</v>
      </c>
      <c r="I246" s="8" t="n">
        <v>29</v>
      </c>
      <c r="J246" s="8" t="n">
        <v>117</v>
      </c>
      <c r="K246" s="8" t="n">
        <v>135</v>
      </c>
      <c r="L246" s="8" t="n">
        <v>29</v>
      </c>
      <c r="M246" s="8" t="n">
        <v>14</v>
      </c>
      <c r="N246" s="8" t="n">
        <v>6</v>
      </c>
      <c r="O246" s="8" t="n">
        <v>0</v>
      </c>
      <c r="P246" s="8" t="n">
        <v>4</v>
      </c>
      <c r="Q246" s="8" t="n">
        <f aca="false">SUM(H246:P246)</f>
        <v>336</v>
      </c>
      <c r="R246" s="9" t="n">
        <f aca="false">D246/Q246</f>
        <v>2010.41369047619</v>
      </c>
      <c r="S246" s="2"/>
      <c r="T246" s="2"/>
      <c r="U246" s="2"/>
    </row>
    <row r="247" s="8" customFormat="true" ht="13.8" hidden="false" customHeight="false" outlineLevel="0" collapsed="false">
      <c r="A247" s="7" t="n">
        <v>411370005020079</v>
      </c>
      <c r="B247" s="8" t="n">
        <v>1</v>
      </c>
      <c r="C247" s="8" t="n">
        <v>0</v>
      </c>
      <c r="D247" s="8" t="n">
        <v>516610</v>
      </c>
      <c r="E247" s="8" t="n">
        <v>516610</v>
      </c>
      <c r="F247" s="8" t="n">
        <v>0</v>
      </c>
      <c r="G247" s="8" t="n">
        <v>0</v>
      </c>
      <c r="H247" s="8" t="n">
        <v>3</v>
      </c>
      <c r="I247" s="8" t="n">
        <v>24</v>
      </c>
      <c r="J247" s="8" t="n">
        <v>103</v>
      </c>
      <c r="K247" s="8" t="n">
        <v>98</v>
      </c>
      <c r="L247" s="8" t="n">
        <v>25</v>
      </c>
      <c r="M247" s="8" t="n">
        <v>9</v>
      </c>
      <c r="N247" s="8" t="n">
        <v>2</v>
      </c>
      <c r="O247" s="8" t="n">
        <v>2</v>
      </c>
      <c r="P247" s="8" t="n">
        <v>2</v>
      </c>
      <c r="Q247" s="8" t="n">
        <f aca="false">SUM(H247:P247)</f>
        <v>268</v>
      </c>
      <c r="R247" s="9" t="n">
        <f aca="false">D247/Q247</f>
        <v>1927.64925373134</v>
      </c>
      <c r="S247" s="2"/>
      <c r="T247" s="2"/>
      <c r="U247" s="2"/>
    </row>
    <row r="248" s="8" customFormat="true" ht="13.8" hidden="false" customHeight="false" outlineLevel="0" collapsed="false">
      <c r="A248" s="7" t="n">
        <v>411370005020080</v>
      </c>
      <c r="B248" s="8" t="n">
        <v>1</v>
      </c>
      <c r="C248" s="8" t="n">
        <v>0</v>
      </c>
      <c r="D248" s="8" t="n">
        <v>714988</v>
      </c>
      <c r="E248" s="8" t="n">
        <v>714988</v>
      </c>
      <c r="F248" s="8" t="n">
        <v>0</v>
      </c>
      <c r="G248" s="8" t="n">
        <v>2</v>
      </c>
      <c r="H248" s="8" t="n">
        <v>7</v>
      </c>
      <c r="I248" s="8" t="n">
        <v>28</v>
      </c>
      <c r="J248" s="8" t="n">
        <v>111</v>
      </c>
      <c r="K248" s="8" t="n">
        <v>147</v>
      </c>
      <c r="L248" s="8" t="n">
        <v>38</v>
      </c>
      <c r="M248" s="8" t="n">
        <v>18</v>
      </c>
      <c r="N248" s="8" t="n">
        <v>5</v>
      </c>
      <c r="O248" s="8" t="n">
        <v>0</v>
      </c>
      <c r="P248" s="8" t="n">
        <v>7</v>
      </c>
      <c r="Q248" s="8" t="n">
        <f aca="false">SUM(H248:P248)</f>
        <v>361</v>
      </c>
      <c r="R248" s="9" t="n">
        <f aca="false">D248/Q248</f>
        <v>1980.57617728532</v>
      </c>
      <c r="S248" s="2"/>
      <c r="T248" s="2"/>
      <c r="U248" s="2"/>
    </row>
    <row r="249" s="8" customFormat="true" ht="13.8" hidden="false" customHeight="false" outlineLevel="0" collapsed="false">
      <c r="A249" s="7" t="n">
        <v>411370005020081</v>
      </c>
      <c r="B249" s="8" t="n">
        <v>1</v>
      </c>
      <c r="C249" s="8" t="n">
        <v>0</v>
      </c>
      <c r="D249" s="8" t="n">
        <v>515811</v>
      </c>
      <c r="E249" s="8" t="n">
        <v>515811</v>
      </c>
      <c r="F249" s="8" t="n">
        <v>0</v>
      </c>
      <c r="G249" s="8" t="n">
        <v>2</v>
      </c>
      <c r="H249" s="8" t="n">
        <v>5</v>
      </c>
      <c r="I249" s="8" t="n">
        <v>59</v>
      </c>
      <c r="J249" s="8" t="n">
        <v>141</v>
      </c>
      <c r="K249" s="8" t="n">
        <v>101</v>
      </c>
      <c r="L249" s="8" t="n">
        <v>16</v>
      </c>
      <c r="M249" s="8" t="n">
        <v>7</v>
      </c>
      <c r="N249" s="8" t="n">
        <v>2</v>
      </c>
      <c r="O249" s="8" t="n">
        <v>0</v>
      </c>
      <c r="P249" s="8" t="n">
        <v>9</v>
      </c>
      <c r="Q249" s="8" t="n">
        <f aca="false">SUM(H249:P249)</f>
        <v>340</v>
      </c>
      <c r="R249" s="9" t="n">
        <f aca="false">D249/Q249</f>
        <v>1517.09117647059</v>
      </c>
      <c r="S249" s="2"/>
      <c r="T249" s="2"/>
      <c r="U249" s="2"/>
    </row>
    <row r="250" s="8" customFormat="true" ht="13.8" hidden="false" customHeight="false" outlineLevel="0" collapsed="false">
      <c r="A250" s="7" t="n">
        <v>411370005020082</v>
      </c>
      <c r="B250" s="8" t="n">
        <v>1</v>
      </c>
      <c r="C250" s="8" t="n">
        <v>0</v>
      </c>
      <c r="D250" s="8" t="n">
        <v>356149</v>
      </c>
      <c r="E250" s="8" t="n">
        <v>356149</v>
      </c>
      <c r="F250" s="8" t="n">
        <v>0</v>
      </c>
      <c r="G250" s="8" t="n">
        <v>3</v>
      </c>
      <c r="H250" s="8" t="n">
        <v>10</v>
      </c>
      <c r="I250" s="8" t="n">
        <v>44</v>
      </c>
      <c r="J250" s="8" t="n">
        <v>92</v>
      </c>
      <c r="K250" s="8" t="n">
        <v>54</v>
      </c>
      <c r="L250" s="8" t="n">
        <v>15</v>
      </c>
      <c r="M250" s="8" t="n">
        <v>7</v>
      </c>
      <c r="N250" s="8" t="n">
        <v>0</v>
      </c>
      <c r="O250" s="8" t="n">
        <v>0</v>
      </c>
      <c r="P250" s="8" t="n">
        <v>12</v>
      </c>
      <c r="Q250" s="8" t="n">
        <f aca="false">SUM(H250:P250)</f>
        <v>234</v>
      </c>
      <c r="R250" s="9" t="n">
        <f aca="false">D250/Q250</f>
        <v>1522.00427350427</v>
      </c>
      <c r="S250" s="2"/>
      <c r="T250" s="2"/>
      <c r="U250" s="2"/>
    </row>
    <row r="251" s="8" customFormat="true" ht="13.8" hidden="false" customHeight="false" outlineLevel="0" collapsed="false">
      <c r="A251" s="7" t="n">
        <v>411370005020083</v>
      </c>
      <c r="B251" s="8" t="n">
        <v>1</v>
      </c>
      <c r="C251" s="8" t="n">
        <v>0</v>
      </c>
      <c r="D251" s="8" t="n">
        <v>461493</v>
      </c>
      <c r="E251" s="8" t="n">
        <v>461493</v>
      </c>
      <c r="F251" s="8" t="n">
        <v>0</v>
      </c>
      <c r="G251" s="8" t="n">
        <v>12</v>
      </c>
      <c r="H251" s="8" t="n">
        <v>24</v>
      </c>
      <c r="I251" s="8" t="n">
        <v>84</v>
      </c>
      <c r="J251" s="8" t="n">
        <v>152</v>
      </c>
      <c r="K251" s="8" t="n">
        <v>80</v>
      </c>
      <c r="L251" s="8" t="n">
        <v>15</v>
      </c>
      <c r="M251" s="8" t="n">
        <v>1</v>
      </c>
      <c r="N251" s="8" t="n">
        <v>0</v>
      </c>
      <c r="O251" s="8" t="n">
        <v>0</v>
      </c>
      <c r="P251" s="8" t="n">
        <v>11</v>
      </c>
      <c r="Q251" s="8" t="n">
        <f aca="false">SUM(H251:P251)</f>
        <v>367</v>
      </c>
      <c r="R251" s="9" t="n">
        <f aca="false">D251/Q251</f>
        <v>1257.47411444142</v>
      </c>
      <c r="S251" s="2"/>
      <c r="T251" s="2"/>
      <c r="U251" s="2"/>
    </row>
    <row r="252" s="8" customFormat="true" ht="13.8" hidden="false" customHeight="false" outlineLevel="0" collapsed="false">
      <c r="A252" s="7" t="n">
        <v>411370005020084</v>
      </c>
      <c r="B252" s="8" t="n">
        <v>1</v>
      </c>
      <c r="C252" s="8" t="n">
        <v>0</v>
      </c>
      <c r="D252" s="8" t="n">
        <v>464560</v>
      </c>
      <c r="E252" s="8" t="n">
        <v>464560</v>
      </c>
      <c r="F252" s="8" t="n">
        <v>0</v>
      </c>
      <c r="G252" s="8" t="n">
        <v>3</v>
      </c>
      <c r="H252" s="8" t="n">
        <v>17</v>
      </c>
      <c r="I252" s="8" t="n">
        <v>42</v>
      </c>
      <c r="J252" s="8" t="n">
        <v>123</v>
      </c>
      <c r="K252" s="8" t="n">
        <v>78</v>
      </c>
      <c r="L252" s="8" t="n">
        <v>13</v>
      </c>
      <c r="M252" s="8" t="n">
        <v>9</v>
      </c>
      <c r="N252" s="8" t="n">
        <v>3</v>
      </c>
      <c r="O252" s="8" t="n">
        <v>1</v>
      </c>
      <c r="P252" s="8" t="n">
        <v>4</v>
      </c>
      <c r="Q252" s="8" t="n">
        <f aca="false">SUM(H252:P252)</f>
        <v>290</v>
      </c>
      <c r="R252" s="9" t="n">
        <f aca="false">D252/Q252</f>
        <v>1601.93103448276</v>
      </c>
      <c r="S252" s="2"/>
      <c r="T252" s="2"/>
      <c r="U252" s="2"/>
    </row>
    <row r="253" s="8" customFormat="true" ht="13.8" hidden="false" customHeight="false" outlineLevel="0" collapsed="false">
      <c r="A253" s="7" t="n">
        <v>411370005020085</v>
      </c>
      <c r="B253" s="8" t="n">
        <v>1</v>
      </c>
      <c r="C253" s="8" t="n">
        <v>0</v>
      </c>
      <c r="D253" s="8" t="n">
        <v>152344</v>
      </c>
      <c r="E253" s="8" t="n">
        <v>152344</v>
      </c>
      <c r="F253" s="8" t="n">
        <v>0</v>
      </c>
      <c r="G253" s="8" t="n">
        <v>2</v>
      </c>
      <c r="H253" s="8" t="n">
        <v>6</v>
      </c>
      <c r="I253" s="8" t="n">
        <v>20</v>
      </c>
      <c r="J253" s="8" t="n">
        <v>41</v>
      </c>
      <c r="K253" s="8" t="n">
        <v>30</v>
      </c>
      <c r="L253" s="8" t="n">
        <v>4</v>
      </c>
      <c r="M253" s="8" t="n">
        <v>1</v>
      </c>
      <c r="N253" s="8" t="n">
        <v>0</v>
      </c>
      <c r="O253" s="8" t="n">
        <v>0</v>
      </c>
      <c r="P253" s="8" t="n">
        <v>2</v>
      </c>
      <c r="Q253" s="8" t="n">
        <f aca="false">SUM(H253:P253)</f>
        <v>104</v>
      </c>
      <c r="R253" s="9" t="n">
        <f aca="false">D253/Q253</f>
        <v>1464.84615384615</v>
      </c>
      <c r="S253" s="2"/>
      <c r="T253" s="2"/>
      <c r="U253" s="2"/>
    </row>
    <row r="254" s="8" customFormat="true" ht="13.8" hidden="false" customHeight="false" outlineLevel="0" collapsed="false">
      <c r="A254" s="7" t="n">
        <v>411370005020086</v>
      </c>
      <c r="B254" s="8" t="n">
        <v>1</v>
      </c>
      <c r="C254" s="8" t="n">
        <v>0</v>
      </c>
      <c r="D254" s="8" t="n">
        <v>462346</v>
      </c>
      <c r="E254" s="8" t="n">
        <v>462346</v>
      </c>
      <c r="F254" s="8" t="n">
        <v>0</v>
      </c>
      <c r="G254" s="8" t="n">
        <v>0</v>
      </c>
      <c r="H254" s="8" t="n">
        <v>5</v>
      </c>
      <c r="I254" s="8" t="n">
        <v>39</v>
      </c>
      <c r="J254" s="8" t="n">
        <v>107</v>
      </c>
      <c r="K254" s="8" t="n">
        <v>100</v>
      </c>
      <c r="L254" s="8" t="n">
        <v>15</v>
      </c>
      <c r="M254" s="8" t="n">
        <v>5</v>
      </c>
      <c r="N254" s="8" t="n">
        <v>1</v>
      </c>
      <c r="O254" s="8" t="n">
        <v>0</v>
      </c>
      <c r="P254" s="8" t="n">
        <v>6</v>
      </c>
      <c r="Q254" s="8" t="n">
        <f aca="false">SUM(H254:P254)</f>
        <v>278</v>
      </c>
      <c r="R254" s="9" t="n">
        <f aca="false">D254/Q254</f>
        <v>1663.11510791367</v>
      </c>
      <c r="S254" s="2"/>
      <c r="T254" s="2"/>
      <c r="U254" s="2"/>
    </row>
    <row r="255" s="8" customFormat="true" ht="13.8" hidden="false" customHeight="false" outlineLevel="0" collapsed="false">
      <c r="A255" s="7" t="n">
        <v>411370005020087</v>
      </c>
      <c r="B255" s="8" t="n">
        <v>1</v>
      </c>
      <c r="C255" s="8" t="n">
        <v>0</v>
      </c>
      <c r="D255" s="8" t="n">
        <v>426791</v>
      </c>
      <c r="E255" s="8" t="n">
        <v>426791</v>
      </c>
      <c r="F255" s="8" t="n">
        <v>0</v>
      </c>
      <c r="G255" s="8" t="n">
        <v>0</v>
      </c>
      <c r="H255" s="8" t="n">
        <v>6</v>
      </c>
      <c r="I255" s="8" t="n">
        <v>33</v>
      </c>
      <c r="J255" s="8" t="n">
        <v>126</v>
      </c>
      <c r="K255" s="8" t="n">
        <v>92</v>
      </c>
      <c r="L255" s="8" t="n">
        <v>10</v>
      </c>
      <c r="M255" s="8" t="n">
        <v>5</v>
      </c>
      <c r="N255" s="8" t="n">
        <v>0</v>
      </c>
      <c r="O255" s="8" t="n">
        <v>0</v>
      </c>
      <c r="P255" s="8" t="n">
        <v>10</v>
      </c>
      <c r="Q255" s="8" t="n">
        <f aca="false">SUM(H255:P255)</f>
        <v>282</v>
      </c>
      <c r="R255" s="9" t="n">
        <f aca="false">D255/Q255</f>
        <v>1513.44326241135</v>
      </c>
      <c r="S255" s="2"/>
      <c r="T255" s="2"/>
      <c r="U255" s="2"/>
    </row>
    <row r="256" s="8" customFormat="true" ht="13.8" hidden="false" customHeight="false" outlineLevel="0" collapsed="false">
      <c r="A256" s="7" t="n">
        <v>411370005020088</v>
      </c>
      <c r="B256" s="8" t="n">
        <v>1</v>
      </c>
      <c r="C256" s="8" t="n">
        <v>0</v>
      </c>
      <c r="D256" s="8" t="n">
        <v>218827</v>
      </c>
      <c r="E256" s="8" t="n">
        <v>218827</v>
      </c>
      <c r="F256" s="8" t="n">
        <v>0</v>
      </c>
      <c r="G256" s="8" t="n">
        <v>9</v>
      </c>
      <c r="H256" s="8" t="n">
        <v>30</v>
      </c>
      <c r="I256" s="8" t="n">
        <v>71</v>
      </c>
      <c r="J256" s="8" t="n">
        <v>83</v>
      </c>
      <c r="K256" s="8" t="n">
        <v>34</v>
      </c>
      <c r="L256" s="8" t="n">
        <v>0</v>
      </c>
      <c r="M256" s="8" t="n">
        <v>0</v>
      </c>
      <c r="N256" s="8" t="n">
        <v>0</v>
      </c>
      <c r="O256" s="8" t="n">
        <v>0</v>
      </c>
      <c r="P256" s="8" t="n">
        <v>3</v>
      </c>
      <c r="Q256" s="8" t="n">
        <f aca="false">SUM(H256:P256)</f>
        <v>221</v>
      </c>
      <c r="R256" s="9" t="n">
        <f aca="false">D256/Q256</f>
        <v>990.16742081448</v>
      </c>
      <c r="S256" s="2"/>
      <c r="T256" s="2"/>
      <c r="U256" s="2"/>
    </row>
    <row r="257" s="8" customFormat="true" ht="13.8" hidden="false" customHeight="false" outlineLevel="0" collapsed="false">
      <c r="A257" s="7" t="n">
        <v>411370005020089</v>
      </c>
      <c r="B257" s="8" t="n">
        <v>1</v>
      </c>
      <c r="C257" s="8" t="n">
        <v>0</v>
      </c>
      <c r="D257" s="8" t="n">
        <v>594866</v>
      </c>
      <c r="E257" s="8" t="n">
        <v>594866</v>
      </c>
      <c r="F257" s="8" t="n">
        <v>0</v>
      </c>
      <c r="G257" s="8" t="n">
        <v>0</v>
      </c>
      <c r="H257" s="8" t="n">
        <v>12</v>
      </c>
      <c r="I257" s="8" t="n">
        <v>49</v>
      </c>
      <c r="J257" s="8" t="n">
        <v>134</v>
      </c>
      <c r="K257" s="8" t="n">
        <v>124</v>
      </c>
      <c r="L257" s="8" t="n">
        <v>10</v>
      </c>
      <c r="M257" s="8" t="n">
        <v>6</v>
      </c>
      <c r="N257" s="8" t="n">
        <v>1</v>
      </c>
      <c r="O257" s="8" t="n">
        <v>1</v>
      </c>
      <c r="P257" s="8" t="n">
        <v>23</v>
      </c>
      <c r="Q257" s="8" t="n">
        <f aca="false">SUM(H257:P257)</f>
        <v>360</v>
      </c>
      <c r="R257" s="9" t="n">
        <f aca="false">D257/Q257</f>
        <v>1652.40555555556</v>
      </c>
      <c r="S257" s="2"/>
      <c r="T257" s="2"/>
      <c r="U257" s="2"/>
    </row>
    <row r="258" s="8" customFormat="true" ht="13.8" hidden="false" customHeight="false" outlineLevel="0" collapsed="false">
      <c r="A258" s="7" t="n">
        <v>411370005020090</v>
      </c>
      <c r="B258" s="8" t="n">
        <v>1</v>
      </c>
      <c r="C258" s="8" t="n">
        <v>1</v>
      </c>
      <c r="D258" s="8" t="n">
        <v>526684</v>
      </c>
      <c r="E258" s="8" t="n">
        <v>525284</v>
      </c>
      <c r="F258" s="8" t="n">
        <v>1400</v>
      </c>
      <c r="G258" s="8" t="n">
        <v>3</v>
      </c>
      <c r="H258" s="8" t="n">
        <v>11</v>
      </c>
      <c r="I258" s="8" t="n">
        <v>49</v>
      </c>
      <c r="J258" s="8" t="n">
        <v>132</v>
      </c>
      <c r="K258" s="8" t="n">
        <v>124</v>
      </c>
      <c r="L258" s="8" t="n">
        <v>12</v>
      </c>
      <c r="M258" s="8" t="n">
        <v>2</v>
      </c>
      <c r="N258" s="8" t="n">
        <v>1</v>
      </c>
      <c r="O258" s="8" t="n">
        <v>0</v>
      </c>
      <c r="P258" s="8" t="n">
        <v>3</v>
      </c>
      <c r="Q258" s="8" t="n">
        <f aca="false">SUM(H258:P258)</f>
        <v>334</v>
      </c>
      <c r="R258" s="9" t="n">
        <f aca="false">D258/Q258</f>
        <v>1576.89820359281</v>
      </c>
      <c r="S258" s="2"/>
      <c r="T258" s="2"/>
      <c r="U258" s="2"/>
    </row>
    <row r="259" s="8" customFormat="true" ht="13.8" hidden="false" customHeight="false" outlineLevel="0" collapsed="false">
      <c r="A259" s="7" t="n">
        <v>411370005020091</v>
      </c>
      <c r="B259" s="8" t="n">
        <v>1</v>
      </c>
      <c r="C259" s="8" t="n">
        <v>0</v>
      </c>
      <c r="D259" s="8" t="n">
        <v>378862</v>
      </c>
      <c r="E259" s="8" t="n">
        <v>378862</v>
      </c>
      <c r="F259" s="8" t="n">
        <v>0</v>
      </c>
      <c r="G259" s="8" t="n">
        <v>9</v>
      </c>
      <c r="H259" s="8" t="n">
        <v>24</v>
      </c>
      <c r="I259" s="8" t="n">
        <v>60</v>
      </c>
      <c r="J259" s="8" t="n">
        <v>93</v>
      </c>
      <c r="K259" s="8" t="n">
        <v>76</v>
      </c>
      <c r="L259" s="8" t="n">
        <v>18</v>
      </c>
      <c r="M259" s="8" t="n">
        <v>1</v>
      </c>
      <c r="N259" s="8" t="n">
        <v>1</v>
      </c>
      <c r="O259" s="8" t="n">
        <v>0</v>
      </c>
      <c r="P259" s="8" t="n">
        <v>32</v>
      </c>
      <c r="Q259" s="8" t="n">
        <f aca="false">SUM(H259:P259)</f>
        <v>305</v>
      </c>
      <c r="R259" s="9" t="n">
        <f aca="false">D259/Q259</f>
        <v>1242.17049180328</v>
      </c>
      <c r="S259" s="2"/>
      <c r="T259" s="2"/>
      <c r="U259" s="2"/>
    </row>
    <row r="260" s="8" customFormat="true" ht="13.8" hidden="false" customHeight="false" outlineLevel="0" collapsed="false">
      <c r="A260" s="7" t="n">
        <v>411370005020092</v>
      </c>
      <c r="B260" s="8" t="n">
        <v>1</v>
      </c>
      <c r="C260" s="8" t="n">
        <v>0</v>
      </c>
      <c r="D260" s="8" t="n">
        <v>308990</v>
      </c>
      <c r="E260" s="8" t="n">
        <v>308990</v>
      </c>
      <c r="F260" s="8" t="n">
        <v>0</v>
      </c>
      <c r="G260" s="8" t="n">
        <v>0</v>
      </c>
      <c r="H260" s="8" t="n">
        <v>1</v>
      </c>
      <c r="I260" s="8" t="n">
        <v>14</v>
      </c>
      <c r="J260" s="8" t="n">
        <v>49</v>
      </c>
      <c r="K260" s="8" t="n">
        <v>54</v>
      </c>
      <c r="L260" s="8" t="n">
        <v>13</v>
      </c>
      <c r="M260" s="8" t="n">
        <v>9</v>
      </c>
      <c r="N260" s="8" t="n">
        <v>0</v>
      </c>
      <c r="O260" s="8" t="n">
        <v>0</v>
      </c>
      <c r="P260" s="8" t="n">
        <v>9</v>
      </c>
      <c r="Q260" s="8" t="n">
        <f aca="false">SUM(H260:P260)</f>
        <v>149</v>
      </c>
      <c r="R260" s="9" t="n">
        <f aca="false">D260/Q260</f>
        <v>2073.75838926174</v>
      </c>
      <c r="S260" s="2"/>
      <c r="T260" s="2"/>
      <c r="U260" s="2"/>
    </row>
    <row r="261" s="8" customFormat="true" ht="13.8" hidden="false" customHeight="false" outlineLevel="0" collapsed="false">
      <c r="A261" s="7" t="n">
        <v>411370005020093</v>
      </c>
      <c r="B261" s="8" t="n">
        <v>1</v>
      </c>
      <c r="C261" s="8" t="n">
        <v>0</v>
      </c>
      <c r="D261" s="8" t="n">
        <v>438426</v>
      </c>
      <c r="E261" s="8" t="n">
        <v>438426</v>
      </c>
      <c r="F261" s="8" t="n">
        <v>0</v>
      </c>
      <c r="G261" s="8" t="n">
        <v>0</v>
      </c>
      <c r="H261" s="8" t="n">
        <v>5</v>
      </c>
      <c r="I261" s="8" t="n">
        <v>26</v>
      </c>
      <c r="J261" s="8" t="n">
        <v>111</v>
      </c>
      <c r="K261" s="8" t="n">
        <v>75</v>
      </c>
      <c r="L261" s="8" t="n">
        <v>18</v>
      </c>
      <c r="M261" s="8" t="n">
        <v>4</v>
      </c>
      <c r="N261" s="8" t="n">
        <v>2</v>
      </c>
      <c r="O261" s="8" t="n">
        <v>0</v>
      </c>
      <c r="P261" s="8" t="n">
        <v>9</v>
      </c>
      <c r="Q261" s="8" t="n">
        <f aca="false">SUM(H261:P261)</f>
        <v>250</v>
      </c>
      <c r="R261" s="9" t="n">
        <f aca="false">D261/Q261</f>
        <v>1753.704</v>
      </c>
      <c r="S261" s="2"/>
      <c r="T261" s="2"/>
      <c r="U261" s="2"/>
    </row>
    <row r="262" s="8" customFormat="true" ht="13.8" hidden="false" customHeight="false" outlineLevel="0" collapsed="false">
      <c r="A262" s="7" t="n">
        <v>411370005020094</v>
      </c>
      <c r="B262" s="8" t="n">
        <v>1</v>
      </c>
      <c r="C262" s="8" t="n">
        <v>0</v>
      </c>
      <c r="D262" s="8" t="n">
        <v>720193</v>
      </c>
      <c r="E262" s="8" t="n">
        <v>720193</v>
      </c>
      <c r="F262" s="8" t="n">
        <v>0</v>
      </c>
      <c r="G262" s="8" t="n">
        <v>0</v>
      </c>
      <c r="H262" s="8" t="n">
        <v>4</v>
      </c>
      <c r="I262" s="8" t="n">
        <v>27</v>
      </c>
      <c r="J262" s="8" t="n">
        <v>102</v>
      </c>
      <c r="K262" s="8" t="n">
        <v>126</v>
      </c>
      <c r="L262" s="8" t="n">
        <v>37</v>
      </c>
      <c r="M262" s="8" t="n">
        <v>13</v>
      </c>
      <c r="N262" s="8" t="n">
        <v>2</v>
      </c>
      <c r="O262" s="8" t="n">
        <v>1</v>
      </c>
      <c r="P262" s="8" t="n">
        <v>4</v>
      </c>
      <c r="Q262" s="8" t="n">
        <f aca="false">SUM(H262:P262)</f>
        <v>316</v>
      </c>
      <c r="R262" s="9" t="n">
        <f aca="false">D262/Q262</f>
        <v>2279.0917721519</v>
      </c>
      <c r="S262" s="2"/>
      <c r="T262" s="2"/>
      <c r="U262" s="2"/>
    </row>
    <row r="263" s="8" customFormat="true" ht="13.8" hidden="false" customHeight="false" outlineLevel="0" collapsed="false">
      <c r="A263" s="7" t="n">
        <v>411370005020096</v>
      </c>
      <c r="B263" s="8" t="n">
        <v>1</v>
      </c>
      <c r="C263" s="8" t="n">
        <v>0</v>
      </c>
      <c r="D263" s="8" t="n">
        <v>483505</v>
      </c>
      <c r="E263" s="8" t="n">
        <v>483505</v>
      </c>
      <c r="F263" s="8" t="n">
        <v>0</v>
      </c>
      <c r="G263" s="8" t="n">
        <v>0</v>
      </c>
      <c r="H263" s="8" t="n">
        <v>2</v>
      </c>
      <c r="I263" s="8" t="n">
        <v>13</v>
      </c>
      <c r="J263" s="8" t="n">
        <v>67</v>
      </c>
      <c r="K263" s="8" t="n">
        <v>119</v>
      </c>
      <c r="L263" s="8" t="n">
        <v>28</v>
      </c>
      <c r="M263" s="8" t="n">
        <v>4</v>
      </c>
      <c r="N263" s="8" t="n">
        <v>3</v>
      </c>
      <c r="O263" s="8" t="n">
        <v>1</v>
      </c>
      <c r="P263" s="8" t="n">
        <v>0</v>
      </c>
      <c r="Q263" s="8" t="n">
        <f aca="false">SUM(H263:P263)</f>
        <v>237</v>
      </c>
      <c r="R263" s="9" t="n">
        <f aca="false">D263/Q263</f>
        <v>2040.10548523207</v>
      </c>
      <c r="S263" s="2"/>
      <c r="T263" s="2"/>
      <c r="U263" s="2"/>
    </row>
    <row r="264" s="8" customFormat="true" ht="13.8" hidden="false" customHeight="false" outlineLevel="0" collapsed="false">
      <c r="A264" s="7" t="n">
        <v>411370005020097</v>
      </c>
      <c r="B264" s="8" t="n">
        <v>1</v>
      </c>
      <c r="C264" s="8" t="n">
        <v>0</v>
      </c>
      <c r="D264" s="8" t="n">
        <v>598469</v>
      </c>
      <c r="E264" s="8" t="n">
        <v>598469</v>
      </c>
      <c r="F264" s="8" t="n">
        <v>0</v>
      </c>
      <c r="G264" s="8" t="n">
        <v>0</v>
      </c>
      <c r="H264" s="8" t="n">
        <v>11</v>
      </c>
      <c r="I264" s="8" t="n">
        <v>52</v>
      </c>
      <c r="J264" s="8" t="n">
        <v>199</v>
      </c>
      <c r="K264" s="8" t="n">
        <v>119</v>
      </c>
      <c r="L264" s="8" t="n">
        <v>12</v>
      </c>
      <c r="M264" s="8" t="n">
        <v>3</v>
      </c>
      <c r="N264" s="8" t="n">
        <v>1</v>
      </c>
      <c r="O264" s="8" t="n">
        <v>0</v>
      </c>
      <c r="P264" s="8" t="n">
        <v>4</v>
      </c>
      <c r="Q264" s="8" t="n">
        <f aca="false">SUM(H264:P264)</f>
        <v>401</v>
      </c>
      <c r="R264" s="9" t="n">
        <f aca="false">D264/Q264</f>
        <v>1492.44139650873</v>
      </c>
      <c r="S264" s="2"/>
      <c r="T264" s="2"/>
      <c r="U264" s="2"/>
    </row>
    <row r="265" s="8" customFormat="true" ht="13.8" hidden="false" customHeight="false" outlineLevel="0" collapsed="false">
      <c r="A265" s="7" t="n">
        <v>411370005020098</v>
      </c>
      <c r="B265" s="8" t="n">
        <v>1</v>
      </c>
      <c r="C265" s="8" t="n">
        <v>0</v>
      </c>
      <c r="D265" s="8" t="n">
        <v>376075</v>
      </c>
      <c r="E265" s="8" t="n">
        <v>376075</v>
      </c>
      <c r="F265" s="8" t="n">
        <v>0</v>
      </c>
      <c r="G265" s="8" t="n">
        <v>0</v>
      </c>
      <c r="H265" s="8" t="n">
        <v>1</v>
      </c>
      <c r="I265" s="8" t="n">
        <v>12</v>
      </c>
      <c r="J265" s="8" t="n">
        <v>53</v>
      </c>
      <c r="K265" s="8" t="n">
        <v>74</v>
      </c>
      <c r="L265" s="8" t="n">
        <v>16</v>
      </c>
      <c r="M265" s="8" t="n">
        <v>6</v>
      </c>
      <c r="N265" s="8" t="n">
        <v>2</v>
      </c>
      <c r="O265" s="8" t="n">
        <v>1</v>
      </c>
      <c r="P265" s="8" t="n">
        <v>3</v>
      </c>
      <c r="Q265" s="8" t="n">
        <f aca="false">SUM(H265:P265)</f>
        <v>168</v>
      </c>
      <c r="R265" s="9" t="n">
        <f aca="false">D265/Q265</f>
        <v>2238.54166666667</v>
      </c>
      <c r="S265" s="2"/>
      <c r="T265" s="2"/>
      <c r="U265" s="2"/>
    </row>
    <row r="266" s="8" customFormat="true" ht="13.8" hidden="false" customHeight="false" outlineLevel="0" collapsed="false">
      <c r="A266" s="7" t="n">
        <v>411370005020099</v>
      </c>
      <c r="B266" s="8" t="n">
        <v>1</v>
      </c>
      <c r="C266" s="8" t="n">
        <v>0</v>
      </c>
      <c r="D266" s="8" t="n">
        <v>517569</v>
      </c>
      <c r="E266" s="8" t="n">
        <v>517569</v>
      </c>
      <c r="F266" s="8" t="n">
        <v>0</v>
      </c>
      <c r="G266" s="8" t="n">
        <v>0</v>
      </c>
      <c r="H266" s="8" t="n">
        <v>1</v>
      </c>
      <c r="I266" s="8" t="n">
        <v>25</v>
      </c>
      <c r="J266" s="8" t="n">
        <v>82</v>
      </c>
      <c r="K266" s="8" t="n">
        <v>92</v>
      </c>
      <c r="L266" s="8" t="n">
        <v>33</v>
      </c>
      <c r="M266" s="8" t="n">
        <v>10</v>
      </c>
      <c r="N266" s="8" t="n">
        <v>5</v>
      </c>
      <c r="O266" s="8" t="n">
        <v>1</v>
      </c>
      <c r="P266" s="8" t="n">
        <v>1</v>
      </c>
      <c r="Q266" s="8" t="n">
        <f aca="false">SUM(H266:P266)</f>
        <v>250</v>
      </c>
      <c r="R266" s="9" t="n">
        <f aca="false">D266/Q266</f>
        <v>2070.276</v>
      </c>
      <c r="S266" s="2"/>
      <c r="T266" s="2"/>
      <c r="U266" s="2"/>
    </row>
    <row r="267" s="8" customFormat="true" ht="13.8" hidden="false" customHeight="false" outlineLevel="0" collapsed="false">
      <c r="A267" s="7" t="n">
        <v>411370005020100</v>
      </c>
      <c r="B267" s="8" t="n">
        <v>1</v>
      </c>
      <c r="C267" s="8" t="n">
        <v>1</v>
      </c>
      <c r="D267" s="8" t="n">
        <v>211885</v>
      </c>
      <c r="E267" s="8" t="n">
        <v>208965</v>
      </c>
      <c r="F267" s="8" t="n">
        <v>2920</v>
      </c>
      <c r="G267" s="8" t="n">
        <v>0</v>
      </c>
      <c r="H267" s="8" t="n">
        <v>0</v>
      </c>
      <c r="I267" s="8" t="n">
        <v>4</v>
      </c>
      <c r="J267" s="8" t="n">
        <v>23</v>
      </c>
      <c r="K267" s="8" t="n">
        <v>38</v>
      </c>
      <c r="L267" s="8" t="n">
        <v>9</v>
      </c>
      <c r="M267" s="8" t="n">
        <v>6</v>
      </c>
      <c r="N267" s="8" t="n">
        <v>3</v>
      </c>
      <c r="O267" s="8" t="n">
        <v>2</v>
      </c>
      <c r="P267" s="8" t="n">
        <v>1</v>
      </c>
      <c r="Q267" s="8" t="n">
        <f aca="false">SUM(H267:P267)</f>
        <v>86</v>
      </c>
      <c r="R267" s="9" t="n">
        <f aca="false">D267/Q267</f>
        <v>2463.77906976744</v>
      </c>
      <c r="S267" s="2"/>
      <c r="T267" s="2"/>
      <c r="U267" s="2"/>
    </row>
    <row r="268" s="8" customFormat="true" ht="13.8" hidden="false" customHeight="false" outlineLevel="0" collapsed="false">
      <c r="A268" s="7" t="n">
        <v>411370005020101</v>
      </c>
      <c r="B268" s="8" t="n">
        <v>1</v>
      </c>
      <c r="C268" s="8" t="n">
        <v>1</v>
      </c>
      <c r="D268" s="8" t="n">
        <v>659406</v>
      </c>
      <c r="E268" s="8" t="n">
        <v>659406</v>
      </c>
      <c r="F268" s="8" t="n">
        <v>0</v>
      </c>
      <c r="G268" s="8" t="n">
        <v>2</v>
      </c>
      <c r="H268" s="8" t="n">
        <v>6</v>
      </c>
      <c r="I268" s="8" t="n">
        <v>42</v>
      </c>
      <c r="J268" s="8" t="n">
        <v>124</v>
      </c>
      <c r="K268" s="8" t="n">
        <v>141</v>
      </c>
      <c r="L268" s="8" t="n">
        <v>42</v>
      </c>
      <c r="M268" s="8" t="n">
        <v>16</v>
      </c>
      <c r="N268" s="8" t="n">
        <v>3</v>
      </c>
      <c r="O268" s="8" t="n">
        <v>1</v>
      </c>
      <c r="P268" s="8" t="n">
        <v>14</v>
      </c>
      <c r="Q268" s="8" t="n">
        <f aca="false">SUM(H268:P268)</f>
        <v>389</v>
      </c>
      <c r="R268" s="9" t="n">
        <f aca="false">D268/Q268</f>
        <v>1695.13110539846</v>
      </c>
      <c r="S268" s="2"/>
      <c r="T268" s="2"/>
      <c r="U268" s="2"/>
    </row>
    <row r="269" s="8" customFormat="true" ht="13.8" hidden="false" customHeight="false" outlineLevel="0" collapsed="false">
      <c r="A269" s="7" t="n">
        <v>411370005020102</v>
      </c>
      <c r="B269" s="8" t="n">
        <v>1</v>
      </c>
      <c r="C269" s="8" t="n">
        <v>1</v>
      </c>
      <c r="D269" s="8" t="n">
        <v>676833</v>
      </c>
      <c r="E269" s="8" t="n">
        <v>676273</v>
      </c>
      <c r="F269" s="8" t="n">
        <v>560</v>
      </c>
      <c r="G269" s="8" t="n">
        <v>1</v>
      </c>
      <c r="H269" s="8" t="n">
        <v>5</v>
      </c>
      <c r="I269" s="8" t="n">
        <v>35</v>
      </c>
      <c r="J269" s="8" t="n">
        <v>133</v>
      </c>
      <c r="K269" s="8" t="n">
        <v>138</v>
      </c>
      <c r="L269" s="8" t="n">
        <v>30</v>
      </c>
      <c r="M269" s="8" t="n">
        <v>7</v>
      </c>
      <c r="N269" s="8" t="n">
        <v>4</v>
      </c>
      <c r="O269" s="8" t="n">
        <v>0</v>
      </c>
      <c r="P269" s="8" t="n">
        <v>3</v>
      </c>
      <c r="Q269" s="8" t="n">
        <f aca="false">SUM(H269:P269)</f>
        <v>355</v>
      </c>
      <c r="R269" s="9" t="n">
        <f aca="false">D269/Q269</f>
        <v>1906.57183098592</v>
      </c>
      <c r="S269" s="2"/>
      <c r="T269" s="2"/>
      <c r="U269" s="2"/>
    </row>
    <row r="270" s="8" customFormat="true" ht="13.8" hidden="false" customHeight="false" outlineLevel="0" collapsed="false">
      <c r="A270" s="7" t="n">
        <v>411370005020103</v>
      </c>
      <c r="B270" s="8" t="n">
        <v>1</v>
      </c>
      <c r="C270" s="8" t="n">
        <v>0</v>
      </c>
      <c r="D270" s="8" t="n">
        <v>512497</v>
      </c>
      <c r="E270" s="8" t="n">
        <v>512497</v>
      </c>
      <c r="F270" s="8" t="n">
        <v>0</v>
      </c>
      <c r="G270" s="8" t="n">
        <v>1</v>
      </c>
      <c r="H270" s="8" t="n">
        <v>8</v>
      </c>
      <c r="I270" s="8" t="n">
        <v>41</v>
      </c>
      <c r="J270" s="8" t="n">
        <v>128</v>
      </c>
      <c r="K270" s="8" t="n">
        <v>124</v>
      </c>
      <c r="L270" s="8" t="n">
        <v>11</v>
      </c>
      <c r="M270" s="8" t="n">
        <v>5</v>
      </c>
      <c r="N270" s="8" t="n">
        <v>1</v>
      </c>
      <c r="O270" s="8" t="n">
        <v>0</v>
      </c>
      <c r="P270" s="8" t="n">
        <v>1</v>
      </c>
      <c r="Q270" s="8" t="n">
        <f aca="false">SUM(H270:P270)</f>
        <v>319</v>
      </c>
      <c r="R270" s="9" t="n">
        <f aca="false">D270/Q270</f>
        <v>1606.5736677116</v>
      </c>
      <c r="S270" s="2"/>
      <c r="T270" s="2"/>
      <c r="U270" s="2"/>
    </row>
    <row r="271" s="8" customFormat="true" ht="13.8" hidden="false" customHeight="false" outlineLevel="0" collapsed="false">
      <c r="A271" s="7" t="n">
        <v>411370005020104</v>
      </c>
      <c r="B271" s="8" t="n">
        <v>1</v>
      </c>
      <c r="C271" s="8" t="n">
        <v>0</v>
      </c>
      <c r="D271" s="8" t="n">
        <v>400385</v>
      </c>
      <c r="E271" s="8" t="n">
        <v>400385</v>
      </c>
      <c r="F271" s="8" t="n">
        <v>0</v>
      </c>
      <c r="G271" s="8" t="n">
        <v>1</v>
      </c>
      <c r="H271" s="8" t="n">
        <v>5</v>
      </c>
      <c r="I271" s="8" t="n">
        <v>39</v>
      </c>
      <c r="J271" s="8" t="n">
        <v>116</v>
      </c>
      <c r="K271" s="8" t="n">
        <v>70</v>
      </c>
      <c r="L271" s="8" t="n">
        <v>14</v>
      </c>
      <c r="M271" s="8" t="n">
        <v>4</v>
      </c>
      <c r="N271" s="8" t="n">
        <v>0</v>
      </c>
      <c r="O271" s="8" t="n">
        <v>0</v>
      </c>
      <c r="P271" s="8" t="n">
        <v>2</v>
      </c>
      <c r="Q271" s="8" t="n">
        <f aca="false">SUM(H271:P271)</f>
        <v>250</v>
      </c>
      <c r="R271" s="9" t="n">
        <f aca="false">D271/Q271</f>
        <v>1601.54</v>
      </c>
      <c r="S271" s="2"/>
      <c r="T271" s="2"/>
      <c r="U271" s="2"/>
    </row>
    <row r="272" s="8" customFormat="true" ht="13.8" hidden="false" customHeight="false" outlineLevel="0" collapsed="false">
      <c r="A272" s="7" t="n">
        <v>411370005020105</v>
      </c>
      <c r="B272" s="8" t="n">
        <v>1</v>
      </c>
      <c r="C272" s="8" t="n">
        <v>0</v>
      </c>
      <c r="D272" s="8" t="n">
        <v>731603</v>
      </c>
      <c r="E272" s="8" t="n">
        <v>731603</v>
      </c>
      <c r="F272" s="8" t="n">
        <v>0</v>
      </c>
      <c r="G272" s="8" t="n">
        <v>0</v>
      </c>
      <c r="H272" s="8" t="n">
        <v>4</v>
      </c>
      <c r="I272" s="8" t="n">
        <v>53</v>
      </c>
      <c r="J272" s="8" t="n">
        <v>137</v>
      </c>
      <c r="K272" s="8" t="n">
        <v>161</v>
      </c>
      <c r="L272" s="8" t="n">
        <v>24</v>
      </c>
      <c r="M272" s="8" t="n">
        <v>11</v>
      </c>
      <c r="N272" s="8" t="n">
        <v>1</v>
      </c>
      <c r="O272" s="8" t="n">
        <v>1</v>
      </c>
      <c r="P272" s="8" t="n">
        <v>5</v>
      </c>
      <c r="Q272" s="8" t="n">
        <f aca="false">SUM(H272:P272)</f>
        <v>397</v>
      </c>
      <c r="R272" s="9" t="n">
        <f aca="false">D272/Q272</f>
        <v>1842.82871536524</v>
      </c>
      <c r="S272" s="2"/>
      <c r="T272" s="2"/>
      <c r="U272" s="2"/>
    </row>
    <row r="273" s="8" customFormat="true" ht="13.8" hidden="false" customHeight="false" outlineLevel="0" collapsed="false">
      <c r="A273" s="7" t="n">
        <v>411370005020106</v>
      </c>
      <c r="B273" s="8" t="n">
        <v>1</v>
      </c>
      <c r="C273" s="8" t="n">
        <v>1</v>
      </c>
      <c r="D273" s="8" t="n">
        <v>302764</v>
      </c>
      <c r="E273" s="8" t="n">
        <v>302764</v>
      </c>
      <c r="F273" s="8" t="n">
        <v>0</v>
      </c>
      <c r="G273" s="8" t="n">
        <v>1</v>
      </c>
      <c r="H273" s="8" t="n">
        <v>5</v>
      </c>
      <c r="I273" s="8" t="n">
        <v>28</v>
      </c>
      <c r="J273" s="8" t="n">
        <v>77</v>
      </c>
      <c r="K273" s="8" t="n">
        <v>66</v>
      </c>
      <c r="L273" s="8" t="n">
        <v>8</v>
      </c>
      <c r="M273" s="8" t="n">
        <v>1</v>
      </c>
      <c r="N273" s="8" t="n">
        <v>1</v>
      </c>
      <c r="O273" s="8" t="n">
        <v>0</v>
      </c>
      <c r="P273" s="8" t="n">
        <v>8</v>
      </c>
      <c r="Q273" s="8" t="n">
        <f aca="false">SUM(H273:P273)</f>
        <v>194</v>
      </c>
      <c r="R273" s="9" t="n">
        <f aca="false">D273/Q273</f>
        <v>1560.63917525773</v>
      </c>
      <c r="S273" s="2"/>
      <c r="T273" s="2"/>
      <c r="U273" s="2"/>
    </row>
    <row r="274" s="8" customFormat="true" ht="13.8" hidden="false" customHeight="false" outlineLevel="0" collapsed="false">
      <c r="A274" s="7" t="n">
        <v>411370005020107</v>
      </c>
      <c r="B274" s="8" t="n">
        <v>1</v>
      </c>
      <c r="C274" s="8" t="n">
        <v>1</v>
      </c>
      <c r="D274" s="8" t="n">
        <v>694682</v>
      </c>
      <c r="E274" s="8" t="n">
        <v>691682</v>
      </c>
      <c r="F274" s="8" t="n">
        <v>3000</v>
      </c>
      <c r="G274" s="8" t="n">
        <v>1</v>
      </c>
      <c r="H274" s="8" t="n">
        <v>0</v>
      </c>
      <c r="I274" s="8" t="n">
        <v>15</v>
      </c>
      <c r="J274" s="8" t="n">
        <v>90</v>
      </c>
      <c r="K274" s="8" t="n">
        <v>130</v>
      </c>
      <c r="L274" s="8" t="n">
        <v>44</v>
      </c>
      <c r="M274" s="8" t="n">
        <v>18</v>
      </c>
      <c r="N274" s="8" t="n">
        <v>3</v>
      </c>
      <c r="O274" s="8" t="n">
        <v>0</v>
      </c>
      <c r="P274" s="8" t="n">
        <v>3</v>
      </c>
      <c r="Q274" s="8" t="n">
        <f aca="false">SUM(H274:P274)</f>
        <v>303</v>
      </c>
      <c r="R274" s="9" t="n">
        <f aca="false">D274/Q274</f>
        <v>2292.6798679868</v>
      </c>
      <c r="S274" s="2"/>
      <c r="T274" s="2"/>
      <c r="U274" s="2"/>
    </row>
    <row r="275" s="8" customFormat="true" ht="13.8" hidden="false" customHeight="false" outlineLevel="0" collapsed="false">
      <c r="A275" s="7" t="n">
        <v>411370005020108</v>
      </c>
      <c r="B275" s="8" t="n">
        <v>1</v>
      </c>
      <c r="C275" s="8" t="n">
        <v>0</v>
      </c>
      <c r="D275" s="8" t="n">
        <v>814459</v>
      </c>
      <c r="E275" s="8" t="n">
        <v>814459</v>
      </c>
      <c r="F275" s="8" t="n">
        <v>0</v>
      </c>
      <c r="G275" s="8" t="n">
        <v>1</v>
      </c>
      <c r="H275" s="8" t="n">
        <v>5</v>
      </c>
      <c r="I275" s="8" t="n">
        <v>20</v>
      </c>
      <c r="J275" s="8" t="n">
        <v>67</v>
      </c>
      <c r="K275" s="8" t="n">
        <v>192</v>
      </c>
      <c r="L275" s="8" t="n">
        <v>84</v>
      </c>
      <c r="M275" s="8" t="n">
        <v>29</v>
      </c>
      <c r="N275" s="8" t="n">
        <v>5</v>
      </c>
      <c r="O275" s="8" t="n">
        <v>1</v>
      </c>
      <c r="P275" s="8" t="n">
        <v>1</v>
      </c>
      <c r="Q275" s="8" t="n">
        <f aca="false">SUM(H275:P275)</f>
        <v>404</v>
      </c>
      <c r="R275" s="9" t="n">
        <f aca="false">D275/Q275</f>
        <v>2015.98762376238</v>
      </c>
      <c r="S275" s="2"/>
      <c r="T275" s="2"/>
      <c r="U275" s="2"/>
    </row>
    <row r="276" s="8" customFormat="true" ht="13.8" hidden="false" customHeight="false" outlineLevel="0" collapsed="false">
      <c r="A276" s="7" t="n">
        <v>411370005020109</v>
      </c>
      <c r="B276" s="8" t="n">
        <v>1</v>
      </c>
      <c r="C276" s="8" t="n">
        <v>0</v>
      </c>
      <c r="D276" s="8" t="n">
        <v>1002749</v>
      </c>
      <c r="E276" s="8" t="n">
        <v>1002749</v>
      </c>
      <c r="F276" s="8" t="n">
        <v>0</v>
      </c>
      <c r="G276" s="8" t="n">
        <v>0</v>
      </c>
      <c r="H276" s="8" t="n">
        <v>1</v>
      </c>
      <c r="I276" s="8" t="n">
        <v>13</v>
      </c>
      <c r="J276" s="8" t="n">
        <v>108</v>
      </c>
      <c r="K276" s="8" t="n">
        <v>203</v>
      </c>
      <c r="L276" s="8" t="n">
        <v>88</v>
      </c>
      <c r="M276" s="8" t="n">
        <v>49</v>
      </c>
      <c r="N276" s="8" t="n">
        <v>13</v>
      </c>
      <c r="O276" s="8" t="n">
        <v>2</v>
      </c>
      <c r="P276" s="8" t="n">
        <v>0</v>
      </c>
      <c r="Q276" s="8" t="n">
        <f aca="false">SUM(H276:P276)</f>
        <v>477</v>
      </c>
      <c r="R276" s="9" t="n">
        <f aca="false">D276/Q276</f>
        <v>2102.19916142558</v>
      </c>
      <c r="S276" s="2"/>
      <c r="T276" s="2"/>
      <c r="U276" s="2"/>
    </row>
    <row r="277" s="8" customFormat="true" ht="13.8" hidden="false" customHeight="false" outlineLevel="0" collapsed="false">
      <c r="A277" s="7" t="n">
        <v>411370005020110</v>
      </c>
      <c r="B277" s="8" t="n">
        <v>1</v>
      </c>
      <c r="C277" s="8" t="n">
        <v>0</v>
      </c>
      <c r="D277" s="8" t="n">
        <v>105780</v>
      </c>
      <c r="E277" s="8" t="n">
        <v>105780</v>
      </c>
      <c r="F277" s="8" t="n">
        <v>0</v>
      </c>
      <c r="G277" s="8" t="n">
        <v>0</v>
      </c>
      <c r="H277" s="8" t="n">
        <v>7</v>
      </c>
      <c r="I277" s="8" t="n">
        <v>14</v>
      </c>
      <c r="J277" s="8" t="n">
        <v>50</v>
      </c>
      <c r="K277" s="8" t="n">
        <v>16</v>
      </c>
      <c r="L277" s="8" t="n">
        <v>1</v>
      </c>
      <c r="M277" s="8" t="n">
        <v>2</v>
      </c>
      <c r="N277" s="8" t="n">
        <v>0</v>
      </c>
      <c r="O277" s="8" t="n">
        <v>0</v>
      </c>
      <c r="P277" s="8" t="n">
        <v>4</v>
      </c>
      <c r="Q277" s="8" t="n">
        <f aca="false">SUM(H277:P277)</f>
        <v>94</v>
      </c>
      <c r="R277" s="9" t="n">
        <f aca="false">D277/Q277</f>
        <v>1125.31914893617</v>
      </c>
      <c r="S277" s="2"/>
      <c r="T277" s="2"/>
      <c r="U277" s="2"/>
    </row>
    <row r="278" s="8" customFormat="true" ht="13.8" hidden="false" customHeight="false" outlineLevel="0" collapsed="false">
      <c r="A278" s="7" t="n">
        <v>411370005020112</v>
      </c>
      <c r="B278" s="8" t="n">
        <v>1</v>
      </c>
      <c r="C278" s="8" t="n">
        <v>0</v>
      </c>
      <c r="D278" s="8" t="n">
        <v>444947</v>
      </c>
      <c r="E278" s="8" t="n">
        <v>444947</v>
      </c>
      <c r="F278" s="8" t="n">
        <v>0</v>
      </c>
      <c r="G278" s="8" t="n">
        <v>0</v>
      </c>
      <c r="H278" s="8" t="n">
        <v>3</v>
      </c>
      <c r="I278" s="8" t="n">
        <v>20</v>
      </c>
      <c r="J278" s="8" t="n">
        <v>87</v>
      </c>
      <c r="K278" s="8" t="n">
        <v>103</v>
      </c>
      <c r="L278" s="8" t="n">
        <v>15</v>
      </c>
      <c r="M278" s="8" t="n">
        <v>5</v>
      </c>
      <c r="N278" s="8" t="n">
        <v>2</v>
      </c>
      <c r="O278" s="8" t="n">
        <v>0</v>
      </c>
      <c r="P278" s="8" t="n">
        <v>1</v>
      </c>
      <c r="Q278" s="8" t="n">
        <f aca="false">SUM(H278:P278)</f>
        <v>236</v>
      </c>
      <c r="R278" s="9" t="n">
        <f aca="false">D278/Q278</f>
        <v>1885.3686440678</v>
      </c>
      <c r="S278" s="2"/>
      <c r="T278" s="2"/>
      <c r="U278" s="2"/>
    </row>
    <row r="279" s="8" customFormat="true" ht="13.8" hidden="false" customHeight="false" outlineLevel="0" collapsed="false">
      <c r="A279" s="7" t="n">
        <v>411370005020113</v>
      </c>
      <c r="B279" s="8" t="n">
        <v>1</v>
      </c>
      <c r="C279" s="8" t="n">
        <v>0</v>
      </c>
      <c r="D279" s="8" t="n">
        <v>183884</v>
      </c>
      <c r="E279" s="8" t="n">
        <v>183884</v>
      </c>
      <c r="F279" s="8" t="n">
        <v>0</v>
      </c>
      <c r="G279" s="8" t="n">
        <v>0</v>
      </c>
      <c r="H279" s="8" t="n">
        <v>9</v>
      </c>
      <c r="I279" s="8" t="n">
        <v>37</v>
      </c>
      <c r="J279" s="8" t="n">
        <v>60</v>
      </c>
      <c r="K279" s="8" t="n">
        <v>33</v>
      </c>
      <c r="L279" s="8" t="n">
        <v>4</v>
      </c>
      <c r="M279" s="8" t="n">
        <v>0</v>
      </c>
      <c r="N279" s="8" t="n">
        <v>0</v>
      </c>
      <c r="O279" s="8" t="n">
        <v>0</v>
      </c>
      <c r="P279" s="8" t="n">
        <v>1</v>
      </c>
      <c r="Q279" s="8" t="n">
        <f aca="false">SUM(H279:P279)</f>
        <v>144</v>
      </c>
      <c r="R279" s="9" t="n">
        <f aca="false">D279/Q279</f>
        <v>1276.97222222222</v>
      </c>
      <c r="S279" s="2"/>
      <c r="T279" s="2"/>
      <c r="U279" s="2"/>
    </row>
    <row r="280" s="8" customFormat="true" ht="13.8" hidden="false" customHeight="false" outlineLevel="0" collapsed="false">
      <c r="A280" s="7" t="n">
        <v>411370005020114</v>
      </c>
      <c r="B280" s="8" t="n">
        <v>1</v>
      </c>
      <c r="C280" s="8" t="n">
        <v>0</v>
      </c>
      <c r="D280" s="8" t="n">
        <v>437366</v>
      </c>
      <c r="E280" s="8" t="n">
        <v>437366</v>
      </c>
      <c r="F280" s="8" t="n">
        <v>0</v>
      </c>
      <c r="G280" s="8" t="n">
        <v>0</v>
      </c>
      <c r="H280" s="8" t="n">
        <v>0</v>
      </c>
      <c r="I280" s="8" t="n">
        <v>12</v>
      </c>
      <c r="J280" s="8" t="n">
        <v>33</v>
      </c>
      <c r="K280" s="8" t="n">
        <v>69</v>
      </c>
      <c r="L280" s="8" t="n">
        <v>41</v>
      </c>
      <c r="M280" s="8" t="n">
        <v>27</v>
      </c>
      <c r="N280" s="8" t="n">
        <v>7</v>
      </c>
      <c r="O280" s="8" t="n">
        <v>1</v>
      </c>
      <c r="P280" s="8" t="n">
        <v>1</v>
      </c>
      <c r="Q280" s="8" t="n">
        <f aca="false">SUM(H280:P280)</f>
        <v>191</v>
      </c>
      <c r="R280" s="9" t="n">
        <f aca="false">D280/Q280</f>
        <v>2289.87434554974</v>
      </c>
      <c r="S280" s="2"/>
      <c r="T280" s="2"/>
      <c r="U280" s="2"/>
    </row>
    <row r="281" s="8" customFormat="true" ht="13.8" hidden="false" customHeight="false" outlineLevel="0" collapsed="false">
      <c r="A281" s="7" t="n">
        <v>411370005020115</v>
      </c>
      <c r="B281" s="8" t="n">
        <v>1</v>
      </c>
      <c r="C281" s="8" t="n">
        <v>0</v>
      </c>
      <c r="D281" s="8" t="n">
        <v>474159</v>
      </c>
      <c r="E281" s="8" t="n">
        <v>474159</v>
      </c>
      <c r="F281" s="8" t="n">
        <v>0</v>
      </c>
      <c r="G281" s="8" t="n">
        <v>0</v>
      </c>
      <c r="H281" s="8" t="n">
        <v>0</v>
      </c>
      <c r="I281" s="8" t="n">
        <v>2</v>
      </c>
      <c r="J281" s="8" t="n">
        <v>32</v>
      </c>
      <c r="K281" s="8" t="n">
        <v>78</v>
      </c>
      <c r="L281" s="8" t="n">
        <v>33</v>
      </c>
      <c r="M281" s="8" t="n">
        <v>30</v>
      </c>
      <c r="N281" s="8" t="n">
        <v>9</v>
      </c>
      <c r="O281" s="8" t="n">
        <v>1</v>
      </c>
      <c r="P281" s="8" t="n">
        <v>1</v>
      </c>
      <c r="Q281" s="8" t="n">
        <f aca="false">SUM(H281:P281)</f>
        <v>186</v>
      </c>
      <c r="R281" s="9" t="n">
        <f aca="false">D281/Q281</f>
        <v>2549.24193548387</v>
      </c>
      <c r="S281" s="2"/>
      <c r="T281" s="2"/>
      <c r="U281" s="2"/>
    </row>
    <row r="282" s="8" customFormat="true" ht="13.8" hidden="false" customHeight="false" outlineLevel="0" collapsed="false">
      <c r="A282" s="7" t="n">
        <v>411370005020116</v>
      </c>
      <c r="B282" s="8" t="n">
        <v>1</v>
      </c>
      <c r="C282" s="8" t="n">
        <v>0</v>
      </c>
      <c r="D282" s="8" t="n">
        <v>560301</v>
      </c>
      <c r="E282" s="8" t="n">
        <v>560301</v>
      </c>
      <c r="F282" s="8" t="n">
        <v>0</v>
      </c>
      <c r="G282" s="8" t="n">
        <v>0</v>
      </c>
      <c r="H282" s="8" t="n">
        <v>2</v>
      </c>
      <c r="I282" s="8" t="n">
        <v>5</v>
      </c>
      <c r="J282" s="8" t="n">
        <v>36</v>
      </c>
      <c r="K282" s="8" t="n">
        <v>97</v>
      </c>
      <c r="L282" s="8" t="n">
        <v>54</v>
      </c>
      <c r="M282" s="8" t="n">
        <v>27</v>
      </c>
      <c r="N282" s="8" t="n">
        <v>9</v>
      </c>
      <c r="O282" s="8" t="n">
        <v>1</v>
      </c>
      <c r="P282" s="8" t="n">
        <v>0</v>
      </c>
      <c r="Q282" s="8" t="n">
        <f aca="false">SUM(H282:P282)</f>
        <v>231</v>
      </c>
      <c r="R282" s="9" t="n">
        <f aca="false">D282/Q282</f>
        <v>2425.54545454545</v>
      </c>
      <c r="S282" s="2"/>
      <c r="T282" s="2"/>
      <c r="U282" s="2"/>
    </row>
    <row r="283" s="8" customFormat="true" ht="13.8" hidden="false" customHeight="false" outlineLevel="0" collapsed="false">
      <c r="A283" s="7" t="n">
        <v>411370005020117</v>
      </c>
      <c r="B283" s="8" t="n">
        <v>1</v>
      </c>
      <c r="C283" s="8" t="n">
        <v>0</v>
      </c>
      <c r="D283" s="8" t="n">
        <v>31712</v>
      </c>
      <c r="E283" s="8" t="n">
        <v>31712</v>
      </c>
      <c r="F283" s="8" t="n">
        <v>0</v>
      </c>
      <c r="G283" s="8" t="n">
        <v>0</v>
      </c>
      <c r="H283" s="8" t="n">
        <v>0</v>
      </c>
      <c r="I283" s="8" t="n">
        <v>1</v>
      </c>
      <c r="J283" s="8" t="n">
        <v>4</v>
      </c>
      <c r="K283" s="8" t="n">
        <v>8</v>
      </c>
      <c r="L283" s="8" t="n">
        <v>1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f aca="false">SUM(H283:P283)</f>
        <v>14</v>
      </c>
      <c r="R283" s="9" t="n">
        <f aca="false">D283/Q283</f>
        <v>2265.14285714286</v>
      </c>
      <c r="S283" s="2"/>
      <c r="T283" s="2"/>
      <c r="U283" s="2"/>
    </row>
    <row r="284" s="8" customFormat="true" ht="13.8" hidden="false" customHeight="false" outlineLevel="0" collapsed="false">
      <c r="A284" s="7" t="n">
        <v>411370005020118</v>
      </c>
      <c r="B284" s="8" t="n">
        <v>1</v>
      </c>
      <c r="C284" s="8" t="n">
        <v>0</v>
      </c>
      <c r="D284" s="8" t="n">
        <v>404438</v>
      </c>
      <c r="E284" s="8" t="n">
        <v>404438</v>
      </c>
      <c r="F284" s="8" t="n">
        <v>0</v>
      </c>
      <c r="G284" s="8" t="n">
        <v>0</v>
      </c>
      <c r="H284" s="8" t="n">
        <v>1</v>
      </c>
      <c r="I284" s="8" t="n">
        <v>7</v>
      </c>
      <c r="J284" s="8" t="n">
        <v>34</v>
      </c>
      <c r="K284" s="8" t="n">
        <v>37</v>
      </c>
      <c r="L284" s="8" t="n">
        <v>25</v>
      </c>
      <c r="M284" s="8" t="n">
        <v>19</v>
      </c>
      <c r="N284" s="8" t="n">
        <v>11</v>
      </c>
      <c r="O284" s="8" t="n">
        <v>1</v>
      </c>
      <c r="P284" s="8" t="n">
        <v>0</v>
      </c>
      <c r="Q284" s="8" t="n">
        <f aca="false">SUM(H284:P284)</f>
        <v>135</v>
      </c>
      <c r="R284" s="9" t="n">
        <f aca="false">D284/Q284</f>
        <v>2995.83703703704</v>
      </c>
      <c r="S284" s="2"/>
      <c r="T284" s="2"/>
      <c r="U284" s="2"/>
    </row>
    <row r="285" s="8" customFormat="true" ht="13.8" hidden="false" customHeight="false" outlineLevel="0" collapsed="false">
      <c r="A285" s="7" t="n">
        <v>411370005020119</v>
      </c>
      <c r="B285" s="8" t="n">
        <v>1</v>
      </c>
      <c r="C285" s="8" t="n">
        <v>0</v>
      </c>
      <c r="D285" s="8" t="n">
        <v>505794</v>
      </c>
      <c r="E285" s="8" t="n">
        <v>505794</v>
      </c>
      <c r="F285" s="8" t="n">
        <v>0</v>
      </c>
      <c r="G285" s="8" t="n">
        <v>0</v>
      </c>
      <c r="H285" s="8" t="n">
        <v>0</v>
      </c>
      <c r="I285" s="8" t="n">
        <v>6</v>
      </c>
      <c r="J285" s="8" t="n">
        <v>50</v>
      </c>
      <c r="K285" s="8" t="n">
        <v>91</v>
      </c>
      <c r="L285" s="8" t="n">
        <v>36</v>
      </c>
      <c r="M285" s="8" t="n">
        <v>22</v>
      </c>
      <c r="N285" s="8" t="n">
        <v>9</v>
      </c>
      <c r="O285" s="8" t="n">
        <v>1</v>
      </c>
      <c r="P285" s="8" t="n">
        <v>2</v>
      </c>
      <c r="Q285" s="8" t="n">
        <f aca="false">SUM(H285:P285)</f>
        <v>217</v>
      </c>
      <c r="R285" s="9" t="n">
        <f aca="false">D285/Q285</f>
        <v>2330.84792626728</v>
      </c>
      <c r="S285" s="2"/>
      <c r="T285" s="2"/>
      <c r="U285" s="2"/>
    </row>
    <row r="286" s="8" customFormat="true" ht="13.8" hidden="false" customHeight="false" outlineLevel="0" collapsed="false">
      <c r="A286" s="7" t="n">
        <v>411370005020120</v>
      </c>
      <c r="B286" s="8" t="n">
        <v>1</v>
      </c>
      <c r="C286" s="8" t="n">
        <v>0</v>
      </c>
      <c r="D286" s="8" t="n">
        <v>258388</v>
      </c>
      <c r="E286" s="8" t="n">
        <v>258388</v>
      </c>
      <c r="F286" s="8" t="n">
        <v>0</v>
      </c>
      <c r="G286" s="8" t="n">
        <v>0</v>
      </c>
      <c r="H286" s="8" t="n">
        <v>0</v>
      </c>
      <c r="I286" s="8" t="n">
        <v>13</v>
      </c>
      <c r="J286" s="8" t="n">
        <v>19</v>
      </c>
      <c r="K286" s="8" t="n">
        <v>38</v>
      </c>
      <c r="L286" s="8" t="n">
        <v>20</v>
      </c>
      <c r="M286" s="8" t="n">
        <v>11</v>
      </c>
      <c r="N286" s="8" t="n">
        <v>7</v>
      </c>
      <c r="O286" s="8" t="n">
        <v>1</v>
      </c>
      <c r="P286" s="8" t="n">
        <v>4</v>
      </c>
      <c r="Q286" s="8" t="n">
        <f aca="false">SUM(H286:P286)</f>
        <v>113</v>
      </c>
      <c r="R286" s="9" t="n">
        <f aca="false">D286/Q286</f>
        <v>2286.61946902655</v>
      </c>
      <c r="S286" s="2"/>
      <c r="T286" s="2"/>
      <c r="U286" s="2"/>
    </row>
    <row r="287" s="8" customFormat="true" ht="13.8" hidden="false" customHeight="false" outlineLevel="0" collapsed="false">
      <c r="A287" s="7" t="n">
        <v>411370005020121</v>
      </c>
      <c r="B287" s="8" t="n">
        <v>1</v>
      </c>
      <c r="C287" s="8" t="n">
        <v>0</v>
      </c>
      <c r="D287" s="8" t="n">
        <v>479722</v>
      </c>
      <c r="E287" s="8" t="n">
        <v>479722</v>
      </c>
      <c r="F287" s="8" t="n">
        <v>0</v>
      </c>
      <c r="G287" s="8" t="n">
        <v>0</v>
      </c>
      <c r="H287" s="8" t="n">
        <v>0</v>
      </c>
      <c r="I287" s="8" t="n">
        <v>2</v>
      </c>
      <c r="J287" s="8" t="n">
        <v>40</v>
      </c>
      <c r="K287" s="8" t="n">
        <v>83</v>
      </c>
      <c r="L287" s="8" t="n">
        <v>36</v>
      </c>
      <c r="M287" s="8" t="n">
        <v>27</v>
      </c>
      <c r="N287" s="8" t="n">
        <v>9</v>
      </c>
      <c r="O287" s="8" t="n">
        <v>1</v>
      </c>
      <c r="P287" s="8" t="n">
        <v>1</v>
      </c>
      <c r="Q287" s="8" t="n">
        <f aca="false">SUM(H287:P287)</f>
        <v>199</v>
      </c>
      <c r="R287" s="9" t="n">
        <f aca="false">D287/Q287</f>
        <v>2410.66331658291</v>
      </c>
      <c r="S287" s="2"/>
      <c r="T287" s="2"/>
      <c r="U287" s="2"/>
    </row>
    <row r="288" s="8" customFormat="true" ht="13.8" hidden="false" customHeight="false" outlineLevel="0" collapsed="false">
      <c r="A288" s="7" t="n">
        <v>411370005020122</v>
      </c>
      <c r="B288" s="8" t="n">
        <v>1</v>
      </c>
      <c r="C288" s="8" t="n">
        <v>0</v>
      </c>
      <c r="D288" s="8" t="n">
        <v>740361</v>
      </c>
      <c r="E288" s="8" t="n">
        <v>740361</v>
      </c>
      <c r="F288" s="8" t="n">
        <v>0</v>
      </c>
      <c r="G288" s="8" t="n">
        <v>0</v>
      </c>
      <c r="H288" s="8" t="n">
        <v>0</v>
      </c>
      <c r="I288" s="8" t="n">
        <v>10</v>
      </c>
      <c r="J288" s="8" t="n">
        <v>84</v>
      </c>
      <c r="K288" s="8" t="n">
        <v>120</v>
      </c>
      <c r="L288" s="8" t="n">
        <v>41</v>
      </c>
      <c r="M288" s="8" t="n">
        <v>21</v>
      </c>
      <c r="N288" s="8" t="n">
        <v>7</v>
      </c>
      <c r="O288" s="8" t="n">
        <v>0</v>
      </c>
      <c r="P288" s="8" t="n">
        <v>1</v>
      </c>
      <c r="Q288" s="8" t="n">
        <f aca="false">SUM(H288:P288)</f>
        <v>284</v>
      </c>
      <c r="R288" s="9" t="n">
        <f aca="false">D288/Q288</f>
        <v>2606.90492957746</v>
      </c>
      <c r="S288" s="2"/>
      <c r="T288" s="2"/>
      <c r="U288" s="2"/>
    </row>
    <row r="289" s="8" customFormat="true" ht="13.8" hidden="false" customHeight="false" outlineLevel="0" collapsed="false">
      <c r="A289" s="7" t="n">
        <v>411370005020123</v>
      </c>
      <c r="B289" s="8" t="n">
        <v>1</v>
      </c>
      <c r="C289" s="8" t="n">
        <v>0</v>
      </c>
      <c r="D289" s="8" t="n">
        <v>1293470</v>
      </c>
      <c r="E289" s="8" t="n">
        <v>1293470</v>
      </c>
      <c r="F289" s="8" t="n">
        <v>0</v>
      </c>
      <c r="G289" s="8" t="n">
        <v>0</v>
      </c>
      <c r="H289" s="8" t="n">
        <v>3</v>
      </c>
      <c r="I289" s="8" t="n">
        <v>13</v>
      </c>
      <c r="J289" s="8" t="n">
        <v>67</v>
      </c>
      <c r="K289" s="8" t="n">
        <v>144</v>
      </c>
      <c r="L289" s="8" t="n">
        <v>91</v>
      </c>
      <c r="M289" s="8" t="n">
        <v>52</v>
      </c>
      <c r="N289" s="8" t="n">
        <v>28</v>
      </c>
      <c r="O289" s="8" t="n">
        <v>2</v>
      </c>
      <c r="P289" s="8" t="n">
        <v>2</v>
      </c>
      <c r="Q289" s="8" t="n">
        <f aca="false">SUM(H289:P289)</f>
        <v>402</v>
      </c>
      <c r="R289" s="9" t="n">
        <f aca="false">D289/Q289</f>
        <v>3217.58706467662</v>
      </c>
      <c r="S289" s="2"/>
      <c r="T289" s="2"/>
      <c r="U289" s="2"/>
    </row>
    <row r="290" s="8" customFormat="true" ht="13.8" hidden="false" customHeight="false" outlineLevel="0" collapsed="false">
      <c r="A290" s="7" t="n">
        <v>411370005020124</v>
      </c>
      <c r="B290" s="8" t="n">
        <v>1</v>
      </c>
      <c r="C290" s="8" t="n">
        <v>0</v>
      </c>
      <c r="D290" s="8" t="n">
        <v>394496</v>
      </c>
      <c r="E290" s="8" t="n">
        <v>394496</v>
      </c>
      <c r="F290" s="8" t="n">
        <v>0</v>
      </c>
      <c r="G290" s="8" t="n">
        <v>2</v>
      </c>
      <c r="H290" s="8" t="n">
        <v>4</v>
      </c>
      <c r="I290" s="8" t="n">
        <v>29</v>
      </c>
      <c r="J290" s="8" t="n">
        <v>76</v>
      </c>
      <c r="K290" s="8" t="n">
        <v>86</v>
      </c>
      <c r="L290" s="8" t="n">
        <v>15</v>
      </c>
      <c r="M290" s="8" t="n">
        <v>5</v>
      </c>
      <c r="N290" s="8" t="n">
        <v>1</v>
      </c>
      <c r="O290" s="8" t="n">
        <v>0</v>
      </c>
      <c r="P290" s="8" t="n">
        <v>2</v>
      </c>
      <c r="Q290" s="8" t="n">
        <f aca="false">SUM(H290:P290)</f>
        <v>218</v>
      </c>
      <c r="R290" s="9" t="n">
        <f aca="false">D290/Q290</f>
        <v>1809.61467889908</v>
      </c>
      <c r="S290" s="2"/>
      <c r="T290" s="2"/>
      <c r="U290" s="2"/>
    </row>
    <row r="291" s="8" customFormat="true" ht="13.8" hidden="false" customHeight="false" outlineLevel="0" collapsed="false">
      <c r="A291" s="7" t="n">
        <v>411370005020125</v>
      </c>
      <c r="B291" s="8" t="n">
        <v>1</v>
      </c>
      <c r="C291" s="8" t="n">
        <v>0</v>
      </c>
      <c r="D291" s="8" t="n">
        <v>1498611</v>
      </c>
      <c r="E291" s="8" t="n">
        <v>1498611</v>
      </c>
      <c r="F291" s="8" t="n">
        <v>0</v>
      </c>
      <c r="G291" s="8" t="n">
        <v>1</v>
      </c>
      <c r="H291" s="8" t="n">
        <v>2</v>
      </c>
      <c r="I291" s="8" t="n">
        <v>14</v>
      </c>
      <c r="J291" s="8" t="n">
        <v>98</v>
      </c>
      <c r="K291" s="8" t="n">
        <v>166</v>
      </c>
      <c r="L291" s="8" t="n">
        <v>91</v>
      </c>
      <c r="M291" s="8" t="n">
        <v>57</v>
      </c>
      <c r="N291" s="8" t="n">
        <v>20</v>
      </c>
      <c r="O291" s="8" t="n">
        <v>3</v>
      </c>
      <c r="P291" s="8" t="n">
        <v>7</v>
      </c>
      <c r="Q291" s="8" t="n">
        <f aca="false">SUM(H291:P291)</f>
        <v>458</v>
      </c>
      <c r="R291" s="9" t="n">
        <f aca="false">D291/Q291</f>
        <v>3272.07641921397</v>
      </c>
      <c r="S291" s="2"/>
      <c r="T291" s="2"/>
      <c r="U291" s="2"/>
    </row>
    <row r="292" s="8" customFormat="true" ht="13.8" hidden="false" customHeight="false" outlineLevel="0" collapsed="false">
      <c r="A292" s="7" t="n">
        <v>411370005020126</v>
      </c>
      <c r="B292" s="8" t="n">
        <v>1</v>
      </c>
      <c r="C292" s="8" t="n">
        <v>0</v>
      </c>
      <c r="D292" s="8" t="n">
        <v>937546</v>
      </c>
      <c r="E292" s="8" t="n">
        <v>937546</v>
      </c>
      <c r="F292" s="8" t="n">
        <v>0</v>
      </c>
      <c r="G292" s="8" t="n">
        <v>0</v>
      </c>
      <c r="H292" s="8" t="n">
        <v>0</v>
      </c>
      <c r="I292" s="8" t="n">
        <v>12</v>
      </c>
      <c r="J292" s="8" t="n">
        <v>42</v>
      </c>
      <c r="K292" s="8" t="n">
        <v>99</v>
      </c>
      <c r="L292" s="8" t="n">
        <v>45</v>
      </c>
      <c r="M292" s="8" t="n">
        <v>33</v>
      </c>
      <c r="N292" s="8" t="n">
        <v>15</v>
      </c>
      <c r="O292" s="8" t="n">
        <v>3</v>
      </c>
      <c r="P292" s="8" t="n">
        <v>6</v>
      </c>
      <c r="Q292" s="8" t="n">
        <f aca="false">SUM(H292:P292)</f>
        <v>255</v>
      </c>
      <c r="R292" s="9" t="n">
        <f aca="false">D292/Q292</f>
        <v>3676.65098039216</v>
      </c>
      <c r="S292" s="2"/>
      <c r="T292" s="2"/>
      <c r="U292" s="2"/>
    </row>
    <row r="293" s="8" customFormat="true" ht="13.8" hidden="false" customHeight="false" outlineLevel="0" collapsed="false">
      <c r="A293" s="7" t="n">
        <v>411370005020127</v>
      </c>
      <c r="B293" s="8" t="n">
        <v>1</v>
      </c>
      <c r="C293" s="8" t="n">
        <v>0</v>
      </c>
      <c r="D293" s="8" t="n">
        <v>552934</v>
      </c>
      <c r="E293" s="8" t="n">
        <v>552934</v>
      </c>
      <c r="F293" s="8" t="n">
        <v>0</v>
      </c>
      <c r="G293" s="8" t="n">
        <v>1</v>
      </c>
      <c r="H293" s="8" t="n">
        <v>5</v>
      </c>
      <c r="I293" s="8" t="n">
        <v>43</v>
      </c>
      <c r="J293" s="8" t="n">
        <v>90</v>
      </c>
      <c r="K293" s="8" t="n">
        <v>107</v>
      </c>
      <c r="L293" s="8" t="n">
        <v>25</v>
      </c>
      <c r="M293" s="8" t="n">
        <v>5</v>
      </c>
      <c r="N293" s="8" t="n">
        <v>2</v>
      </c>
      <c r="O293" s="8" t="n">
        <v>1</v>
      </c>
      <c r="P293" s="8" t="n">
        <v>11</v>
      </c>
      <c r="Q293" s="8" t="n">
        <f aca="false">SUM(H293:P293)</f>
        <v>289</v>
      </c>
      <c r="R293" s="9" t="n">
        <f aca="false">D293/Q293</f>
        <v>1913.26643598616</v>
      </c>
      <c r="S293" s="2"/>
      <c r="T293" s="2"/>
      <c r="U293" s="2"/>
    </row>
    <row r="294" s="8" customFormat="true" ht="13.8" hidden="false" customHeight="false" outlineLevel="0" collapsed="false">
      <c r="A294" s="7" t="n">
        <v>411370005020128</v>
      </c>
      <c r="B294" s="8" t="n">
        <v>1</v>
      </c>
      <c r="C294" s="8" t="n">
        <v>0</v>
      </c>
      <c r="D294" s="8" t="n">
        <v>739389</v>
      </c>
      <c r="E294" s="8" t="n">
        <v>739389</v>
      </c>
      <c r="F294" s="8" t="n">
        <v>0</v>
      </c>
      <c r="G294" s="8" t="n">
        <v>1</v>
      </c>
      <c r="H294" s="8" t="n">
        <v>3</v>
      </c>
      <c r="I294" s="8" t="n">
        <v>40</v>
      </c>
      <c r="J294" s="8" t="n">
        <v>133</v>
      </c>
      <c r="K294" s="8" t="n">
        <v>156</v>
      </c>
      <c r="L294" s="8" t="n">
        <v>28</v>
      </c>
      <c r="M294" s="8" t="n">
        <v>12</v>
      </c>
      <c r="N294" s="8" t="n">
        <v>4</v>
      </c>
      <c r="O294" s="8" t="n">
        <v>0</v>
      </c>
      <c r="P294" s="8" t="n">
        <v>2</v>
      </c>
      <c r="Q294" s="8" t="n">
        <f aca="false">SUM(H294:P294)</f>
        <v>378</v>
      </c>
      <c r="R294" s="9" t="n">
        <f aca="false">D294/Q294</f>
        <v>1956.05555555556</v>
      </c>
      <c r="S294" s="2"/>
      <c r="T294" s="2"/>
      <c r="U294" s="2"/>
    </row>
    <row r="295" s="8" customFormat="true" ht="13.8" hidden="false" customHeight="false" outlineLevel="0" collapsed="false">
      <c r="A295" s="7" t="n">
        <v>411370005020129</v>
      </c>
      <c r="B295" s="8" t="n">
        <v>1</v>
      </c>
      <c r="C295" s="8" t="n">
        <v>0</v>
      </c>
      <c r="D295" s="8" t="n">
        <v>392059</v>
      </c>
      <c r="E295" s="8" t="n">
        <v>392059</v>
      </c>
      <c r="F295" s="8" t="n">
        <v>0</v>
      </c>
      <c r="G295" s="8" t="n">
        <v>0</v>
      </c>
      <c r="H295" s="8" t="n">
        <v>0</v>
      </c>
      <c r="I295" s="8" t="n">
        <v>18</v>
      </c>
      <c r="J295" s="8" t="n">
        <v>58</v>
      </c>
      <c r="K295" s="8" t="n">
        <v>74</v>
      </c>
      <c r="L295" s="8" t="n">
        <v>20</v>
      </c>
      <c r="M295" s="8" t="n">
        <v>13</v>
      </c>
      <c r="N295" s="8" t="n">
        <v>7</v>
      </c>
      <c r="O295" s="8" t="n">
        <v>0</v>
      </c>
      <c r="P295" s="8" t="n">
        <v>1</v>
      </c>
      <c r="Q295" s="8" t="n">
        <f aca="false">SUM(H295:P295)</f>
        <v>191</v>
      </c>
      <c r="R295" s="9" t="n">
        <f aca="false">D295/Q295</f>
        <v>2052.66492146597</v>
      </c>
      <c r="S295" s="2"/>
      <c r="T295" s="2"/>
      <c r="U295" s="2"/>
    </row>
    <row r="296" s="8" customFormat="true" ht="13.8" hidden="false" customHeight="false" outlineLevel="0" collapsed="false">
      <c r="A296" s="7" t="n">
        <v>411370005020130</v>
      </c>
      <c r="B296" s="8" t="n">
        <v>1</v>
      </c>
      <c r="C296" s="8" t="n">
        <v>0</v>
      </c>
      <c r="D296" s="8" t="n">
        <v>667628</v>
      </c>
      <c r="E296" s="8" t="n">
        <v>667628</v>
      </c>
      <c r="F296" s="8" t="n">
        <v>0</v>
      </c>
      <c r="G296" s="8" t="n">
        <v>5</v>
      </c>
      <c r="H296" s="8" t="n">
        <v>8</v>
      </c>
      <c r="I296" s="8" t="n">
        <v>46</v>
      </c>
      <c r="J296" s="8" t="n">
        <v>116</v>
      </c>
      <c r="K296" s="8" t="n">
        <v>117</v>
      </c>
      <c r="L296" s="8" t="n">
        <v>30</v>
      </c>
      <c r="M296" s="8" t="n">
        <v>21</v>
      </c>
      <c r="N296" s="8" t="n">
        <v>1</v>
      </c>
      <c r="O296" s="8" t="n">
        <v>0</v>
      </c>
      <c r="P296" s="8" t="n">
        <v>4</v>
      </c>
      <c r="Q296" s="8" t="n">
        <f aca="false">SUM(H296:P296)</f>
        <v>343</v>
      </c>
      <c r="R296" s="9" t="n">
        <f aca="false">D296/Q296</f>
        <v>1946.43731778426</v>
      </c>
      <c r="S296" s="2"/>
      <c r="T296" s="2"/>
      <c r="U296" s="2"/>
    </row>
    <row r="297" s="8" customFormat="true" ht="13.8" hidden="false" customHeight="false" outlineLevel="0" collapsed="false">
      <c r="A297" s="7" t="n">
        <v>411370005020131</v>
      </c>
      <c r="B297" s="8" t="n">
        <v>1</v>
      </c>
      <c r="C297" s="8" t="n">
        <v>0</v>
      </c>
      <c r="D297" s="8" t="n">
        <v>571966</v>
      </c>
      <c r="E297" s="8" t="n">
        <v>571966</v>
      </c>
      <c r="F297" s="8" t="n">
        <v>0</v>
      </c>
      <c r="G297" s="8" t="n">
        <v>4</v>
      </c>
      <c r="H297" s="8" t="n">
        <v>3</v>
      </c>
      <c r="I297" s="8" t="n">
        <v>18</v>
      </c>
      <c r="J297" s="8" t="n">
        <v>60</v>
      </c>
      <c r="K297" s="8" t="n">
        <v>84</v>
      </c>
      <c r="L297" s="8" t="n">
        <v>27</v>
      </c>
      <c r="M297" s="8" t="n">
        <v>19</v>
      </c>
      <c r="N297" s="8" t="n">
        <v>6</v>
      </c>
      <c r="O297" s="8" t="n">
        <v>1</v>
      </c>
      <c r="P297" s="8" t="n">
        <v>3</v>
      </c>
      <c r="Q297" s="8" t="n">
        <f aca="false">SUM(H297:P297)</f>
        <v>221</v>
      </c>
      <c r="R297" s="9" t="n">
        <f aca="false">D297/Q297</f>
        <v>2588.0814479638</v>
      </c>
      <c r="S297" s="2"/>
      <c r="T297" s="2"/>
      <c r="U297" s="2"/>
    </row>
    <row r="298" s="8" customFormat="true" ht="13.8" hidden="false" customHeight="false" outlineLevel="0" collapsed="false">
      <c r="A298" s="7" t="n">
        <v>411370005020132</v>
      </c>
      <c r="B298" s="8" t="n">
        <v>1</v>
      </c>
      <c r="C298" s="8" t="n">
        <v>8</v>
      </c>
      <c r="D298" s="8" t="n">
        <v>546833</v>
      </c>
      <c r="E298" s="8" t="n">
        <v>541583</v>
      </c>
      <c r="F298" s="8" t="n">
        <v>5250</v>
      </c>
      <c r="G298" s="8" t="n">
        <v>2</v>
      </c>
      <c r="H298" s="8" t="n">
        <v>7</v>
      </c>
      <c r="I298" s="8" t="n">
        <v>25</v>
      </c>
      <c r="J298" s="8" t="n">
        <v>67</v>
      </c>
      <c r="K298" s="8" t="n">
        <v>88</v>
      </c>
      <c r="L298" s="8" t="n">
        <v>22</v>
      </c>
      <c r="M298" s="8" t="n">
        <v>15</v>
      </c>
      <c r="N298" s="8" t="n">
        <v>8</v>
      </c>
      <c r="O298" s="8" t="n">
        <v>2</v>
      </c>
      <c r="P298" s="8" t="n">
        <v>3</v>
      </c>
      <c r="Q298" s="8" t="n">
        <f aca="false">SUM(H298:P298)</f>
        <v>237</v>
      </c>
      <c r="R298" s="9" t="n">
        <f aca="false">D298/Q298</f>
        <v>2307.31223628692</v>
      </c>
      <c r="S298" s="2"/>
      <c r="T298" s="2"/>
      <c r="U298" s="2"/>
    </row>
    <row r="299" s="8" customFormat="true" ht="13.8" hidden="false" customHeight="false" outlineLevel="0" collapsed="false">
      <c r="A299" s="7" t="n">
        <v>411370005020133</v>
      </c>
      <c r="B299" s="8" t="n">
        <v>1</v>
      </c>
      <c r="C299" s="8" t="n">
        <v>0</v>
      </c>
      <c r="D299" s="8" t="n">
        <v>432129</v>
      </c>
      <c r="E299" s="8" t="n">
        <v>432129</v>
      </c>
      <c r="F299" s="8" t="n">
        <v>0</v>
      </c>
      <c r="G299" s="8" t="n">
        <v>2</v>
      </c>
      <c r="H299" s="8" t="n">
        <v>10</v>
      </c>
      <c r="I299" s="8" t="n">
        <v>40</v>
      </c>
      <c r="J299" s="8" t="n">
        <v>120</v>
      </c>
      <c r="K299" s="8" t="n">
        <v>89</v>
      </c>
      <c r="L299" s="8" t="n">
        <v>13</v>
      </c>
      <c r="M299" s="8" t="n">
        <v>6</v>
      </c>
      <c r="N299" s="8" t="n">
        <v>1</v>
      </c>
      <c r="O299" s="8" t="n">
        <v>0</v>
      </c>
      <c r="P299" s="8" t="n">
        <v>6</v>
      </c>
      <c r="Q299" s="8" t="n">
        <f aca="false">SUM(H299:P299)</f>
        <v>285</v>
      </c>
      <c r="R299" s="9" t="n">
        <f aca="false">D299/Q299</f>
        <v>1516.24210526316</v>
      </c>
      <c r="S299" s="2"/>
      <c r="T299" s="2"/>
      <c r="U299" s="2"/>
    </row>
    <row r="300" s="8" customFormat="true" ht="13.8" hidden="false" customHeight="false" outlineLevel="0" collapsed="false">
      <c r="A300" s="7" t="n">
        <v>411370005020134</v>
      </c>
      <c r="B300" s="8" t="n">
        <v>1</v>
      </c>
      <c r="C300" s="8" t="n">
        <v>0</v>
      </c>
      <c r="D300" s="8" t="n">
        <v>324101</v>
      </c>
      <c r="E300" s="8" t="n">
        <v>324101</v>
      </c>
      <c r="F300" s="8" t="n">
        <v>0</v>
      </c>
      <c r="G300" s="8" t="n">
        <v>1</v>
      </c>
      <c r="H300" s="8" t="n">
        <v>1</v>
      </c>
      <c r="I300" s="8" t="n">
        <v>46</v>
      </c>
      <c r="J300" s="8" t="n">
        <v>88</v>
      </c>
      <c r="K300" s="8" t="n">
        <v>70</v>
      </c>
      <c r="L300" s="8" t="n">
        <v>4</v>
      </c>
      <c r="M300" s="8" t="n">
        <v>7</v>
      </c>
      <c r="N300" s="8" t="n">
        <v>3</v>
      </c>
      <c r="O300" s="8" t="n">
        <v>0</v>
      </c>
      <c r="P300" s="8" t="n">
        <v>0</v>
      </c>
      <c r="Q300" s="8" t="n">
        <f aca="false">SUM(H300:P300)</f>
        <v>219</v>
      </c>
      <c r="R300" s="9" t="n">
        <f aca="false">D300/Q300</f>
        <v>1479.91324200913</v>
      </c>
      <c r="S300" s="2"/>
      <c r="T300" s="2"/>
      <c r="U300" s="2"/>
    </row>
    <row r="301" s="8" customFormat="true" ht="13.8" hidden="false" customHeight="false" outlineLevel="0" collapsed="false">
      <c r="A301" s="7" t="n">
        <v>411370005020135</v>
      </c>
      <c r="B301" s="8" t="n">
        <v>1</v>
      </c>
      <c r="C301" s="8" t="n">
        <v>0</v>
      </c>
      <c r="D301" s="8" t="n">
        <v>546608</v>
      </c>
      <c r="E301" s="8" t="n">
        <v>546608</v>
      </c>
      <c r="F301" s="8" t="n">
        <v>0</v>
      </c>
      <c r="G301" s="8" t="n">
        <v>0</v>
      </c>
      <c r="H301" s="8" t="n">
        <v>15</v>
      </c>
      <c r="I301" s="8" t="n">
        <v>41</v>
      </c>
      <c r="J301" s="8" t="n">
        <v>112</v>
      </c>
      <c r="K301" s="8" t="n">
        <v>107</v>
      </c>
      <c r="L301" s="8" t="n">
        <v>29</v>
      </c>
      <c r="M301" s="8" t="n">
        <v>11</v>
      </c>
      <c r="N301" s="8" t="n">
        <v>0</v>
      </c>
      <c r="O301" s="8" t="n">
        <v>0</v>
      </c>
      <c r="P301" s="8" t="n">
        <v>2</v>
      </c>
      <c r="Q301" s="8" t="n">
        <f aca="false">SUM(H301:P301)</f>
        <v>317</v>
      </c>
      <c r="R301" s="9" t="n">
        <f aca="false">D301/Q301</f>
        <v>1724.31545741325</v>
      </c>
      <c r="S301" s="2"/>
      <c r="T301" s="2"/>
      <c r="U301" s="2"/>
    </row>
    <row r="302" s="8" customFormat="true" ht="13.8" hidden="false" customHeight="false" outlineLevel="0" collapsed="false">
      <c r="A302" s="7" t="n">
        <v>411370005020136</v>
      </c>
      <c r="B302" s="8" t="n">
        <v>1</v>
      </c>
      <c r="C302" s="8" t="n">
        <v>0</v>
      </c>
      <c r="D302" s="8" t="n">
        <v>840765</v>
      </c>
      <c r="E302" s="8" t="n">
        <v>840765</v>
      </c>
      <c r="F302" s="8" t="n">
        <v>0</v>
      </c>
      <c r="G302" s="8" t="n">
        <v>0</v>
      </c>
      <c r="H302" s="8" t="n">
        <v>0</v>
      </c>
      <c r="I302" s="8" t="n">
        <v>5</v>
      </c>
      <c r="J302" s="8" t="n">
        <v>46</v>
      </c>
      <c r="K302" s="8" t="n">
        <v>93</v>
      </c>
      <c r="L302" s="8" t="n">
        <v>60</v>
      </c>
      <c r="M302" s="8" t="n">
        <v>27</v>
      </c>
      <c r="N302" s="8" t="n">
        <v>11</v>
      </c>
      <c r="O302" s="8" t="n">
        <v>2</v>
      </c>
      <c r="P302" s="8" t="n">
        <v>3</v>
      </c>
      <c r="Q302" s="8" t="n">
        <f aca="false">SUM(H302:P302)</f>
        <v>247</v>
      </c>
      <c r="R302" s="9" t="n">
        <f aca="false">D302/Q302</f>
        <v>3403.90688259109</v>
      </c>
      <c r="S302" s="2"/>
      <c r="T302" s="2"/>
      <c r="U302" s="2"/>
    </row>
    <row r="303" s="8" customFormat="true" ht="13.8" hidden="false" customHeight="false" outlineLevel="0" collapsed="false">
      <c r="A303" s="7" t="n">
        <v>411370005020137</v>
      </c>
      <c r="B303" s="8" t="n">
        <v>1</v>
      </c>
      <c r="C303" s="8" t="n">
        <v>1</v>
      </c>
      <c r="D303" s="8" t="n">
        <v>715929</v>
      </c>
      <c r="E303" s="8" t="n">
        <v>715229</v>
      </c>
      <c r="F303" s="8" t="n">
        <v>700</v>
      </c>
      <c r="G303" s="8" t="n">
        <v>0</v>
      </c>
      <c r="H303" s="8" t="n">
        <v>0</v>
      </c>
      <c r="I303" s="8" t="n">
        <v>15</v>
      </c>
      <c r="J303" s="8" t="n">
        <v>27</v>
      </c>
      <c r="K303" s="8" t="n">
        <v>84</v>
      </c>
      <c r="L303" s="8" t="n">
        <v>48</v>
      </c>
      <c r="M303" s="8" t="n">
        <v>27</v>
      </c>
      <c r="N303" s="8" t="n">
        <v>8</v>
      </c>
      <c r="O303" s="8" t="n">
        <v>1</v>
      </c>
      <c r="P303" s="8" t="n">
        <v>2</v>
      </c>
      <c r="Q303" s="8" t="n">
        <f aca="false">SUM(H303:P303)</f>
        <v>212</v>
      </c>
      <c r="R303" s="9" t="n">
        <f aca="false">D303/Q303</f>
        <v>3377.02358490566</v>
      </c>
      <c r="S303" s="2"/>
      <c r="T303" s="2"/>
      <c r="U303" s="2"/>
    </row>
    <row r="304" s="8" customFormat="true" ht="13.8" hidden="false" customHeight="false" outlineLevel="0" collapsed="false">
      <c r="A304" s="7" t="n">
        <v>411370005020138</v>
      </c>
      <c r="B304" s="8" t="n">
        <v>1</v>
      </c>
      <c r="C304" s="8" t="n">
        <v>0</v>
      </c>
      <c r="D304" s="8" t="n">
        <v>1296892</v>
      </c>
      <c r="E304" s="8" t="n">
        <v>1296892</v>
      </c>
      <c r="F304" s="8" t="n">
        <v>0</v>
      </c>
      <c r="G304" s="8" t="n">
        <v>0</v>
      </c>
      <c r="H304" s="8" t="n">
        <v>1</v>
      </c>
      <c r="I304" s="8" t="n">
        <v>7</v>
      </c>
      <c r="J304" s="8" t="n">
        <v>59</v>
      </c>
      <c r="K304" s="8" t="n">
        <v>129</v>
      </c>
      <c r="L304" s="8" t="n">
        <v>82</v>
      </c>
      <c r="M304" s="8" t="n">
        <v>51</v>
      </c>
      <c r="N304" s="8" t="n">
        <v>19</v>
      </c>
      <c r="O304" s="8" t="n">
        <v>1</v>
      </c>
      <c r="P304" s="8" t="n">
        <v>0</v>
      </c>
      <c r="Q304" s="8" t="n">
        <f aca="false">SUM(H304:P304)</f>
        <v>349</v>
      </c>
      <c r="R304" s="9" t="n">
        <f aca="false">D304/Q304</f>
        <v>3716.0229226361</v>
      </c>
      <c r="S304" s="2"/>
      <c r="T304" s="2"/>
      <c r="U304" s="2"/>
    </row>
    <row r="305" s="8" customFormat="true" ht="13.8" hidden="false" customHeight="false" outlineLevel="0" collapsed="false">
      <c r="A305" s="7" t="n">
        <v>411370005020139</v>
      </c>
      <c r="B305" s="8" t="n">
        <v>1</v>
      </c>
      <c r="C305" s="8" t="n">
        <v>0</v>
      </c>
      <c r="D305" s="8" t="n">
        <v>393437</v>
      </c>
      <c r="E305" s="8" t="n">
        <v>393437</v>
      </c>
      <c r="F305" s="8" t="n">
        <v>0</v>
      </c>
      <c r="G305" s="8" t="n">
        <v>0</v>
      </c>
      <c r="H305" s="8" t="n">
        <v>4</v>
      </c>
      <c r="I305" s="8" t="n">
        <v>19</v>
      </c>
      <c r="J305" s="8" t="n">
        <v>81</v>
      </c>
      <c r="K305" s="8" t="n">
        <v>77</v>
      </c>
      <c r="L305" s="8" t="n">
        <v>15</v>
      </c>
      <c r="M305" s="8" t="n">
        <v>5</v>
      </c>
      <c r="N305" s="8" t="n">
        <v>2</v>
      </c>
      <c r="O305" s="8" t="n">
        <v>0</v>
      </c>
      <c r="P305" s="8" t="n">
        <v>0</v>
      </c>
      <c r="Q305" s="8" t="n">
        <f aca="false">SUM(H305:P305)</f>
        <v>203</v>
      </c>
      <c r="R305" s="9" t="n">
        <f aca="false">D305/Q305</f>
        <v>1938.11330049261</v>
      </c>
      <c r="S305" s="2"/>
      <c r="T305" s="2"/>
      <c r="U305" s="2"/>
    </row>
    <row r="306" s="8" customFormat="true" ht="13.8" hidden="false" customHeight="false" outlineLevel="0" collapsed="false">
      <c r="A306" s="7" t="n">
        <v>411370005020140</v>
      </c>
      <c r="B306" s="8" t="n">
        <v>1</v>
      </c>
      <c r="C306" s="8" t="n">
        <v>0</v>
      </c>
      <c r="D306" s="8" t="n">
        <v>483467</v>
      </c>
      <c r="E306" s="8" t="n">
        <v>483467</v>
      </c>
      <c r="F306" s="8" t="n">
        <v>0</v>
      </c>
      <c r="G306" s="8" t="n">
        <v>1</v>
      </c>
      <c r="H306" s="8" t="n">
        <v>7</v>
      </c>
      <c r="I306" s="8" t="n">
        <v>38</v>
      </c>
      <c r="J306" s="8" t="n">
        <v>112</v>
      </c>
      <c r="K306" s="8" t="n">
        <v>112</v>
      </c>
      <c r="L306" s="8" t="n">
        <v>18</v>
      </c>
      <c r="M306" s="8" t="n">
        <v>5</v>
      </c>
      <c r="N306" s="8" t="n">
        <v>0</v>
      </c>
      <c r="O306" s="8" t="n">
        <v>0</v>
      </c>
      <c r="P306" s="8" t="n">
        <v>4</v>
      </c>
      <c r="Q306" s="8" t="n">
        <f aca="false">SUM(H306:P306)</f>
        <v>296</v>
      </c>
      <c r="R306" s="9" t="n">
        <f aca="false">D306/Q306</f>
        <v>1633.33445945946</v>
      </c>
      <c r="S306" s="2"/>
      <c r="T306" s="2"/>
      <c r="U306" s="2"/>
    </row>
    <row r="307" s="8" customFormat="true" ht="13.8" hidden="false" customHeight="false" outlineLevel="0" collapsed="false">
      <c r="A307" s="7" t="n">
        <v>411370005020141</v>
      </c>
      <c r="B307" s="8" t="n">
        <v>1</v>
      </c>
      <c r="C307" s="8" t="n">
        <v>0</v>
      </c>
      <c r="D307" s="8" t="n">
        <v>539638</v>
      </c>
      <c r="E307" s="8" t="n">
        <v>539638</v>
      </c>
      <c r="F307" s="8" t="n">
        <v>0</v>
      </c>
      <c r="G307" s="8" t="n">
        <v>0</v>
      </c>
      <c r="H307" s="8" t="n">
        <v>5</v>
      </c>
      <c r="I307" s="8" t="n">
        <v>34</v>
      </c>
      <c r="J307" s="8" t="n">
        <v>101</v>
      </c>
      <c r="K307" s="8" t="n">
        <v>94</v>
      </c>
      <c r="L307" s="8" t="n">
        <v>33</v>
      </c>
      <c r="M307" s="8" t="n">
        <v>9</v>
      </c>
      <c r="N307" s="8" t="n">
        <v>0</v>
      </c>
      <c r="O307" s="8" t="n">
        <v>1</v>
      </c>
      <c r="P307" s="8" t="n">
        <v>2</v>
      </c>
      <c r="Q307" s="8" t="n">
        <f aca="false">SUM(H307:P307)</f>
        <v>279</v>
      </c>
      <c r="R307" s="9" t="n">
        <f aca="false">D307/Q307</f>
        <v>1934.18637992832</v>
      </c>
      <c r="S307" s="2"/>
      <c r="T307" s="2"/>
      <c r="U307" s="2"/>
    </row>
    <row r="308" s="8" customFormat="true" ht="13.8" hidden="false" customHeight="false" outlineLevel="0" collapsed="false">
      <c r="A308" s="7" t="n">
        <v>411370005020142</v>
      </c>
      <c r="B308" s="8" t="n">
        <v>1</v>
      </c>
      <c r="C308" s="8" t="n">
        <v>0</v>
      </c>
      <c r="D308" s="8" t="n">
        <v>505305</v>
      </c>
      <c r="E308" s="8" t="n">
        <v>505305</v>
      </c>
      <c r="F308" s="8" t="n">
        <v>0</v>
      </c>
      <c r="G308" s="8" t="n">
        <v>1</v>
      </c>
      <c r="H308" s="8" t="n">
        <v>8</v>
      </c>
      <c r="I308" s="8" t="n">
        <v>43</v>
      </c>
      <c r="J308" s="8" t="n">
        <v>112</v>
      </c>
      <c r="K308" s="8" t="n">
        <v>108</v>
      </c>
      <c r="L308" s="8" t="n">
        <v>19</v>
      </c>
      <c r="M308" s="8" t="n">
        <v>4</v>
      </c>
      <c r="N308" s="8" t="n">
        <v>0</v>
      </c>
      <c r="O308" s="8" t="n">
        <v>0</v>
      </c>
      <c r="P308" s="8" t="n">
        <v>10</v>
      </c>
      <c r="Q308" s="8" t="n">
        <f aca="false">SUM(H308:P308)</f>
        <v>304</v>
      </c>
      <c r="R308" s="9" t="n">
        <f aca="false">D308/Q308</f>
        <v>1662.1875</v>
      </c>
      <c r="S308" s="2"/>
      <c r="T308" s="2"/>
      <c r="U308" s="2"/>
    </row>
    <row r="309" s="8" customFormat="true" ht="13.8" hidden="false" customHeight="false" outlineLevel="0" collapsed="false">
      <c r="A309" s="7" t="n">
        <v>411370005020143</v>
      </c>
      <c r="B309" s="8" t="n">
        <v>1</v>
      </c>
      <c r="C309" s="8" t="n">
        <v>0</v>
      </c>
      <c r="D309" s="8" t="n">
        <v>167746</v>
      </c>
      <c r="E309" s="8" t="n">
        <v>167746</v>
      </c>
      <c r="F309" s="8" t="n">
        <v>0</v>
      </c>
      <c r="G309" s="8" t="n">
        <v>6</v>
      </c>
      <c r="H309" s="8" t="n">
        <v>26</v>
      </c>
      <c r="I309" s="8" t="n">
        <v>52</v>
      </c>
      <c r="J309" s="8" t="n">
        <v>61</v>
      </c>
      <c r="K309" s="8" t="n">
        <v>20</v>
      </c>
      <c r="L309" s="8" t="n">
        <v>3</v>
      </c>
      <c r="M309" s="8" t="n">
        <v>1</v>
      </c>
      <c r="N309" s="8" t="n">
        <v>0</v>
      </c>
      <c r="O309" s="8" t="n">
        <v>0</v>
      </c>
      <c r="P309" s="8" t="n">
        <v>9</v>
      </c>
      <c r="Q309" s="8" t="n">
        <f aca="false">SUM(H309:P309)</f>
        <v>172</v>
      </c>
      <c r="R309" s="9" t="n">
        <f aca="false">D309/Q309</f>
        <v>975.267441860465</v>
      </c>
      <c r="S309" s="2"/>
      <c r="T309" s="2"/>
      <c r="U309" s="2"/>
    </row>
    <row r="310" s="8" customFormat="true" ht="13.8" hidden="false" customHeight="false" outlineLevel="0" collapsed="false">
      <c r="A310" s="7" t="n">
        <v>411370005020144</v>
      </c>
      <c r="B310" s="8" t="n">
        <v>1</v>
      </c>
      <c r="C310" s="8" t="n">
        <v>0</v>
      </c>
      <c r="D310" s="8" t="n">
        <v>206149</v>
      </c>
      <c r="E310" s="8" t="n">
        <v>206149</v>
      </c>
      <c r="F310" s="8" t="n">
        <v>0</v>
      </c>
      <c r="G310" s="8" t="n">
        <v>6</v>
      </c>
      <c r="H310" s="8" t="n">
        <v>26</v>
      </c>
      <c r="I310" s="8" t="n">
        <v>72</v>
      </c>
      <c r="J310" s="8" t="n">
        <v>84</v>
      </c>
      <c r="K310" s="8" t="n">
        <v>21</v>
      </c>
      <c r="L310" s="8" t="n">
        <v>1</v>
      </c>
      <c r="M310" s="8" t="n">
        <v>0</v>
      </c>
      <c r="N310" s="8" t="n">
        <v>0</v>
      </c>
      <c r="O310" s="8" t="n">
        <v>0</v>
      </c>
      <c r="P310" s="8" t="n">
        <v>9</v>
      </c>
      <c r="Q310" s="8" t="n">
        <f aca="false">SUM(H310:P310)</f>
        <v>213</v>
      </c>
      <c r="R310" s="9" t="n">
        <f aca="false">D310/Q310</f>
        <v>967.835680751174</v>
      </c>
      <c r="S310" s="2"/>
      <c r="T310" s="2"/>
      <c r="U310" s="2"/>
    </row>
    <row r="311" s="8" customFormat="true" ht="13.8" hidden="false" customHeight="false" outlineLevel="0" collapsed="false">
      <c r="A311" s="7" t="n">
        <v>411370005020145</v>
      </c>
      <c r="B311" s="8" t="n">
        <v>1</v>
      </c>
      <c r="C311" s="8" t="n">
        <v>0</v>
      </c>
      <c r="D311" s="8" t="n">
        <v>919013</v>
      </c>
      <c r="E311" s="8" t="n">
        <v>919013</v>
      </c>
      <c r="F311" s="8" t="n">
        <v>0</v>
      </c>
      <c r="G311" s="8" t="n">
        <v>0</v>
      </c>
      <c r="H311" s="8" t="n">
        <v>1</v>
      </c>
      <c r="I311" s="8" t="n">
        <v>30</v>
      </c>
      <c r="J311" s="8" t="n">
        <v>98</v>
      </c>
      <c r="K311" s="8" t="n">
        <v>141</v>
      </c>
      <c r="L311" s="8" t="n">
        <v>46</v>
      </c>
      <c r="M311" s="8" t="n">
        <v>25</v>
      </c>
      <c r="N311" s="8" t="n">
        <v>11</v>
      </c>
      <c r="O311" s="8" t="n">
        <v>4</v>
      </c>
      <c r="P311" s="8" t="n">
        <v>9</v>
      </c>
      <c r="Q311" s="8" t="n">
        <f aca="false">SUM(H311:P311)</f>
        <v>365</v>
      </c>
      <c r="R311" s="9" t="n">
        <f aca="false">D311/Q311</f>
        <v>2517.84383561644</v>
      </c>
      <c r="S311" s="2"/>
      <c r="T311" s="2"/>
      <c r="U311" s="2"/>
    </row>
    <row r="312" s="8" customFormat="true" ht="13.8" hidden="false" customHeight="false" outlineLevel="0" collapsed="false">
      <c r="A312" s="7" t="n">
        <v>411370005020146</v>
      </c>
      <c r="B312" s="8" t="n">
        <v>1</v>
      </c>
      <c r="C312" s="8" t="n">
        <v>0</v>
      </c>
      <c r="D312" s="8" t="n">
        <v>264591</v>
      </c>
      <c r="E312" s="8" t="n">
        <v>264591</v>
      </c>
      <c r="F312" s="8" t="n">
        <v>0</v>
      </c>
      <c r="G312" s="8" t="n">
        <v>0</v>
      </c>
      <c r="H312" s="8" t="n">
        <v>2</v>
      </c>
      <c r="I312" s="8" t="n">
        <v>7</v>
      </c>
      <c r="J312" s="8" t="n">
        <v>41</v>
      </c>
      <c r="K312" s="8" t="n">
        <v>46</v>
      </c>
      <c r="L312" s="8" t="n">
        <v>10</v>
      </c>
      <c r="M312" s="8" t="n">
        <v>8</v>
      </c>
      <c r="N312" s="8" t="n">
        <v>2</v>
      </c>
      <c r="O312" s="8" t="n">
        <v>0</v>
      </c>
      <c r="P312" s="8" t="n">
        <v>2</v>
      </c>
      <c r="Q312" s="8" t="n">
        <f aca="false">SUM(H312:P312)</f>
        <v>118</v>
      </c>
      <c r="R312" s="9" t="n">
        <f aca="false">D312/Q312</f>
        <v>2242.29661016949</v>
      </c>
      <c r="S312" s="2"/>
      <c r="T312" s="2"/>
      <c r="U312" s="2"/>
    </row>
    <row r="313" s="8" customFormat="true" ht="13.8" hidden="false" customHeight="false" outlineLevel="0" collapsed="false">
      <c r="A313" s="7" t="n">
        <v>411370005020147</v>
      </c>
      <c r="B313" s="8" t="n">
        <v>1</v>
      </c>
      <c r="C313" s="8" t="n">
        <v>0</v>
      </c>
      <c r="D313" s="8" t="n">
        <v>377415</v>
      </c>
      <c r="E313" s="8" t="n">
        <v>377415</v>
      </c>
      <c r="F313" s="8" t="n">
        <v>0</v>
      </c>
      <c r="G313" s="8" t="n">
        <v>0</v>
      </c>
      <c r="H313" s="8" t="n">
        <v>0</v>
      </c>
      <c r="I313" s="8" t="n">
        <v>6</v>
      </c>
      <c r="J313" s="8" t="n">
        <v>48</v>
      </c>
      <c r="K313" s="8" t="n">
        <v>60</v>
      </c>
      <c r="L313" s="8" t="n">
        <v>37</v>
      </c>
      <c r="M313" s="8" t="n">
        <v>9</v>
      </c>
      <c r="N313" s="8" t="n">
        <v>2</v>
      </c>
      <c r="O313" s="8" t="n">
        <v>0</v>
      </c>
      <c r="P313" s="8" t="n">
        <v>1</v>
      </c>
      <c r="Q313" s="8" t="n">
        <f aca="false">SUM(H313:P313)</f>
        <v>163</v>
      </c>
      <c r="R313" s="9" t="n">
        <f aca="false">D313/Q313</f>
        <v>2315.42944785276</v>
      </c>
      <c r="S313" s="2"/>
      <c r="T313" s="2"/>
      <c r="U313" s="2"/>
    </row>
    <row r="314" s="8" customFormat="true" ht="13.8" hidden="false" customHeight="false" outlineLevel="0" collapsed="false">
      <c r="A314" s="7" t="n">
        <v>411370005020148</v>
      </c>
      <c r="B314" s="8" t="n">
        <v>1</v>
      </c>
      <c r="C314" s="8" t="n">
        <v>0</v>
      </c>
      <c r="D314" s="8" t="n">
        <v>465702</v>
      </c>
      <c r="E314" s="8" t="n">
        <v>465702</v>
      </c>
      <c r="F314" s="8" t="n">
        <v>0</v>
      </c>
      <c r="G314" s="8" t="n">
        <v>0</v>
      </c>
      <c r="H314" s="8" t="n">
        <v>4</v>
      </c>
      <c r="I314" s="8" t="n">
        <v>39</v>
      </c>
      <c r="J314" s="8" t="n">
        <v>116</v>
      </c>
      <c r="K314" s="8" t="n">
        <v>100</v>
      </c>
      <c r="L314" s="8" t="n">
        <v>15</v>
      </c>
      <c r="M314" s="8" t="n">
        <v>4</v>
      </c>
      <c r="N314" s="8" t="n">
        <v>0</v>
      </c>
      <c r="O314" s="8" t="n">
        <v>0</v>
      </c>
      <c r="P314" s="8" t="n">
        <v>4</v>
      </c>
      <c r="Q314" s="8" t="n">
        <f aca="false">SUM(H314:P314)</f>
        <v>282</v>
      </c>
      <c r="R314" s="9" t="n">
        <f aca="false">D314/Q314</f>
        <v>1651.42553191489</v>
      </c>
      <c r="S314" s="2"/>
      <c r="T314" s="2"/>
      <c r="U314" s="2"/>
    </row>
    <row r="315" s="8" customFormat="true" ht="13.8" hidden="false" customHeight="false" outlineLevel="0" collapsed="false">
      <c r="A315" s="7" t="n">
        <v>411370005020149</v>
      </c>
      <c r="B315" s="8" t="n">
        <v>1</v>
      </c>
      <c r="C315" s="8" t="n">
        <v>0</v>
      </c>
      <c r="D315" s="8" t="n">
        <v>84238</v>
      </c>
      <c r="E315" s="8" t="n">
        <v>84238</v>
      </c>
      <c r="F315" s="8" t="n">
        <v>0</v>
      </c>
      <c r="G315" s="8" t="n">
        <v>2</v>
      </c>
      <c r="H315" s="8" t="n">
        <v>13</v>
      </c>
      <c r="I315" s="8" t="n">
        <v>29</v>
      </c>
      <c r="J315" s="8" t="n">
        <v>47</v>
      </c>
      <c r="K315" s="8" t="n">
        <v>5</v>
      </c>
      <c r="L315" s="8" t="n">
        <v>1</v>
      </c>
      <c r="M315" s="8" t="n">
        <v>0</v>
      </c>
      <c r="N315" s="8" t="n">
        <v>0</v>
      </c>
      <c r="O315" s="8" t="n">
        <v>0</v>
      </c>
      <c r="P315" s="8" t="n">
        <v>1</v>
      </c>
      <c r="Q315" s="8" t="n">
        <f aca="false">SUM(H315:P315)</f>
        <v>96</v>
      </c>
      <c r="R315" s="9" t="n">
        <f aca="false">D315/Q315</f>
        <v>877.479166666667</v>
      </c>
      <c r="S315" s="2"/>
      <c r="T315" s="2"/>
      <c r="U315" s="2"/>
    </row>
    <row r="316" s="8" customFormat="true" ht="13.8" hidden="false" customHeight="false" outlineLevel="0" collapsed="false">
      <c r="A316" s="7" t="n">
        <v>411370005020151</v>
      </c>
      <c r="B316" s="8" t="n">
        <v>1</v>
      </c>
      <c r="C316" s="8" t="n">
        <v>0</v>
      </c>
      <c r="D316" s="8" t="n">
        <v>484953</v>
      </c>
      <c r="E316" s="8" t="n">
        <v>484953</v>
      </c>
      <c r="F316" s="8" t="n">
        <v>0</v>
      </c>
      <c r="G316" s="8" t="n">
        <v>2</v>
      </c>
      <c r="H316" s="8" t="n">
        <v>1</v>
      </c>
      <c r="I316" s="8" t="n">
        <v>12</v>
      </c>
      <c r="J316" s="8" t="n">
        <v>75</v>
      </c>
      <c r="K316" s="8" t="n">
        <v>93</v>
      </c>
      <c r="L316" s="8" t="n">
        <v>24</v>
      </c>
      <c r="M316" s="8" t="n">
        <v>15</v>
      </c>
      <c r="N316" s="8" t="n">
        <v>4</v>
      </c>
      <c r="O316" s="8" t="n">
        <v>0</v>
      </c>
      <c r="P316" s="8" t="n">
        <v>1</v>
      </c>
      <c r="Q316" s="8" t="n">
        <f aca="false">SUM(H316:P316)</f>
        <v>225</v>
      </c>
      <c r="R316" s="9" t="n">
        <f aca="false">D316/Q316</f>
        <v>2155.34666666667</v>
      </c>
      <c r="S316" s="2"/>
      <c r="T316" s="2"/>
      <c r="U316" s="2"/>
    </row>
    <row r="317" s="8" customFormat="true" ht="13.8" hidden="false" customHeight="false" outlineLevel="0" collapsed="false">
      <c r="A317" s="7" t="n">
        <v>411370005020152</v>
      </c>
      <c r="B317" s="8" t="n">
        <v>1</v>
      </c>
      <c r="C317" s="8" t="n">
        <v>0</v>
      </c>
      <c r="D317" s="8" t="n">
        <v>344300</v>
      </c>
      <c r="E317" s="8" t="n">
        <v>344300</v>
      </c>
      <c r="F317" s="8" t="n">
        <v>0</v>
      </c>
      <c r="G317" s="8" t="n">
        <v>0</v>
      </c>
      <c r="H317" s="8" t="n">
        <v>5</v>
      </c>
      <c r="I317" s="8" t="n">
        <v>31</v>
      </c>
      <c r="J317" s="8" t="n">
        <v>100</v>
      </c>
      <c r="K317" s="8" t="n">
        <v>75</v>
      </c>
      <c r="L317" s="8" t="n">
        <v>9</v>
      </c>
      <c r="M317" s="8" t="n">
        <v>1</v>
      </c>
      <c r="N317" s="8" t="n">
        <v>0</v>
      </c>
      <c r="O317" s="8" t="n">
        <v>0</v>
      </c>
      <c r="P317" s="8" t="n">
        <v>5</v>
      </c>
      <c r="Q317" s="8" t="n">
        <f aca="false">SUM(H317:P317)</f>
        <v>226</v>
      </c>
      <c r="R317" s="9" t="n">
        <f aca="false">D317/Q317</f>
        <v>1523.45132743363</v>
      </c>
      <c r="S317" s="2"/>
      <c r="T317" s="2"/>
      <c r="U317" s="2"/>
    </row>
    <row r="318" s="8" customFormat="true" ht="13.8" hidden="false" customHeight="false" outlineLevel="0" collapsed="false">
      <c r="A318" s="7" t="n">
        <v>411370005020153</v>
      </c>
      <c r="B318" s="8" t="n">
        <v>2</v>
      </c>
      <c r="C318" s="8" t="n">
        <v>0</v>
      </c>
      <c r="D318" s="8" t="n">
        <v>60771</v>
      </c>
      <c r="E318" s="8" t="n">
        <v>60771</v>
      </c>
      <c r="F318" s="8" t="n">
        <v>0</v>
      </c>
      <c r="G318" s="8" t="n">
        <v>0</v>
      </c>
      <c r="H318" s="8" t="n">
        <v>0</v>
      </c>
      <c r="I318" s="8" t="n">
        <v>2</v>
      </c>
      <c r="J318" s="8" t="n">
        <v>15</v>
      </c>
      <c r="K318" s="8" t="n">
        <v>9</v>
      </c>
      <c r="L318" s="8" t="n">
        <v>4</v>
      </c>
      <c r="M318" s="8" t="n">
        <v>0</v>
      </c>
      <c r="N318" s="8" t="n">
        <v>1</v>
      </c>
      <c r="O318" s="8" t="n">
        <v>0</v>
      </c>
      <c r="P318" s="8" t="n">
        <v>0</v>
      </c>
      <c r="Q318" s="8" t="n">
        <f aca="false">SUM(H318:P318)</f>
        <v>31</v>
      </c>
      <c r="R318" s="9" t="n">
        <f aca="false">D318/Q318</f>
        <v>1960.35483870968</v>
      </c>
      <c r="S318" s="2"/>
      <c r="T318" s="2"/>
      <c r="U318" s="2"/>
    </row>
    <row r="319" s="8" customFormat="true" ht="13.8" hidden="false" customHeight="false" outlineLevel="0" collapsed="false">
      <c r="A319" s="7" t="n">
        <v>411370005030001</v>
      </c>
      <c r="B319" s="8" t="n">
        <v>1</v>
      </c>
      <c r="C319" s="8" t="n">
        <v>0</v>
      </c>
      <c r="D319" s="8" t="n">
        <v>74510</v>
      </c>
      <c r="E319" s="8" t="n">
        <v>74510</v>
      </c>
      <c r="F319" s="8" t="n">
        <v>0</v>
      </c>
      <c r="G319" s="8" t="n">
        <v>0</v>
      </c>
      <c r="H319" s="8" t="n">
        <v>1</v>
      </c>
      <c r="I319" s="8" t="n">
        <v>6</v>
      </c>
      <c r="J319" s="8" t="n">
        <v>19</v>
      </c>
      <c r="K319" s="8" t="n">
        <v>15</v>
      </c>
      <c r="L319" s="8" t="n">
        <v>0</v>
      </c>
      <c r="M319" s="8" t="n">
        <v>2</v>
      </c>
      <c r="N319" s="8" t="n">
        <v>1</v>
      </c>
      <c r="O319" s="8" t="n">
        <v>0</v>
      </c>
      <c r="P319" s="8" t="n">
        <v>5</v>
      </c>
      <c r="Q319" s="8" t="n">
        <f aca="false">SUM(H319:P319)</f>
        <v>49</v>
      </c>
      <c r="R319" s="9" t="n">
        <f aca="false">D319/Q319</f>
        <v>1520.61224489796</v>
      </c>
      <c r="S319" s="2"/>
      <c r="T319" s="2"/>
      <c r="U319" s="2"/>
    </row>
    <row r="320" s="8" customFormat="true" ht="13.8" hidden="false" customHeight="false" outlineLevel="0" collapsed="false">
      <c r="A320" s="7" t="n">
        <v>411370005030002</v>
      </c>
      <c r="B320" s="8" t="n">
        <v>1</v>
      </c>
      <c r="C320" s="8" t="s">
        <v>17</v>
      </c>
      <c r="D320" s="8" t="s">
        <v>17</v>
      </c>
      <c r="E320" s="8" t="s">
        <v>17</v>
      </c>
      <c r="F320" s="8" t="s">
        <v>17</v>
      </c>
      <c r="G320" s="8" t="s">
        <v>17</v>
      </c>
      <c r="H320" s="8" t="s">
        <v>17</v>
      </c>
      <c r="I320" s="8" t="s">
        <v>17</v>
      </c>
      <c r="J320" s="8" t="s">
        <v>17</v>
      </c>
      <c r="K320" s="8" t="s">
        <v>17</v>
      </c>
      <c r="L320" s="8" t="s">
        <v>17</v>
      </c>
      <c r="M320" s="8" t="s">
        <v>17</v>
      </c>
      <c r="N320" s="8" t="s">
        <v>17</v>
      </c>
      <c r="O320" s="8" t="s">
        <v>17</v>
      </c>
      <c r="P320" s="8" t="s">
        <v>17</v>
      </c>
      <c r="Q320" s="8" t="n">
        <f aca="false">SUM(H320:P320)</f>
        <v>0</v>
      </c>
      <c r="R320" s="10" t="n">
        <v>609.415384615385</v>
      </c>
      <c r="S320" s="2"/>
      <c r="T320" s="2"/>
      <c r="U320" s="2"/>
    </row>
    <row r="321" s="8" customFormat="true" ht="13.8" hidden="false" customHeight="false" outlineLevel="0" collapsed="false">
      <c r="A321" s="7" t="n">
        <v>411370005030003</v>
      </c>
      <c r="B321" s="8" t="n">
        <v>1</v>
      </c>
      <c r="C321" s="8" t="n">
        <v>0</v>
      </c>
      <c r="D321" s="8" t="n">
        <v>21520</v>
      </c>
      <c r="E321" s="8" t="n">
        <v>21520</v>
      </c>
      <c r="F321" s="8" t="n">
        <v>0</v>
      </c>
      <c r="G321" s="8" t="n">
        <v>1</v>
      </c>
      <c r="H321" s="8" t="n">
        <v>1</v>
      </c>
      <c r="I321" s="8" t="n">
        <v>3</v>
      </c>
      <c r="J321" s="8" t="n">
        <v>9</v>
      </c>
      <c r="K321" s="8" t="n">
        <v>5</v>
      </c>
      <c r="L321" s="8" t="n">
        <v>0</v>
      </c>
      <c r="M321" s="8" t="n">
        <v>0</v>
      </c>
      <c r="N321" s="8" t="n">
        <v>0</v>
      </c>
      <c r="O321" s="8" t="n">
        <v>0</v>
      </c>
      <c r="P321" s="8" t="n">
        <v>0</v>
      </c>
      <c r="Q321" s="8" t="n">
        <f aca="false">SUM(H321:P321)</f>
        <v>18</v>
      </c>
      <c r="R321" s="9" t="n">
        <f aca="false">D321/Q321</f>
        <v>1195.55555555556</v>
      </c>
      <c r="S321" s="2"/>
      <c r="T321" s="2"/>
      <c r="U321" s="2"/>
    </row>
    <row r="322" s="8" customFormat="true" ht="13.8" hidden="false" customHeight="false" outlineLevel="0" collapsed="false">
      <c r="A322" s="7" t="n">
        <v>411370005030004</v>
      </c>
      <c r="B322" s="8" t="n">
        <v>1</v>
      </c>
      <c r="C322" s="8" t="s">
        <v>17</v>
      </c>
      <c r="D322" s="8" t="s">
        <v>17</v>
      </c>
      <c r="E322" s="8" t="s">
        <v>17</v>
      </c>
      <c r="F322" s="8" t="s">
        <v>17</v>
      </c>
      <c r="G322" s="8" t="s">
        <v>17</v>
      </c>
      <c r="H322" s="8" t="s">
        <v>17</v>
      </c>
      <c r="I322" s="8" t="s">
        <v>17</v>
      </c>
      <c r="J322" s="8" t="s">
        <v>17</v>
      </c>
      <c r="K322" s="8" t="s">
        <v>17</v>
      </c>
      <c r="L322" s="8" t="s">
        <v>17</v>
      </c>
      <c r="M322" s="8" t="s">
        <v>17</v>
      </c>
      <c r="N322" s="8" t="s">
        <v>17</v>
      </c>
      <c r="O322" s="8" t="s">
        <v>17</v>
      </c>
      <c r="P322" s="8" t="s">
        <v>17</v>
      </c>
      <c r="Q322" s="8" t="n">
        <f aca="false">SUM(H322:P322)</f>
        <v>0</v>
      </c>
      <c r="R322" s="10" t="n">
        <v>609.415384615385</v>
      </c>
      <c r="S322" s="2"/>
      <c r="T322" s="2"/>
      <c r="U322" s="2"/>
    </row>
    <row r="323" s="8" customFormat="true" ht="13.8" hidden="false" customHeight="false" outlineLevel="0" collapsed="false">
      <c r="A323" s="7" t="n">
        <v>411370005030005</v>
      </c>
      <c r="B323" s="8" t="n">
        <v>1</v>
      </c>
      <c r="C323" s="8" t="n">
        <v>0</v>
      </c>
      <c r="D323" s="8" t="n">
        <v>253892</v>
      </c>
      <c r="E323" s="8" t="n">
        <v>253892</v>
      </c>
      <c r="F323" s="8" t="n">
        <v>0</v>
      </c>
      <c r="G323" s="8" t="n">
        <v>4</v>
      </c>
      <c r="H323" s="8" t="n">
        <v>10</v>
      </c>
      <c r="I323" s="8" t="n">
        <v>36</v>
      </c>
      <c r="J323" s="8" t="n">
        <v>72</v>
      </c>
      <c r="K323" s="8" t="n">
        <v>56</v>
      </c>
      <c r="L323" s="8" t="n">
        <v>6</v>
      </c>
      <c r="M323" s="8" t="n">
        <v>1</v>
      </c>
      <c r="N323" s="8" t="n">
        <v>1</v>
      </c>
      <c r="O323" s="8" t="n">
        <v>0</v>
      </c>
      <c r="P323" s="8" t="n">
        <v>7</v>
      </c>
      <c r="Q323" s="8" t="n">
        <f aca="false">SUM(H323:P323)</f>
        <v>189</v>
      </c>
      <c r="R323" s="9" t="n">
        <f aca="false">D323/Q323</f>
        <v>1343.34391534392</v>
      </c>
      <c r="S323" s="2"/>
      <c r="T323" s="2"/>
      <c r="U323" s="2"/>
    </row>
    <row r="324" s="8" customFormat="true" ht="13.8" hidden="false" customHeight="false" outlineLevel="0" collapsed="false">
      <c r="A324" s="7" t="n">
        <v>411370005030006</v>
      </c>
      <c r="B324" s="8" t="n">
        <v>1</v>
      </c>
      <c r="C324" s="8" t="n">
        <v>0</v>
      </c>
      <c r="D324" s="8" t="n">
        <v>298085</v>
      </c>
      <c r="E324" s="8" t="n">
        <v>298085</v>
      </c>
      <c r="F324" s="8" t="n">
        <v>0</v>
      </c>
      <c r="G324" s="8" t="n">
        <v>0</v>
      </c>
      <c r="H324" s="8" t="n">
        <v>11</v>
      </c>
      <c r="I324" s="8" t="n">
        <v>38</v>
      </c>
      <c r="J324" s="8" t="n">
        <v>90</v>
      </c>
      <c r="K324" s="8" t="n">
        <v>72</v>
      </c>
      <c r="L324" s="8" t="n">
        <v>5</v>
      </c>
      <c r="M324" s="8" t="n">
        <v>2</v>
      </c>
      <c r="N324" s="8" t="n">
        <v>0</v>
      </c>
      <c r="O324" s="8" t="n">
        <v>0</v>
      </c>
      <c r="P324" s="8" t="n">
        <v>8</v>
      </c>
      <c r="Q324" s="8" t="n">
        <f aca="false">SUM(H324:P324)</f>
        <v>226</v>
      </c>
      <c r="R324" s="9" t="n">
        <f aca="false">D324/Q324</f>
        <v>1318.96017699115</v>
      </c>
      <c r="S324" s="2"/>
      <c r="T324" s="2"/>
      <c r="U324" s="2"/>
    </row>
    <row r="325" s="8" customFormat="true" ht="13.8" hidden="false" customHeight="false" outlineLevel="0" collapsed="false">
      <c r="A325" s="7" t="n">
        <v>411370005030007</v>
      </c>
      <c r="B325" s="8" t="n">
        <v>1</v>
      </c>
      <c r="C325" s="8" t="n">
        <v>0</v>
      </c>
      <c r="D325" s="8" t="n">
        <v>583236</v>
      </c>
      <c r="E325" s="8" t="n">
        <v>583236</v>
      </c>
      <c r="F325" s="8" t="n">
        <v>0</v>
      </c>
      <c r="G325" s="8" t="n">
        <v>0</v>
      </c>
      <c r="H325" s="8" t="n">
        <v>5</v>
      </c>
      <c r="I325" s="8" t="n">
        <v>38</v>
      </c>
      <c r="J325" s="8" t="n">
        <v>85</v>
      </c>
      <c r="K325" s="8" t="n">
        <v>123</v>
      </c>
      <c r="L325" s="8" t="n">
        <v>36</v>
      </c>
      <c r="M325" s="8" t="n">
        <v>13</v>
      </c>
      <c r="N325" s="8" t="n">
        <v>2</v>
      </c>
      <c r="O325" s="8" t="n">
        <v>0</v>
      </c>
      <c r="P325" s="8" t="n">
        <v>4</v>
      </c>
      <c r="Q325" s="8" t="n">
        <f aca="false">SUM(H325:P325)</f>
        <v>306</v>
      </c>
      <c r="R325" s="9" t="n">
        <f aca="false">D325/Q325</f>
        <v>1906</v>
      </c>
      <c r="S325" s="2"/>
      <c r="T325" s="2"/>
      <c r="U325" s="2"/>
    </row>
    <row r="326" s="8" customFormat="true" ht="13.8" hidden="false" customHeight="false" outlineLevel="0" collapsed="false">
      <c r="A326" s="7" t="n">
        <v>411370005030008</v>
      </c>
      <c r="B326" s="8" t="n">
        <v>1</v>
      </c>
      <c r="C326" s="8" t="n">
        <v>3</v>
      </c>
      <c r="D326" s="8" t="n">
        <v>449133</v>
      </c>
      <c r="E326" s="8" t="n">
        <v>442104</v>
      </c>
      <c r="F326" s="8" t="n">
        <v>7029</v>
      </c>
      <c r="G326" s="8" t="n">
        <v>0</v>
      </c>
      <c r="H326" s="8" t="n">
        <v>4</v>
      </c>
      <c r="I326" s="8" t="n">
        <v>24</v>
      </c>
      <c r="J326" s="8" t="n">
        <v>87</v>
      </c>
      <c r="K326" s="8" t="n">
        <v>90</v>
      </c>
      <c r="L326" s="8" t="n">
        <v>19</v>
      </c>
      <c r="M326" s="8" t="n">
        <v>9</v>
      </c>
      <c r="N326" s="8" t="n">
        <v>3</v>
      </c>
      <c r="O326" s="8" t="n">
        <v>0</v>
      </c>
      <c r="P326" s="8" t="n">
        <v>3</v>
      </c>
      <c r="Q326" s="8" t="n">
        <f aca="false">SUM(H326:P326)</f>
        <v>239</v>
      </c>
      <c r="R326" s="9" t="n">
        <f aca="false">D326/Q326</f>
        <v>1879.21757322176</v>
      </c>
      <c r="S326" s="2"/>
      <c r="T326" s="2"/>
      <c r="U326" s="2"/>
    </row>
    <row r="327" s="8" customFormat="true" ht="13.8" hidden="false" customHeight="false" outlineLevel="0" collapsed="false">
      <c r="A327" s="7" t="n">
        <v>411370005030009</v>
      </c>
      <c r="B327" s="8" t="n">
        <v>1</v>
      </c>
      <c r="C327" s="8" t="n">
        <v>1</v>
      </c>
      <c r="D327" s="8" t="n">
        <v>571567</v>
      </c>
      <c r="E327" s="8" t="n">
        <v>570867</v>
      </c>
      <c r="F327" s="8" t="n">
        <v>700</v>
      </c>
      <c r="G327" s="8" t="n">
        <v>0</v>
      </c>
      <c r="H327" s="8" t="n">
        <v>9</v>
      </c>
      <c r="I327" s="8" t="n">
        <v>40</v>
      </c>
      <c r="J327" s="8" t="n">
        <v>103</v>
      </c>
      <c r="K327" s="8" t="n">
        <v>110</v>
      </c>
      <c r="L327" s="8" t="n">
        <v>32</v>
      </c>
      <c r="M327" s="8" t="n">
        <v>20</v>
      </c>
      <c r="N327" s="8" t="n">
        <v>4</v>
      </c>
      <c r="O327" s="8" t="n">
        <v>0</v>
      </c>
      <c r="P327" s="8" t="n">
        <v>8</v>
      </c>
      <c r="Q327" s="8" t="n">
        <f aca="false">SUM(H327:P327)</f>
        <v>326</v>
      </c>
      <c r="R327" s="9" t="n">
        <f aca="false">D327/Q327</f>
        <v>1753.27300613497</v>
      </c>
      <c r="S327" s="2"/>
      <c r="T327" s="2"/>
      <c r="U327" s="2"/>
    </row>
    <row r="328" s="8" customFormat="true" ht="13.8" hidden="false" customHeight="false" outlineLevel="0" collapsed="false">
      <c r="A328" s="7" t="n">
        <v>411370005030010</v>
      </c>
      <c r="B328" s="8" t="n">
        <v>1</v>
      </c>
      <c r="C328" s="8" t="n">
        <v>0</v>
      </c>
      <c r="D328" s="8" t="n">
        <v>199183</v>
      </c>
      <c r="E328" s="8" t="n">
        <v>199183</v>
      </c>
      <c r="F328" s="8" t="n">
        <v>0</v>
      </c>
      <c r="G328" s="8" t="n">
        <v>14</v>
      </c>
      <c r="H328" s="8" t="n">
        <v>30</v>
      </c>
      <c r="I328" s="8" t="n">
        <v>70</v>
      </c>
      <c r="J328" s="8" t="n">
        <v>67</v>
      </c>
      <c r="K328" s="8" t="n">
        <v>25</v>
      </c>
      <c r="L328" s="8" t="n">
        <v>1</v>
      </c>
      <c r="M328" s="8" t="n">
        <v>0</v>
      </c>
      <c r="N328" s="8" t="n">
        <v>0</v>
      </c>
      <c r="O328" s="8" t="n">
        <v>0</v>
      </c>
      <c r="P328" s="8" t="n">
        <v>17</v>
      </c>
      <c r="Q328" s="8" t="n">
        <f aca="false">SUM(H328:P328)</f>
        <v>210</v>
      </c>
      <c r="R328" s="9" t="n">
        <f aca="false">D328/Q328</f>
        <v>948.490476190476</v>
      </c>
      <c r="S328" s="2"/>
      <c r="T328" s="2"/>
      <c r="U328" s="2"/>
    </row>
    <row r="329" s="8" customFormat="true" ht="13.8" hidden="false" customHeight="false" outlineLevel="0" collapsed="false">
      <c r="A329" s="7" t="n">
        <v>411370005030011</v>
      </c>
      <c r="B329" s="8" t="n">
        <v>1</v>
      </c>
      <c r="C329" s="8" t="n">
        <v>0</v>
      </c>
      <c r="D329" s="8" t="n">
        <v>366469</v>
      </c>
      <c r="E329" s="8" t="n">
        <v>366469</v>
      </c>
      <c r="F329" s="8" t="n">
        <v>0</v>
      </c>
      <c r="G329" s="8" t="n">
        <v>0</v>
      </c>
      <c r="H329" s="8" t="n">
        <v>6</v>
      </c>
      <c r="I329" s="8" t="n">
        <v>24</v>
      </c>
      <c r="J329" s="8" t="n">
        <v>103</v>
      </c>
      <c r="K329" s="8" t="n">
        <v>70</v>
      </c>
      <c r="L329" s="8" t="n">
        <v>11</v>
      </c>
      <c r="M329" s="8" t="n">
        <v>2</v>
      </c>
      <c r="N329" s="8" t="n">
        <v>1</v>
      </c>
      <c r="O329" s="8" t="n">
        <v>0</v>
      </c>
      <c r="P329" s="8" t="n">
        <v>0</v>
      </c>
      <c r="Q329" s="8" t="n">
        <f aca="false">SUM(H329:P329)</f>
        <v>217</v>
      </c>
      <c r="R329" s="9" t="n">
        <f aca="false">D329/Q329</f>
        <v>1688.79723502304</v>
      </c>
      <c r="S329" s="2"/>
      <c r="T329" s="2"/>
      <c r="U329" s="2"/>
    </row>
    <row r="330" s="8" customFormat="true" ht="13.8" hidden="false" customHeight="false" outlineLevel="0" collapsed="false">
      <c r="A330" s="7" t="n">
        <v>411370005030012</v>
      </c>
      <c r="B330" s="8" t="n">
        <v>1</v>
      </c>
      <c r="C330" s="8" t="n">
        <v>0</v>
      </c>
      <c r="D330" s="8" t="n">
        <v>390006</v>
      </c>
      <c r="E330" s="8" t="n">
        <v>390006</v>
      </c>
      <c r="F330" s="8" t="n">
        <v>0</v>
      </c>
      <c r="G330" s="8" t="n">
        <v>2</v>
      </c>
      <c r="H330" s="8" t="n">
        <v>7</v>
      </c>
      <c r="I330" s="8" t="n">
        <v>41</v>
      </c>
      <c r="J330" s="8" t="n">
        <v>90</v>
      </c>
      <c r="K330" s="8" t="n">
        <v>84</v>
      </c>
      <c r="L330" s="8" t="n">
        <v>14</v>
      </c>
      <c r="M330" s="8" t="n">
        <v>6</v>
      </c>
      <c r="N330" s="8" t="n">
        <v>0</v>
      </c>
      <c r="O330" s="8" t="n">
        <v>0</v>
      </c>
      <c r="P330" s="8" t="n">
        <v>46</v>
      </c>
      <c r="Q330" s="8" t="n">
        <f aca="false">SUM(H330:P330)</f>
        <v>288</v>
      </c>
      <c r="R330" s="9" t="n">
        <f aca="false">D330/Q330</f>
        <v>1354.1875</v>
      </c>
      <c r="S330" s="2"/>
      <c r="T330" s="2"/>
      <c r="U330" s="2"/>
    </row>
    <row r="331" s="8" customFormat="true" ht="13.8" hidden="false" customHeight="false" outlineLevel="0" collapsed="false">
      <c r="A331" s="7" t="n">
        <v>411370005030013</v>
      </c>
      <c r="B331" s="8" t="n">
        <v>1</v>
      </c>
      <c r="C331" s="8" t="n">
        <v>1</v>
      </c>
      <c r="D331" s="8" t="n">
        <v>379841</v>
      </c>
      <c r="E331" s="8" t="n">
        <v>378641</v>
      </c>
      <c r="F331" s="8" t="n">
        <v>1200</v>
      </c>
      <c r="G331" s="8" t="n">
        <v>0</v>
      </c>
      <c r="H331" s="8" t="n">
        <v>8</v>
      </c>
      <c r="I331" s="8" t="n">
        <v>41</v>
      </c>
      <c r="J331" s="8" t="n">
        <v>102</v>
      </c>
      <c r="K331" s="8" t="n">
        <v>73</v>
      </c>
      <c r="L331" s="8" t="n">
        <v>16</v>
      </c>
      <c r="M331" s="8" t="n">
        <v>5</v>
      </c>
      <c r="N331" s="8" t="n">
        <v>1</v>
      </c>
      <c r="O331" s="8" t="n">
        <v>0</v>
      </c>
      <c r="P331" s="8" t="n">
        <v>4</v>
      </c>
      <c r="Q331" s="8" t="n">
        <f aca="false">SUM(H331:P331)</f>
        <v>250</v>
      </c>
      <c r="R331" s="9" t="n">
        <f aca="false">D331/Q331</f>
        <v>1519.364</v>
      </c>
      <c r="S331" s="2"/>
      <c r="T331" s="2"/>
      <c r="U331" s="2"/>
    </row>
    <row r="332" s="8" customFormat="true" ht="13.8" hidden="false" customHeight="false" outlineLevel="0" collapsed="false">
      <c r="A332" s="7" t="n">
        <v>411370005030014</v>
      </c>
      <c r="B332" s="8" t="n">
        <v>1</v>
      </c>
      <c r="C332" s="8" t="n">
        <v>0</v>
      </c>
      <c r="D332" s="8" t="n">
        <v>408330</v>
      </c>
      <c r="E332" s="8" t="n">
        <v>408330</v>
      </c>
      <c r="F332" s="8" t="n">
        <v>0</v>
      </c>
      <c r="G332" s="8" t="n">
        <v>2</v>
      </c>
      <c r="H332" s="8" t="n">
        <v>6</v>
      </c>
      <c r="I332" s="8" t="n">
        <v>42</v>
      </c>
      <c r="J332" s="8" t="n">
        <v>86</v>
      </c>
      <c r="K332" s="8" t="n">
        <v>96</v>
      </c>
      <c r="L332" s="8" t="n">
        <v>13</v>
      </c>
      <c r="M332" s="8" t="n">
        <v>5</v>
      </c>
      <c r="N332" s="8" t="n">
        <v>1</v>
      </c>
      <c r="O332" s="8" t="n">
        <v>0</v>
      </c>
      <c r="P332" s="8" t="n">
        <v>2</v>
      </c>
      <c r="Q332" s="8" t="n">
        <f aca="false">SUM(H332:P332)</f>
        <v>251</v>
      </c>
      <c r="R332" s="9" t="n">
        <f aca="false">D332/Q332</f>
        <v>1626.81274900398</v>
      </c>
      <c r="S332" s="2"/>
      <c r="T332" s="2"/>
      <c r="U332" s="2"/>
    </row>
    <row r="333" s="8" customFormat="true" ht="13.8" hidden="false" customHeight="false" outlineLevel="0" collapsed="false">
      <c r="A333" s="7" t="n">
        <v>411370005030015</v>
      </c>
      <c r="B333" s="8" t="n">
        <v>1</v>
      </c>
      <c r="C333" s="8" t="n">
        <v>0</v>
      </c>
      <c r="D333" s="8" t="n">
        <v>593041</v>
      </c>
      <c r="E333" s="8" t="n">
        <v>593041</v>
      </c>
      <c r="F333" s="8" t="n">
        <v>0</v>
      </c>
      <c r="G333" s="8" t="n">
        <v>0</v>
      </c>
      <c r="H333" s="8" t="n">
        <v>9</v>
      </c>
      <c r="I333" s="8" t="n">
        <v>44</v>
      </c>
      <c r="J333" s="8" t="n">
        <v>139</v>
      </c>
      <c r="K333" s="8" t="n">
        <v>128</v>
      </c>
      <c r="L333" s="8" t="n">
        <v>25</v>
      </c>
      <c r="M333" s="8" t="n">
        <v>8</v>
      </c>
      <c r="N333" s="8" t="n">
        <v>0</v>
      </c>
      <c r="O333" s="8" t="n">
        <v>0</v>
      </c>
      <c r="P333" s="8" t="n">
        <v>6</v>
      </c>
      <c r="Q333" s="8" t="n">
        <f aca="false">SUM(H333:P333)</f>
        <v>359</v>
      </c>
      <c r="R333" s="9" t="n">
        <f aca="false">D333/Q333</f>
        <v>1651.92479108635</v>
      </c>
      <c r="S333" s="2"/>
      <c r="T333" s="2"/>
      <c r="U333" s="2"/>
    </row>
    <row r="334" s="8" customFormat="true" ht="13.8" hidden="false" customHeight="false" outlineLevel="0" collapsed="false">
      <c r="A334" s="7" t="n">
        <v>411370005030016</v>
      </c>
      <c r="B334" s="8" t="n">
        <v>1</v>
      </c>
      <c r="C334" s="8" t="n">
        <v>0</v>
      </c>
      <c r="D334" s="8" t="n">
        <v>535892</v>
      </c>
      <c r="E334" s="8" t="n">
        <v>535892</v>
      </c>
      <c r="F334" s="8" t="n">
        <v>0</v>
      </c>
      <c r="G334" s="8" t="n">
        <v>3</v>
      </c>
      <c r="H334" s="8" t="n">
        <v>7</v>
      </c>
      <c r="I334" s="8" t="n">
        <v>42</v>
      </c>
      <c r="J334" s="8" t="n">
        <v>123</v>
      </c>
      <c r="K334" s="8" t="n">
        <v>115</v>
      </c>
      <c r="L334" s="8" t="n">
        <v>18</v>
      </c>
      <c r="M334" s="8" t="n">
        <v>6</v>
      </c>
      <c r="N334" s="8" t="n">
        <v>1</v>
      </c>
      <c r="O334" s="8" t="n">
        <v>0</v>
      </c>
      <c r="P334" s="8" t="n">
        <v>5</v>
      </c>
      <c r="Q334" s="8" t="n">
        <f aca="false">SUM(H334:P334)</f>
        <v>317</v>
      </c>
      <c r="R334" s="9" t="n">
        <f aca="false">D334/Q334</f>
        <v>1690.51104100946</v>
      </c>
      <c r="S334" s="2"/>
      <c r="T334" s="2"/>
      <c r="U334" s="2"/>
    </row>
    <row r="335" s="8" customFormat="true" ht="13.8" hidden="false" customHeight="false" outlineLevel="0" collapsed="false">
      <c r="A335" s="7" t="n">
        <v>411370005030017</v>
      </c>
      <c r="B335" s="8" t="n">
        <v>1</v>
      </c>
      <c r="C335" s="8" t="n">
        <v>0</v>
      </c>
      <c r="D335" s="8" t="n">
        <v>253056</v>
      </c>
      <c r="E335" s="8" t="n">
        <v>253056</v>
      </c>
      <c r="F335" s="8" t="n">
        <v>0</v>
      </c>
      <c r="G335" s="8" t="n">
        <v>0</v>
      </c>
      <c r="H335" s="8" t="n">
        <v>6</v>
      </c>
      <c r="I335" s="8" t="n">
        <v>28</v>
      </c>
      <c r="J335" s="8" t="n">
        <v>75</v>
      </c>
      <c r="K335" s="8" t="n">
        <v>40</v>
      </c>
      <c r="L335" s="8" t="n">
        <v>8</v>
      </c>
      <c r="M335" s="8" t="n">
        <v>3</v>
      </c>
      <c r="N335" s="8" t="n">
        <v>1</v>
      </c>
      <c r="O335" s="8" t="n">
        <v>0</v>
      </c>
      <c r="P335" s="8" t="n">
        <v>2</v>
      </c>
      <c r="Q335" s="8" t="n">
        <f aca="false">SUM(H335:P335)</f>
        <v>163</v>
      </c>
      <c r="R335" s="9" t="n">
        <f aca="false">D335/Q335</f>
        <v>1552.49079754601</v>
      </c>
      <c r="S335" s="2"/>
      <c r="T335" s="2"/>
      <c r="U335" s="2"/>
    </row>
    <row r="336" s="8" customFormat="true" ht="13.8" hidden="false" customHeight="false" outlineLevel="0" collapsed="false">
      <c r="A336" s="7" t="n">
        <v>411370005030018</v>
      </c>
      <c r="B336" s="8" t="n">
        <v>1</v>
      </c>
      <c r="C336" s="8" t="n">
        <v>0</v>
      </c>
      <c r="D336" s="8" t="n">
        <v>690741</v>
      </c>
      <c r="E336" s="8" t="n">
        <v>690741</v>
      </c>
      <c r="F336" s="8" t="n">
        <v>0</v>
      </c>
      <c r="G336" s="8" t="n">
        <v>1</v>
      </c>
      <c r="H336" s="8" t="n">
        <v>6</v>
      </c>
      <c r="I336" s="8" t="n">
        <v>42</v>
      </c>
      <c r="J336" s="8" t="n">
        <v>153</v>
      </c>
      <c r="K336" s="8" t="n">
        <v>165</v>
      </c>
      <c r="L336" s="8" t="n">
        <v>27</v>
      </c>
      <c r="M336" s="8" t="n">
        <v>7</v>
      </c>
      <c r="N336" s="8" t="n">
        <v>0</v>
      </c>
      <c r="O336" s="8" t="n">
        <v>0</v>
      </c>
      <c r="P336" s="8" t="n">
        <v>5</v>
      </c>
      <c r="Q336" s="8" t="n">
        <f aca="false">SUM(H336:P336)</f>
        <v>405</v>
      </c>
      <c r="R336" s="9" t="n">
        <f aca="false">D336/Q336</f>
        <v>1705.53333333333</v>
      </c>
      <c r="S336" s="2"/>
      <c r="T336" s="2"/>
      <c r="U336" s="2"/>
    </row>
    <row r="337" s="8" customFormat="true" ht="13.8" hidden="false" customHeight="false" outlineLevel="0" collapsed="false">
      <c r="A337" s="7" t="n">
        <v>411370005030019</v>
      </c>
      <c r="B337" s="8" t="n">
        <v>1</v>
      </c>
      <c r="C337" s="8" t="n">
        <v>0</v>
      </c>
      <c r="D337" s="8" t="n">
        <v>540437</v>
      </c>
      <c r="E337" s="8" t="n">
        <v>540437</v>
      </c>
      <c r="F337" s="8" t="n">
        <v>0</v>
      </c>
      <c r="G337" s="8" t="n">
        <v>0</v>
      </c>
      <c r="H337" s="8" t="n">
        <v>7</v>
      </c>
      <c r="I337" s="8" t="n">
        <v>48</v>
      </c>
      <c r="J337" s="8" t="n">
        <v>139</v>
      </c>
      <c r="K337" s="8" t="n">
        <v>104</v>
      </c>
      <c r="L337" s="8" t="n">
        <v>18</v>
      </c>
      <c r="M337" s="8" t="n">
        <v>10</v>
      </c>
      <c r="N337" s="8" t="n">
        <v>1</v>
      </c>
      <c r="O337" s="8" t="n">
        <v>0</v>
      </c>
      <c r="P337" s="8" t="n">
        <v>6</v>
      </c>
      <c r="Q337" s="8" t="n">
        <f aca="false">SUM(H337:P337)</f>
        <v>333</v>
      </c>
      <c r="R337" s="9" t="n">
        <f aca="false">D337/Q337</f>
        <v>1622.93393393393</v>
      </c>
      <c r="S337" s="2"/>
      <c r="T337" s="2"/>
      <c r="U337" s="2"/>
    </row>
    <row r="338" s="8" customFormat="true" ht="13.8" hidden="false" customHeight="false" outlineLevel="0" collapsed="false">
      <c r="A338" s="7" t="n">
        <v>411370005030020</v>
      </c>
      <c r="B338" s="8" t="n">
        <v>1</v>
      </c>
      <c r="C338" s="8" t="n">
        <v>0</v>
      </c>
      <c r="D338" s="8" t="n">
        <v>645976</v>
      </c>
      <c r="E338" s="8" t="n">
        <v>645976</v>
      </c>
      <c r="F338" s="8" t="n">
        <v>0</v>
      </c>
      <c r="G338" s="8" t="n">
        <v>0</v>
      </c>
      <c r="H338" s="8" t="n">
        <v>4</v>
      </c>
      <c r="I338" s="8" t="n">
        <v>22</v>
      </c>
      <c r="J338" s="8" t="n">
        <v>119</v>
      </c>
      <c r="K338" s="8" t="n">
        <v>124</v>
      </c>
      <c r="L338" s="8" t="n">
        <v>37</v>
      </c>
      <c r="M338" s="8" t="n">
        <v>6</v>
      </c>
      <c r="N338" s="8" t="n">
        <v>4</v>
      </c>
      <c r="O338" s="8" t="n">
        <v>1</v>
      </c>
      <c r="P338" s="8" t="n">
        <v>6</v>
      </c>
      <c r="Q338" s="8" t="n">
        <f aca="false">SUM(H338:P338)</f>
        <v>323</v>
      </c>
      <c r="R338" s="9" t="n">
        <f aca="false">D338/Q338</f>
        <v>1999.92569659443</v>
      </c>
      <c r="S338" s="2"/>
      <c r="T338" s="2"/>
      <c r="U338" s="2"/>
    </row>
    <row r="339" s="8" customFormat="true" ht="13.8" hidden="false" customHeight="false" outlineLevel="0" collapsed="false">
      <c r="A339" s="7" t="n">
        <v>411370005030021</v>
      </c>
      <c r="B339" s="8" t="n">
        <v>1</v>
      </c>
      <c r="C339" s="8" t="n">
        <v>0</v>
      </c>
      <c r="D339" s="8" t="n">
        <v>739869</v>
      </c>
      <c r="E339" s="8" t="n">
        <v>739869</v>
      </c>
      <c r="F339" s="8" t="n">
        <v>0</v>
      </c>
      <c r="G339" s="8" t="n">
        <v>3</v>
      </c>
      <c r="H339" s="8" t="n">
        <v>2</v>
      </c>
      <c r="I339" s="8" t="n">
        <v>21</v>
      </c>
      <c r="J339" s="8" t="n">
        <v>82</v>
      </c>
      <c r="K339" s="8" t="n">
        <v>131</v>
      </c>
      <c r="L339" s="8" t="n">
        <v>45</v>
      </c>
      <c r="M339" s="8" t="n">
        <v>17</v>
      </c>
      <c r="N339" s="8" t="n">
        <v>8</v>
      </c>
      <c r="O339" s="8" t="n">
        <v>1</v>
      </c>
      <c r="P339" s="8" t="n">
        <v>0</v>
      </c>
      <c r="Q339" s="8" t="n">
        <f aca="false">SUM(H339:P339)</f>
        <v>307</v>
      </c>
      <c r="R339" s="9" t="n">
        <f aca="false">D339/Q339</f>
        <v>2409.99674267101</v>
      </c>
      <c r="S339" s="2"/>
      <c r="T339" s="2"/>
      <c r="U339" s="2"/>
    </row>
    <row r="340" s="8" customFormat="true" ht="13.8" hidden="false" customHeight="false" outlineLevel="0" collapsed="false">
      <c r="A340" s="7" t="n">
        <v>411370005030022</v>
      </c>
      <c r="B340" s="8" t="n">
        <v>1</v>
      </c>
      <c r="C340" s="8" t="n">
        <v>1</v>
      </c>
      <c r="D340" s="8" t="n">
        <v>631255</v>
      </c>
      <c r="E340" s="8" t="n">
        <v>629755</v>
      </c>
      <c r="F340" s="8" t="n">
        <v>1500</v>
      </c>
      <c r="G340" s="8" t="n">
        <v>0</v>
      </c>
      <c r="H340" s="8" t="n">
        <v>2</v>
      </c>
      <c r="I340" s="8" t="n">
        <v>14</v>
      </c>
      <c r="J340" s="8" t="n">
        <v>91</v>
      </c>
      <c r="K340" s="8" t="n">
        <v>101</v>
      </c>
      <c r="L340" s="8" t="n">
        <v>36</v>
      </c>
      <c r="M340" s="8" t="n">
        <v>8</v>
      </c>
      <c r="N340" s="8" t="n">
        <v>2</v>
      </c>
      <c r="O340" s="8" t="n">
        <v>0</v>
      </c>
      <c r="P340" s="8" t="n">
        <v>3</v>
      </c>
      <c r="Q340" s="8" t="n">
        <f aca="false">SUM(H340:P340)</f>
        <v>257</v>
      </c>
      <c r="R340" s="9" t="n">
        <f aca="false">D340/Q340</f>
        <v>2456.24513618677</v>
      </c>
      <c r="S340" s="2"/>
      <c r="T340" s="2"/>
      <c r="U340" s="2"/>
    </row>
    <row r="341" s="8" customFormat="true" ht="13.8" hidden="false" customHeight="false" outlineLevel="0" collapsed="false">
      <c r="A341" s="7" t="n">
        <v>411370005030023</v>
      </c>
      <c r="B341" s="8" t="n">
        <v>1</v>
      </c>
      <c r="C341" s="8" t="n">
        <v>0</v>
      </c>
      <c r="D341" s="8" t="n">
        <v>869937</v>
      </c>
      <c r="E341" s="8" t="n">
        <v>869937</v>
      </c>
      <c r="F341" s="8" t="n">
        <v>0</v>
      </c>
      <c r="G341" s="8" t="n">
        <v>1</v>
      </c>
      <c r="H341" s="8" t="n">
        <v>4</v>
      </c>
      <c r="I341" s="8" t="n">
        <v>23</v>
      </c>
      <c r="J341" s="8" t="n">
        <v>96</v>
      </c>
      <c r="K341" s="8" t="n">
        <v>151</v>
      </c>
      <c r="L341" s="8" t="n">
        <v>46</v>
      </c>
      <c r="M341" s="8" t="n">
        <v>22</v>
      </c>
      <c r="N341" s="8" t="n">
        <v>4</v>
      </c>
      <c r="O341" s="8" t="n">
        <v>4</v>
      </c>
      <c r="P341" s="8" t="n">
        <v>1</v>
      </c>
      <c r="Q341" s="8" t="n">
        <f aca="false">SUM(H341:P341)</f>
        <v>351</v>
      </c>
      <c r="R341" s="9" t="n">
        <f aca="false">D341/Q341</f>
        <v>2478.45299145299</v>
      </c>
      <c r="S341" s="2"/>
      <c r="T341" s="2"/>
      <c r="U341" s="2"/>
    </row>
    <row r="342" s="8" customFormat="true" ht="13.8" hidden="false" customHeight="false" outlineLevel="0" collapsed="false">
      <c r="A342" s="7" t="n">
        <v>411370005030024</v>
      </c>
      <c r="B342" s="8" t="n">
        <v>1</v>
      </c>
      <c r="C342" s="8" t="n">
        <v>0</v>
      </c>
      <c r="D342" s="8" t="n">
        <v>544798</v>
      </c>
      <c r="E342" s="8" t="n">
        <v>544798</v>
      </c>
      <c r="F342" s="8" t="n">
        <v>0</v>
      </c>
      <c r="G342" s="8" t="n">
        <v>0</v>
      </c>
      <c r="H342" s="8" t="n">
        <v>2</v>
      </c>
      <c r="I342" s="8" t="n">
        <v>18</v>
      </c>
      <c r="J342" s="8" t="n">
        <v>72</v>
      </c>
      <c r="K342" s="8" t="n">
        <v>100</v>
      </c>
      <c r="L342" s="8" t="n">
        <v>24</v>
      </c>
      <c r="M342" s="8" t="n">
        <v>11</v>
      </c>
      <c r="N342" s="8" t="n">
        <v>4</v>
      </c>
      <c r="O342" s="8" t="n">
        <v>0</v>
      </c>
      <c r="P342" s="8" t="n">
        <v>1</v>
      </c>
      <c r="Q342" s="8" t="n">
        <f aca="false">SUM(H342:P342)</f>
        <v>232</v>
      </c>
      <c r="R342" s="9" t="n">
        <f aca="false">D342/Q342</f>
        <v>2348.26724137931</v>
      </c>
      <c r="S342" s="2"/>
      <c r="T342" s="2"/>
      <c r="U342" s="2"/>
    </row>
    <row r="343" s="8" customFormat="true" ht="13.8" hidden="false" customHeight="false" outlineLevel="0" collapsed="false">
      <c r="A343" s="7" t="n">
        <v>411370005030025</v>
      </c>
      <c r="B343" s="8" t="n">
        <v>1</v>
      </c>
      <c r="C343" s="8" t="n">
        <v>0</v>
      </c>
      <c r="D343" s="8" t="n">
        <v>440954</v>
      </c>
      <c r="E343" s="8" t="n">
        <v>440954</v>
      </c>
      <c r="F343" s="8" t="n">
        <v>0</v>
      </c>
      <c r="G343" s="8" t="n">
        <v>0</v>
      </c>
      <c r="H343" s="8" t="n">
        <v>4</v>
      </c>
      <c r="I343" s="8" t="n">
        <v>29</v>
      </c>
      <c r="J343" s="8" t="n">
        <v>89</v>
      </c>
      <c r="K343" s="8" t="n">
        <v>93</v>
      </c>
      <c r="L343" s="8" t="n">
        <v>17</v>
      </c>
      <c r="M343" s="8" t="n">
        <v>7</v>
      </c>
      <c r="N343" s="8" t="n">
        <v>2</v>
      </c>
      <c r="O343" s="8" t="n">
        <v>0</v>
      </c>
      <c r="P343" s="8" t="n">
        <v>2</v>
      </c>
      <c r="Q343" s="8" t="n">
        <f aca="false">SUM(H343:P343)</f>
        <v>243</v>
      </c>
      <c r="R343" s="9" t="n">
        <f aca="false">D343/Q343</f>
        <v>1814.62551440329</v>
      </c>
      <c r="S343" s="2"/>
      <c r="T343" s="2"/>
      <c r="U343" s="2"/>
    </row>
    <row r="344" s="8" customFormat="true" ht="13.8" hidden="false" customHeight="false" outlineLevel="0" collapsed="false">
      <c r="A344" s="7" t="n">
        <v>411370005030026</v>
      </c>
      <c r="B344" s="8" t="n">
        <v>1</v>
      </c>
      <c r="C344" s="8" t="n">
        <v>0</v>
      </c>
      <c r="D344" s="8" t="n">
        <v>326453</v>
      </c>
      <c r="E344" s="8" t="n">
        <v>326453</v>
      </c>
      <c r="F344" s="8" t="n">
        <v>0</v>
      </c>
      <c r="G344" s="8" t="n">
        <v>2</v>
      </c>
      <c r="H344" s="8" t="n">
        <v>8</v>
      </c>
      <c r="I344" s="8" t="n">
        <v>41</v>
      </c>
      <c r="J344" s="8" t="n">
        <v>103</v>
      </c>
      <c r="K344" s="8" t="n">
        <v>70</v>
      </c>
      <c r="L344" s="8" t="n">
        <v>9</v>
      </c>
      <c r="M344" s="8" t="n">
        <v>3</v>
      </c>
      <c r="N344" s="8" t="n">
        <v>0</v>
      </c>
      <c r="O344" s="8" t="n">
        <v>0</v>
      </c>
      <c r="P344" s="8" t="n">
        <v>3</v>
      </c>
      <c r="Q344" s="8" t="n">
        <f aca="false">SUM(H344:P344)</f>
        <v>237</v>
      </c>
      <c r="R344" s="9" t="n">
        <f aca="false">D344/Q344</f>
        <v>1377.4388185654</v>
      </c>
      <c r="S344" s="2"/>
      <c r="T344" s="2"/>
      <c r="U344" s="2"/>
    </row>
    <row r="345" s="8" customFormat="true" ht="13.8" hidden="false" customHeight="false" outlineLevel="0" collapsed="false">
      <c r="A345" s="7" t="n">
        <v>411370005030027</v>
      </c>
      <c r="B345" s="8" t="n">
        <v>1</v>
      </c>
      <c r="C345" s="8" t="n">
        <v>0</v>
      </c>
      <c r="D345" s="8" t="n">
        <v>702370</v>
      </c>
      <c r="E345" s="8" t="n">
        <v>702370</v>
      </c>
      <c r="F345" s="8" t="n">
        <v>0</v>
      </c>
      <c r="G345" s="8" t="n">
        <v>0</v>
      </c>
      <c r="H345" s="8" t="n">
        <v>1</v>
      </c>
      <c r="I345" s="8" t="n">
        <v>27</v>
      </c>
      <c r="J345" s="8" t="n">
        <v>106</v>
      </c>
      <c r="K345" s="8" t="n">
        <v>121</v>
      </c>
      <c r="L345" s="8" t="n">
        <v>30</v>
      </c>
      <c r="M345" s="8" t="n">
        <v>10</v>
      </c>
      <c r="N345" s="8" t="n">
        <v>5</v>
      </c>
      <c r="O345" s="8" t="n">
        <v>1</v>
      </c>
      <c r="P345" s="8" t="n">
        <v>3</v>
      </c>
      <c r="Q345" s="8" t="n">
        <f aca="false">SUM(H345:P345)</f>
        <v>304</v>
      </c>
      <c r="R345" s="9" t="n">
        <f aca="false">D345/Q345</f>
        <v>2310.42763157895</v>
      </c>
      <c r="S345" s="2"/>
      <c r="T345" s="2"/>
      <c r="U345" s="2"/>
    </row>
    <row r="346" s="8" customFormat="true" ht="13.8" hidden="false" customHeight="false" outlineLevel="0" collapsed="false">
      <c r="A346" s="7" t="n">
        <v>411370005030028</v>
      </c>
      <c r="B346" s="8" t="n">
        <v>1</v>
      </c>
      <c r="C346" s="8" t="n">
        <v>0</v>
      </c>
      <c r="D346" s="8" t="n">
        <v>365162</v>
      </c>
      <c r="E346" s="8" t="n">
        <v>365162</v>
      </c>
      <c r="F346" s="8" t="n">
        <v>0</v>
      </c>
      <c r="G346" s="8" t="n">
        <v>5</v>
      </c>
      <c r="H346" s="8" t="n">
        <v>16</v>
      </c>
      <c r="I346" s="8" t="n">
        <v>70</v>
      </c>
      <c r="J346" s="8" t="n">
        <v>124</v>
      </c>
      <c r="K346" s="8" t="n">
        <v>69</v>
      </c>
      <c r="L346" s="8" t="n">
        <v>7</v>
      </c>
      <c r="M346" s="8" t="n">
        <v>1</v>
      </c>
      <c r="N346" s="8" t="n">
        <v>0</v>
      </c>
      <c r="O346" s="8" t="n">
        <v>0</v>
      </c>
      <c r="P346" s="8" t="n">
        <v>5</v>
      </c>
      <c r="Q346" s="8" t="n">
        <f aca="false">SUM(H346:P346)</f>
        <v>292</v>
      </c>
      <c r="R346" s="9" t="n">
        <f aca="false">D346/Q346</f>
        <v>1250.55479452055</v>
      </c>
      <c r="S346" s="2"/>
      <c r="T346" s="2"/>
      <c r="U346" s="2"/>
    </row>
    <row r="347" s="8" customFormat="true" ht="13.8" hidden="false" customHeight="false" outlineLevel="0" collapsed="false">
      <c r="A347" s="7" t="n">
        <v>411370005030029</v>
      </c>
      <c r="B347" s="8" t="n">
        <v>1</v>
      </c>
      <c r="C347" s="8" t="n">
        <v>0</v>
      </c>
      <c r="D347" s="8" t="n">
        <v>306114</v>
      </c>
      <c r="E347" s="8" t="n">
        <v>306114</v>
      </c>
      <c r="F347" s="8" t="n">
        <v>0</v>
      </c>
      <c r="G347" s="8" t="n">
        <v>0</v>
      </c>
      <c r="H347" s="8" t="n">
        <v>1</v>
      </c>
      <c r="I347" s="8" t="n">
        <v>25</v>
      </c>
      <c r="J347" s="8" t="n">
        <v>56</v>
      </c>
      <c r="K347" s="8" t="n">
        <v>55</v>
      </c>
      <c r="L347" s="8" t="n">
        <v>13</v>
      </c>
      <c r="M347" s="8" t="n">
        <v>4</v>
      </c>
      <c r="N347" s="8" t="n">
        <v>3</v>
      </c>
      <c r="O347" s="8" t="n">
        <v>0</v>
      </c>
      <c r="P347" s="8" t="n">
        <v>1</v>
      </c>
      <c r="Q347" s="8" t="n">
        <f aca="false">SUM(H347:P347)</f>
        <v>158</v>
      </c>
      <c r="R347" s="9" t="n">
        <f aca="false">D347/Q347</f>
        <v>1937.43037974684</v>
      </c>
      <c r="S347" s="2"/>
      <c r="T347" s="2"/>
      <c r="U347" s="2"/>
    </row>
    <row r="348" s="8" customFormat="true" ht="13.8" hidden="false" customHeight="false" outlineLevel="0" collapsed="false">
      <c r="A348" s="7" t="n">
        <v>411370005030030</v>
      </c>
      <c r="B348" s="8" t="n">
        <v>1</v>
      </c>
      <c r="C348" s="8" t="n">
        <v>0</v>
      </c>
      <c r="D348" s="8" t="n">
        <v>487700</v>
      </c>
      <c r="E348" s="8" t="n">
        <v>487700</v>
      </c>
      <c r="F348" s="8" t="n">
        <v>0</v>
      </c>
      <c r="G348" s="8" t="n">
        <v>0</v>
      </c>
      <c r="H348" s="8" t="n">
        <v>1</v>
      </c>
      <c r="I348" s="8" t="n">
        <v>17</v>
      </c>
      <c r="J348" s="8" t="n">
        <v>70</v>
      </c>
      <c r="K348" s="8" t="n">
        <v>97</v>
      </c>
      <c r="L348" s="8" t="n">
        <v>25</v>
      </c>
      <c r="M348" s="8" t="n">
        <v>13</v>
      </c>
      <c r="N348" s="8" t="n">
        <v>0</v>
      </c>
      <c r="O348" s="8" t="n">
        <v>1</v>
      </c>
      <c r="P348" s="8" t="n">
        <v>5</v>
      </c>
      <c r="Q348" s="8" t="n">
        <f aca="false">SUM(H348:P348)</f>
        <v>229</v>
      </c>
      <c r="R348" s="9" t="n">
        <f aca="false">D348/Q348</f>
        <v>2129.6943231441</v>
      </c>
      <c r="S348" s="2"/>
      <c r="T348" s="2"/>
      <c r="U348" s="2"/>
    </row>
    <row r="349" s="8" customFormat="true" ht="13.8" hidden="false" customHeight="false" outlineLevel="0" collapsed="false">
      <c r="A349" s="7" t="n">
        <v>411370005030031</v>
      </c>
      <c r="B349" s="8" t="n">
        <v>1</v>
      </c>
      <c r="C349" s="8" t="n">
        <v>0</v>
      </c>
      <c r="D349" s="8" t="n">
        <v>301188</v>
      </c>
      <c r="E349" s="8" t="n">
        <v>301188</v>
      </c>
      <c r="F349" s="8" t="n">
        <v>0</v>
      </c>
      <c r="G349" s="8" t="n">
        <v>7</v>
      </c>
      <c r="H349" s="8" t="n">
        <v>21</v>
      </c>
      <c r="I349" s="8" t="n">
        <v>45</v>
      </c>
      <c r="J349" s="8" t="n">
        <v>98</v>
      </c>
      <c r="K349" s="8" t="n">
        <v>46</v>
      </c>
      <c r="L349" s="8" t="n">
        <v>9</v>
      </c>
      <c r="M349" s="8" t="n">
        <v>4</v>
      </c>
      <c r="N349" s="8" t="n">
        <v>1</v>
      </c>
      <c r="O349" s="8" t="n">
        <v>0</v>
      </c>
      <c r="P349" s="8" t="n">
        <v>2</v>
      </c>
      <c r="Q349" s="8" t="n">
        <f aca="false">SUM(H349:P349)</f>
        <v>226</v>
      </c>
      <c r="R349" s="9" t="n">
        <f aca="false">D349/Q349</f>
        <v>1332.69026548673</v>
      </c>
      <c r="S349" s="2"/>
      <c r="T349" s="2"/>
      <c r="U349" s="2"/>
    </row>
    <row r="350" s="8" customFormat="true" ht="13.8" hidden="false" customHeight="false" outlineLevel="0" collapsed="false">
      <c r="A350" s="7" t="n">
        <v>411370005030032</v>
      </c>
      <c r="B350" s="8" t="n">
        <v>1</v>
      </c>
      <c r="C350" s="8" t="n">
        <v>0</v>
      </c>
      <c r="D350" s="8" t="n">
        <v>150957</v>
      </c>
      <c r="E350" s="8" t="n">
        <v>150957</v>
      </c>
      <c r="F350" s="8" t="n">
        <v>0</v>
      </c>
      <c r="G350" s="8" t="n">
        <v>1</v>
      </c>
      <c r="H350" s="8" t="n">
        <v>1</v>
      </c>
      <c r="I350" s="8" t="n">
        <v>12</v>
      </c>
      <c r="J350" s="8" t="n">
        <v>22</v>
      </c>
      <c r="K350" s="8" t="n">
        <v>32</v>
      </c>
      <c r="L350" s="8" t="n">
        <v>8</v>
      </c>
      <c r="M350" s="8" t="n">
        <v>4</v>
      </c>
      <c r="N350" s="8" t="n">
        <v>0</v>
      </c>
      <c r="O350" s="8" t="n">
        <v>0</v>
      </c>
      <c r="P350" s="8" t="n">
        <v>0</v>
      </c>
      <c r="Q350" s="8" t="n">
        <f aca="false">SUM(H350:P350)</f>
        <v>79</v>
      </c>
      <c r="R350" s="9" t="n">
        <f aca="false">D350/Q350</f>
        <v>1910.84810126582</v>
      </c>
      <c r="S350" s="2"/>
      <c r="T350" s="2"/>
      <c r="U350" s="2"/>
    </row>
    <row r="351" s="8" customFormat="true" ht="13.8" hidden="false" customHeight="false" outlineLevel="0" collapsed="false">
      <c r="A351" s="7" t="n">
        <v>411370005030033</v>
      </c>
      <c r="B351" s="8" t="n">
        <v>1</v>
      </c>
      <c r="C351" s="8" t="n">
        <v>0</v>
      </c>
      <c r="D351" s="8" t="n">
        <v>738239</v>
      </c>
      <c r="E351" s="8" t="n">
        <v>738239</v>
      </c>
      <c r="F351" s="8" t="n">
        <v>0</v>
      </c>
      <c r="G351" s="8" t="n">
        <v>1</v>
      </c>
      <c r="H351" s="8" t="n">
        <v>4</v>
      </c>
      <c r="I351" s="8" t="n">
        <v>31</v>
      </c>
      <c r="J351" s="8" t="n">
        <v>128</v>
      </c>
      <c r="K351" s="8" t="n">
        <v>141</v>
      </c>
      <c r="L351" s="8" t="n">
        <v>35</v>
      </c>
      <c r="M351" s="8" t="n">
        <v>13</v>
      </c>
      <c r="N351" s="8" t="n">
        <v>4</v>
      </c>
      <c r="O351" s="8" t="n">
        <v>0</v>
      </c>
      <c r="P351" s="8" t="n">
        <v>4</v>
      </c>
      <c r="Q351" s="8" t="n">
        <f aca="false">SUM(H351:P351)</f>
        <v>360</v>
      </c>
      <c r="R351" s="9" t="n">
        <f aca="false">D351/Q351</f>
        <v>2050.66388888889</v>
      </c>
      <c r="S351" s="2"/>
      <c r="T351" s="2"/>
      <c r="U351" s="2"/>
    </row>
    <row r="352" s="8" customFormat="true" ht="13.8" hidden="false" customHeight="false" outlineLevel="0" collapsed="false">
      <c r="A352" s="7" t="n">
        <v>411370005030034</v>
      </c>
      <c r="B352" s="8" t="n">
        <v>1</v>
      </c>
      <c r="C352" s="8" t="n">
        <v>0</v>
      </c>
      <c r="D352" s="8" t="n">
        <v>340588</v>
      </c>
      <c r="E352" s="8" t="n">
        <v>340588</v>
      </c>
      <c r="F352" s="8" t="n">
        <v>0</v>
      </c>
      <c r="G352" s="8" t="n">
        <v>0</v>
      </c>
      <c r="H352" s="8" t="n">
        <v>3</v>
      </c>
      <c r="I352" s="8" t="n">
        <v>11</v>
      </c>
      <c r="J352" s="8" t="n">
        <v>50</v>
      </c>
      <c r="K352" s="8" t="n">
        <v>59</v>
      </c>
      <c r="L352" s="8" t="n">
        <v>17</v>
      </c>
      <c r="M352" s="8" t="n">
        <v>7</v>
      </c>
      <c r="N352" s="8" t="n">
        <v>3</v>
      </c>
      <c r="O352" s="8" t="n">
        <v>1</v>
      </c>
      <c r="P352" s="8" t="n">
        <v>0</v>
      </c>
      <c r="Q352" s="8" t="n">
        <f aca="false">SUM(H352:P352)</f>
        <v>151</v>
      </c>
      <c r="R352" s="9" t="n">
        <f aca="false">D352/Q352</f>
        <v>2255.54966887417</v>
      </c>
      <c r="S352" s="2"/>
      <c r="T352" s="2"/>
      <c r="U352" s="2"/>
    </row>
    <row r="353" s="8" customFormat="true" ht="13.8" hidden="false" customHeight="false" outlineLevel="0" collapsed="false">
      <c r="A353" s="7" t="n">
        <v>411370005030035</v>
      </c>
      <c r="B353" s="8" t="n">
        <v>1</v>
      </c>
      <c r="C353" s="8" t="n">
        <v>0</v>
      </c>
      <c r="D353" s="8" t="n">
        <v>630859</v>
      </c>
      <c r="E353" s="8" t="n">
        <v>630859</v>
      </c>
      <c r="F353" s="8" t="n">
        <v>0</v>
      </c>
      <c r="G353" s="8" t="n">
        <v>0</v>
      </c>
      <c r="H353" s="8" t="n">
        <v>0</v>
      </c>
      <c r="I353" s="8" t="n">
        <v>3</v>
      </c>
      <c r="J353" s="8" t="n">
        <v>64</v>
      </c>
      <c r="K353" s="8" t="n">
        <v>123</v>
      </c>
      <c r="L353" s="8" t="n">
        <v>51</v>
      </c>
      <c r="M353" s="8" t="n">
        <v>18</v>
      </c>
      <c r="N353" s="8" t="n">
        <v>3</v>
      </c>
      <c r="O353" s="8" t="n">
        <v>1</v>
      </c>
      <c r="P353" s="8" t="n">
        <v>0</v>
      </c>
      <c r="Q353" s="8" t="n">
        <f aca="false">SUM(H353:P353)</f>
        <v>263</v>
      </c>
      <c r="R353" s="9" t="n">
        <f aca="false">D353/Q353</f>
        <v>2398.70342205323</v>
      </c>
      <c r="S353" s="2"/>
      <c r="T353" s="2"/>
      <c r="U353" s="2"/>
    </row>
    <row r="354" s="8" customFormat="true" ht="13.8" hidden="false" customHeight="false" outlineLevel="0" collapsed="false">
      <c r="A354" s="7" t="n">
        <v>411370005030036</v>
      </c>
      <c r="B354" s="8" t="n">
        <v>1</v>
      </c>
      <c r="C354" s="8" t="n">
        <v>0</v>
      </c>
      <c r="D354" s="8" t="n">
        <v>545260</v>
      </c>
      <c r="E354" s="8" t="n">
        <v>545260</v>
      </c>
      <c r="F354" s="8" t="n">
        <v>0</v>
      </c>
      <c r="G354" s="8" t="n">
        <v>0</v>
      </c>
      <c r="H354" s="8" t="n">
        <v>7</v>
      </c>
      <c r="I354" s="8" t="n">
        <v>29</v>
      </c>
      <c r="J354" s="8" t="n">
        <v>78</v>
      </c>
      <c r="K354" s="8" t="n">
        <v>111</v>
      </c>
      <c r="L354" s="8" t="n">
        <v>26</v>
      </c>
      <c r="M354" s="8" t="n">
        <v>8</v>
      </c>
      <c r="N354" s="8" t="n">
        <v>5</v>
      </c>
      <c r="O354" s="8" t="n">
        <v>0</v>
      </c>
      <c r="P354" s="8" t="n">
        <v>1</v>
      </c>
      <c r="Q354" s="8" t="n">
        <f aca="false">SUM(H354:P354)</f>
        <v>265</v>
      </c>
      <c r="R354" s="9" t="n">
        <f aca="false">D354/Q354</f>
        <v>2057.58490566038</v>
      </c>
      <c r="S354" s="2"/>
      <c r="T354" s="2"/>
      <c r="U354" s="2"/>
    </row>
    <row r="355" s="8" customFormat="true" ht="13.8" hidden="false" customHeight="false" outlineLevel="0" collapsed="false">
      <c r="A355" s="7" t="n">
        <v>411370005030037</v>
      </c>
      <c r="B355" s="8" t="n">
        <v>1</v>
      </c>
      <c r="C355" s="8" t="n">
        <v>0</v>
      </c>
      <c r="D355" s="8" t="n">
        <v>90399</v>
      </c>
      <c r="E355" s="8" t="n">
        <v>90399</v>
      </c>
      <c r="F355" s="8" t="n">
        <v>0</v>
      </c>
      <c r="G355" s="8" t="n">
        <v>1</v>
      </c>
      <c r="H355" s="8" t="n">
        <v>3</v>
      </c>
      <c r="I355" s="8" t="n">
        <v>10</v>
      </c>
      <c r="J355" s="8" t="n">
        <v>20</v>
      </c>
      <c r="K355" s="8" t="n">
        <v>20</v>
      </c>
      <c r="L355" s="8" t="n">
        <v>4</v>
      </c>
      <c r="M355" s="8" t="n">
        <v>1</v>
      </c>
      <c r="N355" s="8" t="n">
        <v>0</v>
      </c>
      <c r="O355" s="8" t="n">
        <v>0</v>
      </c>
      <c r="P355" s="8" t="n">
        <v>2</v>
      </c>
      <c r="Q355" s="8" t="n">
        <f aca="false">SUM(H355:P355)</f>
        <v>60</v>
      </c>
      <c r="R355" s="9" t="n">
        <f aca="false">D355/Q355</f>
        <v>1506.65</v>
      </c>
      <c r="S355" s="2"/>
      <c r="T355" s="2"/>
      <c r="U355" s="2"/>
    </row>
    <row r="356" s="8" customFormat="true" ht="13.8" hidden="false" customHeight="false" outlineLevel="0" collapsed="false">
      <c r="A356" s="7" t="n">
        <v>411370005030038</v>
      </c>
      <c r="B356" s="8" t="n">
        <v>1</v>
      </c>
      <c r="C356" s="8" t="n">
        <v>0</v>
      </c>
      <c r="D356" s="8" t="n">
        <v>527687</v>
      </c>
      <c r="E356" s="8" t="n">
        <v>527687</v>
      </c>
      <c r="F356" s="8" t="n">
        <v>0</v>
      </c>
      <c r="G356" s="8" t="n">
        <v>0</v>
      </c>
      <c r="H356" s="8" t="n">
        <v>3</v>
      </c>
      <c r="I356" s="8" t="n">
        <v>25</v>
      </c>
      <c r="J356" s="8" t="n">
        <v>91</v>
      </c>
      <c r="K356" s="8" t="n">
        <v>115</v>
      </c>
      <c r="L356" s="8" t="n">
        <v>19</v>
      </c>
      <c r="M356" s="8" t="n">
        <v>7</v>
      </c>
      <c r="N356" s="8" t="n">
        <v>2</v>
      </c>
      <c r="O356" s="8" t="n">
        <v>0</v>
      </c>
      <c r="P356" s="8" t="n">
        <v>1</v>
      </c>
      <c r="Q356" s="8" t="n">
        <f aca="false">SUM(H356:P356)</f>
        <v>263</v>
      </c>
      <c r="R356" s="9" t="n">
        <f aca="false">D356/Q356</f>
        <v>2006.4144486692</v>
      </c>
      <c r="S356" s="2"/>
      <c r="T356" s="2"/>
      <c r="U356" s="2"/>
    </row>
    <row r="357" s="8" customFormat="true" ht="13.8" hidden="false" customHeight="false" outlineLevel="0" collapsed="false">
      <c r="A357" s="7" t="n">
        <v>411370005030039</v>
      </c>
      <c r="B357" s="8" t="n">
        <v>1</v>
      </c>
      <c r="C357" s="8" t="n">
        <v>0</v>
      </c>
      <c r="D357" s="8" t="n">
        <v>313685</v>
      </c>
      <c r="E357" s="8" t="n">
        <v>313685</v>
      </c>
      <c r="F357" s="8" t="n">
        <v>0</v>
      </c>
      <c r="G357" s="8" t="n">
        <v>0</v>
      </c>
      <c r="H357" s="8" t="n">
        <v>3</v>
      </c>
      <c r="I357" s="8" t="n">
        <v>19</v>
      </c>
      <c r="J357" s="8" t="n">
        <v>64</v>
      </c>
      <c r="K357" s="8" t="n">
        <v>59</v>
      </c>
      <c r="L357" s="8" t="n">
        <v>20</v>
      </c>
      <c r="M357" s="8" t="n">
        <v>3</v>
      </c>
      <c r="N357" s="8" t="n">
        <v>2</v>
      </c>
      <c r="O357" s="8" t="n">
        <v>0</v>
      </c>
      <c r="P357" s="8" t="n">
        <v>0</v>
      </c>
      <c r="Q357" s="8" t="n">
        <f aca="false">SUM(H357:P357)</f>
        <v>170</v>
      </c>
      <c r="R357" s="9" t="n">
        <f aca="false">D357/Q357</f>
        <v>1845.20588235294</v>
      </c>
      <c r="S357" s="2"/>
      <c r="T357" s="2"/>
      <c r="U357" s="2"/>
    </row>
    <row r="358" s="8" customFormat="true" ht="13.8" hidden="false" customHeight="false" outlineLevel="0" collapsed="false">
      <c r="A358" s="7" t="n">
        <v>411370005030040</v>
      </c>
      <c r="B358" s="8" t="n">
        <v>1</v>
      </c>
      <c r="C358" s="8" t="n">
        <v>0</v>
      </c>
      <c r="D358" s="8" t="n">
        <v>785031</v>
      </c>
      <c r="E358" s="8" t="n">
        <v>785031</v>
      </c>
      <c r="F358" s="8" t="n">
        <v>0</v>
      </c>
      <c r="G358" s="8" t="n">
        <v>1</v>
      </c>
      <c r="H358" s="8" t="n">
        <v>11</v>
      </c>
      <c r="I358" s="8" t="n">
        <v>26</v>
      </c>
      <c r="J358" s="8" t="n">
        <v>83</v>
      </c>
      <c r="K358" s="8" t="n">
        <v>93</v>
      </c>
      <c r="L358" s="8" t="n">
        <v>33</v>
      </c>
      <c r="M358" s="8" t="n">
        <v>33</v>
      </c>
      <c r="N358" s="8" t="n">
        <v>11</v>
      </c>
      <c r="O358" s="8" t="n">
        <v>2</v>
      </c>
      <c r="P358" s="8" t="n">
        <v>7</v>
      </c>
      <c r="Q358" s="8" t="n">
        <f aca="false">SUM(H358:P358)</f>
        <v>299</v>
      </c>
      <c r="R358" s="9" t="n">
        <f aca="false">D358/Q358</f>
        <v>2625.52173913043</v>
      </c>
      <c r="S358" s="2"/>
      <c r="T358" s="2"/>
      <c r="U358" s="2"/>
    </row>
    <row r="359" s="8" customFormat="true" ht="13.8" hidden="false" customHeight="false" outlineLevel="0" collapsed="false">
      <c r="A359" s="7" t="n">
        <v>411370005030041</v>
      </c>
      <c r="B359" s="8" t="n">
        <v>1</v>
      </c>
      <c r="C359" s="8" t="n">
        <v>1</v>
      </c>
      <c r="D359" s="8" t="n">
        <v>642364</v>
      </c>
      <c r="E359" s="8" t="n">
        <v>642364</v>
      </c>
      <c r="F359" s="8" t="n">
        <v>0</v>
      </c>
      <c r="G359" s="8" t="n">
        <v>0</v>
      </c>
      <c r="H359" s="8" t="n">
        <v>2</v>
      </c>
      <c r="I359" s="8" t="n">
        <v>23</v>
      </c>
      <c r="J359" s="8" t="n">
        <v>77</v>
      </c>
      <c r="K359" s="8" t="n">
        <v>110</v>
      </c>
      <c r="L359" s="8" t="n">
        <v>41</v>
      </c>
      <c r="M359" s="8" t="n">
        <v>15</v>
      </c>
      <c r="N359" s="8" t="n">
        <v>6</v>
      </c>
      <c r="O359" s="8" t="n">
        <v>0</v>
      </c>
      <c r="P359" s="8" t="n">
        <v>3</v>
      </c>
      <c r="Q359" s="8" t="n">
        <f aca="false">SUM(H359:P359)</f>
        <v>277</v>
      </c>
      <c r="R359" s="9" t="n">
        <f aca="false">D359/Q359</f>
        <v>2319.0036101083</v>
      </c>
      <c r="S359" s="2"/>
      <c r="T359" s="2"/>
      <c r="U359" s="2"/>
    </row>
    <row r="360" s="8" customFormat="true" ht="13.8" hidden="false" customHeight="false" outlineLevel="0" collapsed="false">
      <c r="A360" s="7" t="n">
        <v>411370005030042</v>
      </c>
      <c r="B360" s="8" t="n">
        <v>1</v>
      </c>
      <c r="C360" s="8" t="n">
        <v>0</v>
      </c>
      <c r="D360" s="8" t="n">
        <v>933560</v>
      </c>
      <c r="E360" s="8" t="n">
        <v>933560</v>
      </c>
      <c r="F360" s="8" t="n">
        <v>0</v>
      </c>
      <c r="G360" s="8" t="n">
        <v>0</v>
      </c>
      <c r="H360" s="8" t="n">
        <v>0</v>
      </c>
      <c r="I360" s="8" t="n">
        <v>15</v>
      </c>
      <c r="J360" s="8" t="n">
        <v>64</v>
      </c>
      <c r="K360" s="8" t="n">
        <v>103</v>
      </c>
      <c r="L360" s="8" t="n">
        <v>49</v>
      </c>
      <c r="M360" s="8" t="n">
        <v>45</v>
      </c>
      <c r="N360" s="8" t="n">
        <v>20</v>
      </c>
      <c r="O360" s="8" t="n">
        <v>1</v>
      </c>
      <c r="P360" s="8" t="n">
        <v>1</v>
      </c>
      <c r="Q360" s="8" t="n">
        <f aca="false">SUM(H360:P360)</f>
        <v>298</v>
      </c>
      <c r="R360" s="9" t="n">
        <f aca="false">D360/Q360</f>
        <v>3132.75167785235</v>
      </c>
      <c r="S360" s="2"/>
      <c r="T360" s="2"/>
      <c r="U360" s="2"/>
    </row>
    <row r="361" s="8" customFormat="true" ht="13.8" hidden="false" customHeight="false" outlineLevel="0" collapsed="false">
      <c r="A361" s="7" t="n">
        <v>411370005030043</v>
      </c>
      <c r="B361" s="8" t="n">
        <v>1</v>
      </c>
      <c r="C361" s="8" t="n">
        <v>0</v>
      </c>
      <c r="D361" s="8" t="n">
        <v>855531</v>
      </c>
      <c r="E361" s="8" t="n">
        <v>855531</v>
      </c>
      <c r="F361" s="8" t="n">
        <v>0</v>
      </c>
      <c r="G361" s="8" t="n">
        <v>1</v>
      </c>
      <c r="H361" s="8" t="n">
        <v>3</v>
      </c>
      <c r="I361" s="8" t="n">
        <v>32</v>
      </c>
      <c r="J361" s="8" t="n">
        <v>74</v>
      </c>
      <c r="K361" s="8" t="n">
        <v>128</v>
      </c>
      <c r="L361" s="8" t="n">
        <v>69</v>
      </c>
      <c r="M361" s="8" t="n">
        <v>31</v>
      </c>
      <c r="N361" s="8" t="n">
        <v>11</v>
      </c>
      <c r="O361" s="8" t="n">
        <v>1</v>
      </c>
      <c r="P361" s="8" t="n">
        <v>3</v>
      </c>
      <c r="Q361" s="8" t="n">
        <f aca="false">SUM(H361:P361)</f>
        <v>352</v>
      </c>
      <c r="R361" s="9" t="n">
        <f aca="false">D361/Q361</f>
        <v>2430.48579545455</v>
      </c>
      <c r="S361" s="2"/>
      <c r="T361" s="2"/>
      <c r="U361" s="2"/>
    </row>
    <row r="362" s="8" customFormat="true" ht="13.8" hidden="false" customHeight="false" outlineLevel="0" collapsed="false">
      <c r="A362" s="7" t="n">
        <v>411370005030044</v>
      </c>
      <c r="B362" s="8" t="n">
        <v>1</v>
      </c>
      <c r="C362" s="8" t="n">
        <v>1</v>
      </c>
      <c r="D362" s="8" t="n">
        <v>569357</v>
      </c>
      <c r="E362" s="8" t="n">
        <v>566837</v>
      </c>
      <c r="F362" s="8" t="n">
        <v>2520</v>
      </c>
      <c r="G362" s="8" t="n">
        <v>0</v>
      </c>
      <c r="H362" s="8" t="n">
        <v>1</v>
      </c>
      <c r="I362" s="8" t="n">
        <v>30</v>
      </c>
      <c r="J362" s="8" t="n">
        <v>98</v>
      </c>
      <c r="K362" s="8" t="n">
        <v>104</v>
      </c>
      <c r="L362" s="8" t="n">
        <v>22</v>
      </c>
      <c r="M362" s="8" t="n">
        <v>21</v>
      </c>
      <c r="N362" s="8" t="n">
        <v>6</v>
      </c>
      <c r="O362" s="8" t="n">
        <v>0</v>
      </c>
      <c r="P362" s="8" t="n">
        <v>3</v>
      </c>
      <c r="Q362" s="8" t="n">
        <f aca="false">SUM(H362:P362)</f>
        <v>285</v>
      </c>
      <c r="R362" s="9" t="n">
        <f aca="false">D362/Q362</f>
        <v>1997.74385964912</v>
      </c>
      <c r="S362" s="2"/>
      <c r="T362" s="2"/>
      <c r="U362" s="2"/>
    </row>
    <row r="363" s="8" customFormat="true" ht="13.8" hidden="false" customHeight="false" outlineLevel="0" collapsed="false">
      <c r="A363" s="7" t="n">
        <v>411370005030045</v>
      </c>
      <c r="B363" s="8" t="n">
        <v>1</v>
      </c>
      <c r="C363" s="8" t="n">
        <v>0</v>
      </c>
      <c r="D363" s="8" t="n">
        <v>864488</v>
      </c>
      <c r="E363" s="8" t="n">
        <v>864488</v>
      </c>
      <c r="F363" s="8" t="n">
        <v>0</v>
      </c>
      <c r="G363" s="8" t="n">
        <v>1</v>
      </c>
      <c r="H363" s="8" t="n">
        <v>6</v>
      </c>
      <c r="I363" s="8" t="n">
        <v>20</v>
      </c>
      <c r="J363" s="8" t="n">
        <v>138</v>
      </c>
      <c r="K363" s="8" t="n">
        <v>173</v>
      </c>
      <c r="L363" s="8" t="n">
        <v>44</v>
      </c>
      <c r="M363" s="8" t="n">
        <v>27</v>
      </c>
      <c r="N363" s="8" t="n">
        <v>3</v>
      </c>
      <c r="O363" s="8" t="n">
        <v>0</v>
      </c>
      <c r="P363" s="8" t="n">
        <v>5</v>
      </c>
      <c r="Q363" s="8" t="n">
        <f aca="false">SUM(H363:P363)</f>
        <v>416</v>
      </c>
      <c r="R363" s="9" t="n">
        <f aca="false">D363/Q363</f>
        <v>2078.09615384615</v>
      </c>
      <c r="S363" s="2"/>
      <c r="T363" s="2"/>
      <c r="U363" s="2"/>
    </row>
    <row r="364" s="8" customFormat="true" ht="13.8" hidden="false" customHeight="false" outlineLevel="0" collapsed="false">
      <c r="A364" s="7" t="n">
        <v>411370005030046</v>
      </c>
      <c r="B364" s="8" t="n">
        <v>1</v>
      </c>
      <c r="C364" s="8" t="n">
        <v>2</v>
      </c>
      <c r="D364" s="8" t="n">
        <v>738328</v>
      </c>
      <c r="E364" s="8" t="n">
        <v>733528</v>
      </c>
      <c r="F364" s="8" t="n">
        <v>4800</v>
      </c>
      <c r="G364" s="8" t="n">
        <v>0</v>
      </c>
      <c r="H364" s="8" t="n">
        <v>4</v>
      </c>
      <c r="I364" s="8" t="n">
        <v>29</v>
      </c>
      <c r="J364" s="8" t="n">
        <v>99</v>
      </c>
      <c r="K364" s="8" t="n">
        <v>113</v>
      </c>
      <c r="L364" s="8" t="n">
        <v>38</v>
      </c>
      <c r="M364" s="8" t="n">
        <v>33</v>
      </c>
      <c r="N364" s="8" t="n">
        <v>6</v>
      </c>
      <c r="O364" s="8" t="n">
        <v>1</v>
      </c>
      <c r="P364" s="8" t="n">
        <v>0</v>
      </c>
      <c r="Q364" s="8" t="n">
        <f aca="false">SUM(H364:P364)</f>
        <v>323</v>
      </c>
      <c r="R364" s="9" t="n">
        <f aca="false">D364/Q364</f>
        <v>2285.84520123839</v>
      </c>
      <c r="S364" s="2"/>
      <c r="T364" s="2"/>
      <c r="U364" s="2"/>
    </row>
    <row r="365" s="8" customFormat="true" ht="13.8" hidden="false" customHeight="false" outlineLevel="0" collapsed="false">
      <c r="A365" s="7" t="n">
        <v>411370005030047</v>
      </c>
      <c r="B365" s="8" t="n">
        <v>1</v>
      </c>
      <c r="C365" s="8" t="n">
        <v>0</v>
      </c>
      <c r="D365" s="8" t="n">
        <v>829900</v>
      </c>
      <c r="E365" s="8" t="n">
        <v>829900</v>
      </c>
      <c r="F365" s="8" t="n">
        <v>0</v>
      </c>
      <c r="G365" s="8" t="n">
        <v>3</v>
      </c>
      <c r="H365" s="8" t="n">
        <v>5</v>
      </c>
      <c r="I365" s="8" t="n">
        <v>29</v>
      </c>
      <c r="J365" s="8" t="n">
        <v>107</v>
      </c>
      <c r="K365" s="8" t="n">
        <v>120</v>
      </c>
      <c r="L365" s="8" t="n">
        <v>39</v>
      </c>
      <c r="M365" s="8" t="n">
        <v>16</v>
      </c>
      <c r="N365" s="8" t="n">
        <v>8</v>
      </c>
      <c r="O365" s="8" t="n">
        <v>4</v>
      </c>
      <c r="P365" s="8" t="n">
        <v>7</v>
      </c>
      <c r="Q365" s="8" t="n">
        <f aca="false">SUM(H365:P365)</f>
        <v>335</v>
      </c>
      <c r="R365" s="9" t="n">
        <f aca="false">D365/Q365</f>
        <v>2477.31343283582</v>
      </c>
      <c r="S365" s="2"/>
      <c r="T365" s="2"/>
      <c r="U365" s="2"/>
    </row>
    <row r="366" s="8" customFormat="true" ht="13.8" hidden="false" customHeight="false" outlineLevel="0" collapsed="false">
      <c r="A366" s="7" t="n">
        <v>411370005030048</v>
      </c>
      <c r="B366" s="8" t="n">
        <v>1</v>
      </c>
      <c r="C366" s="8" t="n">
        <v>0</v>
      </c>
      <c r="D366" s="8" t="n">
        <v>404806</v>
      </c>
      <c r="E366" s="8" t="n">
        <v>404806</v>
      </c>
      <c r="F366" s="8" t="n">
        <v>0</v>
      </c>
      <c r="G366" s="8" t="n">
        <v>0</v>
      </c>
      <c r="H366" s="8" t="n">
        <v>1</v>
      </c>
      <c r="I366" s="8" t="n">
        <v>2</v>
      </c>
      <c r="J366" s="8" t="n">
        <v>15</v>
      </c>
      <c r="K366" s="8" t="n">
        <v>22</v>
      </c>
      <c r="L366" s="8" t="n">
        <v>17</v>
      </c>
      <c r="M366" s="8" t="n">
        <v>14</v>
      </c>
      <c r="N366" s="8" t="n">
        <v>14</v>
      </c>
      <c r="O366" s="8" t="n">
        <v>1</v>
      </c>
      <c r="P366" s="8" t="n">
        <v>3</v>
      </c>
      <c r="Q366" s="8" t="n">
        <f aca="false">SUM(H366:P366)</f>
        <v>89</v>
      </c>
      <c r="R366" s="9" t="n">
        <f aca="false">D366/Q366</f>
        <v>4548.38202247191</v>
      </c>
      <c r="S366" s="2"/>
      <c r="T366" s="2"/>
      <c r="U366" s="2"/>
    </row>
    <row r="367" s="8" customFormat="true" ht="13.8" hidden="false" customHeight="false" outlineLevel="0" collapsed="false">
      <c r="A367" s="7" t="n">
        <v>411370005030049</v>
      </c>
      <c r="B367" s="8" t="n">
        <v>1</v>
      </c>
      <c r="C367" s="8" t="n">
        <v>0</v>
      </c>
      <c r="D367" s="8" t="n">
        <v>503944</v>
      </c>
      <c r="E367" s="8" t="n">
        <v>503944</v>
      </c>
      <c r="F367" s="8" t="n">
        <v>0</v>
      </c>
      <c r="G367" s="8" t="n">
        <v>0</v>
      </c>
      <c r="H367" s="8" t="n">
        <v>0</v>
      </c>
      <c r="I367" s="8" t="n">
        <v>6</v>
      </c>
      <c r="J367" s="8" t="n">
        <v>29</v>
      </c>
      <c r="K367" s="8" t="n">
        <v>48</v>
      </c>
      <c r="L367" s="8" t="n">
        <v>28</v>
      </c>
      <c r="M367" s="8" t="n">
        <v>23</v>
      </c>
      <c r="N367" s="8" t="n">
        <v>9</v>
      </c>
      <c r="O367" s="8" t="n">
        <v>3</v>
      </c>
      <c r="P367" s="8" t="n">
        <v>19</v>
      </c>
      <c r="Q367" s="8" t="n">
        <f aca="false">SUM(H367:P367)</f>
        <v>165</v>
      </c>
      <c r="R367" s="9" t="n">
        <f aca="false">D367/Q367</f>
        <v>3054.20606060606</v>
      </c>
      <c r="S367" s="2"/>
      <c r="T367" s="2"/>
      <c r="U367" s="2"/>
    </row>
    <row r="368" s="8" customFormat="true" ht="13.8" hidden="false" customHeight="false" outlineLevel="0" collapsed="false">
      <c r="A368" s="7" t="n">
        <v>411370005030050</v>
      </c>
      <c r="B368" s="8" t="n">
        <v>1</v>
      </c>
      <c r="C368" s="8" t="n">
        <v>1</v>
      </c>
      <c r="D368" s="8" t="n">
        <v>737592</v>
      </c>
      <c r="E368" s="8" t="n">
        <v>736072</v>
      </c>
      <c r="F368" s="8" t="n">
        <v>1520</v>
      </c>
      <c r="G368" s="8" t="n">
        <v>0</v>
      </c>
      <c r="H368" s="8" t="n">
        <v>7</v>
      </c>
      <c r="I368" s="8" t="n">
        <v>29</v>
      </c>
      <c r="J368" s="8" t="n">
        <v>93</v>
      </c>
      <c r="K368" s="8" t="n">
        <v>121</v>
      </c>
      <c r="L368" s="8" t="n">
        <v>39</v>
      </c>
      <c r="M368" s="8" t="n">
        <v>28</v>
      </c>
      <c r="N368" s="8" t="n">
        <v>6</v>
      </c>
      <c r="O368" s="8" t="n">
        <v>2</v>
      </c>
      <c r="P368" s="8" t="n">
        <v>4</v>
      </c>
      <c r="Q368" s="8" t="n">
        <f aca="false">SUM(H368:P368)</f>
        <v>329</v>
      </c>
      <c r="R368" s="9" t="n">
        <f aca="false">D368/Q368</f>
        <v>2241.92097264438</v>
      </c>
      <c r="S368" s="2"/>
      <c r="T368" s="2"/>
      <c r="U368" s="2"/>
    </row>
    <row r="369" s="8" customFormat="true" ht="13.8" hidden="false" customHeight="false" outlineLevel="0" collapsed="false">
      <c r="A369" s="7" t="n">
        <v>411370005030051</v>
      </c>
      <c r="B369" s="8" t="n">
        <v>1</v>
      </c>
      <c r="C369" s="8" t="n">
        <v>0</v>
      </c>
      <c r="D369" s="8" t="n">
        <v>748327</v>
      </c>
      <c r="E369" s="8" t="n">
        <v>748327</v>
      </c>
      <c r="F369" s="8" t="n">
        <v>0</v>
      </c>
      <c r="G369" s="8" t="n">
        <v>0</v>
      </c>
      <c r="H369" s="8" t="n">
        <v>3</v>
      </c>
      <c r="I369" s="8" t="n">
        <v>30</v>
      </c>
      <c r="J369" s="8" t="n">
        <v>101</v>
      </c>
      <c r="K369" s="8" t="n">
        <v>119</v>
      </c>
      <c r="L369" s="8" t="n">
        <v>32</v>
      </c>
      <c r="M369" s="8" t="n">
        <v>35</v>
      </c>
      <c r="N369" s="8" t="n">
        <v>3</v>
      </c>
      <c r="O369" s="8" t="n">
        <v>0</v>
      </c>
      <c r="P369" s="8" t="n">
        <v>1</v>
      </c>
      <c r="Q369" s="8" t="n">
        <f aca="false">SUM(H369:P369)</f>
        <v>324</v>
      </c>
      <c r="R369" s="9" t="n">
        <f aca="false">D369/Q369</f>
        <v>2309.6512345679</v>
      </c>
      <c r="S369" s="2"/>
      <c r="T369" s="2"/>
      <c r="U369" s="2"/>
    </row>
    <row r="370" s="8" customFormat="true" ht="13.8" hidden="false" customHeight="false" outlineLevel="0" collapsed="false">
      <c r="A370" s="7" t="n">
        <v>411370005030052</v>
      </c>
      <c r="B370" s="8" t="n">
        <v>1</v>
      </c>
      <c r="C370" s="8" t="n">
        <v>0</v>
      </c>
      <c r="D370" s="8" t="n">
        <v>583950</v>
      </c>
      <c r="E370" s="8" t="n">
        <v>583950</v>
      </c>
      <c r="F370" s="8" t="n">
        <v>0</v>
      </c>
      <c r="G370" s="8" t="n">
        <v>0</v>
      </c>
      <c r="H370" s="8" t="n">
        <v>10</v>
      </c>
      <c r="I370" s="8" t="n">
        <v>30</v>
      </c>
      <c r="J370" s="8" t="n">
        <v>137</v>
      </c>
      <c r="K370" s="8" t="n">
        <v>113</v>
      </c>
      <c r="L370" s="8" t="n">
        <v>38</v>
      </c>
      <c r="M370" s="8" t="n">
        <v>7</v>
      </c>
      <c r="N370" s="8" t="n">
        <v>1</v>
      </c>
      <c r="O370" s="8" t="n">
        <v>0</v>
      </c>
      <c r="P370" s="8" t="n">
        <v>4</v>
      </c>
      <c r="Q370" s="8" t="n">
        <f aca="false">SUM(H370:P370)</f>
        <v>340</v>
      </c>
      <c r="R370" s="9" t="n">
        <f aca="false">D370/Q370</f>
        <v>1717.5</v>
      </c>
      <c r="S370" s="2"/>
      <c r="T370" s="2"/>
      <c r="U370" s="2"/>
    </row>
    <row r="371" s="8" customFormat="true" ht="13.8" hidden="false" customHeight="false" outlineLevel="0" collapsed="false">
      <c r="A371" s="7" t="n">
        <v>411370005030053</v>
      </c>
      <c r="B371" s="8" t="n">
        <v>1</v>
      </c>
      <c r="C371" s="8" t="n">
        <v>0</v>
      </c>
      <c r="D371" s="8" t="n">
        <v>759219</v>
      </c>
      <c r="E371" s="8" t="n">
        <v>759219</v>
      </c>
      <c r="F371" s="8" t="n">
        <v>0</v>
      </c>
      <c r="G371" s="8" t="n">
        <v>1</v>
      </c>
      <c r="H371" s="8" t="n">
        <v>1</v>
      </c>
      <c r="I371" s="8" t="n">
        <v>3</v>
      </c>
      <c r="J371" s="8" t="n">
        <v>23</v>
      </c>
      <c r="K371" s="8" t="n">
        <v>59</v>
      </c>
      <c r="L371" s="8" t="n">
        <v>34</v>
      </c>
      <c r="M371" s="8" t="n">
        <v>35</v>
      </c>
      <c r="N371" s="8" t="n">
        <v>13</v>
      </c>
      <c r="O371" s="8" t="n">
        <v>5</v>
      </c>
      <c r="P371" s="8" t="n">
        <v>2</v>
      </c>
      <c r="Q371" s="8" t="n">
        <f aca="false">SUM(H371:P371)</f>
        <v>175</v>
      </c>
      <c r="R371" s="9" t="n">
        <f aca="false">D371/Q371</f>
        <v>4338.39428571429</v>
      </c>
      <c r="S371" s="2"/>
      <c r="T371" s="2"/>
      <c r="U371" s="2"/>
    </row>
    <row r="372" s="8" customFormat="true" ht="13.8" hidden="false" customHeight="false" outlineLevel="0" collapsed="false">
      <c r="A372" s="7" t="n">
        <v>411370005030054</v>
      </c>
      <c r="B372" s="8" t="n">
        <v>1</v>
      </c>
      <c r="C372" s="8" t="n">
        <v>0</v>
      </c>
      <c r="D372" s="8" t="n">
        <v>2114314</v>
      </c>
      <c r="E372" s="8" t="n">
        <v>2114314</v>
      </c>
      <c r="F372" s="8" t="n">
        <v>0</v>
      </c>
      <c r="G372" s="8" t="n">
        <v>0</v>
      </c>
      <c r="H372" s="8" t="n">
        <v>2</v>
      </c>
      <c r="I372" s="8" t="n">
        <v>8</v>
      </c>
      <c r="J372" s="8" t="n">
        <v>48</v>
      </c>
      <c r="K372" s="8" t="n">
        <v>177</v>
      </c>
      <c r="L372" s="8" t="n">
        <v>117</v>
      </c>
      <c r="M372" s="8" t="n">
        <v>108</v>
      </c>
      <c r="N372" s="8" t="n">
        <v>62</v>
      </c>
      <c r="O372" s="8" t="n">
        <v>16</v>
      </c>
      <c r="P372" s="8" t="n">
        <v>3</v>
      </c>
      <c r="Q372" s="8" t="n">
        <f aca="false">SUM(H372:P372)</f>
        <v>541</v>
      </c>
      <c r="R372" s="9" t="n">
        <f aca="false">D372/Q372</f>
        <v>3908.15896487985</v>
      </c>
      <c r="S372" s="2"/>
      <c r="T372" s="2"/>
      <c r="U372" s="2"/>
    </row>
    <row r="373" s="8" customFormat="true" ht="13.8" hidden="false" customHeight="false" outlineLevel="0" collapsed="false">
      <c r="A373" s="7" t="n">
        <v>411370005030055</v>
      </c>
      <c r="B373" s="8" t="n">
        <v>1</v>
      </c>
      <c r="C373" s="8" t="n">
        <v>0</v>
      </c>
      <c r="D373" s="8" t="n">
        <v>747028</v>
      </c>
      <c r="E373" s="8" t="n">
        <v>747028</v>
      </c>
      <c r="F373" s="8" t="n">
        <v>0</v>
      </c>
      <c r="G373" s="8" t="n">
        <v>0</v>
      </c>
      <c r="H373" s="8" t="n">
        <v>0</v>
      </c>
      <c r="I373" s="8" t="n">
        <v>6</v>
      </c>
      <c r="J373" s="8" t="n">
        <v>27</v>
      </c>
      <c r="K373" s="8" t="n">
        <v>65</v>
      </c>
      <c r="L373" s="8" t="n">
        <v>48</v>
      </c>
      <c r="M373" s="8" t="n">
        <v>36</v>
      </c>
      <c r="N373" s="8" t="n">
        <v>9</v>
      </c>
      <c r="O373" s="8" t="n">
        <v>4</v>
      </c>
      <c r="P373" s="8" t="n">
        <v>0</v>
      </c>
      <c r="Q373" s="8" t="n">
        <f aca="false">SUM(H373:P373)</f>
        <v>195</v>
      </c>
      <c r="R373" s="9" t="n">
        <f aca="false">D373/Q373</f>
        <v>3830.91282051282</v>
      </c>
      <c r="S373" s="2"/>
      <c r="T373" s="2"/>
      <c r="U373" s="2"/>
    </row>
    <row r="374" s="8" customFormat="true" ht="13.8" hidden="false" customHeight="false" outlineLevel="0" collapsed="false">
      <c r="A374" s="7" t="n">
        <v>411370005030056</v>
      </c>
      <c r="B374" s="8" t="n">
        <v>1</v>
      </c>
      <c r="C374" s="8" t="n">
        <v>0</v>
      </c>
      <c r="D374" s="8" t="n">
        <v>1172886</v>
      </c>
      <c r="E374" s="8" t="n">
        <v>1172886</v>
      </c>
      <c r="F374" s="8" t="n">
        <v>0</v>
      </c>
      <c r="G374" s="8" t="n">
        <v>1</v>
      </c>
      <c r="H374" s="8" t="n">
        <v>1</v>
      </c>
      <c r="I374" s="8" t="n">
        <v>6</v>
      </c>
      <c r="J374" s="8" t="n">
        <v>56</v>
      </c>
      <c r="K374" s="8" t="n">
        <v>151</v>
      </c>
      <c r="L374" s="8" t="n">
        <v>89</v>
      </c>
      <c r="M374" s="8" t="n">
        <v>57</v>
      </c>
      <c r="N374" s="8" t="n">
        <v>31</v>
      </c>
      <c r="O374" s="8" t="n">
        <v>6</v>
      </c>
      <c r="P374" s="8" t="n">
        <v>1</v>
      </c>
      <c r="Q374" s="8" t="n">
        <f aca="false">SUM(H374:P374)</f>
        <v>398</v>
      </c>
      <c r="R374" s="9" t="n">
        <f aca="false">D374/Q374</f>
        <v>2946.94974874372</v>
      </c>
      <c r="S374" s="2"/>
      <c r="T374" s="2"/>
      <c r="U374" s="2"/>
    </row>
    <row r="375" s="8" customFormat="true" ht="13.8" hidden="false" customHeight="false" outlineLevel="0" collapsed="false">
      <c r="A375" s="7" t="n">
        <v>411370005030057</v>
      </c>
      <c r="B375" s="8" t="n">
        <v>1</v>
      </c>
      <c r="C375" s="8" t="n">
        <v>0</v>
      </c>
      <c r="D375" s="8" t="n">
        <v>698118</v>
      </c>
      <c r="E375" s="8" t="n">
        <v>698118</v>
      </c>
      <c r="F375" s="8" t="n">
        <v>0</v>
      </c>
      <c r="G375" s="8" t="n">
        <v>1</v>
      </c>
      <c r="H375" s="8" t="n">
        <v>4</v>
      </c>
      <c r="I375" s="8" t="n">
        <v>20</v>
      </c>
      <c r="J375" s="8" t="n">
        <v>103</v>
      </c>
      <c r="K375" s="8" t="n">
        <v>121</v>
      </c>
      <c r="L375" s="8" t="n">
        <v>39</v>
      </c>
      <c r="M375" s="8" t="n">
        <v>13</v>
      </c>
      <c r="N375" s="8" t="n">
        <v>7</v>
      </c>
      <c r="O375" s="8" t="n">
        <v>0</v>
      </c>
      <c r="P375" s="8" t="n">
        <v>5</v>
      </c>
      <c r="Q375" s="8" t="n">
        <f aca="false">SUM(H375:P375)</f>
        <v>312</v>
      </c>
      <c r="R375" s="9" t="n">
        <f aca="false">D375/Q375</f>
        <v>2237.55769230769</v>
      </c>
      <c r="S375" s="2"/>
      <c r="T375" s="2"/>
      <c r="U375" s="2"/>
    </row>
    <row r="376" s="8" customFormat="true" ht="13.8" hidden="false" customHeight="false" outlineLevel="0" collapsed="false">
      <c r="A376" s="7" t="n">
        <v>411370005030058</v>
      </c>
      <c r="B376" s="8" t="n">
        <v>1</v>
      </c>
      <c r="C376" s="8" t="n">
        <v>0</v>
      </c>
      <c r="D376" s="8" t="n">
        <v>543244</v>
      </c>
      <c r="E376" s="8" t="n">
        <v>543244</v>
      </c>
      <c r="F376" s="8" t="n">
        <v>0</v>
      </c>
      <c r="G376" s="8" t="n">
        <v>0</v>
      </c>
      <c r="H376" s="8" t="n">
        <v>2</v>
      </c>
      <c r="I376" s="8" t="n">
        <v>23</v>
      </c>
      <c r="J376" s="8" t="n">
        <v>97</v>
      </c>
      <c r="K376" s="8" t="n">
        <v>97</v>
      </c>
      <c r="L376" s="8" t="n">
        <v>29</v>
      </c>
      <c r="M376" s="8" t="n">
        <v>14</v>
      </c>
      <c r="N376" s="8" t="n">
        <v>4</v>
      </c>
      <c r="O376" s="8" t="n">
        <v>1</v>
      </c>
      <c r="P376" s="8" t="n">
        <v>4</v>
      </c>
      <c r="Q376" s="8" t="n">
        <f aca="false">SUM(H376:P376)</f>
        <v>271</v>
      </c>
      <c r="R376" s="9" t="n">
        <f aca="false">D376/Q376</f>
        <v>2004.59040590406</v>
      </c>
      <c r="S376" s="2"/>
      <c r="T376" s="2"/>
      <c r="U376" s="2"/>
    </row>
    <row r="377" s="8" customFormat="true" ht="13.8" hidden="false" customHeight="false" outlineLevel="0" collapsed="false">
      <c r="A377" s="7" t="n">
        <v>411370005030059</v>
      </c>
      <c r="B377" s="8" t="n">
        <v>1</v>
      </c>
      <c r="C377" s="8" t="n">
        <v>0</v>
      </c>
      <c r="D377" s="8" t="n">
        <v>112463</v>
      </c>
      <c r="E377" s="8" t="n">
        <v>112463</v>
      </c>
      <c r="F377" s="8" t="n">
        <v>0</v>
      </c>
      <c r="G377" s="8" t="n">
        <v>0</v>
      </c>
      <c r="H377" s="8" t="n">
        <v>0</v>
      </c>
      <c r="I377" s="8" t="n">
        <v>3</v>
      </c>
      <c r="J377" s="8" t="n">
        <v>13</v>
      </c>
      <c r="K377" s="8" t="n">
        <v>22</v>
      </c>
      <c r="L377" s="8" t="n">
        <v>9</v>
      </c>
      <c r="M377" s="8" t="n">
        <v>4</v>
      </c>
      <c r="N377" s="8" t="n">
        <v>5</v>
      </c>
      <c r="O377" s="8" t="n">
        <v>0</v>
      </c>
      <c r="P377" s="8" t="n">
        <v>3</v>
      </c>
      <c r="Q377" s="8" t="n">
        <f aca="false">SUM(H377:P377)</f>
        <v>59</v>
      </c>
      <c r="R377" s="9" t="n">
        <f aca="false">D377/Q377</f>
        <v>1906.15254237288</v>
      </c>
      <c r="S377" s="2"/>
      <c r="T377" s="2"/>
      <c r="U377" s="2"/>
    </row>
    <row r="378" s="8" customFormat="true" ht="13.8" hidden="false" customHeight="false" outlineLevel="0" collapsed="false">
      <c r="A378" s="7" t="n">
        <v>411370005030060</v>
      </c>
      <c r="B378" s="8" t="n">
        <v>1</v>
      </c>
      <c r="C378" s="8" t="n">
        <v>1</v>
      </c>
      <c r="D378" s="8" t="n">
        <v>1048889</v>
      </c>
      <c r="E378" s="8" t="n">
        <v>1047689</v>
      </c>
      <c r="F378" s="8" t="n">
        <v>1200</v>
      </c>
      <c r="G378" s="8" t="n">
        <v>0</v>
      </c>
      <c r="H378" s="8" t="n">
        <v>7</v>
      </c>
      <c r="I378" s="8" t="n">
        <v>35</v>
      </c>
      <c r="J378" s="8" t="n">
        <v>132</v>
      </c>
      <c r="K378" s="8" t="n">
        <v>161</v>
      </c>
      <c r="L378" s="8" t="n">
        <v>57</v>
      </c>
      <c r="M378" s="8" t="n">
        <v>36</v>
      </c>
      <c r="N378" s="8" t="n">
        <v>12</v>
      </c>
      <c r="O378" s="8" t="n">
        <v>3</v>
      </c>
      <c r="P378" s="8" t="n">
        <v>5</v>
      </c>
      <c r="Q378" s="8" t="n">
        <f aca="false">SUM(H378:P378)</f>
        <v>448</v>
      </c>
      <c r="R378" s="9" t="n">
        <f aca="false">D378/Q378</f>
        <v>2341.27008928571</v>
      </c>
      <c r="S378" s="2"/>
      <c r="T378" s="2"/>
      <c r="U378" s="2"/>
    </row>
    <row r="379" s="8" customFormat="true" ht="13.8" hidden="false" customHeight="false" outlineLevel="0" collapsed="false">
      <c r="A379" s="7" t="n">
        <v>411370005030061</v>
      </c>
      <c r="B379" s="8" t="n">
        <v>1</v>
      </c>
      <c r="C379" s="8" t="n">
        <v>4</v>
      </c>
      <c r="D379" s="8" t="n">
        <v>253090</v>
      </c>
      <c r="E379" s="8" t="n">
        <v>250540</v>
      </c>
      <c r="F379" s="8" t="n">
        <v>2550</v>
      </c>
      <c r="G379" s="8" t="n">
        <v>0</v>
      </c>
      <c r="H379" s="8" t="n">
        <v>1</v>
      </c>
      <c r="I379" s="8" t="n">
        <v>18</v>
      </c>
      <c r="J379" s="8" t="n">
        <v>34</v>
      </c>
      <c r="K379" s="8" t="n">
        <v>48</v>
      </c>
      <c r="L379" s="8" t="n">
        <v>10</v>
      </c>
      <c r="M379" s="8" t="n">
        <v>7</v>
      </c>
      <c r="N379" s="8" t="n">
        <v>4</v>
      </c>
      <c r="O379" s="8" t="n">
        <v>0</v>
      </c>
      <c r="P379" s="8" t="n">
        <v>1</v>
      </c>
      <c r="Q379" s="8" t="n">
        <f aca="false">SUM(H379:P379)</f>
        <v>123</v>
      </c>
      <c r="R379" s="9" t="n">
        <f aca="false">D379/Q379</f>
        <v>2057.64227642276</v>
      </c>
      <c r="S379" s="2"/>
      <c r="T379" s="2"/>
      <c r="U379" s="2"/>
    </row>
    <row r="380" s="8" customFormat="true" ht="13.8" hidden="false" customHeight="false" outlineLevel="0" collapsed="false">
      <c r="A380" s="7" t="n">
        <v>411370005030062</v>
      </c>
      <c r="B380" s="8" t="n">
        <v>1</v>
      </c>
      <c r="C380" s="8" t="n">
        <v>0</v>
      </c>
      <c r="D380" s="8" t="n">
        <v>711399</v>
      </c>
      <c r="E380" s="8" t="n">
        <v>711399</v>
      </c>
      <c r="F380" s="8" t="n">
        <v>0</v>
      </c>
      <c r="G380" s="8" t="n">
        <v>1</v>
      </c>
      <c r="H380" s="8" t="n">
        <v>3</v>
      </c>
      <c r="I380" s="8" t="n">
        <v>13</v>
      </c>
      <c r="J380" s="8" t="n">
        <v>51</v>
      </c>
      <c r="K380" s="8" t="n">
        <v>73</v>
      </c>
      <c r="L380" s="8" t="n">
        <v>33</v>
      </c>
      <c r="M380" s="8" t="n">
        <v>30</v>
      </c>
      <c r="N380" s="8" t="n">
        <v>13</v>
      </c>
      <c r="O380" s="8" t="n">
        <v>1</v>
      </c>
      <c r="P380" s="8" t="n">
        <v>5</v>
      </c>
      <c r="Q380" s="8" t="n">
        <f aca="false">SUM(H380:P380)</f>
        <v>222</v>
      </c>
      <c r="R380" s="9" t="n">
        <f aca="false">D380/Q380</f>
        <v>3204.5</v>
      </c>
      <c r="S380" s="2"/>
      <c r="T380" s="2"/>
      <c r="U380" s="2"/>
    </row>
    <row r="381" s="8" customFormat="true" ht="13.8" hidden="false" customHeight="false" outlineLevel="0" collapsed="false">
      <c r="A381" s="7" t="n">
        <v>411370005030063</v>
      </c>
      <c r="B381" s="8" t="n">
        <v>1</v>
      </c>
      <c r="C381" s="8" t="n">
        <v>0</v>
      </c>
      <c r="D381" s="8" t="n">
        <v>748744</v>
      </c>
      <c r="E381" s="8" t="n">
        <v>748744</v>
      </c>
      <c r="F381" s="8" t="n">
        <v>0</v>
      </c>
      <c r="G381" s="8" t="n">
        <v>0</v>
      </c>
      <c r="H381" s="8" t="n">
        <v>7</v>
      </c>
      <c r="I381" s="8" t="n">
        <v>29</v>
      </c>
      <c r="J381" s="8" t="n">
        <v>76</v>
      </c>
      <c r="K381" s="8" t="n">
        <v>79</v>
      </c>
      <c r="L381" s="8" t="n">
        <v>30</v>
      </c>
      <c r="M381" s="8" t="n">
        <v>19</v>
      </c>
      <c r="N381" s="8" t="n">
        <v>15</v>
      </c>
      <c r="O381" s="8" t="n">
        <v>3</v>
      </c>
      <c r="P381" s="8" t="n">
        <v>40</v>
      </c>
      <c r="Q381" s="8" t="n">
        <f aca="false">SUM(H381:P381)</f>
        <v>298</v>
      </c>
      <c r="R381" s="9" t="n">
        <f aca="false">D381/Q381</f>
        <v>2512.56375838926</v>
      </c>
      <c r="S381" s="2"/>
      <c r="T381" s="2"/>
      <c r="U381" s="2"/>
    </row>
    <row r="382" s="8" customFormat="true" ht="13.8" hidden="false" customHeight="false" outlineLevel="0" collapsed="false">
      <c r="A382" s="7" t="n">
        <v>411370005030064</v>
      </c>
      <c r="B382" s="8" t="n">
        <v>1</v>
      </c>
      <c r="C382" s="8" t="n">
        <v>0</v>
      </c>
      <c r="D382" s="8" t="n">
        <v>1630148</v>
      </c>
      <c r="E382" s="8" t="n">
        <v>1630148</v>
      </c>
      <c r="F382" s="8" t="n">
        <v>0</v>
      </c>
      <c r="G382" s="8" t="n">
        <v>0</v>
      </c>
      <c r="H382" s="8" t="n">
        <v>4</v>
      </c>
      <c r="I382" s="8" t="n">
        <v>18</v>
      </c>
      <c r="J382" s="8" t="n">
        <v>62</v>
      </c>
      <c r="K382" s="8" t="n">
        <v>99</v>
      </c>
      <c r="L382" s="8" t="n">
        <v>61</v>
      </c>
      <c r="M382" s="8" t="n">
        <v>73</v>
      </c>
      <c r="N382" s="8" t="n">
        <v>54</v>
      </c>
      <c r="O382" s="8" t="n">
        <v>5</v>
      </c>
      <c r="P382" s="8" t="n">
        <v>4</v>
      </c>
      <c r="Q382" s="8" t="n">
        <f aca="false">SUM(H382:P382)</f>
        <v>380</v>
      </c>
      <c r="R382" s="9" t="n">
        <f aca="false">D382/Q382</f>
        <v>4289.86315789474</v>
      </c>
      <c r="S382" s="2"/>
      <c r="T382" s="2"/>
      <c r="U382" s="2"/>
    </row>
    <row r="383" s="8" customFormat="true" ht="13.8" hidden="false" customHeight="false" outlineLevel="0" collapsed="false">
      <c r="A383" s="7" t="n">
        <v>411370005030065</v>
      </c>
      <c r="B383" s="8" t="n">
        <v>1</v>
      </c>
      <c r="C383" s="8" t="n">
        <v>1</v>
      </c>
      <c r="D383" s="8" t="n">
        <v>1206267</v>
      </c>
      <c r="E383" s="8" t="n">
        <v>1205467</v>
      </c>
      <c r="F383" s="8" t="n">
        <v>800</v>
      </c>
      <c r="G383" s="8" t="n">
        <v>0</v>
      </c>
      <c r="H383" s="8" t="n">
        <v>1</v>
      </c>
      <c r="I383" s="8" t="n">
        <v>2</v>
      </c>
      <c r="J383" s="8" t="n">
        <v>31</v>
      </c>
      <c r="K383" s="8" t="n">
        <v>55</v>
      </c>
      <c r="L383" s="8" t="n">
        <v>47</v>
      </c>
      <c r="M383" s="8" t="n">
        <v>47</v>
      </c>
      <c r="N383" s="8" t="n">
        <v>22</v>
      </c>
      <c r="O383" s="8" t="n">
        <v>12</v>
      </c>
      <c r="P383" s="8" t="n">
        <v>4</v>
      </c>
      <c r="Q383" s="8" t="n">
        <f aca="false">SUM(H383:P383)</f>
        <v>221</v>
      </c>
      <c r="R383" s="9" t="n">
        <f aca="false">D383/Q383</f>
        <v>5458.22171945701</v>
      </c>
      <c r="S383" s="2"/>
      <c r="T383" s="2"/>
      <c r="U383" s="2"/>
    </row>
    <row r="384" s="8" customFormat="true" ht="13.8" hidden="false" customHeight="false" outlineLevel="0" collapsed="false">
      <c r="A384" s="7" t="n">
        <v>411370005030066</v>
      </c>
      <c r="B384" s="8" t="n">
        <v>1</v>
      </c>
      <c r="C384" s="8" t="n">
        <v>0</v>
      </c>
      <c r="D384" s="8" t="n">
        <v>1374793</v>
      </c>
      <c r="E384" s="8" t="n">
        <v>1374793</v>
      </c>
      <c r="F384" s="8" t="n">
        <v>0</v>
      </c>
      <c r="G384" s="8" t="n">
        <v>0</v>
      </c>
      <c r="H384" s="8" t="n">
        <v>0</v>
      </c>
      <c r="I384" s="8" t="n">
        <v>4</v>
      </c>
      <c r="J384" s="8" t="n">
        <v>34</v>
      </c>
      <c r="K384" s="8" t="n">
        <v>67</v>
      </c>
      <c r="L384" s="8" t="n">
        <v>54</v>
      </c>
      <c r="M384" s="8" t="n">
        <v>64</v>
      </c>
      <c r="N384" s="8" t="n">
        <v>35</v>
      </c>
      <c r="O384" s="8" t="n">
        <v>10</v>
      </c>
      <c r="P384" s="8" t="n">
        <v>0</v>
      </c>
      <c r="Q384" s="8" t="n">
        <f aca="false">SUM(H384:P384)</f>
        <v>268</v>
      </c>
      <c r="R384" s="9" t="n">
        <f aca="false">D384/Q384</f>
        <v>5129.82462686567</v>
      </c>
      <c r="S384" s="2"/>
      <c r="T384" s="2"/>
      <c r="U384" s="2"/>
    </row>
    <row r="385" s="8" customFormat="true" ht="13.8" hidden="false" customHeight="false" outlineLevel="0" collapsed="false">
      <c r="A385" s="7" t="n">
        <v>411370005030067</v>
      </c>
      <c r="B385" s="8" t="n">
        <v>1</v>
      </c>
      <c r="C385" s="8" t="n">
        <v>0</v>
      </c>
      <c r="D385" s="8" t="n">
        <v>1388475</v>
      </c>
      <c r="E385" s="8" t="n">
        <v>1388475</v>
      </c>
      <c r="F385" s="8" t="n">
        <v>0</v>
      </c>
      <c r="G385" s="8" t="n">
        <v>0</v>
      </c>
      <c r="H385" s="8" t="n">
        <v>2</v>
      </c>
      <c r="I385" s="8" t="n">
        <v>11</v>
      </c>
      <c r="J385" s="8" t="n">
        <v>49</v>
      </c>
      <c r="K385" s="8" t="n">
        <v>89</v>
      </c>
      <c r="L385" s="8" t="n">
        <v>71</v>
      </c>
      <c r="M385" s="8" t="n">
        <v>67</v>
      </c>
      <c r="N385" s="8" t="n">
        <v>31</v>
      </c>
      <c r="O385" s="8" t="n">
        <v>10</v>
      </c>
      <c r="P385" s="8" t="n">
        <v>2</v>
      </c>
      <c r="Q385" s="8" t="n">
        <f aca="false">SUM(H385:P385)</f>
        <v>332</v>
      </c>
      <c r="R385" s="9" t="n">
        <f aca="false">D385/Q385</f>
        <v>4182.15361445783</v>
      </c>
      <c r="S385" s="2"/>
      <c r="T385" s="2"/>
      <c r="U385" s="2"/>
    </row>
    <row r="386" s="8" customFormat="true" ht="13.8" hidden="false" customHeight="false" outlineLevel="0" collapsed="false">
      <c r="A386" s="7" t="n">
        <v>411370005030068</v>
      </c>
      <c r="B386" s="8" t="n">
        <v>1</v>
      </c>
      <c r="C386" s="8" t="n">
        <v>0</v>
      </c>
      <c r="D386" s="8" t="n">
        <v>1007825</v>
      </c>
      <c r="E386" s="8" t="n">
        <v>1007825</v>
      </c>
      <c r="F386" s="8" t="n">
        <v>0</v>
      </c>
      <c r="G386" s="8" t="n">
        <v>0</v>
      </c>
      <c r="H386" s="8" t="n">
        <v>0</v>
      </c>
      <c r="I386" s="8" t="n">
        <v>7</v>
      </c>
      <c r="J386" s="8" t="n">
        <v>31</v>
      </c>
      <c r="K386" s="8" t="n">
        <v>75</v>
      </c>
      <c r="L386" s="8" t="n">
        <v>67</v>
      </c>
      <c r="M386" s="8" t="n">
        <v>58</v>
      </c>
      <c r="N386" s="8" t="n">
        <v>17</v>
      </c>
      <c r="O386" s="8" t="n">
        <v>5</v>
      </c>
      <c r="P386" s="8" t="n">
        <v>1</v>
      </c>
      <c r="Q386" s="8" t="n">
        <f aca="false">SUM(H386:P386)</f>
        <v>261</v>
      </c>
      <c r="R386" s="9" t="n">
        <f aca="false">D386/Q386</f>
        <v>3861.39846743295</v>
      </c>
      <c r="S386" s="2"/>
      <c r="T386" s="2"/>
      <c r="U386" s="2"/>
    </row>
    <row r="387" s="8" customFormat="true" ht="13.8" hidden="false" customHeight="false" outlineLevel="0" collapsed="false">
      <c r="A387" s="7" t="n">
        <v>411370005030069</v>
      </c>
      <c r="B387" s="8" t="n">
        <v>1</v>
      </c>
      <c r="C387" s="8" t="n">
        <v>0</v>
      </c>
      <c r="D387" s="8" t="n">
        <v>196063</v>
      </c>
      <c r="E387" s="8" t="n">
        <v>196063</v>
      </c>
      <c r="F387" s="8" t="n">
        <v>0</v>
      </c>
      <c r="G387" s="8" t="n">
        <v>0</v>
      </c>
      <c r="H387" s="8" t="n">
        <v>0</v>
      </c>
      <c r="I387" s="8" t="n">
        <v>1</v>
      </c>
      <c r="J387" s="8" t="n">
        <v>9</v>
      </c>
      <c r="K387" s="8" t="n">
        <v>12</v>
      </c>
      <c r="L387" s="8" t="n">
        <v>10</v>
      </c>
      <c r="M387" s="8" t="n">
        <v>6</v>
      </c>
      <c r="N387" s="8" t="n">
        <v>4</v>
      </c>
      <c r="O387" s="8" t="n">
        <v>1</v>
      </c>
      <c r="P387" s="8" t="n">
        <v>2</v>
      </c>
      <c r="Q387" s="8" t="n">
        <f aca="false">SUM(H387:P387)</f>
        <v>45</v>
      </c>
      <c r="R387" s="9" t="n">
        <f aca="false">D387/Q387</f>
        <v>4356.95555555556</v>
      </c>
      <c r="S387" s="2"/>
      <c r="T387" s="2"/>
      <c r="U387" s="2"/>
    </row>
    <row r="388" s="8" customFormat="true" ht="13.8" hidden="false" customHeight="false" outlineLevel="0" collapsed="false">
      <c r="A388" s="7" t="n">
        <v>411370005030072</v>
      </c>
      <c r="B388" s="8" t="n">
        <v>1</v>
      </c>
      <c r="C388" s="8" t="n">
        <v>0</v>
      </c>
      <c r="D388" s="8" t="n">
        <v>1079946</v>
      </c>
      <c r="E388" s="8" t="n">
        <v>1079946</v>
      </c>
      <c r="F388" s="8" t="n">
        <v>0</v>
      </c>
      <c r="G388" s="8" t="n">
        <v>0</v>
      </c>
      <c r="H388" s="8" t="n">
        <v>1</v>
      </c>
      <c r="I388" s="8" t="n">
        <v>8</v>
      </c>
      <c r="J388" s="8" t="n">
        <v>24</v>
      </c>
      <c r="K388" s="8" t="n">
        <v>38</v>
      </c>
      <c r="L388" s="8" t="n">
        <v>42</v>
      </c>
      <c r="M388" s="8" t="n">
        <v>31</v>
      </c>
      <c r="N388" s="8" t="n">
        <v>35</v>
      </c>
      <c r="O388" s="8" t="n">
        <v>9</v>
      </c>
      <c r="P388" s="8" t="n">
        <v>2</v>
      </c>
      <c r="Q388" s="8" t="n">
        <f aca="false">SUM(H388:P388)</f>
        <v>190</v>
      </c>
      <c r="R388" s="9" t="n">
        <f aca="false">D388/Q388</f>
        <v>5683.92631578947</v>
      </c>
      <c r="S388" s="2"/>
      <c r="T388" s="2"/>
      <c r="U388" s="2"/>
    </row>
    <row r="389" s="8" customFormat="true" ht="13.8" hidden="false" customHeight="false" outlineLevel="0" collapsed="false">
      <c r="A389" s="7" t="n">
        <v>411370005030073</v>
      </c>
      <c r="B389" s="8" t="n">
        <v>1</v>
      </c>
      <c r="C389" s="8" t="n">
        <v>0</v>
      </c>
      <c r="D389" s="8" t="n">
        <v>412520</v>
      </c>
      <c r="E389" s="8" t="n">
        <v>412520</v>
      </c>
      <c r="F389" s="8" t="n">
        <v>0</v>
      </c>
      <c r="G389" s="8" t="n">
        <v>0</v>
      </c>
      <c r="H389" s="8" t="n">
        <v>1</v>
      </c>
      <c r="I389" s="8" t="n">
        <v>3</v>
      </c>
      <c r="J389" s="8" t="n">
        <v>32</v>
      </c>
      <c r="K389" s="8" t="n">
        <v>48</v>
      </c>
      <c r="L389" s="8" t="n">
        <v>23</v>
      </c>
      <c r="M389" s="8" t="n">
        <v>21</v>
      </c>
      <c r="N389" s="8" t="n">
        <v>4</v>
      </c>
      <c r="O389" s="8" t="n">
        <v>0</v>
      </c>
      <c r="P389" s="8" t="n">
        <v>18</v>
      </c>
      <c r="Q389" s="8" t="n">
        <f aca="false">SUM(H389:P389)</f>
        <v>150</v>
      </c>
      <c r="R389" s="9" t="n">
        <f aca="false">D389/Q389</f>
        <v>2750.13333333333</v>
      </c>
      <c r="S389" s="2"/>
      <c r="T389" s="2"/>
      <c r="U389" s="2"/>
    </row>
    <row r="390" s="8" customFormat="true" ht="13.8" hidden="false" customHeight="false" outlineLevel="0" collapsed="false">
      <c r="A390" s="7" t="n">
        <v>411370005030074</v>
      </c>
      <c r="B390" s="8" t="n">
        <v>1</v>
      </c>
      <c r="C390" s="8" t="n">
        <v>0</v>
      </c>
      <c r="D390" s="8" t="n">
        <v>1462914</v>
      </c>
      <c r="E390" s="8" t="n">
        <v>1462914</v>
      </c>
      <c r="F390" s="8" t="n">
        <v>0</v>
      </c>
      <c r="G390" s="8" t="n">
        <v>0</v>
      </c>
      <c r="H390" s="8" t="n">
        <v>0</v>
      </c>
      <c r="I390" s="8" t="n">
        <v>2</v>
      </c>
      <c r="J390" s="8" t="n">
        <v>18</v>
      </c>
      <c r="K390" s="8" t="n">
        <v>47</v>
      </c>
      <c r="L390" s="8" t="n">
        <v>65</v>
      </c>
      <c r="M390" s="8" t="n">
        <v>83</v>
      </c>
      <c r="N390" s="8" t="n">
        <v>51</v>
      </c>
      <c r="O390" s="8" t="n">
        <v>20</v>
      </c>
      <c r="P390" s="8" t="n">
        <v>3</v>
      </c>
      <c r="Q390" s="8" t="n">
        <f aca="false">SUM(H390:P390)</f>
        <v>289</v>
      </c>
      <c r="R390" s="9" t="n">
        <f aca="false">D390/Q390</f>
        <v>5061.98615916955</v>
      </c>
      <c r="S390" s="2"/>
      <c r="T390" s="2"/>
      <c r="U390" s="2"/>
    </row>
    <row r="391" s="8" customFormat="true" ht="13.8" hidden="false" customHeight="false" outlineLevel="0" collapsed="false">
      <c r="A391" s="7" t="n">
        <v>411370005030075</v>
      </c>
      <c r="B391" s="8" t="n">
        <v>1</v>
      </c>
      <c r="C391" s="8" t="n">
        <v>0</v>
      </c>
      <c r="D391" s="8" t="n">
        <v>1021460</v>
      </c>
      <c r="E391" s="8" t="n">
        <v>1021460</v>
      </c>
      <c r="F391" s="8" t="n">
        <v>0</v>
      </c>
      <c r="G391" s="8" t="n">
        <v>0</v>
      </c>
      <c r="H391" s="8" t="n">
        <v>0</v>
      </c>
      <c r="I391" s="8" t="n">
        <v>1</v>
      </c>
      <c r="J391" s="8" t="n">
        <v>10</v>
      </c>
      <c r="K391" s="8" t="n">
        <v>38</v>
      </c>
      <c r="L391" s="8" t="n">
        <v>42</v>
      </c>
      <c r="M391" s="8" t="n">
        <v>59</v>
      </c>
      <c r="N391" s="8" t="n">
        <v>38</v>
      </c>
      <c r="O391" s="8" t="n">
        <v>15</v>
      </c>
      <c r="P391" s="8" t="n">
        <v>5</v>
      </c>
      <c r="Q391" s="8" t="n">
        <f aca="false">SUM(H391:P391)</f>
        <v>208</v>
      </c>
      <c r="R391" s="9" t="n">
        <f aca="false">D391/Q391</f>
        <v>4910.86538461539</v>
      </c>
      <c r="S391" s="2"/>
      <c r="T391" s="2"/>
      <c r="U391" s="2"/>
    </row>
    <row r="392" s="8" customFormat="true" ht="13.8" hidden="false" customHeight="false" outlineLevel="0" collapsed="false">
      <c r="A392" s="7" t="n">
        <v>411370005030076</v>
      </c>
      <c r="B392" s="8" t="n">
        <v>1</v>
      </c>
      <c r="C392" s="8" t="n">
        <v>0</v>
      </c>
      <c r="D392" s="8" t="n">
        <v>199176</v>
      </c>
      <c r="E392" s="8" t="n">
        <v>199176</v>
      </c>
      <c r="F392" s="8" t="n">
        <v>0</v>
      </c>
      <c r="G392" s="8" t="n">
        <v>0</v>
      </c>
      <c r="H392" s="8" t="n">
        <v>0</v>
      </c>
      <c r="I392" s="8" t="n">
        <v>4</v>
      </c>
      <c r="J392" s="8" t="n">
        <v>12</v>
      </c>
      <c r="K392" s="8" t="n">
        <v>19</v>
      </c>
      <c r="L392" s="8" t="n">
        <v>11</v>
      </c>
      <c r="M392" s="8" t="n">
        <v>10</v>
      </c>
      <c r="N392" s="8" t="n">
        <v>4</v>
      </c>
      <c r="O392" s="8" t="n">
        <v>1</v>
      </c>
      <c r="P392" s="8" t="n">
        <v>0</v>
      </c>
      <c r="Q392" s="8" t="n">
        <f aca="false">SUM(H392:P392)</f>
        <v>61</v>
      </c>
      <c r="R392" s="9" t="n">
        <f aca="false">D392/Q392</f>
        <v>3265.18032786885</v>
      </c>
      <c r="S392" s="2"/>
      <c r="T392" s="2"/>
      <c r="U392" s="2"/>
    </row>
    <row r="393" s="8" customFormat="true" ht="13.8" hidden="false" customHeight="false" outlineLevel="0" collapsed="false">
      <c r="A393" s="7" t="n">
        <v>411370005030077</v>
      </c>
      <c r="B393" s="8" t="n">
        <v>1</v>
      </c>
      <c r="C393" s="8" t="n">
        <v>0</v>
      </c>
      <c r="D393" s="8" t="n">
        <v>2192818</v>
      </c>
      <c r="E393" s="8" t="n">
        <v>2192818</v>
      </c>
      <c r="F393" s="8" t="n">
        <v>0</v>
      </c>
      <c r="G393" s="8" t="n">
        <v>0</v>
      </c>
      <c r="H393" s="8" t="n">
        <v>0</v>
      </c>
      <c r="I393" s="8" t="n">
        <v>3</v>
      </c>
      <c r="J393" s="8" t="n">
        <v>18</v>
      </c>
      <c r="K393" s="8" t="n">
        <v>32</v>
      </c>
      <c r="L393" s="8" t="n">
        <v>43</v>
      </c>
      <c r="M393" s="8" t="n">
        <v>62</v>
      </c>
      <c r="N393" s="8" t="n">
        <v>68</v>
      </c>
      <c r="O393" s="8" t="n">
        <v>33</v>
      </c>
      <c r="P393" s="8" t="n">
        <v>4</v>
      </c>
      <c r="Q393" s="8" t="n">
        <f aca="false">SUM(H393:P393)</f>
        <v>263</v>
      </c>
      <c r="R393" s="9" t="n">
        <f aca="false">D393/Q393</f>
        <v>8337.71102661597</v>
      </c>
      <c r="S393" s="2"/>
      <c r="T393" s="2"/>
      <c r="U393" s="2"/>
    </row>
    <row r="394" s="8" customFormat="true" ht="13.8" hidden="false" customHeight="false" outlineLevel="0" collapsed="false">
      <c r="A394" s="7" t="n">
        <v>411370005030078</v>
      </c>
      <c r="B394" s="8" t="n">
        <v>1</v>
      </c>
      <c r="C394" s="8" t="n">
        <v>1</v>
      </c>
      <c r="D394" s="8" t="n">
        <v>668864</v>
      </c>
      <c r="E394" s="8" t="n">
        <v>666064</v>
      </c>
      <c r="F394" s="8" t="n">
        <v>2800</v>
      </c>
      <c r="G394" s="8" t="n">
        <v>0</v>
      </c>
      <c r="H394" s="8" t="n">
        <v>2</v>
      </c>
      <c r="I394" s="8" t="n">
        <v>14</v>
      </c>
      <c r="J394" s="8" t="n">
        <v>61</v>
      </c>
      <c r="K394" s="8" t="n">
        <v>93</v>
      </c>
      <c r="L394" s="8" t="n">
        <v>45</v>
      </c>
      <c r="M394" s="8" t="n">
        <v>24</v>
      </c>
      <c r="N394" s="8" t="n">
        <v>7</v>
      </c>
      <c r="O394" s="8" t="n">
        <v>3</v>
      </c>
      <c r="P394" s="8" t="n">
        <v>1</v>
      </c>
      <c r="Q394" s="8" t="n">
        <f aca="false">SUM(H394:P394)</f>
        <v>250</v>
      </c>
      <c r="R394" s="9" t="n">
        <f aca="false">D394/Q394</f>
        <v>2675.456</v>
      </c>
      <c r="S394" s="2"/>
      <c r="T394" s="2"/>
      <c r="U394" s="2"/>
    </row>
    <row r="395" s="8" customFormat="true" ht="13.8" hidden="false" customHeight="false" outlineLevel="0" collapsed="false">
      <c r="A395" s="7" t="n">
        <v>411370005030079</v>
      </c>
      <c r="B395" s="8" t="n">
        <v>1</v>
      </c>
      <c r="C395" s="8" t="n">
        <v>0</v>
      </c>
      <c r="D395" s="8" t="n">
        <v>1787021</v>
      </c>
      <c r="E395" s="8" t="n">
        <v>1787021</v>
      </c>
      <c r="F395" s="8" t="n">
        <v>0</v>
      </c>
      <c r="G395" s="8" t="n">
        <v>0</v>
      </c>
      <c r="H395" s="8" t="n">
        <v>2</v>
      </c>
      <c r="I395" s="8" t="n">
        <v>12</v>
      </c>
      <c r="J395" s="8" t="n">
        <v>51</v>
      </c>
      <c r="K395" s="8" t="n">
        <v>78</v>
      </c>
      <c r="L395" s="8" t="n">
        <v>63</v>
      </c>
      <c r="M395" s="8" t="n">
        <v>61</v>
      </c>
      <c r="N395" s="8" t="n">
        <v>57</v>
      </c>
      <c r="O395" s="8" t="n">
        <v>18</v>
      </c>
      <c r="P395" s="8" t="n">
        <v>3</v>
      </c>
      <c r="Q395" s="8" t="n">
        <f aca="false">SUM(H395:P395)</f>
        <v>345</v>
      </c>
      <c r="R395" s="9" t="n">
        <f aca="false">D395/Q395</f>
        <v>5179.77101449275</v>
      </c>
      <c r="S395" s="2"/>
      <c r="T395" s="2"/>
      <c r="U395" s="2"/>
    </row>
    <row r="396" s="8" customFormat="true" ht="13.8" hidden="false" customHeight="false" outlineLevel="0" collapsed="false">
      <c r="A396" s="7" t="n">
        <v>411370005030080</v>
      </c>
      <c r="B396" s="8" t="n">
        <v>1</v>
      </c>
      <c r="C396" s="8" t="n">
        <v>0</v>
      </c>
      <c r="D396" s="8" t="n">
        <v>605780</v>
      </c>
      <c r="E396" s="8" t="n">
        <v>605780</v>
      </c>
      <c r="F396" s="8" t="n">
        <v>0</v>
      </c>
      <c r="G396" s="8" t="n">
        <v>0</v>
      </c>
      <c r="H396" s="8" t="n">
        <v>1</v>
      </c>
      <c r="I396" s="8" t="n">
        <v>8</v>
      </c>
      <c r="J396" s="8" t="n">
        <v>35</v>
      </c>
      <c r="K396" s="8" t="n">
        <v>44</v>
      </c>
      <c r="L396" s="8" t="n">
        <v>26</v>
      </c>
      <c r="M396" s="8" t="n">
        <v>25</v>
      </c>
      <c r="N396" s="8" t="n">
        <v>14</v>
      </c>
      <c r="O396" s="8" t="n">
        <v>2</v>
      </c>
      <c r="P396" s="8" t="n">
        <v>2</v>
      </c>
      <c r="Q396" s="8" t="n">
        <f aca="false">SUM(H396:P396)</f>
        <v>157</v>
      </c>
      <c r="R396" s="9" t="n">
        <f aca="false">D396/Q396</f>
        <v>3858.47133757962</v>
      </c>
      <c r="S396" s="2"/>
      <c r="T396" s="2"/>
      <c r="U396" s="2"/>
    </row>
    <row r="397" s="8" customFormat="true" ht="13.8" hidden="false" customHeight="false" outlineLevel="0" collapsed="false">
      <c r="A397" s="7" t="n">
        <v>411370005030081</v>
      </c>
      <c r="B397" s="8" t="n">
        <v>1</v>
      </c>
      <c r="C397" s="8" t="n">
        <v>0</v>
      </c>
      <c r="D397" s="8" t="n">
        <v>1287692</v>
      </c>
      <c r="E397" s="8" t="n">
        <v>1287692</v>
      </c>
      <c r="F397" s="8" t="n">
        <v>0</v>
      </c>
      <c r="G397" s="8" t="n">
        <v>2</v>
      </c>
      <c r="H397" s="8" t="n">
        <v>0</v>
      </c>
      <c r="I397" s="8" t="n">
        <v>3</v>
      </c>
      <c r="J397" s="8" t="n">
        <v>22</v>
      </c>
      <c r="K397" s="8" t="n">
        <v>50</v>
      </c>
      <c r="L397" s="8" t="n">
        <v>52</v>
      </c>
      <c r="M397" s="8" t="n">
        <v>67</v>
      </c>
      <c r="N397" s="8" t="n">
        <v>64</v>
      </c>
      <c r="O397" s="8" t="n">
        <v>15</v>
      </c>
      <c r="P397" s="8" t="n">
        <v>3</v>
      </c>
      <c r="Q397" s="8" t="n">
        <f aca="false">SUM(H397:P397)</f>
        <v>276</v>
      </c>
      <c r="R397" s="9" t="n">
        <f aca="false">D397/Q397</f>
        <v>4665.55072463768</v>
      </c>
      <c r="S397" s="2"/>
      <c r="T397" s="2"/>
      <c r="U397" s="2"/>
    </row>
    <row r="398" s="8" customFormat="true" ht="13.8" hidden="false" customHeight="false" outlineLevel="0" collapsed="false">
      <c r="A398" s="7" t="n">
        <v>411370005030082</v>
      </c>
      <c r="B398" s="8" t="n">
        <v>1</v>
      </c>
      <c r="C398" s="8" t="n">
        <v>0</v>
      </c>
      <c r="D398" s="8" t="n">
        <v>1225911</v>
      </c>
      <c r="E398" s="8" t="n">
        <v>1225911</v>
      </c>
      <c r="F398" s="8" t="n">
        <v>0</v>
      </c>
      <c r="G398" s="8" t="n">
        <v>0</v>
      </c>
      <c r="H398" s="8" t="n">
        <v>3</v>
      </c>
      <c r="I398" s="8" t="n">
        <v>14</v>
      </c>
      <c r="J398" s="8" t="n">
        <v>62</v>
      </c>
      <c r="K398" s="8" t="n">
        <v>122</v>
      </c>
      <c r="L398" s="8" t="n">
        <v>57</v>
      </c>
      <c r="M398" s="8" t="n">
        <v>64</v>
      </c>
      <c r="N398" s="8" t="n">
        <v>37</v>
      </c>
      <c r="O398" s="8" t="n">
        <v>5</v>
      </c>
      <c r="P398" s="8" t="n">
        <v>5</v>
      </c>
      <c r="Q398" s="8" t="n">
        <f aca="false">SUM(H398:P398)</f>
        <v>369</v>
      </c>
      <c r="R398" s="9" t="n">
        <f aca="false">D398/Q398</f>
        <v>3322.25203252033</v>
      </c>
      <c r="S398" s="2"/>
      <c r="T398" s="2"/>
      <c r="U398" s="2"/>
    </row>
    <row r="399" s="8" customFormat="true" ht="13.8" hidden="false" customHeight="false" outlineLevel="0" collapsed="false">
      <c r="A399" s="7" t="n">
        <v>411370005030083</v>
      </c>
      <c r="B399" s="8" t="n">
        <v>1</v>
      </c>
      <c r="C399" s="8" t="n">
        <v>0</v>
      </c>
      <c r="D399" s="8" t="n">
        <v>126880</v>
      </c>
      <c r="E399" s="8" t="n">
        <v>126880</v>
      </c>
      <c r="F399" s="8" t="n">
        <v>0</v>
      </c>
      <c r="G399" s="8" t="n">
        <v>0</v>
      </c>
      <c r="H399" s="8" t="n">
        <v>0</v>
      </c>
      <c r="I399" s="8" t="n">
        <v>1</v>
      </c>
      <c r="J399" s="8" t="n">
        <v>4</v>
      </c>
      <c r="K399" s="8" t="n">
        <v>7</v>
      </c>
      <c r="L399" s="8" t="n">
        <v>13</v>
      </c>
      <c r="M399" s="8" t="n">
        <v>8</v>
      </c>
      <c r="N399" s="8" t="n">
        <v>2</v>
      </c>
      <c r="O399" s="8" t="n">
        <v>1</v>
      </c>
      <c r="P399" s="8" t="n">
        <v>2</v>
      </c>
      <c r="Q399" s="8" t="n">
        <f aca="false">SUM(H399:P399)</f>
        <v>38</v>
      </c>
      <c r="R399" s="9" t="n">
        <f aca="false">D399/Q399</f>
        <v>3338.94736842105</v>
      </c>
      <c r="S399" s="2"/>
      <c r="T399" s="2"/>
      <c r="U399" s="2"/>
    </row>
    <row r="400" s="8" customFormat="true" ht="13.8" hidden="false" customHeight="false" outlineLevel="0" collapsed="false">
      <c r="A400" s="7" t="n">
        <v>411370005030084</v>
      </c>
      <c r="B400" s="8" t="n">
        <v>1</v>
      </c>
      <c r="C400" s="8" t="n">
        <v>0</v>
      </c>
      <c r="D400" s="8" t="n">
        <v>155590</v>
      </c>
      <c r="E400" s="8" t="n">
        <v>155590</v>
      </c>
      <c r="F400" s="8" t="n">
        <v>0</v>
      </c>
      <c r="G400" s="8" t="n">
        <v>0</v>
      </c>
      <c r="H400" s="8" t="n">
        <v>0</v>
      </c>
      <c r="I400" s="8" t="n">
        <v>9</v>
      </c>
      <c r="J400" s="8" t="n">
        <v>14</v>
      </c>
      <c r="K400" s="8" t="n">
        <v>24</v>
      </c>
      <c r="L400" s="8" t="n">
        <v>10</v>
      </c>
      <c r="M400" s="8" t="n">
        <v>7</v>
      </c>
      <c r="N400" s="8" t="n">
        <v>1</v>
      </c>
      <c r="O400" s="8" t="n">
        <v>0</v>
      </c>
      <c r="P400" s="8" t="n">
        <v>13</v>
      </c>
      <c r="Q400" s="8" t="n">
        <f aca="false">SUM(H400:P400)</f>
        <v>78</v>
      </c>
      <c r="R400" s="9" t="n">
        <f aca="false">D400/Q400</f>
        <v>1994.74358974359</v>
      </c>
      <c r="S400" s="2"/>
      <c r="T400" s="2"/>
      <c r="U400" s="2"/>
    </row>
    <row r="401" s="8" customFormat="true" ht="13.8" hidden="false" customHeight="false" outlineLevel="0" collapsed="false">
      <c r="A401" s="7" t="n">
        <v>411370005030086</v>
      </c>
      <c r="B401" s="8" t="n">
        <v>1</v>
      </c>
      <c r="C401" s="8" t="n">
        <v>0</v>
      </c>
      <c r="D401" s="8" t="n">
        <v>0</v>
      </c>
      <c r="E401" s="8" t="n">
        <v>0</v>
      </c>
      <c r="F401" s="8" t="n">
        <v>0</v>
      </c>
      <c r="G401" s="8" t="n">
        <v>0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f aca="false">SUM(H401:P401)</f>
        <v>0</v>
      </c>
      <c r="R401" s="10" t="n">
        <v>609.415384615385</v>
      </c>
      <c r="S401" s="2"/>
      <c r="T401" s="2"/>
      <c r="U401" s="2"/>
    </row>
    <row r="402" s="8" customFormat="true" ht="13.8" hidden="false" customHeight="false" outlineLevel="0" collapsed="false">
      <c r="A402" s="7" t="n">
        <v>411370005030087</v>
      </c>
      <c r="B402" s="8" t="n">
        <v>1</v>
      </c>
      <c r="C402" s="8" t="n">
        <v>0</v>
      </c>
      <c r="D402" s="8" t="n">
        <v>2391607</v>
      </c>
      <c r="E402" s="8" t="n">
        <v>2391607</v>
      </c>
      <c r="F402" s="8" t="n">
        <v>0</v>
      </c>
      <c r="G402" s="8" t="n">
        <v>1</v>
      </c>
      <c r="H402" s="8" t="n">
        <v>1</v>
      </c>
      <c r="I402" s="8" t="n">
        <v>4</v>
      </c>
      <c r="J402" s="8" t="n">
        <v>24</v>
      </c>
      <c r="K402" s="8" t="n">
        <v>73</v>
      </c>
      <c r="L402" s="8" t="n">
        <v>72</v>
      </c>
      <c r="M402" s="8" t="n">
        <v>93</v>
      </c>
      <c r="N402" s="8" t="n">
        <v>95</v>
      </c>
      <c r="O402" s="8" t="n">
        <v>39</v>
      </c>
      <c r="P402" s="8" t="n">
        <v>4</v>
      </c>
      <c r="Q402" s="8" t="n">
        <f aca="false">SUM(H402:P402)</f>
        <v>405</v>
      </c>
      <c r="R402" s="9" t="n">
        <f aca="false">D402/Q402</f>
        <v>5905.2024691358</v>
      </c>
      <c r="S402" s="2"/>
      <c r="T402" s="2"/>
      <c r="U402" s="2"/>
    </row>
    <row r="403" s="8" customFormat="true" ht="13.8" hidden="false" customHeight="false" outlineLevel="0" collapsed="false">
      <c r="A403" s="7" t="n">
        <v>411370005030088</v>
      </c>
      <c r="B403" s="8" t="n">
        <v>1</v>
      </c>
      <c r="C403" s="8" t="n">
        <v>0</v>
      </c>
      <c r="D403" s="8" t="n">
        <v>804324</v>
      </c>
      <c r="E403" s="8" t="n">
        <v>804324</v>
      </c>
      <c r="F403" s="8" t="n">
        <v>0</v>
      </c>
      <c r="G403" s="8" t="n">
        <v>0</v>
      </c>
      <c r="H403" s="8" t="n">
        <v>0</v>
      </c>
      <c r="I403" s="8" t="n">
        <v>0</v>
      </c>
      <c r="J403" s="8" t="n">
        <v>7</v>
      </c>
      <c r="K403" s="8" t="n">
        <v>21</v>
      </c>
      <c r="L403" s="8" t="n">
        <v>40</v>
      </c>
      <c r="M403" s="8" t="n">
        <v>44</v>
      </c>
      <c r="N403" s="8" t="n">
        <v>33</v>
      </c>
      <c r="O403" s="8" t="n">
        <v>8</v>
      </c>
      <c r="P403" s="8" t="n">
        <v>1</v>
      </c>
      <c r="Q403" s="8" t="n">
        <f aca="false">SUM(H403:P403)</f>
        <v>154</v>
      </c>
      <c r="R403" s="9" t="n">
        <f aca="false">D403/Q403</f>
        <v>5222.88311688312</v>
      </c>
      <c r="S403" s="2"/>
      <c r="T403" s="2"/>
      <c r="U403" s="2"/>
    </row>
    <row r="404" s="8" customFormat="true" ht="13.8" hidden="false" customHeight="false" outlineLevel="0" collapsed="false">
      <c r="A404" s="7" t="n">
        <v>411370005030089</v>
      </c>
      <c r="B404" s="8" t="n">
        <v>1</v>
      </c>
      <c r="C404" s="8" t="n">
        <v>0</v>
      </c>
      <c r="D404" s="8" t="n">
        <v>436571</v>
      </c>
      <c r="E404" s="8" t="n">
        <v>436571</v>
      </c>
      <c r="F404" s="8" t="n">
        <v>0</v>
      </c>
      <c r="G404" s="8" t="n">
        <v>0</v>
      </c>
      <c r="H404" s="8" t="n">
        <v>2</v>
      </c>
      <c r="I404" s="8" t="n">
        <v>16</v>
      </c>
      <c r="J404" s="8" t="n">
        <v>82</v>
      </c>
      <c r="K404" s="8" t="n">
        <v>96</v>
      </c>
      <c r="L404" s="8" t="n">
        <v>18</v>
      </c>
      <c r="M404" s="8" t="n">
        <v>9</v>
      </c>
      <c r="N404" s="8" t="n">
        <v>0</v>
      </c>
      <c r="O404" s="8" t="n">
        <v>1</v>
      </c>
      <c r="P404" s="8" t="n">
        <v>4</v>
      </c>
      <c r="Q404" s="8" t="n">
        <f aca="false">SUM(H404:P404)</f>
        <v>228</v>
      </c>
      <c r="R404" s="9" t="n">
        <f aca="false">D404/Q404</f>
        <v>1914.7850877193</v>
      </c>
      <c r="S404" s="2"/>
      <c r="T404" s="2"/>
      <c r="U404" s="2"/>
    </row>
    <row r="405" s="8" customFormat="true" ht="13.8" hidden="false" customHeight="false" outlineLevel="0" collapsed="false">
      <c r="A405" s="7" t="n">
        <v>411370005030090</v>
      </c>
      <c r="B405" s="8" t="n">
        <v>1</v>
      </c>
      <c r="C405" s="8" t="n">
        <v>0</v>
      </c>
      <c r="D405" s="8" t="n">
        <v>799978</v>
      </c>
      <c r="E405" s="8" t="n">
        <v>799978</v>
      </c>
      <c r="F405" s="8" t="n">
        <v>0</v>
      </c>
      <c r="G405" s="8" t="n">
        <v>0</v>
      </c>
      <c r="H405" s="8" t="n">
        <v>5</v>
      </c>
      <c r="I405" s="8" t="n">
        <v>19</v>
      </c>
      <c r="J405" s="8" t="n">
        <v>66</v>
      </c>
      <c r="K405" s="8" t="n">
        <v>131</v>
      </c>
      <c r="L405" s="8" t="n">
        <v>40</v>
      </c>
      <c r="M405" s="8" t="n">
        <v>25</v>
      </c>
      <c r="N405" s="8" t="n">
        <v>15</v>
      </c>
      <c r="O405" s="8" t="n">
        <v>0</v>
      </c>
      <c r="P405" s="8" t="n">
        <v>4</v>
      </c>
      <c r="Q405" s="8" t="n">
        <f aca="false">SUM(H405:P405)</f>
        <v>305</v>
      </c>
      <c r="R405" s="9" t="n">
        <f aca="false">D405/Q405</f>
        <v>2622.87868852459</v>
      </c>
      <c r="S405" s="2"/>
      <c r="T405" s="2"/>
      <c r="U405" s="2"/>
    </row>
    <row r="406" s="8" customFormat="true" ht="13.8" hidden="false" customHeight="false" outlineLevel="0" collapsed="false">
      <c r="A406" s="7" t="n">
        <v>411370005030091</v>
      </c>
      <c r="B406" s="8" t="n">
        <v>1</v>
      </c>
      <c r="C406" s="8" t="n">
        <v>0</v>
      </c>
      <c r="D406" s="8" t="n">
        <v>756252</v>
      </c>
      <c r="E406" s="8" t="n">
        <v>756252</v>
      </c>
      <c r="F406" s="8" t="n">
        <v>0</v>
      </c>
      <c r="G406" s="8" t="n">
        <v>0</v>
      </c>
      <c r="H406" s="8" t="n">
        <v>0</v>
      </c>
      <c r="I406" s="8" t="n">
        <v>4</v>
      </c>
      <c r="J406" s="8" t="n">
        <v>44</v>
      </c>
      <c r="K406" s="8" t="n">
        <v>118</v>
      </c>
      <c r="L406" s="8" t="n">
        <v>72</v>
      </c>
      <c r="M406" s="8" t="n">
        <v>40</v>
      </c>
      <c r="N406" s="8" t="n">
        <v>14</v>
      </c>
      <c r="O406" s="8" t="n">
        <v>1</v>
      </c>
      <c r="P406" s="8" t="n">
        <v>4</v>
      </c>
      <c r="Q406" s="8" t="n">
        <f aca="false">SUM(H406:P406)</f>
        <v>297</v>
      </c>
      <c r="R406" s="9" t="n">
        <f aca="false">D406/Q406</f>
        <v>2546.30303030303</v>
      </c>
      <c r="S406" s="2"/>
      <c r="T406" s="2"/>
      <c r="U406" s="2"/>
    </row>
    <row r="407" s="8" customFormat="true" ht="13.8" hidden="false" customHeight="false" outlineLevel="0" collapsed="false">
      <c r="A407" s="7" t="n">
        <v>411370005030092</v>
      </c>
      <c r="B407" s="8" t="n">
        <v>1</v>
      </c>
      <c r="C407" s="8" t="n">
        <v>0</v>
      </c>
      <c r="D407" s="8" t="n">
        <v>630393</v>
      </c>
      <c r="E407" s="8" t="n">
        <v>630393</v>
      </c>
      <c r="F407" s="8" t="n">
        <v>0</v>
      </c>
      <c r="G407" s="8" t="n">
        <v>0</v>
      </c>
      <c r="H407" s="8" t="n">
        <v>0</v>
      </c>
      <c r="I407" s="8" t="n">
        <v>7</v>
      </c>
      <c r="J407" s="8" t="n">
        <v>36</v>
      </c>
      <c r="K407" s="8" t="n">
        <v>81</v>
      </c>
      <c r="L407" s="8" t="n">
        <v>40</v>
      </c>
      <c r="M407" s="8" t="n">
        <v>19</v>
      </c>
      <c r="N407" s="8" t="n">
        <v>7</v>
      </c>
      <c r="O407" s="8" t="n">
        <v>1</v>
      </c>
      <c r="P407" s="8" t="n">
        <v>1</v>
      </c>
      <c r="Q407" s="8" t="n">
        <f aca="false">SUM(H407:P407)</f>
        <v>192</v>
      </c>
      <c r="R407" s="9" t="n">
        <f aca="false">D407/Q407</f>
        <v>3283.296875</v>
      </c>
      <c r="S407" s="2"/>
      <c r="T407" s="2"/>
      <c r="U407" s="2"/>
    </row>
    <row r="408" s="8" customFormat="true" ht="13.8" hidden="false" customHeight="false" outlineLevel="0" collapsed="false">
      <c r="A408" s="7" t="n">
        <v>411370005030093</v>
      </c>
      <c r="B408" s="8" t="n">
        <v>1</v>
      </c>
      <c r="C408" s="8" t="n">
        <v>0</v>
      </c>
      <c r="D408" s="8" t="n">
        <v>479315</v>
      </c>
      <c r="E408" s="8" t="n">
        <v>479315</v>
      </c>
      <c r="F408" s="8" t="n">
        <v>0</v>
      </c>
      <c r="G408" s="8" t="n">
        <v>0</v>
      </c>
      <c r="H408" s="8" t="n">
        <v>2</v>
      </c>
      <c r="I408" s="8" t="n">
        <v>19</v>
      </c>
      <c r="J408" s="8" t="n">
        <v>69</v>
      </c>
      <c r="K408" s="8" t="n">
        <v>80</v>
      </c>
      <c r="L408" s="8" t="n">
        <v>35</v>
      </c>
      <c r="M408" s="8" t="n">
        <v>9</v>
      </c>
      <c r="N408" s="8" t="n">
        <v>2</v>
      </c>
      <c r="O408" s="8" t="n">
        <v>0</v>
      </c>
      <c r="P408" s="8" t="n">
        <v>4</v>
      </c>
      <c r="Q408" s="8" t="n">
        <f aca="false">SUM(H408:P408)</f>
        <v>220</v>
      </c>
      <c r="R408" s="9" t="n">
        <f aca="false">D408/Q408</f>
        <v>2178.70454545455</v>
      </c>
      <c r="S408" s="2"/>
      <c r="T408" s="2"/>
      <c r="U408" s="2"/>
    </row>
    <row r="409" s="8" customFormat="true" ht="13.8" hidden="false" customHeight="false" outlineLevel="0" collapsed="false">
      <c r="A409" s="7" t="n">
        <v>411370005030094</v>
      </c>
      <c r="B409" s="8" t="n">
        <v>1</v>
      </c>
      <c r="C409" s="8" t="n">
        <v>0</v>
      </c>
      <c r="D409" s="8" t="n">
        <v>396537</v>
      </c>
      <c r="E409" s="8" t="n">
        <v>396537</v>
      </c>
      <c r="F409" s="8" t="n">
        <v>0</v>
      </c>
      <c r="G409" s="8" t="n">
        <v>1</v>
      </c>
      <c r="H409" s="8" t="n">
        <v>5</v>
      </c>
      <c r="I409" s="8" t="n">
        <v>43</v>
      </c>
      <c r="J409" s="8" t="n">
        <v>108</v>
      </c>
      <c r="K409" s="8" t="n">
        <v>74</v>
      </c>
      <c r="L409" s="8" t="n">
        <v>12</v>
      </c>
      <c r="M409" s="8" t="n">
        <v>2</v>
      </c>
      <c r="N409" s="8" t="n">
        <v>0</v>
      </c>
      <c r="O409" s="8" t="n">
        <v>0</v>
      </c>
      <c r="P409" s="8" t="n">
        <v>18</v>
      </c>
      <c r="Q409" s="8" t="n">
        <f aca="false">SUM(H409:P409)</f>
        <v>262</v>
      </c>
      <c r="R409" s="9" t="n">
        <f aca="false">D409/Q409</f>
        <v>1513.5</v>
      </c>
      <c r="S409" s="2"/>
      <c r="T409" s="2"/>
      <c r="U409" s="2"/>
    </row>
    <row r="410" s="8" customFormat="true" ht="13.8" hidden="false" customHeight="false" outlineLevel="0" collapsed="false">
      <c r="A410" s="7" t="n">
        <v>411370005030095</v>
      </c>
      <c r="B410" s="8" t="n">
        <v>1</v>
      </c>
      <c r="C410" s="8" t="n">
        <v>1</v>
      </c>
      <c r="D410" s="8" t="n">
        <v>262091</v>
      </c>
      <c r="E410" s="8" t="n">
        <v>260541</v>
      </c>
      <c r="F410" s="8" t="n">
        <v>1550</v>
      </c>
      <c r="G410" s="8" t="n">
        <v>6</v>
      </c>
      <c r="H410" s="8" t="n">
        <v>36</v>
      </c>
      <c r="I410" s="8" t="n">
        <v>82</v>
      </c>
      <c r="J410" s="8" t="n">
        <v>85</v>
      </c>
      <c r="K410" s="8" t="n">
        <v>37</v>
      </c>
      <c r="L410" s="8" t="n">
        <v>3</v>
      </c>
      <c r="M410" s="8" t="n">
        <v>2</v>
      </c>
      <c r="N410" s="8" t="n">
        <v>1</v>
      </c>
      <c r="O410" s="8" t="n">
        <v>0</v>
      </c>
      <c r="P410" s="8" t="n">
        <v>56</v>
      </c>
      <c r="Q410" s="8" t="n">
        <f aca="false">SUM(H410:P410)</f>
        <v>302</v>
      </c>
      <c r="R410" s="9" t="n">
        <f aca="false">D410/Q410</f>
        <v>867.850993377483</v>
      </c>
      <c r="S410" s="2"/>
      <c r="T410" s="2"/>
      <c r="U410" s="2"/>
    </row>
    <row r="411" s="8" customFormat="true" ht="13.8" hidden="false" customHeight="false" outlineLevel="0" collapsed="false">
      <c r="A411" s="7" t="n">
        <v>411370005030096</v>
      </c>
      <c r="B411" s="8" t="n">
        <v>1</v>
      </c>
      <c r="C411" s="8" t="n">
        <v>0</v>
      </c>
      <c r="D411" s="8" t="n">
        <v>81325</v>
      </c>
      <c r="E411" s="8" t="n">
        <v>81325</v>
      </c>
      <c r="F411" s="8" t="n">
        <v>0</v>
      </c>
      <c r="G411" s="8" t="n">
        <v>2</v>
      </c>
      <c r="H411" s="8" t="n">
        <v>7</v>
      </c>
      <c r="I411" s="8" t="n">
        <v>29</v>
      </c>
      <c r="J411" s="8" t="n">
        <v>34</v>
      </c>
      <c r="K411" s="8" t="n">
        <v>6</v>
      </c>
      <c r="L411" s="8" t="n">
        <v>0</v>
      </c>
      <c r="M411" s="8" t="n">
        <v>0</v>
      </c>
      <c r="N411" s="8" t="n">
        <v>0</v>
      </c>
      <c r="O411" s="8" t="n">
        <v>0</v>
      </c>
      <c r="P411" s="8" t="n">
        <v>19</v>
      </c>
      <c r="Q411" s="8" t="n">
        <f aca="false">SUM(H411:P411)</f>
        <v>95</v>
      </c>
      <c r="R411" s="9" t="n">
        <f aca="false">D411/Q411</f>
        <v>856.052631578947</v>
      </c>
      <c r="S411" s="2"/>
      <c r="T411" s="2"/>
      <c r="U411" s="2"/>
    </row>
    <row r="412" s="8" customFormat="true" ht="13.8" hidden="false" customHeight="false" outlineLevel="0" collapsed="false">
      <c r="A412" s="7" t="n">
        <v>411370005030097</v>
      </c>
      <c r="B412" s="8" t="n">
        <v>1</v>
      </c>
      <c r="C412" s="8" t="n">
        <v>0</v>
      </c>
      <c r="D412" s="8" t="n">
        <v>203552</v>
      </c>
      <c r="E412" s="8" t="n">
        <v>203552</v>
      </c>
      <c r="F412" s="8" t="n">
        <v>0</v>
      </c>
      <c r="G412" s="8" t="n">
        <v>3</v>
      </c>
      <c r="H412" s="8" t="n">
        <v>27</v>
      </c>
      <c r="I412" s="8" t="n">
        <v>65</v>
      </c>
      <c r="J412" s="8" t="n">
        <v>62</v>
      </c>
      <c r="K412" s="8" t="n">
        <v>32</v>
      </c>
      <c r="L412" s="8" t="n">
        <v>3</v>
      </c>
      <c r="M412" s="8" t="n">
        <v>0</v>
      </c>
      <c r="N412" s="8" t="n">
        <v>0</v>
      </c>
      <c r="O412" s="8" t="n">
        <v>0</v>
      </c>
      <c r="P412" s="8" t="n">
        <v>74</v>
      </c>
      <c r="Q412" s="8" t="n">
        <f aca="false">SUM(H412:P412)</f>
        <v>263</v>
      </c>
      <c r="R412" s="9" t="n">
        <f aca="false">D412/Q412</f>
        <v>773.961977186312</v>
      </c>
      <c r="S412" s="2"/>
      <c r="T412" s="2"/>
      <c r="U412" s="2"/>
    </row>
    <row r="413" s="8" customFormat="true" ht="13.8" hidden="false" customHeight="false" outlineLevel="0" collapsed="false">
      <c r="A413" s="7" t="n">
        <v>411370005030098</v>
      </c>
      <c r="B413" s="8" t="n">
        <v>1</v>
      </c>
      <c r="C413" s="8" t="n">
        <v>0</v>
      </c>
      <c r="D413" s="8" t="n">
        <v>373631</v>
      </c>
      <c r="E413" s="8" t="n">
        <v>373631</v>
      </c>
      <c r="F413" s="8" t="n">
        <v>0</v>
      </c>
      <c r="G413" s="8" t="n">
        <v>10</v>
      </c>
      <c r="H413" s="8" t="n">
        <v>25</v>
      </c>
      <c r="I413" s="8" t="n">
        <v>77</v>
      </c>
      <c r="J413" s="8" t="n">
        <v>136</v>
      </c>
      <c r="K413" s="8" t="n">
        <v>53</v>
      </c>
      <c r="L413" s="8" t="n">
        <v>4</v>
      </c>
      <c r="M413" s="8" t="n">
        <v>0</v>
      </c>
      <c r="N413" s="8" t="n">
        <v>0</v>
      </c>
      <c r="O413" s="8" t="n">
        <v>0</v>
      </c>
      <c r="P413" s="8" t="n">
        <v>4</v>
      </c>
      <c r="Q413" s="8" t="n">
        <f aca="false">SUM(H413:P413)</f>
        <v>299</v>
      </c>
      <c r="R413" s="9" t="n">
        <f aca="false">D413/Q413</f>
        <v>1249.60200668896</v>
      </c>
      <c r="S413" s="2"/>
      <c r="T413" s="2"/>
      <c r="U413" s="2"/>
    </row>
    <row r="414" s="8" customFormat="true" ht="13.8" hidden="false" customHeight="false" outlineLevel="0" collapsed="false">
      <c r="A414" s="7" t="n">
        <v>411370005030099</v>
      </c>
      <c r="B414" s="8" t="n">
        <v>1</v>
      </c>
      <c r="C414" s="8" t="n">
        <v>0</v>
      </c>
      <c r="D414" s="8" t="n">
        <v>323645</v>
      </c>
      <c r="E414" s="8" t="n">
        <v>323645</v>
      </c>
      <c r="F414" s="8" t="n">
        <v>0</v>
      </c>
      <c r="G414" s="8" t="n">
        <v>0</v>
      </c>
      <c r="H414" s="8" t="n">
        <v>6</v>
      </c>
      <c r="I414" s="8" t="n">
        <v>41</v>
      </c>
      <c r="J414" s="8" t="n">
        <v>76</v>
      </c>
      <c r="K414" s="8" t="n">
        <v>69</v>
      </c>
      <c r="L414" s="8" t="n">
        <v>4</v>
      </c>
      <c r="M414" s="8" t="n">
        <v>2</v>
      </c>
      <c r="N414" s="8" t="n">
        <v>1</v>
      </c>
      <c r="O414" s="8" t="n">
        <v>0</v>
      </c>
      <c r="P414" s="8" t="n">
        <v>9</v>
      </c>
      <c r="Q414" s="8" t="n">
        <f aca="false">SUM(H414:P414)</f>
        <v>208</v>
      </c>
      <c r="R414" s="9" t="n">
        <f aca="false">D414/Q414</f>
        <v>1555.98557692308</v>
      </c>
      <c r="S414" s="2"/>
      <c r="T414" s="2"/>
      <c r="U414" s="2"/>
    </row>
    <row r="415" s="8" customFormat="true" ht="13.8" hidden="false" customHeight="false" outlineLevel="0" collapsed="false">
      <c r="A415" s="7" t="n">
        <v>411370005030100</v>
      </c>
      <c r="B415" s="8" t="n">
        <v>1</v>
      </c>
      <c r="C415" s="8" t="n">
        <v>0</v>
      </c>
      <c r="D415" s="8" t="n">
        <v>719785</v>
      </c>
      <c r="E415" s="8" t="n">
        <v>719785</v>
      </c>
      <c r="F415" s="8" t="n">
        <v>0</v>
      </c>
      <c r="G415" s="8" t="n">
        <v>3</v>
      </c>
      <c r="H415" s="8" t="n">
        <v>7</v>
      </c>
      <c r="I415" s="8" t="n">
        <v>47</v>
      </c>
      <c r="J415" s="8" t="n">
        <v>137</v>
      </c>
      <c r="K415" s="8" t="n">
        <v>142</v>
      </c>
      <c r="L415" s="8" t="n">
        <v>18</v>
      </c>
      <c r="M415" s="8" t="n">
        <v>12</v>
      </c>
      <c r="N415" s="8" t="n">
        <v>3</v>
      </c>
      <c r="O415" s="8" t="n">
        <v>1</v>
      </c>
      <c r="P415" s="8" t="n">
        <v>2</v>
      </c>
      <c r="Q415" s="8" t="n">
        <f aca="false">SUM(H415:P415)</f>
        <v>369</v>
      </c>
      <c r="R415" s="9" t="n">
        <f aca="false">D415/Q415</f>
        <v>1950.63685636856</v>
      </c>
      <c r="S415" s="2"/>
      <c r="T415" s="2"/>
      <c r="U415" s="2"/>
    </row>
    <row r="416" s="8" customFormat="true" ht="13.8" hidden="false" customHeight="false" outlineLevel="0" collapsed="false">
      <c r="A416" s="7" t="n">
        <v>411370005030101</v>
      </c>
      <c r="B416" s="8" t="n">
        <v>1</v>
      </c>
      <c r="C416" s="8" t="n">
        <v>0</v>
      </c>
      <c r="D416" s="8" t="n">
        <v>433822</v>
      </c>
      <c r="E416" s="8" t="n">
        <v>433822</v>
      </c>
      <c r="F416" s="8" t="n">
        <v>0</v>
      </c>
      <c r="G416" s="8" t="n">
        <v>1</v>
      </c>
      <c r="H416" s="8" t="n">
        <v>11</v>
      </c>
      <c r="I416" s="8" t="n">
        <v>37</v>
      </c>
      <c r="J416" s="8" t="n">
        <v>124</v>
      </c>
      <c r="K416" s="8" t="n">
        <v>96</v>
      </c>
      <c r="L416" s="8" t="n">
        <v>13</v>
      </c>
      <c r="M416" s="8" t="n">
        <v>1</v>
      </c>
      <c r="N416" s="8" t="n">
        <v>0</v>
      </c>
      <c r="O416" s="8" t="n">
        <v>0</v>
      </c>
      <c r="P416" s="8" t="n">
        <v>7</v>
      </c>
      <c r="Q416" s="8" t="n">
        <f aca="false">SUM(H416:P416)</f>
        <v>289</v>
      </c>
      <c r="R416" s="9" t="n">
        <f aca="false">D416/Q416</f>
        <v>1501.11418685121</v>
      </c>
      <c r="S416" s="2"/>
      <c r="T416" s="2"/>
      <c r="U416" s="2"/>
    </row>
    <row r="417" s="8" customFormat="true" ht="13.8" hidden="false" customHeight="false" outlineLevel="0" collapsed="false">
      <c r="A417" s="7" t="n">
        <v>411370005030102</v>
      </c>
      <c r="B417" s="8" t="n">
        <v>1</v>
      </c>
      <c r="C417" s="8" t="n">
        <v>1</v>
      </c>
      <c r="D417" s="8" t="n">
        <v>209422</v>
      </c>
      <c r="E417" s="8" t="n">
        <v>208122</v>
      </c>
      <c r="F417" s="8" t="n">
        <v>1300</v>
      </c>
      <c r="G417" s="8" t="n">
        <v>0</v>
      </c>
      <c r="H417" s="8" t="n">
        <v>5</v>
      </c>
      <c r="I417" s="8" t="n">
        <v>27</v>
      </c>
      <c r="J417" s="8" t="n">
        <v>57</v>
      </c>
      <c r="K417" s="8" t="n">
        <v>37</v>
      </c>
      <c r="L417" s="8" t="n">
        <v>7</v>
      </c>
      <c r="M417" s="8" t="n">
        <v>1</v>
      </c>
      <c r="N417" s="8" t="n">
        <v>1</v>
      </c>
      <c r="O417" s="8" t="n">
        <v>0</v>
      </c>
      <c r="P417" s="8" t="n">
        <v>17</v>
      </c>
      <c r="Q417" s="8" t="n">
        <f aca="false">SUM(H417:P417)</f>
        <v>152</v>
      </c>
      <c r="R417" s="9" t="n">
        <f aca="false">D417/Q417</f>
        <v>1377.77631578947</v>
      </c>
      <c r="S417" s="2"/>
      <c r="T417" s="2"/>
      <c r="U417" s="2"/>
    </row>
    <row r="418" s="8" customFormat="true" ht="13.8" hidden="false" customHeight="false" outlineLevel="0" collapsed="false">
      <c r="A418" s="7" t="n">
        <v>411370005030103</v>
      </c>
      <c r="B418" s="8" t="n">
        <v>1</v>
      </c>
      <c r="C418" s="8" t="n">
        <v>0</v>
      </c>
      <c r="D418" s="8" t="n">
        <v>318453</v>
      </c>
      <c r="E418" s="8" t="n">
        <v>318453</v>
      </c>
      <c r="F418" s="8" t="n">
        <v>0</v>
      </c>
      <c r="G418" s="8" t="n">
        <v>17</v>
      </c>
      <c r="H418" s="8" t="n">
        <v>27</v>
      </c>
      <c r="I418" s="8" t="n">
        <v>81</v>
      </c>
      <c r="J418" s="8" t="n">
        <v>90</v>
      </c>
      <c r="K418" s="8" t="n">
        <v>47</v>
      </c>
      <c r="L418" s="8" t="n">
        <v>10</v>
      </c>
      <c r="M418" s="8" t="n">
        <v>0</v>
      </c>
      <c r="N418" s="8" t="n">
        <v>2</v>
      </c>
      <c r="O418" s="8" t="n">
        <v>0</v>
      </c>
      <c r="P418" s="8" t="n">
        <v>14</v>
      </c>
      <c r="Q418" s="8" t="n">
        <f aca="false">SUM(H418:P418)</f>
        <v>271</v>
      </c>
      <c r="R418" s="9" t="n">
        <f aca="false">D418/Q418</f>
        <v>1175.10332103321</v>
      </c>
      <c r="S418" s="2"/>
      <c r="T418" s="2"/>
      <c r="U418" s="2"/>
    </row>
    <row r="419" s="8" customFormat="true" ht="13.8" hidden="false" customHeight="false" outlineLevel="0" collapsed="false">
      <c r="A419" s="7" t="n">
        <v>411370005030104</v>
      </c>
      <c r="B419" s="8" t="n">
        <v>2</v>
      </c>
      <c r="C419" s="8" t="s">
        <v>17</v>
      </c>
      <c r="D419" s="8" t="s">
        <v>17</v>
      </c>
      <c r="E419" s="8" t="s">
        <v>17</v>
      </c>
      <c r="F419" s="8" t="s">
        <v>17</v>
      </c>
      <c r="G419" s="8" t="s">
        <v>17</v>
      </c>
      <c r="H419" s="8" t="s">
        <v>17</v>
      </c>
      <c r="I419" s="8" t="s">
        <v>17</v>
      </c>
      <c r="J419" s="8" t="s">
        <v>17</v>
      </c>
      <c r="K419" s="8" t="s">
        <v>17</v>
      </c>
      <c r="L419" s="8" t="s">
        <v>17</v>
      </c>
      <c r="M419" s="8" t="s">
        <v>17</v>
      </c>
      <c r="N419" s="8" t="s">
        <v>17</v>
      </c>
      <c r="O419" s="8" t="s">
        <v>17</v>
      </c>
      <c r="P419" s="8" t="s">
        <v>17</v>
      </c>
      <c r="Q419" s="8" t="n">
        <f aca="false">SUM(H419:P419)</f>
        <v>0</v>
      </c>
      <c r="R419" s="10" t="n">
        <v>609.415384615385</v>
      </c>
      <c r="S419" s="2"/>
      <c r="T419" s="2"/>
      <c r="U419" s="2"/>
    </row>
    <row r="420" s="8" customFormat="true" ht="13.8" hidden="false" customHeight="false" outlineLevel="0" collapsed="false">
      <c r="A420" s="7" t="n">
        <v>411370005030105</v>
      </c>
      <c r="B420" s="8" t="n">
        <v>1</v>
      </c>
      <c r="C420" s="8" t="n">
        <v>0</v>
      </c>
      <c r="D420" s="8" t="n">
        <v>421520</v>
      </c>
      <c r="E420" s="8" t="n">
        <v>421520</v>
      </c>
      <c r="F420" s="8" t="n">
        <v>0</v>
      </c>
      <c r="G420" s="8" t="n">
        <v>6</v>
      </c>
      <c r="H420" s="8" t="n">
        <v>13</v>
      </c>
      <c r="I420" s="8" t="n">
        <v>89</v>
      </c>
      <c r="J420" s="8" t="n">
        <v>158</v>
      </c>
      <c r="K420" s="8" t="n">
        <v>67</v>
      </c>
      <c r="L420" s="8" t="n">
        <v>3</v>
      </c>
      <c r="M420" s="8" t="n">
        <v>1</v>
      </c>
      <c r="N420" s="8" t="n">
        <v>0</v>
      </c>
      <c r="O420" s="8" t="n">
        <v>0</v>
      </c>
      <c r="P420" s="8" t="n">
        <v>19</v>
      </c>
      <c r="Q420" s="8" t="n">
        <f aca="false">SUM(H420:P420)</f>
        <v>350</v>
      </c>
      <c r="R420" s="9" t="n">
        <f aca="false">D420/Q420</f>
        <v>1204.34285714286</v>
      </c>
      <c r="S420" s="2"/>
      <c r="T420" s="2"/>
      <c r="U420" s="2"/>
    </row>
    <row r="421" s="8" customFormat="true" ht="13.8" hidden="false" customHeight="false" outlineLevel="0" collapsed="false">
      <c r="A421" s="7" t="n">
        <v>411370005030106</v>
      </c>
      <c r="B421" s="8" t="n">
        <v>1</v>
      </c>
      <c r="C421" s="8" t="n">
        <v>0</v>
      </c>
      <c r="D421" s="8" t="n">
        <v>159346</v>
      </c>
      <c r="E421" s="8" t="n">
        <v>159346</v>
      </c>
      <c r="F421" s="8" t="n">
        <v>0</v>
      </c>
      <c r="G421" s="8" t="n">
        <v>0</v>
      </c>
      <c r="H421" s="8" t="n">
        <v>0</v>
      </c>
      <c r="I421" s="8" t="n">
        <v>4</v>
      </c>
      <c r="J421" s="8" t="n">
        <v>16</v>
      </c>
      <c r="K421" s="8" t="n">
        <v>34</v>
      </c>
      <c r="L421" s="8" t="n">
        <v>9</v>
      </c>
      <c r="M421" s="8" t="n">
        <v>6</v>
      </c>
      <c r="N421" s="8" t="n">
        <v>1</v>
      </c>
      <c r="O421" s="8" t="n">
        <v>1</v>
      </c>
      <c r="P421" s="8" t="n">
        <v>0</v>
      </c>
      <c r="Q421" s="8" t="n">
        <f aca="false">SUM(H421:P421)</f>
        <v>71</v>
      </c>
      <c r="R421" s="9" t="n">
        <f aca="false">D421/Q421</f>
        <v>2244.30985915493</v>
      </c>
      <c r="S421" s="2"/>
      <c r="T421" s="2"/>
      <c r="U421" s="2"/>
    </row>
    <row r="422" s="8" customFormat="true" ht="13.8" hidden="false" customHeight="false" outlineLevel="0" collapsed="false">
      <c r="A422" s="7" t="n">
        <v>411370005030107</v>
      </c>
      <c r="B422" s="8" t="n">
        <v>1</v>
      </c>
      <c r="C422" s="8" t="n">
        <v>0</v>
      </c>
      <c r="D422" s="8" t="n">
        <v>273365</v>
      </c>
      <c r="E422" s="8" t="n">
        <v>273365</v>
      </c>
      <c r="F422" s="8" t="n">
        <v>0</v>
      </c>
      <c r="G422" s="8" t="n">
        <v>0</v>
      </c>
      <c r="H422" s="8" t="n">
        <v>0</v>
      </c>
      <c r="I422" s="8" t="n">
        <v>4</v>
      </c>
      <c r="J422" s="8" t="n">
        <v>9</v>
      </c>
      <c r="K422" s="8" t="n">
        <v>37</v>
      </c>
      <c r="L422" s="8" t="n">
        <v>13</v>
      </c>
      <c r="M422" s="8" t="n">
        <v>12</v>
      </c>
      <c r="N422" s="8" t="n">
        <v>7</v>
      </c>
      <c r="O422" s="8" t="n">
        <v>1</v>
      </c>
      <c r="P422" s="8" t="n">
        <v>0</v>
      </c>
      <c r="Q422" s="8" t="n">
        <f aca="false">SUM(H422:P422)</f>
        <v>83</v>
      </c>
      <c r="R422" s="9" t="n">
        <f aca="false">D422/Q422</f>
        <v>3293.55421686747</v>
      </c>
      <c r="S422" s="2"/>
      <c r="T422" s="2"/>
      <c r="U422" s="2"/>
    </row>
    <row r="423" s="8" customFormat="true" ht="13.8" hidden="false" customHeight="false" outlineLevel="0" collapsed="false">
      <c r="A423" s="7" t="n">
        <v>411370005030109</v>
      </c>
      <c r="B423" s="8" t="n">
        <v>1</v>
      </c>
      <c r="C423" s="8" t="n">
        <v>0</v>
      </c>
      <c r="D423" s="8" t="n">
        <v>147889</v>
      </c>
      <c r="E423" s="8" t="n">
        <v>147889</v>
      </c>
      <c r="F423" s="8" t="n">
        <v>0</v>
      </c>
      <c r="G423" s="8" t="n">
        <v>0</v>
      </c>
      <c r="H423" s="8" t="n">
        <v>0</v>
      </c>
      <c r="I423" s="8" t="n">
        <v>7</v>
      </c>
      <c r="J423" s="8" t="n">
        <v>18</v>
      </c>
      <c r="K423" s="8" t="n">
        <v>18</v>
      </c>
      <c r="L423" s="8" t="n">
        <v>9</v>
      </c>
      <c r="M423" s="8" t="n">
        <v>6</v>
      </c>
      <c r="N423" s="8" t="n">
        <v>2</v>
      </c>
      <c r="O423" s="8" t="n">
        <v>0</v>
      </c>
      <c r="P423" s="8" t="n">
        <v>2</v>
      </c>
      <c r="Q423" s="8" t="n">
        <f aca="false">SUM(H423:P423)</f>
        <v>62</v>
      </c>
      <c r="R423" s="9" t="n">
        <f aca="false">D423/Q423</f>
        <v>2385.3064516129</v>
      </c>
      <c r="S423" s="2"/>
      <c r="T423" s="2"/>
      <c r="U423" s="2"/>
    </row>
    <row r="424" s="8" customFormat="true" ht="13.8" hidden="false" customHeight="false" outlineLevel="0" collapsed="false">
      <c r="A424" s="7" t="n">
        <v>411370005030111</v>
      </c>
      <c r="B424" s="8" t="n">
        <v>1</v>
      </c>
      <c r="C424" s="8" t="n">
        <v>0</v>
      </c>
      <c r="D424" s="8" t="n">
        <v>264583</v>
      </c>
      <c r="E424" s="8" t="n">
        <v>264583</v>
      </c>
      <c r="F424" s="8" t="n">
        <v>0</v>
      </c>
      <c r="G424" s="8" t="n">
        <v>1</v>
      </c>
      <c r="H424" s="8" t="n">
        <v>5</v>
      </c>
      <c r="I424" s="8" t="n">
        <v>37</v>
      </c>
      <c r="J424" s="8" t="n">
        <v>62</v>
      </c>
      <c r="K424" s="8" t="n">
        <v>58</v>
      </c>
      <c r="L424" s="8" t="n">
        <v>6</v>
      </c>
      <c r="M424" s="8" t="n">
        <v>1</v>
      </c>
      <c r="N424" s="8" t="n">
        <v>0</v>
      </c>
      <c r="O424" s="8" t="n">
        <v>0</v>
      </c>
      <c r="P424" s="8" t="n">
        <v>22</v>
      </c>
      <c r="Q424" s="8" t="n">
        <f aca="false">SUM(H424:P424)</f>
        <v>191</v>
      </c>
      <c r="R424" s="9" t="n">
        <f aca="false">D424/Q424</f>
        <v>1385.25130890052</v>
      </c>
      <c r="S424" s="2"/>
      <c r="T424" s="2"/>
      <c r="U424" s="2"/>
    </row>
    <row r="425" s="8" customFormat="true" ht="13.8" hidden="false" customHeight="false" outlineLevel="0" collapsed="false">
      <c r="A425" s="7" t="n">
        <v>411370005030112</v>
      </c>
      <c r="B425" s="8" t="n">
        <v>1</v>
      </c>
      <c r="C425" s="8" t="n">
        <v>0</v>
      </c>
      <c r="D425" s="8" t="n">
        <v>191078</v>
      </c>
      <c r="E425" s="8" t="n">
        <v>191078</v>
      </c>
      <c r="F425" s="8" t="n">
        <v>0</v>
      </c>
      <c r="G425" s="8" t="n">
        <v>1</v>
      </c>
      <c r="H425" s="8" t="n">
        <v>5</v>
      </c>
      <c r="I425" s="8" t="n">
        <v>23</v>
      </c>
      <c r="J425" s="8" t="n">
        <v>45</v>
      </c>
      <c r="K425" s="8" t="n">
        <v>25</v>
      </c>
      <c r="L425" s="8" t="n">
        <v>10</v>
      </c>
      <c r="M425" s="8" t="n">
        <v>2</v>
      </c>
      <c r="N425" s="8" t="n">
        <v>1</v>
      </c>
      <c r="O425" s="8" t="n">
        <v>0</v>
      </c>
      <c r="P425" s="8" t="n">
        <v>8</v>
      </c>
      <c r="Q425" s="8" t="n">
        <f aca="false">SUM(H425:P425)</f>
        <v>119</v>
      </c>
      <c r="R425" s="9" t="n">
        <f aca="false">D425/Q425</f>
        <v>1605.6974789916</v>
      </c>
      <c r="S425" s="2"/>
      <c r="T425" s="2"/>
      <c r="U425" s="2"/>
    </row>
    <row r="426" s="8" customFormat="true" ht="13.8" hidden="false" customHeight="false" outlineLevel="0" collapsed="false">
      <c r="A426" s="7" t="n">
        <v>411370005030114</v>
      </c>
      <c r="B426" s="8" t="n">
        <v>1</v>
      </c>
      <c r="C426" s="8" t="s">
        <v>17</v>
      </c>
      <c r="D426" s="8" t="s">
        <v>17</v>
      </c>
      <c r="E426" s="8" t="s">
        <v>17</v>
      </c>
      <c r="F426" s="8" t="s">
        <v>17</v>
      </c>
      <c r="G426" s="8" t="s">
        <v>17</v>
      </c>
      <c r="H426" s="8" t="s">
        <v>17</v>
      </c>
      <c r="I426" s="8" t="s">
        <v>17</v>
      </c>
      <c r="J426" s="8" t="s">
        <v>17</v>
      </c>
      <c r="K426" s="8" t="s">
        <v>17</v>
      </c>
      <c r="L426" s="8" t="s">
        <v>17</v>
      </c>
      <c r="M426" s="8" t="s">
        <v>17</v>
      </c>
      <c r="N426" s="8" t="s">
        <v>17</v>
      </c>
      <c r="O426" s="8" t="s">
        <v>17</v>
      </c>
      <c r="P426" s="8" t="s">
        <v>17</v>
      </c>
      <c r="Q426" s="8" t="n">
        <f aca="false">SUM(H426:P426)</f>
        <v>0</v>
      </c>
      <c r="R426" s="10" t="n">
        <v>609.415384615385</v>
      </c>
      <c r="S426" s="2"/>
      <c r="T426" s="2"/>
      <c r="U426" s="2"/>
    </row>
    <row r="427" s="8" customFormat="true" ht="13.8" hidden="false" customHeight="false" outlineLevel="0" collapsed="false">
      <c r="A427" s="7" t="n">
        <v>411370005030115</v>
      </c>
      <c r="B427" s="8" t="n">
        <v>1</v>
      </c>
      <c r="C427" s="8" t="n">
        <v>0</v>
      </c>
      <c r="D427" s="8" t="n">
        <v>2032125</v>
      </c>
      <c r="E427" s="8" t="n">
        <v>2032125</v>
      </c>
      <c r="F427" s="8" t="n">
        <v>0</v>
      </c>
      <c r="G427" s="8" t="n">
        <v>0</v>
      </c>
      <c r="H427" s="8" t="n">
        <v>0</v>
      </c>
      <c r="I427" s="8" t="n">
        <v>2</v>
      </c>
      <c r="J427" s="8" t="n">
        <v>5</v>
      </c>
      <c r="K427" s="8" t="n">
        <v>21</v>
      </c>
      <c r="L427" s="8" t="n">
        <v>31</v>
      </c>
      <c r="M427" s="8" t="n">
        <v>70</v>
      </c>
      <c r="N427" s="8" t="n">
        <v>82</v>
      </c>
      <c r="O427" s="8" t="n">
        <v>48</v>
      </c>
      <c r="P427" s="8" t="n">
        <v>5</v>
      </c>
      <c r="Q427" s="8" t="n">
        <f aca="false">SUM(H427:P427)</f>
        <v>264</v>
      </c>
      <c r="R427" s="9" t="n">
        <f aca="false">D427/Q427</f>
        <v>7697.44318181818</v>
      </c>
      <c r="S427" s="2"/>
      <c r="T427" s="2"/>
      <c r="U427" s="2"/>
    </row>
    <row r="428" s="8" customFormat="true" ht="13.8" hidden="false" customHeight="false" outlineLevel="0" collapsed="false">
      <c r="A428" s="7" t="n">
        <v>411370005030116</v>
      </c>
      <c r="B428" s="8" t="n">
        <v>1</v>
      </c>
      <c r="C428" s="8" t="n">
        <v>0</v>
      </c>
      <c r="D428" s="8" t="n">
        <v>298976</v>
      </c>
      <c r="E428" s="8" t="n">
        <v>298976</v>
      </c>
      <c r="F428" s="8" t="n">
        <v>0</v>
      </c>
      <c r="G428" s="8" t="n">
        <v>2</v>
      </c>
      <c r="H428" s="8" t="n">
        <v>9</v>
      </c>
      <c r="I428" s="8" t="n">
        <v>26</v>
      </c>
      <c r="J428" s="8" t="n">
        <v>47</v>
      </c>
      <c r="K428" s="8" t="n">
        <v>40</v>
      </c>
      <c r="L428" s="8" t="n">
        <v>26</v>
      </c>
      <c r="M428" s="8" t="n">
        <v>17</v>
      </c>
      <c r="N428" s="8" t="n">
        <v>16</v>
      </c>
      <c r="O428" s="8" t="n">
        <v>2</v>
      </c>
      <c r="P428" s="8" t="n">
        <v>138</v>
      </c>
      <c r="Q428" s="8" t="n">
        <f aca="false">SUM(H428:P428)</f>
        <v>321</v>
      </c>
      <c r="R428" s="9" t="n">
        <f aca="false">D428/Q428</f>
        <v>931.389408099689</v>
      </c>
      <c r="S428" s="2"/>
      <c r="T428" s="2"/>
      <c r="U428" s="2"/>
    </row>
    <row r="429" s="8" customFormat="true" ht="13.8" hidden="false" customHeight="false" outlineLevel="0" collapsed="false">
      <c r="A429" s="7" t="n">
        <v>411370005030117</v>
      </c>
      <c r="B429" s="8" t="n">
        <v>1</v>
      </c>
      <c r="C429" s="8" t="n">
        <v>0</v>
      </c>
      <c r="D429" s="8" t="n">
        <v>996357</v>
      </c>
      <c r="E429" s="8" t="n">
        <v>996357</v>
      </c>
      <c r="F429" s="8" t="n">
        <v>0</v>
      </c>
      <c r="G429" s="8" t="n">
        <v>0</v>
      </c>
      <c r="H429" s="8" t="n">
        <v>0</v>
      </c>
      <c r="I429" s="8" t="n">
        <v>1</v>
      </c>
      <c r="J429" s="8" t="n">
        <v>3</v>
      </c>
      <c r="K429" s="8" t="n">
        <v>8</v>
      </c>
      <c r="L429" s="8" t="n">
        <v>11</v>
      </c>
      <c r="M429" s="8" t="n">
        <v>29</v>
      </c>
      <c r="N429" s="8" t="n">
        <v>36</v>
      </c>
      <c r="O429" s="8" t="n">
        <v>12</v>
      </c>
      <c r="P429" s="8" t="n">
        <v>2</v>
      </c>
      <c r="Q429" s="8" t="n">
        <f aca="false">SUM(H429:P429)</f>
        <v>102</v>
      </c>
      <c r="R429" s="9" t="n">
        <f aca="false">D429/Q429</f>
        <v>9768.20588235294</v>
      </c>
      <c r="S429" s="2"/>
      <c r="T429" s="2"/>
      <c r="U429" s="2"/>
    </row>
    <row r="430" s="8" customFormat="true" ht="13.8" hidden="false" customHeight="false" outlineLevel="0" collapsed="false">
      <c r="A430" s="7" t="n">
        <v>411370005030118</v>
      </c>
      <c r="B430" s="8" t="n">
        <v>1</v>
      </c>
      <c r="C430" s="8" t="n">
        <v>0</v>
      </c>
      <c r="D430" s="8" t="n">
        <v>1315385</v>
      </c>
      <c r="E430" s="8" t="n">
        <v>1315385</v>
      </c>
      <c r="F430" s="8" t="n">
        <v>0</v>
      </c>
      <c r="G430" s="8" t="n">
        <v>0</v>
      </c>
      <c r="H430" s="8" t="n">
        <v>1</v>
      </c>
      <c r="I430" s="8" t="n">
        <v>5</v>
      </c>
      <c r="J430" s="8" t="n">
        <v>13</v>
      </c>
      <c r="K430" s="8" t="n">
        <v>59</v>
      </c>
      <c r="L430" s="8" t="n">
        <v>58</v>
      </c>
      <c r="M430" s="8" t="n">
        <v>62</v>
      </c>
      <c r="N430" s="8" t="n">
        <v>36</v>
      </c>
      <c r="O430" s="8" t="n">
        <v>7</v>
      </c>
      <c r="P430" s="8" t="n">
        <v>1</v>
      </c>
      <c r="Q430" s="8" t="n">
        <f aca="false">SUM(H430:P430)</f>
        <v>242</v>
      </c>
      <c r="R430" s="9" t="n">
        <f aca="false">D430/Q430</f>
        <v>5435.47520661157</v>
      </c>
      <c r="S430" s="2"/>
      <c r="T430" s="2"/>
      <c r="U430" s="2"/>
    </row>
    <row r="431" s="8" customFormat="true" ht="13.8" hidden="false" customHeight="false" outlineLevel="0" collapsed="false">
      <c r="A431" s="7" t="n">
        <v>411370005030119</v>
      </c>
      <c r="B431" s="8" t="n">
        <v>1</v>
      </c>
      <c r="C431" s="8" t="n">
        <v>0</v>
      </c>
      <c r="D431" s="8" t="n">
        <v>1333536</v>
      </c>
      <c r="E431" s="8" t="n">
        <v>1333536</v>
      </c>
      <c r="F431" s="8" t="n">
        <v>0</v>
      </c>
      <c r="G431" s="8" t="n">
        <v>0</v>
      </c>
      <c r="H431" s="8" t="n">
        <v>0</v>
      </c>
      <c r="I431" s="8" t="n">
        <v>1</v>
      </c>
      <c r="J431" s="8" t="n">
        <v>7</v>
      </c>
      <c r="K431" s="8" t="n">
        <v>40</v>
      </c>
      <c r="L431" s="8" t="n">
        <v>54</v>
      </c>
      <c r="M431" s="8" t="n">
        <v>60</v>
      </c>
      <c r="N431" s="8" t="n">
        <v>56</v>
      </c>
      <c r="O431" s="8" t="n">
        <v>19</v>
      </c>
      <c r="P431" s="8" t="n">
        <v>9</v>
      </c>
      <c r="Q431" s="8" t="n">
        <f aca="false">SUM(H431:P431)</f>
        <v>246</v>
      </c>
      <c r="R431" s="9" t="n">
        <f aca="false">D431/Q431</f>
        <v>5420.87804878049</v>
      </c>
      <c r="S431" s="2"/>
      <c r="T431" s="2"/>
      <c r="U431" s="2"/>
    </row>
    <row r="432" s="8" customFormat="true" ht="13.8" hidden="false" customHeight="false" outlineLevel="0" collapsed="false">
      <c r="A432" s="7" t="n">
        <v>411370005030122</v>
      </c>
      <c r="B432" s="8" t="n">
        <v>1</v>
      </c>
      <c r="C432" s="8" t="n">
        <v>0</v>
      </c>
      <c r="D432" s="8" t="n">
        <v>2875401</v>
      </c>
      <c r="E432" s="8" t="n">
        <v>2875401</v>
      </c>
      <c r="F432" s="8" t="n">
        <v>0</v>
      </c>
      <c r="G432" s="8" t="n">
        <v>0</v>
      </c>
      <c r="H432" s="8" t="n">
        <v>1</v>
      </c>
      <c r="I432" s="8" t="n">
        <v>8</v>
      </c>
      <c r="J432" s="8" t="n">
        <v>19</v>
      </c>
      <c r="K432" s="8" t="n">
        <v>18</v>
      </c>
      <c r="L432" s="8" t="n">
        <v>26</v>
      </c>
      <c r="M432" s="8" t="n">
        <v>61</v>
      </c>
      <c r="N432" s="8" t="n">
        <v>93</v>
      </c>
      <c r="O432" s="8" t="n">
        <v>47</v>
      </c>
      <c r="P432" s="8" t="n">
        <v>5</v>
      </c>
      <c r="Q432" s="8" t="n">
        <f aca="false">SUM(H432:P432)</f>
        <v>278</v>
      </c>
      <c r="R432" s="9" t="n">
        <f aca="false">D432/Q432</f>
        <v>10343.1690647482</v>
      </c>
      <c r="S432" s="2"/>
      <c r="T432" s="2"/>
      <c r="U432" s="2"/>
    </row>
    <row r="433" s="8" customFormat="true" ht="13.8" hidden="false" customHeight="false" outlineLevel="0" collapsed="false">
      <c r="A433" s="7" t="n">
        <v>411370005030123</v>
      </c>
      <c r="B433" s="8" t="n">
        <v>1</v>
      </c>
      <c r="C433" s="8" t="n">
        <v>0</v>
      </c>
      <c r="D433" s="8" t="n">
        <v>1861071</v>
      </c>
      <c r="E433" s="8" t="n">
        <v>1861071</v>
      </c>
      <c r="F433" s="8" t="n">
        <v>0</v>
      </c>
      <c r="G433" s="8" t="n">
        <v>0</v>
      </c>
      <c r="H433" s="8" t="n">
        <v>0</v>
      </c>
      <c r="I433" s="8" t="n">
        <v>1</v>
      </c>
      <c r="J433" s="8" t="n">
        <v>2</v>
      </c>
      <c r="K433" s="8" t="n">
        <v>10</v>
      </c>
      <c r="L433" s="8" t="n">
        <v>6</v>
      </c>
      <c r="M433" s="8" t="n">
        <v>50</v>
      </c>
      <c r="N433" s="8" t="n">
        <v>59</v>
      </c>
      <c r="O433" s="8" t="n">
        <v>32</v>
      </c>
      <c r="P433" s="8" t="n">
        <v>17</v>
      </c>
      <c r="Q433" s="8" t="n">
        <f aca="false">SUM(H433:P433)</f>
        <v>177</v>
      </c>
      <c r="R433" s="9" t="n">
        <f aca="false">D433/Q433</f>
        <v>10514.5254237288</v>
      </c>
      <c r="S433" s="2"/>
      <c r="T433" s="2"/>
      <c r="U433" s="2"/>
    </row>
    <row r="434" s="8" customFormat="true" ht="13.8" hidden="false" customHeight="false" outlineLevel="0" collapsed="false">
      <c r="A434" s="7" t="n">
        <v>411370005030124</v>
      </c>
      <c r="B434" s="8" t="n">
        <v>1</v>
      </c>
      <c r="C434" s="8" t="n">
        <v>0</v>
      </c>
      <c r="D434" s="8" t="n">
        <v>2195997</v>
      </c>
      <c r="E434" s="8" t="n">
        <v>2195997</v>
      </c>
      <c r="F434" s="8" t="n">
        <v>0</v>
      </c>
      <c r="G434" s="8" t="n">
        <v>0</v>
      </c>
      <c r="H434" s="8" t="n">
        <v>0</v>
      </c>
      <c r="I434" s="8" t="n">
        <v>3</v>
      </c>
      <c r="J434" s="8" t="n">
        <v>23</v>
      </c>
      <c r="K434" s="8" t="n">
        <v>94</v>
      </c>
      <c r="L434" s="8" t="n">
        <v>67</v>
      </c>
      <c r="M434" s="8" t="n">
        <v>118</v>
      </c>
      <c r="N434" s="8" t="n">
        <v>100</v>
      </c>
      <c r="O434" s="8" t="n">
        <v>31</v>
      </c>
      <c r="P434" s="8" t="n">
        <v>1</v>
      </c>
      <c r="Q434" s="8" t="n">
        <f aca="false">SUM(H434:P434)</f>
        <v>437</v>
      </c>
      <c r="R434" s="9" t="n">
        <f aca="false">D434/Q434</f>
        <v>5025.1647597254</v>
      </c>
      <c r="S434" s="2"/>
      <c r="T434" s="2"/>
      <c r="U434" s="2"/>
    </row>
    <row r="435" s="8" customFormat="true" ht="13.8" hidden="false" customHeight="false" outlineLevel="0" collapsed="false">
      <c r="A435" s="7" t="n">
        <v>411370005030125</v>
      </c>
      <c r="B435" s="8" t="n">
        <v>1</v>
      </c>
      <c r="C435" s="8" t="n">
        <v>0</v>
      </c>
      <c r="D435" s="8" t="n">
        <v>1462125</v>
      </c>
      <c r="E435" s="8" t="n">
        <v>1462125</v>
      </c>
      <c r="F435" s="8" t="n">
        <v>0</v>
      </c>
      <c r="G435" s="8" t="n">
        <v>1</v>
      </c>
      <c r="H435" s="8" t="n">
        <v>0</v>
      </c>
      <c r="I435" s="8" t="n">
        <v>5</v>
      </c>
      <c r="J435" s="8" t="n">
        <v>34</v>
      </c>
      <c r="K435" s="8" t="n">
        <v>76</v>
      </c>
      <c r="L435" s="8" t="n">
        <v>47</v>
      </c>
      <c r="M435" s="8" t="n">
        <v>54</v>
      </c>
      <c r="N435" s="8" t="n">
        <v>45</v>
      </c>
      <c r="O435" s="8" t="n">
        <v>18</v>
      </c>
      <c r="P435" s="8" t="n">
        <v>14</v>
      </c>
      <c r="Q435" s="8" t="n">
        <f aca="false">SUM(H435:P435)</f>
        <v>293</v>
      </c>
      <c r="R435" s="9" t="n">
        <f aca="false">D435/Q435</f>
        <v>4990.18771331058</v>
      </c>
      <c r="S435" s="2"/>
      <c r="T435" s="2"/>
      <c r="U435" s="2"/>
    </row>
    <row r="436" s="8" customFormat="true" ht="13.8" hidden="false" customHeight="false" outlineLevel="0" collapsed="false">
      <c r="A436" s="7" t="n">
        <v>411370005030126</v>
      </c>
      <c r="B436" s="8" t="n">
        <v>1</v>
      </c>
      <c r="C436" s="8" t="n">
        <v>0</v>
      </c>
      <c r="D436" s="8" t="n">
        <v>364367</v>
      </c>
      <c r="E436" s="8" t="n">
        <v>364367</v>
      </c>
      <c r="F436" s="8" t="n">
        <v>0</v>
      </c>
      <c r="G436" s="8" t="n">
        <v>0</v>
      </c>
      <c r="H436" s="8" t="n">
        <v>0</v>
      </c>
      <c r="I436" s="8" t="n">
        <v>3</v>
      </c>
      <c r="J436" s="8" t="n">
        <v>20</v>
      </c>
      <c r="K436" s="8" t="n">
        <v>108</v>
      </c>
      <c r="L436" s="8" t="n">
        <v>50</v>
      </c>
      <c r="M436" s="8" t="n">
        <v>15</v>
      </c>
      <c r="N436" s="8" t="n">
        <v>5</v>
      </c>
      <c r="O436" s="8" t="n">
        <v>1</v>
      </c>
      <c r="P436" s="8" t="n">
        <v>0</v>
      </c>
      <c r="Q436" s="8" t="n">
        <f aca="false">SUM(H436:P436)</f>
        <v>202</v>
      </c>
      <c r="R436" s="9" t="n">
        <f aca="false">D436/Q436</f>
        <v>1803.79702970297</v>
      </c>
      <c r="S436" s="2"/>
      <c r="T436" s="2"/>
      <c r="U436" s="2"/>
    </row>
    <row r="437" s="8" customFormat="true" ht="13.8" hidden="false" customHeight="false" outlineLevel="0" collapsed="false">
      <c r="A437" s="7" t="n">
        <v>411370005030127</v>
      </c>
      <c r="B437" s="8" t="n">
        <v>1</v>
      </c>
      <c r="C437" s="8" t="n">
        <v>0</v>
      </c>
      <c r="D437" s="8" t="n">
        <v>806288</v>
      </c>
      <c r="E437" s="8" t="n">
        <v>806288</v>
      </c>
      <c r="F437" s="8" t="n">
        <v>0</v>
      </c>
      <c r="G437" s="8" t="n">
        <v>0</v>
      </c>
      <c r="H437" s="8" t="n">
        <v>0</v>
      </c>
      <c r="I437" s="8" t="n">
        <v>6</v>
      </c>
      <c r="J437" s="8" t="n">
        <v>27</v>
      </c>
      <c r="K437" s="8" t="n">
        <v>94</v>
      </c>
      <c r="L437" s="8" t="n">
        <v>56</v>
      </c>
      <c r="M437" s="8" t="n">
        <v>37</v>
      </c>
      <c r="N437" s="8" t="n">
        <v>29</v>
      </c>
      <c r="O437" s="8" t="n">
        <v>16</v>
      </c>
      <c r="P437" s="8" t="n">
        <v>67</v>
      </c>
      <c r="Q437" s="8" t="n">
        <f aca="false">SUM(H437:P437)</f>
        <v>332</v>
      </c>
      <c r="R437" s="9" t="n">
        <f aca="false">D437/Q437</f>
        <v>2428.57831325301</v>
      </c>
      <c r="S437" s="2"/>
      <c r="T437" s="2"/>
      <c r="U437" s="2"/>
    </row>
    <row r="438" s="8" customFormat="true" ht="13.8" hidden="false" customHeight="false" outlineLevel="0" collapsed="false">
      <c r="A438" s="7" t="n">
        <v>411370005030128</v>
      </c>
      <c r="B438" s="8" t="n">
        <v>1</v>
      </c>
      <c r="C438" s="8" t="n">
        <v>0</v>
      </c>
      <c r="D438" s="8" t="n">
        <v>2610322</v>
      </c>
      <c r="E438" s="8" t="n">
        <v>2610322</v>
      </c>
      <c r="F438" s="8" t="n">
        <v>0</v>
      </c>
      <c r="G438" s="8" t="n">
        <v>0</v>
      </c>
      <c r="H438" s="8" t="n">
        <v>1</v>
      </c>
      <c r="I438" s="8" t="n">
        <v>1</v>
      </c>
      <c r="J438" s="8" t="n">
        <v>5</v>
      </c>
      <c r="K438" s="8" t="n">
        <v>6</v>
      </c>
      <c r="L438" s="8" t="n">
        <v>4</v>
      </c>
      <c r="M438" s="8" t="n">
        <v>16</v>
      </c>
      <c r="N438" s="8" t="n">
        <v>51</v>
      </c>
      <c r="O438" s="8" t="n">
        <v>53</v>
      </c>
      <c r="P438" s="8" t="n">
        <v>0</v>
      </c>
      <c r="Q438" s="8" t="n">
        <f aca="false">SUM(H438:P438)</f>
        <v>137</v>
      </c>
      <c r="R438" s="9" t="n">
        <f aca="false">D438/Q438</f>
        <v>19053.4452554745</v>
      </c>
      <c r="S438" s="2" t="e">
        <f aca="false">MIN(#REF!)</f>
        <v>#VALUE!</v>
      </c>
      <c r="T438" s="2"/>
      <c r="U438" s="2"/>
    </row>
    <row r="439" s="8" customFormat="true" ht="13.8" hidden="false" customHeight="false" outlineLevel="0" collapsed="false">
      <c r="A439" s="7" t="n">
        <v>411370005030129</v>
      </c>
      <c r="B439" s="8" t="n">
        <v>1</v>
      </c>
      <c r="C439" s="8" t="n">
        <v>0</v>
      </c>
      <c r="D439" s="8" t="n">
        <v>3977911</v>
      </c>
      <c r="E439" s="8" t="n">
        <v>3977911</v>
      </c>
      <c r="F439" s="8" t="n">
        <v>0</v>
      </c>
      <c r="G439" s="8" t="n">
        <v>0</v>
      </c>
      <c r="H439" s="8" t="n">
        <v>0</v>
      </c>
      <c r="I439" s="8" t="n">
        <v>10</v>
      </c>
      <c r="J439" s="8" t="n">
        <v>23</v>
      </c>
      <c r="K439" s="8" t="n">
        <v>30</v>
      </c>
      <c r="L439" s="8" t="n">
        <v>26</v>
      </c>
      <c r="M439" s="8" t="n">
        <v>92</v>
      </c>
      <c r="N439" s="8" t="n">
        <v>114</v>
      </c>
      <c r="O439" s="8" t="n">
        <v>63</v>
      </c>
      <c r="P439" s="8" t="n">
        <v>3</v>
      </c>
      <c r="Q439" s="8" t="n">
        <f aca="false">SUM(H439:P439)</f>
        <v>361</v>
      </c>
      <c r="R439" s="9" t="n">
        <f aca="false">D439/Q439</f>
        <v>11019.1440443213</v>
      </c>
      <c r="S439" s="2"/>
      <c r="T439" s="2"/>
      <c r="U439" s="2"/>
    </row>
    <row r="440" s="8" customFormat="true" ht="13.8" hidden="false" customHeight="false" outlineLevel="0" collapsed="false">
      <c r="A440" s="7" t="n">
        <v>411370005040001</v>
      </c>
      <c r="B440" s="8" t="n">
        <v>1</v>
      </c>
      <c r="C440" s="8" t="n">
        <v>1</v>
      </c>
      <c r="D440" s="8" t="n">
        <v>773256</v>
      </c>
      <c r="E440" s="8" t="n">
        <v>772746</v>
      </c>
      <c r="F440" s="8" t="n">
        <v>510</v>
      </c>
      <c r="G440" s="8" t="n">
        <v>1</v>
      </c>
      <c r="H440" s="8" t="n">
        <v>5</v>
      </c>
      <c r="I440" s="8" t="n">
        <v>31</v>
      </c>
      <c r="J440" s="8" t="n">
        <v>105</v>
      </c>
      <c r="K440" s="8" t="n">
        <v>124</v>
      </c>
      <c r="L440" s="8" t="n">
        <v>47</v>
      </c>
      <c r="M440" s="8" t="n">
        <v>18</v>
      </c>
      <c r="N440" s="8" t="n">
        <v>6</v>
      </c>
      <c r="O440" s="8" t="n">
        <v>1</v>
      </c>
      <c r="P440" s="8" t="n">
        <v>0</v>
      </c>
      <c r="Q440" s="8" t="n">
        <f aca="false">SUM(H440:P440)</f>
        <v>337</v>
      </c>
      <c r="R440" s="9" t="n">
        <f aca="false">D440/Q440</f>
        <v>2294.52818991098</v>
      </c>
      <c r="S440" s="2"/>
      <c r="T440" s="2"/>
      <c r="U440" s="2"/>
    </row>
    <row r="441" s="8" customFormat="true" ht="13.8" hidden="false" customHeight="false" outlineLevel="0" collapsed="false">
      <c r="A441" s="7" t="n">
        <v>411370005040002</v>
      </c>
      <c r="B441" s="8" t="n">
        <v>1</v>
      </c>
      <c r="C441" s="8" t="n">
        <v>0</v>
      </c>
      <c r="D441" s="8" t="n">
        <v>442282</v>
      </c>
      <c r="E441" s="8" t="n">
        <v>442282</v>
      </c>
      <c r="F441" s="8" t="n">
        <v>0</v>
      </c>
      <c r="G441" s="8" t="n">
        <v>1</v>
      </c>
      <c r="H441" s="8" t="n">
        <v>6</v>
      </c>
      <c r="I441" s="8" t="n">
        <v>24</v>
      </c>
      <c r="J441" s="8" t="n">
        <v>69</v>
      </c>
      <c r="K441" s="8" t="n">
        <v>76</v>
      </c>
      <c r="L441" s="8" t="n">
        <v>18</v>
      </c>
      <c r="M441" s="8" t="n">
        <v>9</v>
      </c>
      <c r="N441" s="8" t="n">
        <v>2</v>
      </c>
      <c r="O441" s="8" t="n">
        <v>1</v>
      </c>
      <c r="P441" s="8" t="n">
        <v>4</v>
      </c>
      <c r="Q441" s="8" t="n">
        <f aca="false">SUM(H441:P441)</f>
        <v>209</v>
      </c>
      <c r="R441" s="9" t="n">
        <f aca="false">D441/Q441</f>
        <v>2116.18181818182</v>
      </c>
      <c r="S441" s="2"/>
      <c r="T441" s="2"/>
      <c r="U441" s="2"/>
    </row>
    <row r="442" s="8" customFormat="true" ht="13.8" hidden="false" customHeight="false" outlineLevel="0" collapsed="false">
      <c r="A442" s="7" t="n">
        <v>411370005040003</v>
      </c>
      <c r="B442" s="8" t="n">
        <v>1</v>
      </c>
      <c r="C442" s="8" t="n">
        <v>0</v>
      </c>
      <c r="D442" s="8" t="n">
        <v>51345</v>
      </c>
      <c r="E442" s="8" t="n">
        <v>51345</v>
      </c>
      <c r="F442" s="8" t="n">
        <v>0</v>
      </c>
      <c r="G442" s="8" t="n">
        <v>0</v>
      </c>
      <c r="H442" s="8" t="n">
        <v>0</v>
      </c>
      <c r="I442" s="8" t="n">
        <v>3</v>
      </c>
      <c r="J442" s="8" t="n">
        <v>10</v>
      </c>
      <c r="K442" s="8" t="n">
        <v>13</v>
      </c>
      <c r="L442" s="8" t="n">
        <v>1</v>
      </c>
      <c r="M442" s="8" t="n">
        <v>0</v>
      </c>
      <c r="N442" s="8" t="n">
        <v>0</v>
      </c>
      <c r="O442" s="8" t="n">
        <v>0</v>
      </c>
      <c r="P442" s="8" t="n">
        <v>0</v>
      </c>
      <c r="Q442" s="8" t="n">
        <f aca="false">SUM(H442:P442)</f>
        <v>27</v>
      </c>
      <c r="R442" s="9" t="n">
        <f aca="false">D442/Q442</f>
        <v>1901.66666666667</v>
      </c>
      <c r="S442" s="2"/>
      <c r="T442" s="2"/>
      <c r="U442" s="2"/>
    </row>
    <row r="443" s="8" customFormat="true" ht="13.8" hidden="false" customHeight="false" outlineLevel="0" collapsed="false">
      <c r="A443" s="7" t="n">
        <v>411370005040004</v>
      </c>
      <c r="B443" s="8" t="n">
        <v>1</v>
      </c>
      <c r="C443" s="8" t="n">
        <v>0</v>
      </c>
      <c r="D443" s="8" t="n">
        <v>266787</v>
      </c>
      <c r="E443" s="8" t="n">
        <v>266787</v>
      </c>
      <c r="F443" s="8" t="n">
        <v>0</v>
      </c>
      <c r="G443" s="8" t="n">
        <v>1</v>
      </c>
      <c r="H443" s="8" t="n">
        <v>3</v>
      </c>
      <c r="I443" s="8" t="n">
        <v>17</v>
      </c>
      <c r="J443" s="8" t="n">
        <v>56</v>
      </c>
      <c r="K443" s="8" t="n">
        <v>61</v>
      </c>
      <c r="L443" s="8" t="n">
        <v>6</v>
      </c>
      <c r="M443" s="8" t="n">
        <v>3</v>
      </c>
      <c r="N443" s="8" t="n">
        <v>1</v>
      </c>
      <c r="O443" s="8" t="n">
        <v>0</v>
      </c>
      <c r="P443" s="8" t="n">
        <v>0</v>
      </c>
      <c r="Q443" s="8" t="n">
        <f aca="false">SUM(H443:P443)</f>
        <v>147</v>
      </c>
      <c r="R443" s="9" t="n">
        <f aca="false">D443/Q443</f>
        <v>1814.87755102041</v>
      </c>
      <c r="S443" s="2"/>
      <c r="T443" s="2"/>
      <c r="U443" s="2"/>
    </row>
    <row r="444" s="8" customFormat="true" ht="13.8" hidden="false" customHeight="false" outlineLevel="0" collapsed="false">
      <c r="A444" s="7" t="n">
        <v>411370005040005</v>
      </c>
      <c r="B444" s="8" t="n">
        <v>1</v>
      </c>
      <c r="C444" s="8" t="n">
        <v>0</v>
      </c>
      <c r="D444" s="8" t="n">
        <v>529832</v>
      </c>
      <c r="E444" s="8" t="n">
        <v>529832</v>
      </c>
      <c r="F444" s="8" t="n">
        <v>0</v>
      </c>
      <c r="G444" s="8" t="n">
        <v>1</v>
      </c>
      <c r="H444" s="8" t="n">
        <v>14</v>
      </c>
      <c r="I444" s="8" t="n">
        <v>42</v>
      </c>
      <c r="J444" s="8" t="n">
        <v>133</v>
      </c>
      <c r="K444" s="8" t="n">
        <v>121</v>
      </c>
      <c r="L444" s="8" t="n">
        <v>19</v>
      </c>
      <c r="M444" s="8" t="n">
        <v>7</v>
      </c>
      <c r="N444" s="8" t="n">
        <v>0</v>
      </c>
      <c r="O444" s="8" t="n">
        <v>0</v>
      </c>
      <c r="P444" s="8" t="n">
        <v>6</v>
      </c>
      <c r="Q444" s="8" t="n">
        <f aca="false">SUM(H444:P444)</f>
        <v>342</v>
      </c>
      <c r="R444" s="9" t="n">
        <f aca="false">D444/Q444</f>
        <v>1549.21637426901</v>
      </c>
      <c r="S444" s="2"/>
      <c r="T444" s="2"/>
      <c r="U444" s="2"/>
    </row>
    <row r="445" s="8" customFormat="true" ht="13.8" hidden="false" customHeight="false" outlineLevel="0" collapsed="false">
      <c r="A445" s="7" t="n">
        <v>411370005040006</v>
      </c>
      <c r="B445" s="8" t="n">
        <v>1</v>
      </c>
      <c r="C445" s="8" t="n">
        <v>0</v>
      </c>
      <c r="D445" s="8" t="n">
        <v>552201</v>
      </c>
      <c r="E445" s="8" t="n">
        <v>552201</v>
      </c>
      <c r="F445" s="8" t="n">
        <v>0</v>
      </c>
      <c r="G445" s="8" t="n">
        <v>1</v>
      </c>
      <c r="H445" s="8" t="n">
        <v>8</v>
      </c>
      <c r="I445" s="8" t="n">
        <v>55</v>
      </c>
      <c r="J445" s="8" t="n">
        <v>167</v>
      </c>
      <c r="K445" s="8" t="n">
        <v>126</v>
      </c>
      <c r="L445" s="8" t="n">
        <v>18</v>
      </c>
      <c r="M445" s="8" t="n">
        <v>7</v>
      </c>
      <c r="N445" s="8" t="n">
        <v>0</v>
      </c>
      <c r="O445" s="8" t="n">
        <v>0</v>
      </c>
      <c r="P445" s="8" t="n">
        <v>10</v>
      </c>
      <c r="Q445" s="8" t="n">
        <f aca="false">SUM(H445:P445)</f>
        <v>391</v>
      </c>
      <c r="R445" s="9" t="n">
        <f aca="false">D445/Q445</f>
        <v>1412.27877237852</v>
      </c>
      <c r="S445" s="2"/>
      <c r="T445" s="2"/>
      <c r="U445" s="2"/>
    </row>
    <row r="446" s="8" customFormat="true" ht="13.8" hidden="false" customHeight="false" outlineLevel="0" collapsed="false">
      <c r="A446" s="7" t="n">
        <v>411370005040007</v>
      </c>
      <c r="B446" s="8" t="n">
        <v>1</v>
      </c>
      <c r="C446" s="8" t="n">
        <v>0</v>
      </c>
      <c r="D446" s="8" t="n">
        <v>778958</v>
      </c>
      <c r="E446" s="8" t="n">
        <v>778958</v>
      </c>
      <c r="F446" s="8" t="n">
        <v>0</v>
      </c>
      <c r="G446" s="8" t="n">
        <v>0</v>
      </c>
      <c r="H446" s="8" t="n">
        <v>4</v>
      </c>
      <c r="I446" s="8" t="n">
        <v>40</v>
      </c>
      <c r="J446" s="8" t="n">
        <v>116</v>
      </c>
      <c r="K446" s="8" t="n">
        <v>164</v>
      </c>
      <c r="L446" s="8" t="n">
        <v>43</v>
      </c>
      <c r="M446" s="8" t="n">
        <v>11</v>
      </c>
      <c r="N446" s="8" t="n">
        <v>7</v>
      </c>
      <c r="O446" s="8" t="n">
        <v>0</v>
      </c>
      <c r="P446" s="8" t="n">
        <v>2</v>
      </c>
      <c r="Q446" s="8" t="n">
        <f aca="false">SUM(H446:P446)</f>
        <v>387</v>
      </c>
      <c r="R446" s="9" t="n">
        <f aca="false">D446/Q446</f>
        <v>2012.81136950904</v>
      </c>
      <c r="S446" s="2"/>
      <c r="T446" s="2"/>
      <c r="U446" s="2"/>
    </row>
    <row r="447" s="8" customFormat="true" ht="13.8" hidden="false" customHeight="false" outlineLevel="0" collapsed="false">
      <c r="A447" s="7" t="n">
        <v>411370005040008</v>
      </c>
      <c r="B447" s="8" t="n">
        <v>1</v>
      </c>
      <c r="C447" s="8" t="n">
        <v>0</v>
      </c>
      <c r="D447" s="8" t="n">
        <v>793150</v>
      </c>
      <c r="E447" s="8" t="n">
        <v>793150</v>
      </c>
      <c r="F447" s="8" t="n">
        <v>0</v>
      </c>
      <c r="G447" s="8" t="n">
        <v>2</v>
      </c>
      <c r="H447" s="8" t="n">
        <v>1</v>
      </c>
      <c r="I447" s="8" t="n">
        <v>22</v>
      </c>
      <c r="J447" s="8" t="n">
        <v>104</v>
      </c>
      <c r="K447" s="8" t="n">
        <v>123</v>
      </c>
      <c r="L447" s="8" t="n">
        <v>57</v>
      </c>
      <c r="M447" s="8" t="n">
        <v>19</v>
      </c>
      <c r="N447" s="8" t="n">
        <v>6</v>
      </c>
      <c r="O447" s="8" t="n">
        <v>0</v>
      </c>
      <c r="P447" s="8" t="n">
        <v>3</v>
      </c>
      <c r="Q447" s="8" t="n">
        <f aca="false">SUM(H447:P447)</f>
        <v>335</v>
      </c>
      <c r="R447" s="9" t="n">
        <f aca="false">D447/Q447</f>
        <v>2367.61194029851</v>
      </c>
      <c r="S447" s="2"/>
      <c r="T447" s="2"/>
      <c r="U447" s="2"/>
    </row>
    <row r="448" s="8" customFormat="true" ht="13.8" hidden="false" customHeight="false" outlineLevel="0" collapsed="false">
      <c r="A448" s="7" t="n">
        <v>411370005040009</v>
      </c>
      <c r="B448" s="8" t="n">
        <v>1</v>
      </c>
      <c r="C448" s="8" t="n">
        <v>0</v>
      </c>
      <c r="D448" s="8" t="n">
        <v>670917</v>
      </c>
      <c r="E448" s="8" t="n">
        <v>670917</v>
      </c>
      <c r="F448" s="8" t="n">
        <v>0</v>
      </c>
      <c r="G448" s="8" t="n">
        <v>1</v>
      </c>
      <c r="H448" s="8" t="n">
        <v>8</v>
      </c>
      <c r="I448" s="8" t="n">
        <v>61</v>
      </c>
      <c r="J448" s="8" t="n">
        <v>174</v>
      </c>
      <c r="K448" s="8" t="n">
        <v>155</v>
      </c>
      <c r="L448" s="8" t="n">
        <v>19</v>
      </c>
      <c r="M448" s="8" t="n">
        <v>8</v>
      </c>
      <c r="N448" s="8" t="n">
        <v>1</v>
      </c>
      <c r="O448" s="8" t="n">
        <v>1</v>
      </c>
      <c r="P448" s="8" t="n">
        <v>5</v>
      </c>
      <c r="Q448" s="8" t="n">
        <f aca="false">SUM(H448:P448)</f>
        <v>432</v>
      </c>
      <c r="R448" s="9" t="n">
        <f aca="false">D448/Q448</f>
        <v>1553.04861111111</v>
      </c>
      <c r="S448" s="2"/>
      <c r="T448" s="2"/>
      <c r="U448" s="2"/>
    </row>
    <row r="449" s="8" customFormat="true" ht="13.8" hidden="false" customHeight="false" outlineLevel="0" collapsed="false">
      <c r="A449" s="7" t="n">
        <v>411370005040010</v>
      </c>
      <c r="B449" s="8" t="n">
        <v>1</v>
      </c>
      <c r="C449" s="8" t="n">
        <v>1</v>
      </c>
      <c r="D449" s="8" t="n">
        <v>344379</v>
      </c>
      <c r="E449" s="8" t="n">
        <v>343779</v>
      </c>
      <c r="F449" s="8" t="n">
        <v>600</v>
      </c>
      <c r="G449" s="8" t="n">
        <v>1</v>
      </c>
      <c r="H449" s="8" t="n">
        <v>6</v>
      </c>
      <c r="I449" s="8" t="n">
        <v>20</v>
      </c>
      <c r="J449" s="8" t="n">
        <v>55</v>
      </c>
      <c r="K449" s="8" t="n">
        <v>59</v>
      </c>
      <c r="L449" s="8" t="n">
        <v>16</v>
      </c>
      <c r="M449" s="8" t="n">
        <v>8</v>
      </c>
      <c r="N449" s="8" t="n">
        <v>2</v>
      </c>
      <c r="O449" s="8" t="n">
        <v>1</v>
      </c>
      <c r="P449" s="8" t="n">
        <v>2</v>
      </c>
      <c r="Q449" s="8" t="n">
        <f aca="false">SUM(H449:P449)</f>
        <v>169</v>
      </c>
      <c r="R449" s="9" t="n">
        <f aca="false">D449/Q449</f>
        <v>2037.74556213018</v>
      </c>
      <c r="S449" s="2"/>
      <c r="T449" s="2"/>
      <c r="U449" s="2"/>
    </row>
    <row r="450" s="8" customFormat="true" ht="13.8" hidden="false" customHeight="false" outlineLevel="0" collapsed="false">
      <c r="A450" s="7" t="n">
        <v>411370005040011</v>
      </c>
      <c r="B450" s="8" t="n">
        <v>1</v>
      </c>
      <c r="C450" s="8" t="n">
        <v>0</v>
      </c>
      <c r="D450" s="8" t="n">
        <v>600621</v>
      </c>
      <c r="E450" s="8" t="n">
        <v>600621</v>
      </c>
      <c r="F450" s="8" t="n">
        <v>0</v>
      </c>
      <c r="G450" s="8" t="n">
        <v>0</v>
      </c>
      <c r="H450" s="8" t="n">
        <v>7</v>
      </c>
      <c r="I450" s="8" t="n">
        <v>29</v>
      </c>
      <c r="J450" s="8" t="n">
        <v>114</v>
      </c>
      <c r="K450" s="8" t="n">
        <v>150</v>
      </c>
      <c r="L450" s="8" t="n">
        <v>21</v>
      </c>
      <c r="M450" s="8" t="n">
        <v>9</v>
      </c>
      <c r="N450" s="8" t="n">
        <v>0</v>
      </c>
      <c r="O450" s="8" t="n">
        <v>0</v>
      </c>
      <c r="P450" s="8" t="n">
        <v>5</v>
      </c>
      <c r="Q450" s="8" t="n">
        <f aca="false">SUM(H450:P450)</f>
        <v>335</v>
      </c>
      <c r="R450" s="9" t="n">
        <f aca="false">D450/Q450</f>
        <v>1792.89850746269</v>
      </c>
      <c r="S450" s="2"/>
      <c r="T450" s="2"/>
      <c r="U450" s="2"/>
    </row>
    <row r="451" s="8" customFormat="true" ht="13.8" hidden="false" customHeight="false" outlineLevel="0" collapsed="false">
      <c r="A451" s="7" t="n">
        <v>411370005040012</v>
      </c>
      <c r="B451" s="8" t="n">
        <v>1</v>
      </c>
      <c r="C451" s="8" t="n">
        <v>0</v>
      </c>
      <c r="D451" s="8" t="n">
        <v>590898</v>
      </c>
      <c r="E451" s="8" t="n">
        <v>590898</v>
      </c>
      <c r="F451" s="8" t="n">
        <v>0</v>
      </c>
      <c r="G451" s="8" t="n">
        <v>1</v>
      </c>
      <c r="H451" s="8" t="n">
        <v>3</v>
      </c>
      <c r="I451" s="8" t="n">
        <v>37</v>
      </c>
      <c r="J451" s="8" t="n">
        <v>110</v>
      </c>
      <c r="K451" s="8" t="n">
        <v>138</v>
      </c>
      <c r="L451" s="8" t="n">
        <v>23</v>
      </c>
      <c r="M451" s="8" t="n">
        <v>9</v>
      </c>
      <c r="N451" s="8" t="n">
        <v>1</v>
      </c>
      <c r="O451" s="8" t="n">
        <v>0</v>
      </c>
      <c r="P451" s="8" t="n">
        <v>5</v>
      </c>
      <c r="Q451" s="8" t="n">
        <f aca="false">SUM(H451:P451)</f>
        <v>326</v>
      </c>
      <c r="R451" s="9" t="n">
        <f aca="false">D451/Q451</f>
        <v>1812.57055214724</v>
      </c>
      <c r="S451" s="2"/>
      <c r="T451" s="2"/>
      <c r="U451" s="2"/>
    </row>
    <row r="452" s="8" customFormat="true" ht="13.8" hidden="false" customHeight="false" outlineLevel="0" collapsed="false">
      <c r="A452" s="7" t="n">
        <v>411370005040013</v>
      </c>
      <c r="B452" s="8" t="n">
        <v>2</v>
      </c>
      <c r="C452" s="8" t="n">
        <v>0</v>
      </c>
      <c r="D452" s="8" t="n">
        <v>572154</v>
      </c>
      <c r="E452" s="8" t="n">
        <v>572154</v>
      </c>
      <c r="F452" s="8" t="n">
        <v>0</v>
      </c>
      <c r="G452" s="8" t="n">
        <v>1</v>
      </c>
      <c r="H452" s="8" t="n">
        <v>4</v>
      </c>
      <c r="I452" s="8" t="n">
        <v>37</v>
      </c>
      <c r="J452" s="8" t="n">
        <v>103</v>
      </c>
      <c r="K452" s="8" t="n">
        <v>95</v>
      </c>
      <c r="L452" s="8" t="n">
        <v>19</v>
      </c>
      <c r="M452" s="8" t="n">
        <v>7</v>
      </c>
      <c r="N452" s="8" t="n">
        <v>7</v>
      </c>
      <c r="O452" s="8" t="n">
        <v>1</v>
      </c>
      <c r="P452" s="8" t="n">
        <v>1</v>
      </c>
      <c r="Q452" s="8" t="n">
        <f aca="false">SUM(H452:P452)</f>
        <v>274</v>
      </c>
      <c r="R452" s="9" t="n">
        <f aca="false">D452/Q452</f>
        <v>2088.15328467153</v>
      </c>
      <c r="S452" s="2"/>
      <c r="T452" s="2"/>
      <c r="U452" s="2"/>
    </row>
    <row r="453" s="8" customFormat="true" ht="13.8" hidden="false" customHeight="false" outlineLevel="0" collapsed="false">
      <c r="A453" s="7" t="n">
        <v>411370005040014</v>
      </c>
      <c r="B453" s="8" t="n">
        <v>1</v>
      </c>
      <c r="C453" s="8" t="n">
        <v>0</v>
      </c>
      <c r="D453" s="8" t="n">
        <v>257139</v>
      </c>
      <c r="E453" s="8" t="n">
        <v>257139</v>
      </c>
      <c r="F453" s="8" t="n">
        <v>0</v>
      </c>
      <c r="G453" s="8" t="n">
        <v>0</v>
      </c>
      <c r="H453" s="8" t="n">
        <v>6</v>
      </c>
      <c r="I453" s="8" t="n">
        <v>25</v>
      </c>
      <c r="J453" s="8" t="n">
        <v>68</v>
      </c>
      <c r="K453" s="8" t="n">
        <v>49</v>
      </c>
      <c r="L453" s="8" t="n">
        <v>6</v>
      </c>
      <c r="M453" s="8" t="n">
        <v>2</v>
      </c>
      <c r="N453" s="8" t="n">
        <v>1</v>
      </c>
      <c r="O453" s="8" t="n">
        <v>0</v>
      </c>
      <c r="P453" s="8" t="n">
        <v>0</v>
      </c>
      <c r="Q453" s="8" t="n">
        <f aca="false">SUM(H453:P453)</f>
        <v>157</v>
      </c>
      <c r="R453" s="9" t="n">
        <f aca="false">D453/Q453</f>
        <v>1637.82802547771</v>
      </c>
      <c r="S453" s="2"/>
      <c r="T453" s="2"/>
      <c r="U453" s="2"/>
    </row>
    <row r="454" s="8" customFormat="true" ht="13.8" hidden="false" customHeight="false" outlineLevel="0" collapsed="false">
      <c r="A454" s="7" t="n">
        <v>411370005040016</v>
      </c>
      <c r="B454" s="8" t="n">
        <v>2</v>
      </c>
      <c r="C454" s="8" t="n">
        <v>1</v>
      </c>
      <c r="D454" s="8" t="n">
        <v>257666</v>
      </c>
      <c r="E454" s="8" t="n">
        <v>255656</v>
      </c>
      <c r="F454" s="8" t="n">
        <v>2010</v>
      </c>
      <c r="G454" s="8" t="n">
        <v>0</v>
      </c>
      <c r="H454" s="8" t="n">
        <v>5</v>
      </c>
      <c r="I454" s="8" t="n">
        <v>20</v>
      </c>
      <c r="J454" s="8" t="n">
        <v>58</v>
      </c>
      <c r="K454" s="8" t="n">
        <v>39</v>
      </c>
      <c r="L454" s="8" t="n">
        <v>12</v>
      </c>
      <c r="M454" s="8" t="n">
        <v>6</v>
      </c>
      <c r="N454" s="8" t="n">
        <v>2</v>
      </c>
      <c r="O454" s="8" t="n">
        <v>0</v>
      </c>
      <c r="P454" s="8" t="n">
        <v>2</v>
      </c>
      <c r="Q454" s="8" t="n">
        <f aca="false">SUM(H454:P454)</f>
        <v>144</v>
      </c>
      <c r="R454" s="9" t="n">
        <f aca="false">D454/Q454</f>
        <v>1789.34722222222</v>
      </c>
      <c r="S454" s="2"/>
      <c r="T454" s="2"/>
      <c r="U454" s="2"/>
    </row>
    <row r="455" s="8" customFormat="true" ht="13.8" hidden="false" customHeight="false" outlineLevel="0" collapsed="false">
      <c r="A455" s="7" t="n">
        <v>411370005040017</v>
      </c>
      <c r="B455" s="8" t="n">
        <v>1</v>
      </c>
      <c r="C455" s="8" t="n">
        <v>0</v>
      </c>
      <c r="D455" s="8" t="n">
        <v>501467</v>
      </c>
      <c r="E455" s="8" t="n">
        <v>501467</v>
      </c>
      <c r="F455" s="8" t="n">
        <v>0</v>
      </c>
      <c r="G455" s="8" t="n">
        <v>0</v>
      </c>
      <c r="H455" s="8" t="n">
        <v>10</v>
      </c>
      <c r="I455" s="8" t="n">
        <v>61</v>
      </c>
      <c r="J455" s="8" t="n">
        <v>122</v>
      </c>
      <c r="K455" s="8" t="n">
        <v>107</v>
      </c>
      <c r="L455" s="8" t="n">
        <v>6</v>
      </c>
      <c r="M455" s="8" t="n">
        <v>8</v>
      </c>
      <c r="N455" s="8" t="n">
        <v>2</v>
      </c>
      <c r="O455" s="8" t="n">
        <v>0</v>
      </c>
      <c r="P455" s="8" t="n">
        <v>5</v>
      </c>
      <c r="Q455" s="8" t="n">
        <f aca="false">SUM(H455:P455)</f>
        <v>321</v>
      </c>
      <c r="R455" s="9" t="n">
        <f aca="false">D455/Q455</f>
        <v>1562.20249221184</v>
      </c>
      <c r="S455" s="2"/>
      <c r="T455" s="2"/>
      <c r="U455" s="2"/>
    </row>
    <row r="456" s="8" customFormat="true" ht="13.8" hidden="false" customHeight="false" outlineLevel="0" collapsed="false">
      <c r="A456" s="7" t="n">
        <v>411370005040018</v>
      </c>
      <c r="B456" s="8" t="n">
        <v>1</v>
      </c>
      <c r="C456" s="8" t="n">
        <v>2</v>
      </c>
      <c r="D456" s="8" t="n">
        <v>543808</v>
      </c>
      <c r="E456" s="8" t="n">
        <v>541698</v>
      </c>
      <c r="F456" s="8" t="n">
        <v>2110</v>
      </c>
      <c r="G456" s="8" t="n">
        <v>0</v>
      </c>
      <c r="H456" s="8" t="n">
        <v>6</v>
      </c>
      <c r="I456" s="8" t="n">
        <v>42</v>
      </c>
      <c r="J456" s="8" t="n">
        <v>125</v>
      </c>
      <c r="K456" s="8" t="n">
        <v>119</v>
      </c>
      <c r="L456" s="8" t="n">
        <v>19</v>
      </c>
      <c r="M456" s="8" t="n">
        <v>4</v>
      </c>
      <c r="N456" s="8" t="n">
        <v>1</v>
      </c>
      <c r="O456" s="8" t="n">
        <v>0</v>
      </c>
      <c r="P456" s="8" t="n">
        <v>6</v>
      </c>
      <c r="Q456" s="8" t="n">
        <f aca="false">SUM(H456:P456)</f>
        <v>322</v>
      </c>
      <c r="R456" s="9" t="n">
        <f aca="false">D456/Q456</f>
        <v>1688.84472049689</v>
      </c>
      <c r="S456" s="2"/>
      <c r="T456" s="2"/>
      <c r="U456" s="2"/>
    </row>
    <row r="457" s="8" customFormat="true" ht="13.8" hidden="false" customHeight="false" outlineLevel="0" collapsed="false">
      <c r="A457" s="7" t="n">
        <v>411370005040019</v>
      </c>
      <c r="B457" s="8" t="n">
        <v>1</v>
      </c>
      <c r="C457" s="8" t="n">
        <v>1</v>
      </c>
      <c r="D457" s="8" t="n">
        <v>481368</v>
      </c>
      <c r="E457" s="8" t="n">
        <v>481068</v>
      </c>
      <c r="F457" s="8" t="n">
        <v>300</v>
      </c>
      <c r="G457" s="8" t="n">
        <v>0</v>
      </c>
      <c r="H457" s="8" t="n">
        <v>8</v>
      </c>
      <c r="I457" s="8" t="n">
        <v>25</v>
      </c>
      <c r="J457" s="8" t="n">
        <v>120</v>
      </c>
      <c r="K457" s="8" t="n">
        <v>110</v>
      </c>
      <c r="L457" s="8" t="n">
        <v>15</v>
      </c>
      <c r="M457" s="8" t="n">
        <v>7</v>
      </c>
      <c r="N457" s="8" t="n">
        <v>0</v>
      </c>
      <c r="O457" s="8" t="n">
        <v>0</v>
      </c>
      <c r="P457" s="8" t="n">
        <v>2</v>
      </c>
      <c r="Q457" s="8" t="n">
        <f aca="false">SUM(H457:P457)</f>
        <v>287</v>
      </c>
      <c r="R457" s="9" t="n">
        <f aca="false">D457/Q457</f>
        <v>1677.24041811847</v>
      </c>
      <c r="S457" s="2"/>
      <c r="T457" s="2"/>
      <c r="U457" s="2"/>
    </row>
    <row r="458" s="8" customFormat="true" ht="13.8" hidden="false" customHeight="false" outlineLevel="0" collapsed="false">
      <c r="A458" s="7" t="n">
        <v>411370005040020</v>
      </c>
      <c r="B458" s="8" t="n">
        <v>1</v>
      </c>
      <c r="C458" s="8" t="n">
        <v>0</v>
      </c>
      <c r="D458" s="8" t="n">
        <v>724175</v>
      </c>
      <c r="E458" s="8" t="n">
        <v>724175</v>
      </c>
      <c r="F458" s="8" t="n">
        <v>0</v>
      </c>
      <c r="G458" s="8" t="n">
        <v>0</v>
      </c>
      <c r="H458" s="8" t="n">
        <v>2</v>
      </c>
      <c r="I458" s="8" t="n">
        <v>27</v>
      </c>
      <c r="J458" s="8" t="n">
        <v>120</v>
      </c>
      <c r="K458" s="8" t="n">
        <v>137</v>
      </c>
      <c r="L458" s="8" t="n">
        <v>34</v>
      </c>
      <c r="M458" s="8" t="n">
        <v>14</v>
      </c>
      <c r="N458" s="8" t="n">
        <v>6</v>
      </c>
      <c r="O458" s="8" t="n">
        <v>0</v>
      </c>
      <c r="P458" s="8" t="n">
        <v>0</v>
      </c>
      <c r="Q458" s="8" t="n">
        <f aca="false">SUM(H458:P458)</f>
        <v>340</v>
      </c>
      <c r="R458" s="9" t="n">
        <f aca="false">D458/Q458</f>
        <v>2129.92647058824</v>
      </c>
      <c r="S458" s="2"/>
      <c r="T458" s="2"/>
      <c r="U458" s="2"/>
    </row>
    <row r="459" s="8" customFormat="true" ht="13.8" hidden="false" customHeight="false" outlineLevel="0" collapsed="false">
      <c r="A459" s="7" t="n">
        <v>411370005040021</v>
      </c>
      <c r="B459" s="8" t="n">
        <v>1</v>
      </c>
      <c r="C459" s="8" t="n">
        <v>0</v>
      </c>
      <c r="D459" s="8" t="n">
        <v>740508</v>
      </c>
      <c r="E459" s="8" t="n">
        <v>740508</v>
      </c>
      <c r="F459" s="8" t="n">
        <v>0</v>
      </c>
      <c r="G459" s="8" t="n">
        <v>0</v>
      </c>
      <c r="H459" s="8" t="n">
        <v>3</v>
      </c>
      <c r="I459" s="8" t="n">
        <v>31</v>
      </c>
      <c r="J459" s="8" t="n">
        <v>98</v>
      </c>
      <c r="K459" s="8" t="n">
        <v>119</v>
      </c>
      <c r="L459" s="8" t="n">
        <v>44</v>
      </c>
      <c r="M459" s="8" t="n">
        <v>18</v>
      </c>
      <c r="N459" s="8" t="n">
        <v>5</v>
      </c>
      <c r="O459" s="8" t="n">
        <v>2</v>
      </c>
      <c r="P459" s="8" t="n">
        <v>1</v>
      </c>
      <c r="Q459" s="8" t="n">
        <f aca="false">SUM(H459:P459)</f>
        <v>321</v>
      </c>
      <c r="R459" s="9" t="n">
        <f aca="false">D459/Q459</f>
        <v>2306.8785046729</v>
      </c>
      <c r="S459" s="2"/>
      <c r="T459" s="2"/>
      <c r="U459" s="2"/>
    </row>
    <row r="460" s="8" customFormat="true" ht="13.8" hidden="false" customHeight="false" outlineLevel="0" collapsed="false">
      <c r="A460" s="7" t="n">
        <v>411370005040022</v>
      </c>
      <c r="B460" s="8" t="n">
        <v>1</v>
      </c>
      <c r="C460" s="8" t="n">
        <v>0</v>
      </c>
      <c r="D460" s="8" t="n">
        <v>527140</v>
      </c>
      <c r="E460" s="8" t="n">
        <v>527140</v>
      </c>
      <c r="F460" s="8" t="n">
        <v>0</v>
      </c>
      <c r="G460" s="8" t="n">
        <v>0</v>
      </c>
      <c r="H460" s="8" t="n">
        <v>1</v>
      </c>
      <c r="I460" s="8" t="n">
        <v>28</v>
      </c>
      <c r="J460" s="8" t="n">
        <v>86</v>
      </c>
      <c r="K460" s="8" t="n">
        <v>95</v>
      </c>
      <c r="L460" s="8" t="n">
        <v>43</v>
      </c>
      <c r="M460" s="8" t="n">
        <v>13</v>
      </c>
      <c r="N460" s="8" t="n">
        <v>1</v>
      </c>
      <c r="O460" s="8" t="n">
        <v>0</v>
      </c>
      <c r="P460" s="8" t="n">
        <v>4</v>
      </c>
      <c r="Q460" s="8" t="n">
        <f aca="false">SUM(H460:P460)</f>
        <v>271</v>
      </c>
      <c r="R460" s="9" t="n">
        <f aca="false">D460/Q460</f>
        <v>1945.16605166052</v>
      </c>
      <c r="S460" s="2"/>
      <c r="T460" s="2"/>
      <c r="U460" s="2"/>
    </row>
    <row r="461" s="8" customFormat="true" ht="13.8" hidden="false" customHeight="false" outlineLevel="0" collapsed="false">
      <c r="A461" s="7" t="n">
        <v>411370005040023</v>
      </c>
      <c r="B461" s="8" t="n">
        <v>1</v>
      </c>
      <c r="C461" s="8" t="n">
        <v>0</v>
      </c>
      <c r="D461" s="8" t="n">
        <v>539406</v>
      </c>
      <c r="E461" s="8" t="n">
        <v>539406</v>
      </c>
      <c r="F461" s="8" t="n">
        <v>0</v>
      </c>
      <c r="G461" s="8" t="n">
        <v>0</v>
      </c>
      <c r="H461" s="8" t="n">
        <v>5</v>
      </c>
      <c r="I461" s="8" t="n">
        <v>14</v>
      </c>
      <c r="J461" s="8" t="n">
        <v>65</v>
      </c>
      <c r="K461" s="8" t="n">
        <v>90</v>
      </c>
      <c r="L461" s="8" t="n">
        <v>24</v>
      </c>
      <c r="M461" s="8" t="n">
        <v>11</v>
      </c>
      <c r="N461" s="8" t="n">
        <v>8</v>
      </c>
      <c r="O461" s="8" t="n">
        <v>2</v>
      </c>
      <c r="P461" s="8" t="n">
        <v>1</v>
      </c>
      <c r="Q461" s="8" t="n">
        <f aca="false">SUM(H461:P461)</f>
        <v>220</v>
      </c>
      <c r="R461" s="9" t="n">
        <f aca="false">D461/Q461</f>
        <v>2451.84545454545</v>
      </c>
      <c r="S461" s="2"/>
      <c r="T461" s="2"/>
      <c r="U461" s="2"/>
    </row>
    <row r="462" s="8" customFormat="true" ht="13.8" hidden="false" customHeight="false" outlineLevel="0" collapsed="false">
      <c r="A462" s="7" t="n">
        <v>411370005040024</v>
      </c>
      <c r="B462" s="8" t="n">
        <v>1</v>
      </c>
      <c r="C462" s="8" t="n">
        <v>0</v>
      </c>
      <c r="D462" s="8" t="n">
        <v>432414</v>
      </c>
      <c r="E462" s="8" t="n">
        <v>432414</v>
      </c>
      <c r="F462" s="8" t="n">
        <v>0</v>
      </c>
      <c r="G462" s="8" t="n">
        <v>2</v>
      </c>
      <c r="H462" s="8" t="n">
        <v>14</v>
      </c>
      <c r="I462" s="8" t="n">
        <v>55</v>
      </c>
      <c r="J462" s="8" t="n">
        <v>107</v>
      </c>
      <c r="K462" s="8" t="n">
        <v>79</v>
      </c>
      <c r="L462" s="8" t="n">
        <v>16</v>
      </c>
      <c r="M462" s="8" t="n">
        <v>6</v>
      </c>
      <c r="N462" s="8" t="n">
        <v>3</v>
      </c>
      <c r="O462" s="8" t="n">
        <v>0</v>
      </c>
      <c r="P462" s="8" t="n">
        <v>19</v>
      </c>
      <c r="Q462" s="8" t="n">
        <f aca="false">SUM(H462:P462)</f>
        <v>299</v>
      </c>
      <c r="R462" s="9" t="n">
        <f aca="false">D462/Q462</f>
        <v>1446.20066889632</v>
      </c>
      <c r="S462" s="2"/>
      <c r="T462" s="2"/>
      <c r="U462" s="2"/>
    </row>
    <row r="463" s="8" customFormat="true" ht="13.8" hidden="false" customHeight="false" outlineLevel="0" collapsed="false">
      <c r="A463" s="7" t="n">
        <v>411370005040025</v>
      </c>
      <c r="B463" s="8" t="n">
        <v>2</v>
      </c>
      <c r="C463" s="8" t="n">
        <v>0</v>
      </c>
      <c r="D463" s="8" t="n">
        <v>654536</v>
      </c>
      <c r="E463" s="8" t="n">
        <v>654536</v>
      </c>
      <c r="F463" s="8" t="n">
        <v>0</v>
      </c>
      <c r="G463" s="8" t="n">
        <v>2</v>
      </c>
      <c r="H463" s="8" t="n">
        <v>8</v>
      </c>
      <c r="I463" s="8" t="n">
        <v>43</v>
      </c>
      <c r="J463" s="8" t="n">
        <v>107</v>
      </c>
      <c r="K463" s="8" t="n">
        <v>131</v>
      </c>
      <c r="L463" s="8" t="n">
        <v>34</v>
      </c>
      <c r="M463" s="8" t="n">
        <v>15</v>
      </c>
      <c r="N463" s="8" t="n">
        <v>2</v>
      </c>
      <c r="O463" s="8" t="n">
        <v>1</v>
      </c>
      <c r="P463" s="8" t="n">
        <v>6</v>
      </c>
      <c r="Q463" s="8" t="n">
        <f aca="false">SUM(H463:P463)</f>
        <v>347</v>
      </c>
      <c r="R463" s="9" t="n">
        <f aca="false">D463/Q463</f>
        <v>1886.27089337176</v>
      </c>
      <c r="S463" s="2"/>
      <c r="T463" s="2"/>
      <c r="U463" s="2"/>
    </row>
    <row r="464" s="8" customFormat="true" ht="13.8" hidden="false" customHeight="false" outlineLevel="0" collapsed="false">
      <c r="A464" s="7" t="n">
        <v>411370005040026</v>
      </c>
      <c r="B464" s="8" t="n">
        <v>1</v>
      </c>
      <c r="C464" s="8" t="n">
        <v>1</v>
      </c>
      <c r="D464" s="8" t="n">
        <v>269161</v>
      </c>
      <c r="E464" s="8" t="n">
        <v>268651</v>
      </c>
      <c r="F464" s="8" t="n">
        <v>510</v>
      </c>
      <c r="G464" s="8" t="n">
        <v>0</v>
      </c>
      <c r="H464" s="8" t="n">
        <v>4</v>
      </c>
      <c r="I464" s="8" t="n">
        <v>17</v>
      </c>
      <c r="J464" s="8" t="n">
        <v>54</v>
      </c>
      <c r="K464" s="8" t="n">
        <v>36</v>
      </c>
      <c r="L464" s="8" t="n">
        <v>17</v>
      </c>
      <c r="M464" s="8" t="n">
        <v>9</v>
      </c>
      <c r="N464" s="8" t="n">
        <v>1</v>
      </c>
      <c r="O464" s="8" t="n">
        <v>0</v>
      </c>
      <c r="P464" s="8" t="n">
        <v>6</v>
      </c>
      <c r="Q464" s="8" t="n">
        <f aca="false">SUM(H464:P464)</f>
        <v>144</v>
      </c>
      <c r="R464" s="9" t="n">
        <f aca="false">D464/Q464</f>
        <v>1869.17361111111</v>
      </c>
      <c r="S464" s="2"/>
      <c r="T464" s="2"/>
      <c r="U464" s="2"/>
    </row>
    <row r="465" s="8" customFormat="true" ht="13.8" hidden="false" customHeight="false" outlineLevel="0" collapsed="false">
      <c r="A465" s="7" t="n">
        <v>411370005040027</v>
      </c>
      <c r="B465" s="8" t="n">
        <v>1</v>
      </c>
      <c r="C465" s="8" t="n">
        <v>0</v>
      </c>
      <c r="D465" s="8" t="n">
        <v>642614</v>
      </c>
      <c r="E465" s="8" t="n">
        <v>642614</v>
      </c>
      <c r="F465" s="8" t="n">
        <v>0</v>
      </c>
      <c r="G465" s="8" t="n">
        <v>0</v>
      </c>
      <c r="H465" s="8" t="n">
        <v>4</v>
      </c>
      <c r="I465" s="8" t="n">
        <v>26</v>
      </c>
      <c r="J465" s="8" t="n">
        <v>85</v>
      </c>
      <c r="K465" s="8" t="n">
        <v>112</v>
      </c>
      <c r="L465" s="8" t="n">
        <v>35</v>
      </c>
      <c r="M465" s="8" t="n">
        <v>20</v>
      </c>
      <c r="N465" s="8" t="n">
        <v>3</v>
      </c>
      <c r="O465" s="8" t="n">
        <v>1</v>
      </c>
      <c r="P465" s="8" t="n">
        <v>3</v>
      </c>
      <c r="Q465" s="8" t="n">
        <f aca="false">SUM(H465:P465)</f>
        <v>289</v>
      </c>
      <c r="R465" s="9" t="n">
        <f aca="false">D465/Q465</f>
        <v>2223.57785467128</v>
      </c>
      <c r="S465" s="2"/>
      <c r="T465" s="2"/>
      <c r="U465" s="2"/>
    </row>
    <row r="466" s="8" customFormat="true" ht="13.8" hidden="false" customHeight="false" outlineLevel="0" collapsed="false">
      <c r="A466" s="7" t="n">
        <v>411370005040028</v>
      </c>
      <c r="B466" s="8" t="n">
        <v>1</v>
      </c>
      <c r="C466" s="8" t="n">
        <v>0</v>
      </c>
      <c r="D466" s="8" t="n">
        <v>8947</v>
      </c>
      <c r="E466" s="8" t="n">
        <v>8947</v>
      </c>
      <c r="F466" s="8" t="n">
        <v>0</v>
      </c>
      <c r="G466" s="8" t="n">
        <v>0</v>
      </c>
      <c r="H466" s="8" t="n">
        <v>0</v>
      </c>
      <c r="I466" s="8" t="n">
        <v>4</v>
      </c>
      <c r="J466" s="8" t="n">
        <v>3</v>
      </c>
      <c r="K466" s="8" t="n">
        <v>3</v>
      </c>
      <c r="L466" s="8" t="n">
        <v>0</v>
      </c>
      <c r="M466" s="8" t="n">
        <v>0</v>
      </c>
      <c r="N466" s="8" t="n">
        <v>0</v>
      </c>
      <c r="O466" s="8" t="n">
        <v>0</v>
      </c>
      <c r="P466" s="8" t="n">
        <v>0</v>
      </c>
      <c r="Q466" s="8" t="n">
        <f aca="false">SUM(H466:P466)</f>
        <v>10</v>
      </c>
      <c r="R466" s="9" t="n">
        <f aca="false">D466/Q466</f>
        <v>894.7</v>
      </c>
      <c r="S466" s="2"/>
      <c r="T466" s="2"/>
      <c r="U466" s="2"/>
    </row>
    <row r="467" s="8" customFormat="true" ht="13.8" hidden="false" customHeight="false" outlineLevel="0" collapsed="false">
      <c r="A467" s="7" t="n">
        <v>411370005040029</v>
      </c>
      <c r="B467" s="8" t="n">
        <v>1</v>
      </c>
      <c r="C467" s="8" t="n">
        <v>0</v>
      </c>
      <c r="D467" s="8" t="n">
        <v>25007</v>
      </c>
      <c r="E467" s="8" t="n">
        <v>25007</v>
      </c>
      <c r="F467" s="8" t="n">
        <v>0</v>
      </c>
      <c r="G467" s="8" t="n">
        <v>0</v>
      </c>
      <c r="H467" s="8" t="n">
        <v>2</v>
      </c>
      <c r="I467" s="8" t="n">
        <v>4</v>
      </c>
      <c r="J467" s="8" t="n">
        <v>4</v>
      </c>
      <c r="K467" s="8" t="n">
        <v>6</v>
      </c>
      <c r="L467" s="8" t="n">
        <v>1</v>
      </c>
      <c r="M467" s="8" t="n">
        <v>1</v>
      </c>
      <c r="N467" s="8" t="n">
        <v>0</v>
      </c>
      <c r="O467" s="8" t="n">
        <v>0</v>
      </c>
      <c r="P467" s="8" t="n">
        <v>1</v>
      </c>
      <c r="Q467" s="8" t="n">
        <f aca="false">SUM(H467:P467)</f>
        <v>19</v>
      </c>
      <c r="R467" s="9" t="n">
        <f aca="false">D467/Q467</f>
        <v>1316.15789473684</v>
      </c>
      <c r="S467" s="2"/>
      <c r="T467" s="2"/>
      <c r="U467" s="2"/>
    </row>
    <row r="468" s="8" customFormat="true" ht="13.8" hidden="false" customHeight="false" outlineLevel="0" collapsed="false">
      <c r="A468" s="7" t="n">
        <v>411370005040030</v>
      </c>
      <c r="B468" s="8" t="n">
        <v>1</v>
      </c>
      <c r="C468" s="8" t="n">
        <v>0</v>
      </c>
      <c r="D468" s="8" t="n">
        <v>60933</v>
      </c>
      <c r="E468" s="8" t="n">
        <v>60933</v>
      </c>
      <c r="F468" s="8" t="n">
        <v>0</v>
      </c>
      <c r="G468" s="8" t="n">
        <v>1</v>
      </c>
      <c r="H468" s="8" t="n">
        <v>3</v>
      </c>
      <c r="I468" s="8" t="n">
        <v>12</v>
      </c>
      <c r="J468" s="8" t="n">
        <v>18</v>
      </c>
      <c r="K468" s="8" t="n">
        <v>11</v>
      </c>
      <c r="L468" s="8" t="n">
        <v>2</v>
      </c>
      <c r="M468" s="8" t="n">
        <v>1</v>
      </c>
      <c r="N468" s="8" t="n">
        <v>1</v>
      </c>
      <c r="O468" s="8" t="n">
        <v>0</v>
      </c>
      <c r="P468" s="8" t="n">
        <v>2</v>
      </c>
      <c r="Q468" s="8" t="n">
        <f aca="false">SUM(H468:P468)</f>
        <v>50</v>
      </c>
      <c r="R468" s="9" t="n">
        <f aca="false">D468/Q468</f>
        <v>1218.66</v>
      </c>
      <c r="S468" s="2"/>
      <c r="T468" s="2"/>
      <c r="U468" s="2"/>
    </row>
    <row r="469" s="8" customFormat="true" ht="13.8" hidden="false" customHeight="false" outlineLevel="0" collapsed="false">
      <c r="A469" s="7" t="n">
        <v>411370005040031</v>
      </c>
      <c r="B469" s="8" t="n">
        <v>1</v>
      </c>
      <c r="C469" s="8" t="n">
        <v>0</v>
      </c>
      <c r="D469" s="8" t="n">
        <v>104430</v>
      </c>
      <c r="E469" s="8" t="n">
        <v>104430</v>
      </c>
      <c r="F469" s="8" t="n">
        <v>0</v>
      </c>
      <c r="G469" s="8" t="n">
        <v>0</v>
      </c>
      <c r="H469" s="8" t="n">
        <v>0</v>
      </c>
      <c r="I469" s="8" t="n">
        <v>2</v>
      </c>
      <c r="J469" s="8" t="n">
        <v>4</v>
      </c>
      <c r="K469" s="8" t="n">
        <v>11</v>
      </c>
      <c r="L469" s="8" t="n">
        <v>8</v>
      </c>
      <c r="M469" s="8" t="n">
        <v>16</v>
      </c>
      <c r="N469" s="8" t="n">
        <v>8</v>
      </c>
      <c r="O469" s="8" t="n">
        <v>1</v>
      </c>
      <c r="P469" s="8" t="n">
        <v>2</v>
      </c>
      <c r="Q469" s="8" t="n">
        <f aca="false">SUM(H469:P469)</f>
        <v>52</v>
      </c>
      <c r="R469" s="9" t="n">
        <f aca="false">D469/Q469</f>
        <v>2008.26923076923</v>
      </c>
      <c r="S469" s="2"/>
      <c r="T469" s="2"/>
      <c r="U469" s="2"/>
    </row>
    <row r="470" s="8" customFormat="true" ht="13.8" hidden="false" customHeight="false" outlineLevel="0" collapsed="false">
      <c r="A470" s="7" t="n">
        <v>411370005040032</v>
      </c>
      <c r="B470" s="8" t="n">
        <v>1</v>
      </c>
      <c r="C470" s="8" t="n">
        <v>0</v>
      </c>
      <c r="D470" s="8" t="n">
        <v>881500</v>
      </c>
      <c r="E470" s="8" t="n">
        <v>881500</v>
      </c>
      <c r="F470" s="8" t="n">
        <v>0</v>
      </c>
      <c r="G470" s="8" t="n">
        <v>0</v>
      </c>
      <c r="H470" s="8" t="n">
        <v>4</v>
      </c>
      <c r="I470" s="8" t="n">
        <v>29</v>
      </c>
      <c r="J470" s="8" t="n">
        <v>118</v>
      </c>
      <c r="K470" s="8" t="n">
        <v>146</v>
      </c>
      <c r="L470" s="8" t="n">
        <v>42</v>
      </c>
      <c r="M470" s="8" t="n">
        <v>23</v>
      </c>
      <c r="N470" s="8" t="n">
        <v>6</v>
      </c>
      <c r="O470" s="8" t="n">
        <v>2</v>
      </c>
      <c r="P470" s="8" t="n">
        <v>5</v>
      </c>
      <c r="Q470" s="8" t="n">
        <f aca="false">SUM(H470:P470)</f>
        <v>375</v>
      </c>
      <c r="R470" s="9" t="n">
        <f aca="false">D470/Q470</f>
        <v>2350.66666666667</v>
      </c>
      <c r="S470" s="2"/>
      <c r="T470" s="2"/>
      <c r="U470" s="2"/>
    </row>
    <row r="471" s="8" customFormat="true" ht="13.8" hidden="false" customHeight="false" outlineLevel="0" collapsed="false">
      <c r="A471" s="7" t="n">
        <v>411370005040033</v>
      </c>
      <c r="B471" s="8" t="n">
        <v>1</v>
      </c>
      <c r="C471" s="8" t="n">
        <v>0</v>
      </c>
      <c r="D471" s="8" t="n">
        <v>202425</v>
      </c>
      <c r="E471" s="8" t="n">
        <v>202425</v>
      </c>
      <c r="F471" s="8" t="n">
        <v>0</v>
      </c>
      <c r="G471" s="8" t="n">
        <v>1</v>
      </c>
      <c r="H471" s="8" t="n">
        <v>13</v>
      </c>
      <c r="I471" s="8" t="n">
        <v>56</v>
      </c>
      <c r="J471" s="8" t="n">
        <v>58</v>
      </c>
      <c r="K471" s="8" t="n">
        <v>33</v>
      </c>
      <c r="L471" s="8" t="n">
        <v>5</v>
      </c>
      <c r="M471" s="8" t="n">
        <v>1</v>
      </c>
      <c r="N471" s="8" t="n">
        <v>0</v>
      </c>
      <c r="O471" s="8" t="n">
        <v>0</v>
      </c>
      <c r="P471" s="8" t="n">
        <v>53</v>
      </c>
      <c r="Q471" s="8" t="n">
        <f aca="false">SUM(H471:P471)</f>
        <v>219</v>
      </c>
      <c r="R471" s="9" t="n">
        <f aca="false">D471/Q471</f>
        <v>924.315068493151</v>
      </c>
      <c r="S471" s="2"/>
      <c r="T471" s="2"/>
      <c r="U471" s="2"/>
    </row>
    <row r="472" s="8" customFormat="true" ht="13.8" hidden="false" customHeight="false" outlineLevel="0" collapsed="false">
      <c r="A472" s="7" t="n">
        <v>411370005040034</v>
      </c>
      <c r="B472" s="8" t="n">
        <v>1</v>
      </c>
      <c r="C472" s="8" t="n">
        <v>0</v>
      </c>
      <c r="D472" s="8" t="n">
        <v>483945</v>
      </c>
      <c r="E472" s="8" t="n">
        <v>483945</v>
      </c>
      <c r="F472" s="8" t="n">
        <v>0</v>
      </c>
      <c r="G472" s="8" t="n">
        <v>0</v>
      </c>
      <c r="H472" s="8" t="n">
        <v>16</v>
      </c>
      <c r="I472" s="8" t="n">
        <v>67</v>
      </c>
      <c r="J472" s="8" t="n">
        <v>141</v>
      </c>
      <c r="K472" s="8" t="n">
        <v>81</v>
      </c>
      <c r="L472" s="8" t="n">
        <v>14</v>
      </c>
      <c r="M472" s="8" t="n">
        <v>2</v>
      </c>
      <c r="N472" s="8" t="n">
        <v>2</v>
      </c>
      <c r="O472" s="8" t="n">
        <v>0</v>
      </c>
      <c r="P472" s="8" t="n">
        <v>10</v>
      </c>
      <c r="Q472" s="8" t="n">
        <f aca="false">SUM(H472:P472)</f>
        <v>333</v>
      </c>
      <c r="R472" s="9" t="n">
        <f aca="false">D472/Q472</f>
        <v>1453.28828828829</v>
      </c>
      <c r="S472" s="2"/>
      <c r="T472" s="2"/>
      <c r="U472" s="2"/>
    </row>
    <row r="473" s="8" customFormat="true" ht="13.8" hidden="false" customHeight="false" outlineLevel="0" collapsed="false">
      <c r="A473" s="7" t="n">
        <v>411370005040035</v>
      </c>
      <c r="B473" s="8" t="n">
        <v>1</v>
      </c>
      <c r="C473" s="8" t="n">
        <v>0</v>
      </c>
      <c r="D473" s="8" t="n">
        <v>503779</v>
      </c>
      <c r="E473" s="8" t="n">
        <v>503779</v>
      </c>
      <c r="F473" s="8" t="n">
        <v>0</v>
      </c>
      <c r="G473" s="8" t="n">
        <v>3</v>
      </c>
      <c r="H473" s="8" t="n">
        <v>8</v>
      </c>
      <c r="I473" s="8" t="n">
        <v>53</v>
      </c>
      <c r="J473" s="8" t="n">
        <v>130</v>
      </c>
      <c r="K473" s="8" t="n">
        <v>96</v>
      </c>
      <c r="L473" s="8" t="n">
        <v>23</v>
      </c>
      <c r="M473" s="8" t="n">
        <v>14</v>
      </c>
      <c r="N473" s="8" t="n">
        <v>2</v>
      </c>
      <c r="O473" s="8" t="n">
        <v>1</v>
      </c>
      <c r="P473" s="8" t="n">
        <v>3</v>
      </c>
      <c r="Q473" s="8" t="n">
        <f aca="false">SUM(H473:P473)</f>
        <v>330</v>
      </c>
      <c r="R473" s="9" t="n">
        <f aca="false">D473/Q473</f>
        <v>1526.60303030303</v>
      </c>
      <c r="S473" s="2"/>
      <c r="T473" s="2"/>
      <c r="U473" s="2"/>
    </row>
    <row r="474" s="8" customFormat="true" ht="13.8" hidden="false" customHeight="false" outlineLevel="0" collapsed="false">
      <c r="A474" s="7" t="n">
        <v>411370005040036</v>
      </c>
      <c r="B474" s="8" t="n">
        <v>1</v>
      </c>
      <c r="C474" s="8" t="n">
        <v>1</v>
      </c>
      <c r="D474" s="8" t="n">
        <v>718078</v>
      </c>
      <c r="E474" s="8" t="n">
        <v>715978</v>
      </c>
      <c r="F474" s="8" t="n">
        <v>2100</v>
      </c>
      <c r="G474" s="8" t="n">
        <v>0</v>
      </c>
      <c r="H474" s="8" t="n">
        <v>4</v>
      </c>
      <c r="I474" s="8" t="n">
        <v>40</v>
      </c>
      <c r="J474" s="8" t="n">
        <v>117</v>
      </c>
      <c r="K474" s="8" t="n">
        <v>140</v>
      </c>
      <c r="L474" s="8" t="n">
        <v>34</v>
      </c>
      <c r="M474" s="8" t="n">
        <v>15</v>
      </c>
      <c r="N474" s="8" t="n">
        <v>4</v>
      </c>
      <c r="O474" s="8" t="n">
        <v>0</v>
      </c>
      <c r="P474" s="8" t="n">
        <v>7</v>
      </c>
      <c r="Q474" s="8" t="n">
        <f aca="false">SUM(H474:P474)</f>
        <v>361</v>
      </c>
      <c r="R474" s="9" t="n">
        <f aca="false">D474/Q474</f>
        <v>1989.13573407202</v>
      </c>
      <c r="S474" s="2"/>
      <c r="T474" s="2"/>
      <c r="U474" s="2"/>
    </row>
    <row r="475" s="8" customFormat="true" ht="13.8" hidden="false" customHeight="false" outlineLevel="0" collapsed="false">
      <c r="A475" s="7" t="n">
        <v>411370005040037</v>
      </c>
      <c r="B475" s="8" t="n">
        <v>1</v>
      </c>
      <c r="C475" s="8" t="n">
        <v>0</v>
      </c>
      <c r="D475" s="8" t="n">
        <v>328300</v>
      </c>
      <c r="E475" s="8" t="n">
        <v>328300</v>
      </c>
      <c r="F475" s="8" t="n">
        <v>0</v>
      </c>
      <c r="G475" s="8" t="n">
        <v>19</v>
      </c>
      <c r="H475" s="8" t="n">
        <v>45</v>
      </c>
      <c r="I475" s="8" t="n">
        <v>105</v>
      </c>
      <c r="J475" s="8" t="n">
        <v>118</v>
      </c>
      <c r="K475" s="8" t="n">
        <v>45</v>
      </c>
      <c r="L475" s="8" t="n">
        <v>5</v>
      </c>
      <c r="M475" s="8" t="n">
        <v>3</v>
      </c>
      <c r="N475" s="8" t="n">
        <v>0</v>
      </c>
      <c r="O475" s="8" t="n">
        <v>0</v>
      </c>
      <c r="P475" s="8" t="n">
        <v>13</v>
      </c>
      <c r="Q475" s="8" t="n">
        <f aca="false">SUM(H475:P475)</f>
        <v>334</v>
      </c>
      <c r="R475" s="9" t="n">
        <f aca="false">D475/Q475</f>
        <v>982.934131736527</v>
      </c>
      <c r="S475" s="2"/>
      <c r="T475" s="2"/>
      <c r="U475" s="2"/>
    </row>
    <row r="476" s="8" customFormat="true" ht="13.8" hidden="false" customHeight="false" outlineLevel="0" collapsed="false">
      <c r="A476" s="7" t="n">
        <v>411370005040038</v>
      </c>
      <c r="B476" s="8" t="n">
        <v>1</v>
      </c>
      <c r="C476" s="8" t="n">
        <v>0</v>
      </c>
      <c r="D476" s="8" t="n">
        <v>556433</v>
      </c>
      <c r="E476" s="8" t="n">
        <v>556433</v>
      </c>
      <c r="F476" s="8" t="n">
        <v>0</v>
      </c>
      <c r="G476" s="8" t="n">
        <v>4</v>
      </c>
      <c r="H476" s="8" t="n">
        <v>6</v>
      </c>
      <c r="I476" s="8" t="n">
        <v>31</v>
      </c>
      <c r="J476" s="8" t="n">
        <v>121</v>
      </c>
      <c r="K476" s="8" t="n">
        <v>100</v>
      </c>
      <c r="L476" s="8" t="n">
        <v>32</v>
      </c>
      <c r="M476" s="8" t="n">
        <v>12</v>
      </c>
      <c r="N476" s="8" t="n">
        <v>2</v>
      </c>
      <c r="O476" s="8" t="n">
        <v>1</v>
      </c>
      <c r="P476" s="8" t="n">
        <v>2</v>
      </c>
      <c r="Q476" s="8" t="n">
        <f aca="false">SUM(H476:P476)</f>
        <v>307</v>
      </c>
      <c r="R476" s="9" t="n">
        <f aca="false">D476/Q476</f>
        <v>1812.48534201954</v>
      </c>
      <c r="S476" s="2"/>
      <c r="T476" s="2"/>
      <c r="U476" s="2"/>
    </row>
    <row r="477" s="8" customFormat="true" ht="13.8" hidden="false" customHeight="false" outlineLevel="0" collapsed="false">
      <c r="A477" s="7" t="n">
        <v>411370005040039</v>
      </c>
      <c r="B477" s="8" t="n">
        <v>1</v>
      </c>
      <c r="C477" s="8" t="n">
        <v>1</v>
      </c>
      <c r="D477" s="8" t="n">
        <v>622235</v>
      </c>
      <c r="E477" s="8" t="n">
        <v>622235</v>
      </c>
      <c r="F477" s="8" t="n">
        <v>0</v>
      </c>
      <c r="G477" s="8" t="n">
        <v>1</v>
      </c>
      <c r="H477" s="8" t="n">
        <v>0</v>
      </c>
      <c r="I477" s="8" t="n">
        <v>37</v>
      </c>
      <c r="J477" s="8" t="n">
        <v>96</v>
      </c>
      <c r="K477" s="8" t="n">
        <v>113</v>
      </c>
      <c r="L477" s="8" t="n">
        <v>37</v>
      </c>
      <c r="M477" s="8" t="n">
        <v>15</v>
      </c>
      <c r="N477" s="8" t="n">
        <v>2</v>
      </c>
      <c r="O477" s="8" t="n">
        <v>0</v>
      </c>
      <c r="P477" s="8" t="n">
        <v>8</v>
      </c>
      <c r="Q477" s="8" t="n">
        <f aca="false">SUM(H477:P477)</f>
        <v>308</v>
      </c>
      <c r="R477" s="9" t="n">
        <f aca="false">D477/Q477</f>
        <v>2020.24350649351</v>
      </c>
      <c r="S477" s="2"/>
      <c r="T477" s="2"/>
      <c r="U477" s="2"/>
    </row>
    <row r="478" s="8" customFormat="true" ht="13.8" hidden="false" customHeight="false" outlineLevel="0" collapsed="false">
      <c r="A478" s="7" t="n">
        <v>411370005040040</v>
      </c>
      <c r="B478" s="8" t="n">
        <v>1</v>
      </c>
      <c r="C478" s="8" t="n">
        <v>0</v>
      </c>
      <c r="D478" s="8" t="n">
        <v>503001</v>
      </c>
      <c r="E478" s="8" t="n">
        <v>503001</v>
      </c>
      <c r="F478" s="8" t="n">
        <v>0</v>
      </c>
      <c r="G478" s="8" t="n">
        <v>3</v>
      </c>
      <c r="H478" s="8" t="n">
        <v>10</v>
      </c>
      <c r="I478" s="8" t="n">
        <v>44</v>
      </c>
      <c r="J478" s="8" t="n">
        <v>135</v>
      </c>
      <c r="K478" s="8" t="n">
        <v>109</v>
      </c>
      <c r="L478" s="8" t="n">
        <v>16</v>
      </c>
      <c r="M478" s="8" t="n">
        <v>3</v>
      </c>
      <c r="N478" s="8" t="n">
        <v>1</v>
      </c>
      <c r="O478" s="8" t="n">
        <v>0</v>
      </c>
      <c r="P478" s="8" t="n">
        <v>4</v>
      </c>
      <c r="Q478" s="8" t="n">
        <f aca="false">SUM(H478:P478)</f>
        <v>322</v>
      </c>
      <c r="R478" s="9" t="n">
        <f aca="false">D478/Q478</f>
        <v>1562.1149068323</v>
      </c>
      <c r="S478" s="2"/>
      <c r="T478" s="2"/>
      <c r="U478" s="2"/>
    </row>
    <row r="479" s="8" customFormat="true" ht="13.8" hidden="false" customHeight="false" outlineLevel="0" collapsed="false">
      <c r="A479" s="7" t="n">
        <v>411370005040041</v>
      </c>
      <c r="B479" s="8" t="n">
        <v>1</v>
      </c>
      <c r="C479" s="8" t="n">
        <v>0</v>
      </c>
      <c r="D479" s="8" t="n">
        <v>263993</v>
      </c>
      <c r="E479" s="8" t="n">
        <v>263993</v>
      </c>
      <c r="F479" s="8" t="n">
        <v>0</v>
      </c>
      <c r="G479" s="8" t="n">
        <v>7</v>
      </c>
      <c r="H479" s="8" t="n">
        <v>20</v>
      </c>
      <c r="I479" s="8" t="n">
        <v>93</v>
      </c>
      <c r="J479" s="8" t="n">
        <v>97</v>
      </c>
      <c r="K479" s="8" t="n">
        <v>33</v>
      </c>
      <c r="L479" s="8" t="n">
        <v>4</v>
      </c>
      <c r="M479" s="8" t="n">
        <v>2</v>
      </c>
      <c r="N479" s="8" t="n">
        <v>0</v>
      </c>
      <c r="O479" s="8" t="n">
        <v>0</v>
      </c>
      <c r="P479" s="8" t="n">
        <v>7</v>
      </c>
      <c r="Q479" s="8" t="n">
        <f aca="false">SUM(H479:P479)</f>
        <v>256</v>
      </c>
      <c r="R479" s="9" t="n">
        <f aca="false">D479/Q479</f>
        <v>1031.22265625</v>
      </c>
      <c r="S479" s="2"/>
      <c r="T479" s="2"/>
      <c r="U479" s="2"/>
    </row>
    <row r="480" s="8" customFormat="true" ht="13.8" hidden="false" customHeight="false" outlineLevel="0" collapsed="false">
      <c r="A480" s="7" t="n">
        <v>411370005040042</v>
      </c>
      <c r="B480" s="8" t="n">
        <v>1</v>
      </c>
      <c r="C480" s="8" t="n">
        <v>0</v>
      </c>
      <c r="D480" s="8" t="n">
        <v>394123</v>
      </c>
      <c r="E480" s="8" t="n">
        <v>394123</v>
      </c>
      <c r="F480" s="8" t="n">
        <v>0</v>
      </c>
      <c r="G480" s="8" t="n">
        <v>3</v>
      </c>
      <c r="H480" s="8" t="n">
        <v>20</v>
      </c>
      <c r="I480" s="8" t="n">
        <v>79</v>
      </c>
      <c r="J480" s="8" t="n">
        <v>162</v>
      </c>
      <c r="K480" s="8" t="n">
        <v>63</v>
      </c>
      <c r="L480" s="8" t="n">
        <v>3</v>
      </c>
      <c r="M480" s="8" t="n">
        <v>1</v>
      </c>
      <c r="N480" s="8" t="n">
        <v>0</v>
      </c>
      <c r="O480" s="8" t="n">
        <v>0</v>
      </c>
      <c r="P480" s="8" t="n">
        <v>11</v>
      </c>
      <c r="Q480" s="8" t="n">
        <f aca="false">SUM(H480:P480)</f>
        <v>339</v>
      </c>
      <c r="R480" s="9" t="n">
        <f aca="false">D480/Q480</f>
        <v>1162.60471976401</v>
      </c>
      <c r="S480" s="2"/>
      <c r="T480" s="2"/>
      <c r="U480" s="2"/>
    </row>
    <row r="481" s="8" customFormat="true" ht="13.8" hidden="false" customHeight="false" outlineLevel="0" collapsed="false">
      <c r="A481" s="7" t="n">
        <v>411370005040043</v>
      </c>
      <c r="B481" s="8" t="n">
        <v>1</v>
      </c>
      <c r="C481" s="8" t="n">
        <v>0</v>
      </c>
      <c r="D481" s="8" t="n">
        <v>207412</v>
      </c>
      <c r="E481" s="8" t="n">
        <v>207412</v>
      </c>
      <c r="F481" s="8" t="n">
        <v>0</v>
      </c>
      <c r="G481" s="8" t="n">
        <v>5</v>
      </c>
      <c r="H481" s="8" t="n">
        <v>45</v>
      </c>
      <c r="I481" s="8" t="n">
        <v>66</v>
      </c>
      <c r="J481" s="8" t="n">
        <v>65</v>
      </c>
      <c r="K481" s="8" t="n">
        <v>26</v>
      </c>
      <c r="L481" s="8" t="n">
        <v>2</v>
      </c>
      <c r="M481" s="8" t="n">
        <v>1</v>
      </c>
      <c r="N481" s="8" t="n">
        <v>0</v>
      </c>
      <c r="O481" s="8" t="n">
        <v>0</v>
      </c>
      <c r="P481" s="8" t="n">
        <v>5</v>
      </c>
      <c r="Q481" s="8" t="n">
        <f aca="false">SUM(H481:P481)</f>
        <v>210</v>
      </c>
      <c r="R481" s="9" t="n">
        <f aca="false">D481/Q481</f>
        <v>987.67619047619</v>
      </c>
      <c r="S481" s="2"/>
      <c r="T481" s="2"/>
      <c r="U481" s="2"/>
    </row>
    <row r="482" s="8" customFormat="true" ht="13.8" hidden="false" customHeight="false" outlineLevel="0" collapsed="false">
      <c r="A482" s="7" t="n">
        <v>411370005040044</v>
      </c>
      <c r="B482" s="8" t="n">
        <v>2</v>
      </c>
      <c r="C482" s="8" t="n">
        <v>2</v>
      </c>
      <c r="D482" s="8" t="n">
        <v>579673</v>
      </c>
      <c r="E482" s="8" t="n">
        <v>576243</v>
      </c>
      <c r="F482" s="8" t="n">
        <v>3430</v>
      </c>
      <c r="G482" s="8" t="n">
        <v>2</v>
      </c>
      <c r="H482" s="8" t="n">
        <v>19</v>
      </c>
      <c r="I482" s="8" t="n">
        <v>67</v>
      </c>
      <c r="J482" s="8" t="n">
        <v>112</v>
      </c>
      <c r="K482" s="8" t="n">
        <v>93</v>
      </c>
      <c r="L482" s="8" t="n">
        <v>22</v>
      </c>
      <c r="M482" s="8" t="n">
        <v>13</v>
      </c>
      <c r="N482" s="8" t="n">
        <v>7</v>
      </c>
      <c r="O482" s="8" t="n">
        <v>0</v>
      </c>
      <c r="P482" s="8" t="n">
        <v>78</v>
      </c>
      <c r="Q482" s="8" t="n">
        <f aca="false">SUM(H482:P482)</f>
        <v>411</v>
      </c>
      <c r="R482" s="9" t="n">
        <f aca="false">D482/Q482</f>
        <v>1410.39659367397</v>
      </c>
      <c r="S482" s="2"/>
      <c r="T482" s="2"/>
      <c r="U482" s="2"/>
    </row>
    <row r="483" s="8" customFormat="true" ht="13.8" hidden="false" customHeight="false" outlineLevel="0" collapsed="false">
      <c r="A483" s="7" t="n">
        <v>411370005040045</v>
      </c>
      <c r="B483" s="8" t="n">
        <v>1</v>
      </c>
      <c r="C483" s="8" t="n">
        <v>0</v>
      </c>
      <c r="D483" s="8" t="n">
        <v>629761</v>
      </c>
      <c r="E483" s="8" t="n">
        <v>629761</v>
      </c>
      <c r="F483" s="8" t="n">
        <v>0</v>
      </c>
      <c r="G483" s="8" t="n">
        <v>0</v>
      </c>
      <c r="H483" s="8" t="n">
        <v>7</v>
      </c>
      <c r="I483" s="8" t="n">
        <v>55</v>
      </c>
      <c r="J483" s="8" t="n">
        <v>165</v>
      </c>
      <c r="K483" s="8" t="n">
        <v>113</v>
      </c>
      <c r="L483" s="8" t="n">
        <v>32</v>
      </c>
      <c r="M483" s="8" t="n">
        <v>9</v>
      </c>
      <c r="N483" s="8" t="n">
        <v>2</v>
      </c>
      <c r="O483" s="8" t="n">
        <v>0</v>
      </c>
      <c r="P483" s="8" t="n">
        <v>3</v>
      </c>
      <c r="Q483" s="8" t="n">
        <f aca="false">SUM(H483:P483)</f>
        <v>386</v>
      </c>
      <c r="R483" s="9" t="n">
        <f aca="false">D483/Q483</f>
        <v>1631.50518134715</v>
      </c>
      <c r="S483" s="2"/>
      <c r="T483" s="2"/>
      <c r="U483" s="2"/>
    </row>
    <row r="484" s="8" customFormat="true" ht="13.8" hidden="false" customHeight="false" outlineLevel="0" collapsed="false">
      <c r="A484" s="7" t="n">
        <v>411370005040046</v>
      </c>
      <c r="B484" s="8" t="n">
        <v>1</v>
      </c>
      <c r="C484" s="8" t="n">
        <v>0</v>
      </c>
      <c r="D484" s="8" t="n">
        <v>986630</v>
      </c>
      <c r="E484" s="8" t="n">
        <v>986630</v>
      </c>
      <c r="F484" s="8" t="n">
        <v>0</v>
      </c>
      <c r="G484" s="8" t="n">
        <v>2</v>
      </c>
      <c r="H484" s="8" t="n">
        <v>1</v>
      </c>
      <c r="I484" s="8" t="n">
        <v>19</v>
      </c>
      <c r="J484" s="8" t="n">
        <v>82</v>
      </c>
      <c r="K484" s="8" t="n">
        <v>150</v>
      </c>
      <c r="L484" s="8" t="n">
        <v>69</v>
      </c>
      <c r="M484" s="8" t="n">
        <v>40</v>
      </c>
      <c r="N484" s="8" t="n">
        <v>14</v>
      </c>
      <c r="O484" s="8" t="n">
        <v>2</v>
      </c>
      <c r="P484" s="8" t="n">
        <v>4</v>
      </c>
      <c r="Q484" s="8" t="n">
        <f aca="false">SUM(H484:P484)</f>
        <v>381</v>
      </c>
      <c r="R484" s="9" t="n">
        <f aca="false">D484/Q484</f>
        <v>2589.58005249344</v>
      </c>
      <c r="S484" s="2"/>
      <c r="T484" s="2"/>
      <c r="U484" s="2"/>
    </row>
    <row r="485" s="8" customFormat="true" ht="13.8" hidden="false" customHeight="false" outlineLevel="0" collapsed="false">
      <c r="A485" s="7" t="n">
        <v>411370005040047</v>
      </c>
      <c r="B485" s="8" t="n">
        <v>1</v>
      </c>
      <c r="C485" s="8" t="n">
        <v>0</v>
      </c>
      <c r="D485" s="8" t="n">
        <v>460277</v>
      </c>
      <c r="E485" s="8" t="n">
        <v>460277</v>
      </c>
      <c r="F485" s="8" t="n">
        <v>0</v>
      </c>
      <c r="G485" s="8" t="n">
        <v>0</v>
      </c>
      <c r="H485" s="8" t="n">
        <v>4</v>
      </c>
      <c r="I485" s="8" t="n">
        <v>23</v>
      </c>
      <c r="J485" s="8" t="n">
        <v>76</v>
      </c>
      <c r="K485" s="8" t="n">
        <v>89</v>
      </c>
      <c r="L485" s="8" t="n">
        <v>19</v>
      </c>
      <c r="M485" s="8" t="n">
        <v>19</v>
      </c>
      <c r="N485" s="8" t="n">
        <v>4</v>
      </c>
      <c r="O485" s="8" t="n">
        <v>2</v>
      </c>
      <c r="P485" s="8" t="n">
        <v>5</v>
      </c>
      <c r="Q485" s="8" t="n">
        <f aca="false">SUM(H485:P485)</f>
        <v>241</v>
      </c>
      <c r="R485" s="9" t="n">
        <f aca="false">D485/Q485</f>
        <v>1909.86307053942</v>
      </c>
      <c r="S485" s="2"/>
      <c r="T485" s="2"/>
      <c r="U485" s="2"/>
    </row>
    <row r="486" s="8" customFormat="true" ht="13.8" hidden="false" customHeight="false" outlineLevel="0" collapsed="false">
      <c r="A486" s="7" t="n">
        <v>411370005040048</v>
      </c>
      <c r="B486" s="8" t="n">
        <v>1</v>
      </c>
      <c r="C486" s="8" t="n">
        <v>0</v>
      </c>
      <c r="D486" s="8" t="n">
        <v>217508</v>
      </c>
      <c r="E486" s="8" t="n">
        <v>217508</v>
      </c>
      <c r="F486" s="8" t="n">
        <v>0</v>
      </c>
      <c r="G486" s="8" t="n">
        <v>7</v>
      </c>
      <c r="H486" s="8" t="n">
        <v>17</v>
      </c>
      <c r="I486" s="8" t="n">
        <v>69</v>
      </c>
      <c r="J486" s="8" t="n">
        <v>76</v>
      </c>
      <c r="K486" s="8" t="n">
        <v>29</v>
      </c>
      <c r="L486" s="8" t="n">
        <v>4</v>
      </c>
      <c r="M486" s="8" t="n">
        <v>0</v>
      </c>
      <c r="N486" s="8" t="n">
        <v>0</v>
      </c>
      <c r="O486" s="8" t="n">
        <v>0</v>
      </c>
      <c r="P486" s="8" t="n">
        <v>2</v>
      </c>
      <c r="Q486" s="8" t="n">
        <f aca="false">SUM(H486:P486)</f>
        <v>197</v>
      </c>
      <c r="R486" s="9" t="n">
        <f aca="false">D486/Q486</f>
        <v>1104.10152284264</v>
      </c>
      <c r="S486" s="2"/>
      <c r="T486" s="2"/>
      <c r="U486" s="2"/>
    </row>
    <row r="487" s="8" customFormat="true" ht="13.8" hidden="false" customHeight="false" outlineLevel="0" collapsed="false">
      <c r="A487" s="7" t="n">
        <v>411370005040049</v>
      </c>
      <c r="B487" s="8" t="n">
        <v>1</v>
      </c>
      <c r="C487" s="8" t="n">
        <v>0</v>
      </c>
      <c r="D487" s="8" t="n">
        <v>81284</v>
      </c>
      <c r="E487" s="8" t="n">
        <v>81284</v>
      </c>
      <c r="F487" s="8" t="n">
        <v>0</v>
      </c>
      <c r="G487" s="8" t="n">
        <v>3</v>
      </c>
      <c r="H487" s="8" t="n">
        <v>5</v>
      </c>
      <c r="I487" s="8" t="n">
        <v>15</v>
      </c>
      <c r="J487" s="8" t="n">
        <v>33</v>
      </c>
      <c r="K487" s="8" t="n">
        <v>10</v>
      </c>
      <c r="L487" s="8" t="n">
        <v>0</v>
      </c>
      <c r="M487" s="8" t="n">
        <v>0</v>
      </c>
      <c r="N487" s="8" t="n">
        <v>1</v>
      </c>
      <c r="O487" s="8" t="n">
        <v>0</v>
      </c>
      <c r="P487" s="8" t="n">
        <v>2</v>
      </c>
      <c r="Q487" s="8" t="n">
        <f aca="false">SUM(H487:P487)</f>
        <v>66</v>
      </c>
      <c r="R487" s="9" t="n">
        <f aca="false">D487/Q487</f>
        <v>1231.57575757576</v>
      </c>
      <c r="S487" s="2"/>
      <c r="T487" s="2"/>
      <c r="U487" s="2"/>
    </row>
    <row r="488" s="8" customFormat="true" ht="13.8" hidden="false" customHeight="false" outlineLevel="0" collapsed="false">
      <c r="A488" s="7" t="n">
        <v>411370005040050</v>
      </c>
      <c r="B488" s="8" t="n">
        <v>1</v>
      </c>
      <c r="C488" s="8" t="n">
        <v>1</v>
      </c>
      <c r="D488" s="8" t="n">
        <v>51875</v>
      </c>
      <c r="E488" s="8" t="n">
        <v>50775</v>
      </c>
      <c r="F488" s="8" t="n">
        <v>1100</v>
      </c>
      <c r="G488" s="8" t="n">
        <v>0</v>
      </c>
      <c r="H488" s="8" t="n">
        <v>2</v>
      </c>
      <c r="I488" s="8" t="n">
        <v>7</v>
      </c>
      <c r="J488" s="8" t="n">
        <v>11</v>
      </c>
      <c r="K488" s="8" t="n">
        <v>11</v>
      </c>
      <c r="L488" s="8" t="n">
        <v>4</v>
      </c>
      <c r="M488" s="8" t="n">
        <v>0</v>
      </c>
      <c r="N488" s="8" t="n">
        <v>0</v>
      </c>
      <c r="O488" s="8" t="n">
        <v>0</v>
      </c>
      <c r="P488" s="8" t="n">
        <v>2</v>
      </c>
      <c r="Q488" s="8" t="n">
        <f aca="false">SUM(H488:P488)</f>
        <v>37</v>
      </c>
      <c r="R488" s="9" t="n">
        <f aca="false">D488/Q488</f>
        <v>1402.02702702703</v>
      </c>
      <c r="S488" s="2"/>
      <c r="T488" s="2"/>
      <c r="U488" s="2"/>
    </row>
    <row r="489" s="8" customFormat="true" ht="13.8" hidden="false" customHeight="false" outlineLevel="0" collapsed="false">
      <c r="A489" s="7" t="n">
        <v>411370005040051</v>
      </c>
      <c r="B489" s="8" t="n">
        <v>1</v>
      </c>
      <c r="C489" s="8" t="n">
        <v>0</v>
      </c>
      <c r="D489" s="8" t="n">
        <v>662559</v>
      </c>
      <c r="E489" s="8" t="n">
        <v>662559</v>
      </c>
      <c r="F489" s="8" t="n">
        <v>0</v>
      </c>
      <c r="G489" s="8" t="n">
        <v>0</v>
      </c>
      <c r="H489" s="8" t="n">
        <v>0</v>
      </c>
      <c r="I489" s="8" t="n">
        <v>10</v>
      </c>
      <c r="J489" s="8" t="n">
        <v>79</v>
      </c>
      <c r="K489" s="8" t="n">
        <v>188</v>
      </c>
      <c r="L489" s="8" t="n">
        <v>49</v>
      </c>
      <c r="M489" s="8" t="n">
        <v>14</v>
      </c>
      <c r="N489" s="8" t="n">
        <v>3</v>
      </c>
      <c r="O489" s="8" t="n">
        <v>0</v>
      </c>
      <c r="P489" s="8" t="n">
        <v>1</v>
      </c>
      <c r="Q489" s="8" t="n">
        <f aca="false">SUM(H489:P489)</f>
        <v>344</v>
      </c>
      <c r="R489" s="9" t="n">
        <f aca="false">D489/Q489</f>
        <v>1926.04360465116</v>
      </c>
      <c r="S489" s="2"/>
      <c r="T489" s="2"/>
      <c r="U489" s="2"/>
    </row>
    <row r="490" s="8" customFormat="true" ht="13.8" hidden="false" customHeight="false" outlineLevel="0" collapsed="false">
      <c r="A490" s="7" t="n">
        <v>411370005040052</v>
      </c>
      <c r="B490" s="8" t="n">
        <v>1</v>
      </c>
      <c r="C490" s="8" t="n">
        <v>0</v>
      </c>
      <c r="D490" s="8" t="n">
        <v>122696</v>
      </c>
      <c r="E490" s="8" t="n">
        <v>122696</v>
      </c>
      <c r="F490" s="8" t="n">
        <v>0</v>
      </c>
      <c r="G490" s="8" t="n">
        <v>7</v>
      </c>
      <c r="H490" s="8" t="n">
        <v>24</v>
      </c>
      <c r="I490" s="8" t="n">
        <v>55</v>
      </c>
      <c r="J490" s="8" t="n">
        <v>50</v>
      </c>
      <c r="K490" s="8" t="n">
        <v>10</v>
      </c>
      <c r="L490" s="8" t="n">
        <v>1</v>
      </c>
      <c r="M490" s="8" t="n">
        <v>0</v>
      </c>
      <c r="N490" s="8" t="n">
        <v>0</v>
      </c>
      <c r="O490" s="8" t="n">
        <v>0</v>
      </c>
      <c r="P490" s="8" t="n">
        <v>22</v>
      </c>
      <c r="Q490" s="8" t="n">
        <f aca="false">SUM(H490:P490)</f>
        <v>162</v>
      </c>
      <c r="R490" s="9" t="n">
        <f aca="false">D490/Q490</f>
        <v>757.382716049383</v>
      </c>
      <c r="S490" s="2"/>
      <c r="T490" s="2"/>
      <c r="U490" s="2"/>
    </row>
    <row r="491" s="8" customFormat="true" ht="13.8" hidden="false" customHeight="false" outlineLevel="0" collapsed="false">
      <c r="A491" s="7" t="n">
        <v>411370005040053</v>
      </c>
      <c r="B491" s="8" t="n">
        <v>1</v>
      </c>
      <c r="C491" s="8" t="n">
        <v>0</v>
      </c>
      <c r="D491" s="8" t="n">
        <v>1415170</v>
      </c>
      <c r="E491" s="8" t="n">
        <v>1415170</v>
      </c>
      <c r="F491" s="8" t="n">
        <v>0</v>
      </c>
      <c r="G491" s="8" t="n">
        <v>0</v>
      </c>
      <c r="H491" s="8" t="n">
        <v>2</v>
      </c>
      <c r="I491" s="8" t="n">
        <v>7</v>
      </c>
      <c r="J491" s="8" t="n">
        <v>44</v>
      </c>
      <c r="K491" s="8" t="n">
        <v>92</v>
      </c>
      <c r="L491" s="8" t="n">
        <v>62</v>
      </c>
      <c r="M491" s="8" t="n">
        <v>56</v>
      </c>
      <c r="N491" s="8" t="n">
        <v>45</v>
      </c>
      <c r="O491" s="8" t="n">
        <v>13</v>
      </c>
      <c r="P491" s="8" t="n">
        <v>3</v>
      </c>
      <c r="Q491" s="8" t="n">
        <f aca="false">SUM(H491:P491)</f>
        <v>324</v>
      </c>
      <c r="R491" s="9" t="n">
        <f aca="false">D491/Q491</f>
        <v>4367.80864197531</v>
      </c>
      <c r="S491" s="2"/>
      <c r="T491" s="2"/>
      <c r="U491" s="2"/>
    </row>
    <row r="492" s="8" customFormat="true" ht="13.8" hidden="false" customHeight="false" outlineLevel="0" collapsed="false">
      <c r="A492" s="7" t="n">
        <v>411370005040054</v>
      </c>
      <c r="B492" s="8" t="n">
        <v>1</v>
      </c>
      <c r="C492" s="8" t="n">
        <v>0</v>
      </c>
      <c r="D492" s="8" t="n">
        <v>761384</v>
      </c>
      <c r="E492" s="8" t="n">
        <v>761384</v>
      </c>
      <c r="F492" s="8" t="n">
        <v>0</v>
      </c>
      <c r="G492" s="8" t="n">
        <v>0</v>
      </c>
      <c r="H492" s="8" t="n">
        <v>0</v>
      </c>
      <c r="I492" s="8" t="n">
        <v>4</v>
      </c>
      <c r="J492" s="8" t="n">
        <v>33</v>
      </c>
      <c r="K492" s="8" t="n">
        <v>78</v>
      </c>
      <c r="L492" s="8" t="n">
        <v>53</v>
      </c>
      <c r="M492" s="8" t="n">
        <v>54</v>
      </c>
      <c r="N492" s="8" t="n">
        <v>22</v>
      </c>
      <c r="O492" s="8" t="n">
        <v>1</v>
      </c>
      <c r="P492" s="8" t="n">
        <v>1</v>
      </c>
      <c r="Q492" s="8" t="n">
        <f aca="false">SUM(H492:P492)</f>
        <v>246</v>
      </c>
      <c r="R492" s="9" t="n">
        <f aca="false">D492/Q492</f>
        <v>3095.05691056911</v>
      </c>
      <c r="S492" s="2"/>
      <c r="T492" s="2"/>
      <c r="U492" s="2"/>
    </row>
    <row r="493" s="8" customFormat="true" ht="13.8" hidden="false" customHeight="false" outlineLevel="0" collapsed="false">
      <c r="A493" s="7" t="n">
        <v>411370005040055</v>
      </c>
      <c r="B493" s="8" t="n">
        <v>1</v>
      </c>
      <c r="C493" s="8" t="n">
        <v>0</v>
      </c>
      <c r="D493" s="8" t="n">
        <v>1340634</v>
      </c>
      <c r="E493" s="8" t="n">
        <v>1340634</v>
      </c>
      <c r="F493" s="8" t="n">
        <v>0</v>
      </c>
      <c r="G493" s="8" t="n">
        <v>0</v>
      </c>
      <c r="H493" s="8" t="n">
        <v>0</v>
      </c>
      <c r="I493" s="8" t="n">
        <v>18</v>
      </c>
      <c r="J493" s="8" t="n">
        <v>72</v>
      </c>
      <c r="K493" s="8" t="n">
        <v>111</v>
      </c>
      <c r="L493" s="8" t="n">
        <v>64</v>
      </c>
      <c r="M493" s="8" t="n">
        <v>65</v>
      </c>
      <c r="N493" s="8" t="n">
        <v>32</v>
      </c>
      <c r="O493" s="8" t="n">
        <v>4</v>
      </c>
      <c r="P493" s="8" t="n">
        <v>2</v>
      </c>
      <c r="Q493" s="8" t="n">
        <f aca="false">SUM(H493:P493)</f>
        <v>368</v>
      </c>
      <c r="R493" s="9" t="n">
        <f aca="false">D493/Q493</f>
        <v>3643.02717391304</v>
      </c>
      <c r="S493" s="2"/>
      <c r="T493" s="2"/>
      <c r="U493" s="2"/>
    </row>
    <row r="494" s="8" customFormat="true" ht="13.8" hidden="false" customHeight="false" outlineLevel="0" collapsed="false">
      <c r="A494" s="7" t="n">
        <v>411370005040056</v>
      </c>
      <c r="B494" s="8" t="n">
        <v>2</v>
      </c>
      <c r="C494" s="8" t="s">
        <v>17</v>
      </c>
      <c r="D494" s="8" t="s">
        <v>17</v>
      </c>
      <c r="E494" s="8" t="s">
        <v>17</v>
      </c>
      <c r="F494" s="8" t="s">
        <v>17</v>
      </c>
      <c r="G494" s="8" t="s">
        <v>17</v>
      </c>
      <c r="H494" s="8" t="s">
        <v>17</v>
      </c>
      <c r="I494" s="8" t="s">
        <v>17</v>
      </c>
      <c r="J494" s="8" t="s">
        <v>17</v>
      </c>
      <c r="K494" s="8" t="s">
        <v>17</v>
      </c>
      <c r="L494" s="8" t="s">
        <v>17</v>
      </c>
      <c r="M494" s="8" t="s">
        <v>17</v>
      </c>
      <c r="N494" s="8" t="s">
        <v>17</v>
      </c>
      <c r="O494" s="8" t="s">
        <v>17</v>
      </c>
      <c r="P494" s="8" t="s">
        <v>17</v>
      </c>
      <c r="Q494" s="8" t="n">
        <f aca="false">SUM(H494:P494)</f>
        <v>0</v>
      </c>
      <c r="R494" s="10" t="n">
        <v>609.415384615385</v>
      </c>
      <c r="S494" s="2"/>
      <c r="T494" s="2"/>
      <c r="U494" s="2"/>
    </row>
    <row r="495" s="8" customFormat="true" ht="13.8" hidden="false" customHeight="false" outlineLevel="0" collapsed="false">
      <c r="A495" s="7" t="n">
        <v>411370005040057</v>
      </c>
      <c r="B495" s="8" t="n">
        <v>1</v>
      </c>
      <c r="C495" s="8" t="n">
        <v>0</v>
      </c>
      <c r="D495" s="8" t="n">
        <v>441548</v>
      </c>
      <c r="E495" s="8" t="n">
        <v>441548</v>
      </c>
      <c r="F495" s="8" t="n">
        <v>0</v>
      </c>
      <c r="G495" s="8" t="n">
        <v>0</v>
      </c>
      <c r="H495" s="8" t="n">
        <v>0</v>
      </c>
      <c r="I495" s="8" t="n">
        <v>2</v>
      </c>
      <c r="J495" s="8" t="n">
        <v>21</v>
      </c>
      <c r="K495" s="8" t="n">
        <v>44</v>
      </c>
      <c r="L495" s="8" t="n">
        <v>30</v>
      </c>
      <c r="M495" s="8" t="n">
        <v>30</v>
      </c>
      <c r="N495" s="8" t="n">
        <v>10</v>
      </c>
      <c r="O495" s="8" t="n">
        <v>0</v>
      </c>
      <c r="P495" s="8" t="n">
        <v>2</v>
      </c>
      <c r="Q495" s="8" t="n">
        <f aca="false">SUM(H495:P495)</f>
        <v>139</v>
      </c>
      <c r="R495" s="9" t="n">
        <f aca="false">D495/Q495</f>
        <v>3176.60431654676</v>
      </c>
      <c r="S495" s="2"/>
      <c r="T495" s="2"/>
      <c r="U495" s="2"/>
    </row>
    <row r="496" s="8" customFormat="true" ht="13.8" hidden="false" customHeight="false" outlineLevel="0" collapsed="false">
      <c r="A496" s="7" t="n">
        <v>411370005040058</v>
      </c>
      <c r="B496" s="8" t="n">
        <v>1</v>
      </c>
      <c r="C496" s="8" t="n">
        <v>0</v>
      </c>
      <c r="D496" s="8" t="n">
        <v>846624</v>
      </c>
      <c r="E496" s="8" t="n">
        <v>846624</v>
      </c>
      <c r="F496" s="8" t="n">
        <v>0</v>
      </c>
      <c r="G496" s="8" t="n">
        <v>0</v>
      </c>
      <c r="H496" s="8" t="n">
        <v>2</v>
      </c>
      <c r="I496" s="8" t="n">
        <v>13</v>
      </c>
      <c r="J496" s="8" t="n">
        <v>52</v>
      </c>
      <c r="K496" s="8" t="n">
        <v>93</v>
      </c>
      <c r="L496" s="8" t="n">
        <v>55</v>
      </c>
      <c r="M496" s="8" t="n">
        <v>40</v>
      </c>
      <c r="N496" s="8" t="n">
        <v>17</v>
      </c>
      <c r="O496" s="8" t="n">
        <v>1</v>
      </c>
      <c r="P496" s="8" t="n">
        <v>14</v>
      </c>
      <c r="Q496" s="8" t="n">
        <f aca="false">SUM(H496:P496)</f>
        <v>287</v>
      </c>
      <c r="R496" s="9" t="n">
        <f aca="false">D496/Q496</f>
        <v>2949.90940766551</v>
      </c>
      <c r="S496" s="2"/>
      <c r="T496" s="2"/>
      <c r="U496" s="2"/>
    </row>
    <row r="497" s="8" customFormat="true" ht="13.8" hidden="false" customHeight="false" outlineLevel="0" collapsed="false">
      <c r="A497" s="7" t="n">
        <v>411370005040059</v>
      </c>
      <c r="B497" s="8" t="n">
        <v>1</v>
      </c>
      <c r="C497" s="8" t="n">
        <v>0</v>
      </c>
      <c r="D497" s="8" t="n">
        <v>996331</v>
      </c>
      <c r="E497" s="8" t="n">
        <v>996331</v>
      </c>
      <c r="F497" s="8" t="n">
        <v>0</v>
      </c>
      <c r="G497" s="8" t="n">
        <v>1</v>
      </c>
      <c r="H497" s="8" t="n">
        <v>3</v>
      </c>
      <c r="I497" s="8" t="n">
        <v>24</v>
      </c>
      <c r="J497" s="8" t="n">
        <v>54</v>
      </c>
      <c r="K497" s="8" t="n">
        <v>109</v>
      </c>
      <c r="L497" s="8" t="n">
        <v>52</v>
      </c>
      <c r="M497" s="8" t="n">
        <v>40</v>
      </c>
      <c r="N497" s="8" t="n">
        <v>27</v>
      </c>
      <c r="O497" s="8" t="n">
        <v>2</v>
      </c>
      <c r="P497" s="8" t="n">
        <v>57</v>
      </c>
      <c r="Q497" s="8" t="n">
        <f aca="false">SUM(H497:P497)</f>
        <v>368</v>
      </c>
      <c r="R497" s="9" t="n">
        <f aca="false">D497/Q497</f>
        <v>2707.42119565217</v>
      </c>
      <c r="S497" s="2"/>
      <c r="T497" s="2"/>
      <c r="U497" s="2"/>
    </row>
    <row r="498" s="8" customFormat="true" ht="13.8" hidden="false" customHeight="false" outlineLevel="0" collapsed="false">
      <c r="A498" s="7" t="n">
        <v>411370005040061</v>
      </c>
      <c r="B498" s="8" t="n">
        <v>1</v>
      </c>
      <c r="C498" s="8" t="n">
        <v>0</v>
      </c>
      <c r="D498" s="8" t="n">
        <v>679999</v>
      </c>
      <c r="E498" s="8" t="n">
        <v>679999</v>
      </c>
      <c r="F498" s="8" t="n">
        <v>0</v>
      </c>
      <c r="G498" s="8" t="n">
        <v>0</v>
      </c>
      <c r="H498" s="8" t="n">
        <v>0</v>
      </c>
      <c r="I498" s="8" t="n">
        <v>1</v>
      </c>
      <c r="J498" s="8" t="n">
        <v>18</v>
      </c>
      <c r="K498" s="8" t="n">
        <v>67</v>
      </c>
      <c r="L498" s="8" t="n">
        <v>42</v>
      </c>
      <c r="M498" s="8" t="n">
        <v>28</v>
      </c>
      <c r="N498" s="8" t="n">
        <v>12</v>
      </c>
      <c r="O498" s="8" t="n">
        <v>2</v>
      </c>
      <c r="P498" s="8" t="n">
        <v>3</v>
      </c>
      <c r="Q498" s="8" t="n">
        <f aca="false">SUM(H498:P498)</f>
        <v>173</v>
      </c>
      <c r="R498" s="9" t="n">
        <f aca="false">D498/Q498</f>
        <v>3930.63005780347</v>
      </c>
      <c r="S498" s="2"/>
      <c r="T498" s="2"/>
      <c r="U498" s="2"/>
    </row>
    <row r="499" s="8" customFormat="true" ht="13.8" hidden="false" customHeight="false" outlineLevel="0" collapsed="false">
      <c r="A499" s="7" t="n">
        <v>411370005040062</v>
      </c>
      <c r="B499" s="8" t="n">
        <v>1</v>
      </c>
      <c r="C499" s="8" t="n">
        <v>0</v>
      </c>
      <c r="D499" s="8" t="n">
        <v>324975</v>
      </c>
      <c r="E499" s="8" t="n">
        <v>324975</v>
      </c>
      <c r="F499" s="8" t="n">
        <v>0</v>
      </c>
      <c r="G499" s="8" t="n">
        <v>0</v>
      </c>
      <c r="H499" s="8" t="n">
        <v>0</v>
      </c>
      <c r="I499" s="8" t="n">
        <v>1</v>
      </c>
      <c r="J499" s="8" t="n">
        <v>8</v>
      </c>
      <c r="K499" s="8" t="n">
        <v>20</v>
      </c>
      <c r="L499" s="8" t="n">
        <v>16</v>
      </c>
      <c r="M499" s="8" t="n">
        <v>21</v>
      </c>
      <c r="N499" s="8" t="n">
        <v>14</v>
      </c>
      <c r="O499" s="8" t="n">
        <v>4</v>
      </c>
      <c r="P499" s="8" t="n">
        <v>0</v>
      </c>
      <c r="Q499" s="8" t="n">
        <f aca="false">SUM(H499:P499)</f>
        <v>84</v>
      </c>
      <c r="R499" s="9" t="n">
        <f aca="false">D499/Q499</f>
        <v>3868.75</v>
      </c>
      <c r="S499" s="2"/>
      <c r="T499" s="2"/>
      <c r="U499" s="2"/>
    </row>
    <row r="500" s="8" customFormat="true" ht="13.8" hidden="false" customHeight="false" outlineLevel="0" collapsed="false">
      <c r="A500" s="7" t="n">
        <v>411370005040063</v>
      </c>
      <c r="B500" s="8" t="n">
        <v>1</v>
      </c>
      <c r="C500" s="8" t="n">
        <v>1</v>
      </c>
      <c r="D500" s="8" t="n">
        <v>911795</v>
      </c>
      <c r="E500" s="8" t="n">
        <v>911395</v>
      </c>
      <c r="F500" s="8" t="n">
        <v>400</v>
      </c>
      <c r="G500" s="8" t="n">
        <v>1</v>
      </c>
      <c r="H500" s="8" t="n">
        <v>2</v>
      </c>
      <c r="I500" s="8" t="n">
        <v>20</v>
      </c>
      <c r="J500" s="8" t="n">
        <v>94</v>
      </c>
      <c r="K500" s="8" t="n">
        <v>101</v>
      </c>
      <c r="L500" s="8" t="n">
        <v>37</v>
      </c>
      <c r="M500" s="8" t="n">
        <v>25</v>
      </c>
      <c r="N500" s="8" t="n">
        <v>7</v>
      </c>
      <c r="O500" s="8" t="n">
        <v>4</v>
      </c>
      <c r="P500" s="8" t="n">
        <v>5</v>
      </c>
      <c r="Q500" s="8" t="n">
        <f aca="false">SUM(H500:P500)</f>
        <v>295</v>
      </c>
      <c r="R500" s="9" t="n">
        <f aca="false">D500/Q500</f>
        <v>3090.83050847458</v>
      </c>
      <c r="S500" s="2"/>
      <c r="T500" s="2"/>
      <c r="U500" s="2"/>
    </row>
    <row r="501" s="8" customFormat="true" ht="13.8" hidden="false" customHeight="false" outlineLevel="0" collapsed="false">
      <c r="A501" s="7" t="n">
        <v>411370005040064</v>
      </c>
      <c r="B501" s="8" t="n">
        <v>1</v>
      </c>
      <c r="C501" s="8" t="s">
        <v>17</v>
      </c>
      <c r="D501" s="8" t="s">
        <v>17</v>
      </c>
      <c r="E501" s="8" t="s">
        <v>17</v>
      </c>
      <c r="F501" s="8" t="s">
        <v>17</v>
      </c>
      <c r="G501" s="8" t="s">
        <v>17</v>
      </c>
      <c r="H501" s="8" t="s">
        <v>17</v>
      </c>
      <c r="I501" s="8" t="s">
        <v>17</v>
      </c>
      <c r="J501" s="8" t="s">
        <v>17</v>
      </c>
      <c r="K501" s="8" t="s">
        <v>17</v>
      </c>
      <c r="L501" s="8" t="s">
        <v>17</v>
      </c>
      <c r="M501" s="8" t="s">
        <v>17</v>
      </c>
      <c r="N501" s="8" t="s">
        <v>17</v>
      </c>
      <c r="O501" s="8" t="s">
        <v>17</v>
      </c>
      <c r="P501" s="8" t="s">
        <v>17</v>
      </c>
      <c r="Q501" s="8" t="n">
        <f aca="false">SUM(H501:P501)</f>
        <v>0</v>
      </c>
      <c r="R501" s="10" t="n">
        <v>609.415384615385</v>
      </c>
      <c r="S501" s="2"/>
      <c r="T501" s="2"/>
      <c r="U501" s="2"/>
    </row>
    <row r="502" s="8" customFormat="true" ht="13.8" hidden="false" customHeight="false" outlineLevel="0" collapsed="false">
      <c r="A502" s="7" t="n">
        <v>411370005040065</v>
      </c>
      <c r="B502" s="8" t="n">
        <v>1</v>
      </c>
      <c r="C502" s="8" t="n">
        <v>0</v>
      </c>
      <c r="D502" s="8" t="n">
        <v>708243</v>
      </c>
      <c r="E502" s="8" t="n">
        <v>708243</v>
      </c>
      <c r="F502" s="8" t="n">
        <v>0</v>
      </c>
      <c r="G502" s="8" t="n">
        <v>0</v>
      </c>
      <c r="H502" s="8" t="n">
        <v>1</v>
      </c>
      <c r="I502" s="8" t="n">
        <v>2</v>
      </c>
      <c r="J502" s="8" t="n">
        <v>14</v>
      </c>
      <c r="K502" s="8" t="n">
        <v>29</v>
      </c>
      <c r="L502" s="8" t="n">
        <v>23</v>
      </c>
      <c r="M502" s="8" t="n">
        <v>34</v>
      </c>
      <c r="N502" s="8" t="n">
        <v>18</v>
      </c>
      <c r="O502" s="8" t="n">
        <v>6</v>
      </c>
      <c r="P502" s="8" t="n">
        <v>1</v>
      </c>
      <c r="Q502" s="8" t="n">
        <f aca="false">SUM(H502:P502)</f>
        <v>128</v>
      </c>
      <c r="R502" s="9" t="n">
        <f aca="false">D502/Q502</f>
        <v>5533.1484375</v>
      </c>
      <c r="S502" s="2"/>
      <c r="T502" s="2"/>
      <c r="U502" s="2"/>
    </row>
    <row r="503" s="8" customFormat="true" ht="13.8" hidden="false" customHeight="false" outlineLevel="0" collapsed="false">
      <c r="A503" s="7" t="n">
        <v>411370005040066</v>
      </c>
      <c r="B503" s="8" t="n">
        <v>1</v>
      </c>
      <c r="C503" s="8" t="n">
        <v>0</v>
      </c>
      <c r="D503" s="8" t="n">
        <v>889433</v>
      </c>
      <c r="E503" s="8" t="n">
        <v>889433</v>
      </c>
      <c r="F503" s="8" t="n">
        <v>0</v>
      </c>
      <c r="G503" s="8" t="n">
        <v>0</v>
      </c>
      <c r="H503" s="8" t="n">
        <v>2</v>
      </c>
      <c r="I503" s="8" t="n">
        <v>17</v>
      </c>
      <c r="J503" s="8" t="n">
        <v>63</v>
      </c>
      <c r="K503" s="8" t="n">
        <v>105</v>
      </c>
      <c r="L503" s="8" t="n">
        <v>55</v>
      </c>
      <c r="M503" s="8" t="n">
        <v>30</v>
      </c>
      <c r="N503" s="8" t="n">
        <v>17</v>
      </c>
      <c r="O503" s="8" t="n">
        <v>2</v>
      </c>
      <c r="P503" s="8" t="n">
        <v>3</v>
      </c>
      <c r="Q503" s="8" t="n">
        <f aca="false">SUM(H503:P503)</f>
        <v>294</v>
      </c>
      <c r="R503" s="9" t="n">
        <f aca="false">D503/Q503</f>
        <v>3025.28231292517</v>
      </c>
      <c r="S503" s="2"/>
      <c r="T503" s="2"/>
      <c r="U503" s="2"/>
    </row>
    <row r="504" s="8" customFormat="true" ht="13.8" hidden="false" customHeight="false" outlineLevel="0" collapsed="false">
      <c r="A504" s="7" t="n">
        <v>411370005040067</v>
      </c>
      <c r="B504" s="8" t="n">
        <v>1</v>
      </c>
      <c r="C504" s="8" t="n">
        <v>0</v>
      </c>
      <c r="D504" s="8" t="n">
        <v>611989</v>
      </c>
      <c r="E504" s="8" t="n">
        <v>611989</v>
      </c>
      <c r="F504" s="8" t="n">
        <v>0</v>
      </c>
      <c r="G504" s="8" t="n">
        <v>1</v>
      </c>
      <c r="H504" s="8" t="n">
        <v>4</v>
      </c>
      <c r="I504" s="8" t="n">
        <v>7</v>
      </c>
      <c r="J504" s="8" t="n">
        <v>37</v>
      </c>
      <c r="K504" s="8" t="n">
        <v>84</v>
      </c>
      <c r="L504" s="8" t="n">
        <v>38</v>
      </c>
      <c r="M504" s="8" t="n">
        <v>23</v>
      </c>
      <c r="N504" s="8" t="n">
        <v>7</v>
      </c>
      <c r="O504" s="8" t="n">
        <v>1</v>
      </c>
      <c r="P504" s="8" t="n">
        <v>0</v>
      </c>
      <c r="Q504" s="8" t="n">
        <f aca="false">SUM(H504:P504)</f>
        <v>201</v>
      </c>
      <c r="R504" s="9" t="n">
        <f aca="false">D504/Q504</f>
        <v>3044.72139303483</v>
      </c>
      <c r="S504" s="2"/>
      <c r="T504" s="2"/>
      <c r="U504" s="2"/>
    </row>
    <row r="505" s="8" customFormat="true" ht="13.8" hidden="false" customHeight="false" outlineLevel="0" collapsed="false">
      <c r="A505" s="7" t="n">
        <v>411370005040068</v>
      </c>
      <c r="B505" s="8" t="n">
        <v>1</v>
      </c>
      <c r="C505" s="8" t="n">
        <v>0</v>
      </c>
      <c r="D505" s="8" t="n">
        <v>937121</v>
      </c>
      <c r="E505" s="8" t="n">
        <v>937121</v>
      </c>
      <c r="F505" s="8" t="n">
        <v>0</v>
      </c>
      <c r="G505" s="8" t="n">
        <v>0</v>
      </c>
      <c r="H505" s="8" t="n">
        <v>1</v>
      </c>
      <c r="I505" s="8" t="n">
        <v>9</v>
      </c>
      <c r="J505" s="8" t="n">
        <v>47</v>
      </c>
      <c r="K505" s="8" t="n">
        <v>109</v>
      </c>
      <c r="L505" s="8" t="n">
        <v>64</v>
      </c>
      <c r="M505" s="8" t="n">
        <v>38</v>
      </c>
      <c r="N505" s="8" t="n">
        <v>10</v>
      </c>
      <c r="O505" s="8" t="n">
        <v>1</v>
      </c>
      <c r="P505" s="8" t="n">
        <v>0</v>
      </c>
      <c r="Q505" s="8" t="n">
        <f aca="false">SUM(H505:P505)</f>
        <v>279</v>
      </c>
      <c r="R505" s="9" t="n">
        <f aca="false">D505/Q505</f>
        <v>3358.85663082437</v>
      </c>
      <c r="S505" s="2"/>
      <c r="T505" s="2"/>
      <c r="U505" s="2"/>
    </row>
    <row r="506" s="8" customFormat="true" ht="13.8" hidden="false" customHeight="false" outlineLevel="0" collapsed="false">
      <c r="A506" s="7" t="n">
        <v>411370005040069</v>
      </c>
      <c r="B506" s="8" t="n">
        <v>1</v>
      </c>
      <c r="C506" s="8" t="n">
        <v>0</v>
      </c>
      <c r="D506" s="8" t="n">
        <v>1327324</v>
      </c>
      <c r="E506" s="8" t="n">
        <v>1327324</v>
      </c>
      <c r="F506" s="8" t="n">
        <v>0</v>
      </c>
      <c r="G506" s="8" t="n">
        <v>0</v>
      </c>
      <c r="H506" s="8" t="n">
        <v>0</v>
      </c>
      <c r="I506" s="8" t="n">
        <v>12</v>
      </c>
      <c r="J506" s="8" t="n">
        <v>55</v>
      </c>
      <c r="K506" s="8" t="n">
        <v>114</v>
      </c>
      <c r="L506" s="8" t="n">
        <v>65</v>
      </c>
      <c r="M506" s="8" t="n">
        <v>55</v>
      </c>
      <c r="N506" s="8" t="n">
        <v>32</v>
      </c>
      <c r="O506" s="8" t="n">
        <v>5</v>
      </c>
      <c r="P506" s="8" t="n">
        <v>2</v>
      </c>
      <c r="Q506" s="8" t="n">
        <f aca="false">SUM(H506:P506)</f>
        <v>340</v>
      </c>
      <c r="R506" s="9" t="n">
        <f aca="false">D506/Q506</f>
        <v>3903.89411764706</v>
      </c>
      <c r="S506" s="2"/>
      <c r="T506" s="2"/>
      <c r="U506" s="2"/>
    </row>
    <row r="507" s="8" customFormat="true" ht="13.8" hidden="false" customHeight="false" outlineLevel="0" collapsed="false">
      <c r="A507" s="7" t="n">
        <v>411370005040070</v>
      </c>
      <c r="B507" s="8" t="n">
        <v>1</v>
      </c>
      <c r="C507" s="8" t="n">
        <v>0</v>
      </c>
      <c r="D507" s="8" t="n">
        <v>631581</v>
      </c>
      <c r="E507" s="8" t="n">
        <v>631581</v>
      </c>
      <c r="F507" s="8" t="n">
        <v>0</v>
      </c>
      <c r="G507" s="8" t="n">
        <v>0</v>
      </c>
      <c r="H507" s="8" t="n">
        <v>2</v>
      </c>
      <c r="I507" s="8" t="n">
        <v>11</v>
      </c>
      <c r="J507" s="8" t="n">
        <v>67</v>
      </c>
      <c r="K507" s="8" t="n">
        <v>103</v>
      </c>
      <c r="L507" s="8" t="n">
        <v>40</v>
      </c>
      <c r="M507" s="8" t="n">
        <v>17</v>
      </c>
      <c r="N507" s="8" t="n">
        <v>6</v>
      </c>
      <c r="O507" s="8" t="n">
        <v>1</v>
      </c>
      <c r="P507" s="8" t="n">
        <v>0</v>
      </c>
      <c r="Q507" s="8" t="n">
        <f aca="false">SUM(H507:P507)</f>
        <v>247</v>
      </c>
      <c r="R507" s="9" t="n">
        <f aca="false">D507/Q507</f>
        <v>2557.00809716599</v>
      </c>
      <c r="S507" s="2"/>
      <c r="T507" s="2"/>
      <c r="U507" s="2"/>
    </row>
    <row r="508" s="8" customFormat="true" ht="13.8" hidden="false" customHeight="false" outlineLevel="0" collapsed="false">
      <c r="A508" s="7" t="n">
        <v>411370005040071</v>
      </c>
      <c r="B508" s="8" t="n">
        <v>1</v>
      </c>
      <c r="C508" s="8" t="n">
        <v>0</v>
      </c>
      <c r="D508" s="8" t="n">
        <v>614114</v>
      </c>
      <c r="E508" s="8" t="n">
        <v>614114</v>
      </c>
      <c r="F508" s="8" t="n">
        <v>0</v>
      </c>
      <c r="G508" s="8" t="n">
        <v>0</v>
      </c>
      <c r="H508" s="8" t="n">
        <v>3</v>
      </c>
      <c r="I508" s="8" t="n">
        <v>7</v>
      </c>
      <c r="J508" s="8" t="n">
        <v>36</v>
      </c>
      <c r="K508" s="8" t="n">
        <v>72</v>
      </c>
      <c r="L508" s="8" t="n">
        <v>46</v>
      </c>
      <c r="M508" s="8" t="n">
        <v>19</v>
      </c>
      <c r="N508" s="8" t="n">
        <v>12</v>
      </c>
      <c r="O508" s="8" t="n">
        <v>1</v>
      </c>
      <c r="P508" s="8" t="n">
        <v>5</v>
      </c>
      <c r="Q508" s="8" t="n">
        <f aca="false">SUM(H508:P508)</f>
        <v>201</v>
      </c>
      <c r="R508" s="9" t="n">
        <f aca="false">D508/Q508</f>
        <v>3055.29353233831</v>
      </c>
      <c r="S508" s="2"/>
      <c r="T508" s="2"/>
      <c r="U508" s="2"/>
    </row>
    <row r="509" s="8" customFormat="true" ht="13.8" hidden="false" customHeight="false" outlineLevel="0" collapsed="false">
      <c r="A509" s="7" t="n">
        <v>411370005040072</v>
      </c>
      <c r="B509" s="8" t="n">
        <v>1</v>
      </c>
      <c r="C509" s="8" t="n">
        <v>1</v>
      </c>
      <c r="D509" s="8" t="n">
        <v>826797</v>
      </c>
      <c r="E509" s="8" t="n">
        <v>824497</v>
      </c>
      <c r="F509" s="8" t="n">
        <v>2300</v>
      </c>
      <c r="G509" s="8" t="n">
        <v>0</v>
      </c>
      <c r="H509" s="8" t="n">
        <v>3</v>
      </c>
      <c r="I509" s="8" t="n">
        <v>10</v>
      </c>
      <c r="J509" s="8" t="n">
        <v>57</v>
      </c>
      <c r="K509" s="8" t="n">
        <v>99</v>
      </c>
      <c r="L509" s="8" t="n">
        <v>48</v>
      </c>
      <c r="M509" s="8" t="n">
        <v>23</v>
      </c>
      <c r="N509" s="8" t="n">
        <v>16</v>
      </c>
      <c r="O509" s="8" t="n">
        <v>2</v>
      </c>
      <c r="P509" s="8" t="n">
        <v>8</v>
      </c>
      <c r="Q509" s="8" t="n">
        <f aca="false">SUM(H509:P509)</f>
        <v>266</v>
      </c>
      <c r="R509" s="9" t="n">
        <f aca="false">D509/Q509</f>
        <v>3108.25939849624</v>
      </c>
      <c r="S509" s="2"/>
      <c r="T509" s="2"/>
      <c r="U509" s="2"/>
    </row>
    <row r="510" s="8" customFormat="true" ht="13.8" hidden="false" customHeight="false" outlineLevel="0" collapsed="false">
      <c r="A510" s="7" t="n">
        <v>411370005040073</v>
      </c>
      <c r="B510" s="8" t="n">
        <v>1</v>
      </c>
      <c r="C510" s="8" t="n">
        <v>0</v>
      </c>
      <c r="D510" s="8" t="n">
        <v>793317</v>
      </c>
      <c r="E510" s="8" t="n">
        <v>793317</v>
      </c>
      <c r="F510" s="8" t="n">
        <v>0</v>
      </c>
      <c r="G510" s="8" t="n">
        <v>0</v>
      </c>
      <c r="H510" s="8" t="n">
        <v>1</v>
      </c>
      <c r="I510" s="8" t="n">
        <v>25</v>
      </c>
      <c r="J510" s="8" t="n">
        <v>108</v>
      </c>
      <c r="K510" s="8" t="n">
        <v>157</v>
      </c>
      <c r="L510" s="8" t="n">
        <v>41</v>
      </c>
      <c r="M510" s="8" t="n">
        <v>20</v>
      </c>
      <c r="N510" s="8" t="n">
        <v>5</v>
      </c>
      <c r="O510" s="8" t="n">
        <v>0</v>
      </c>
      <c r="P510" s="8" t="n">
        <v>4</v>
      </c>
      <c r="Q510" s="8" t="n">
        <f aca="false">SUM(H510:P510)</f>
        <v>361</v>
      </c>
      <c r="R510" s="9" t="n">
        <f aca="false">D510/Q510</f>
        <v>2197.5540166205</v>
      </c>
      <c r="S510" s="2"/>
      <c r="T510" s="2"/>
      <c r="U510" s="2"/>
    </row>
    <row r="511" s="8" customFormat="true" ht="13.8" hidden="false" customHeight="false" outlineLevel="0" collapsed="false">
      <c r="A511" s="7" t="n">
        <v>411370005040074</v>
      </c>
      <c r="B511" s="8" t="n">
        <v>1</v>
      </c>
      <c r="C511" s="8" t="n">
        <v>0</v>
      </c>
      <c r="D511" s="8" t="n">
        <v>692569</v>
      </c>
      <c r="E511" s="8" t="n">
        <v>692569</v>
      </c>
      <c r="F511" s="8" t="n">
        <v>0</v>
      </c>
      <c r="G511" s="8" t="n">
        <v>0</v>
      </c>
      <c r="H511" s="8" t="n">
        <v>0</v>
      </c>
      <c r="I511" s="8" t="n">
        <v>21</v>
      </c>
      <c r="J511" s="8" t="n">
        <v>93</v>
      </c>
      <c r="K511" s="8" t="n">
        <v>132</v>
      </c>
      <c r="L511" s="8" t="n">
        <v>45</v>
      </c>
      <c r="M511" s="8" t="n">
        <v>20</v>
      </c>
      <c r="N511" s="8" t="n">
        <v>4</v>
      </c>
      <c r="O511" s="8" t="n">
        <v>0</v>
      </c>
      <c r="P511" s="8" t="n">
        <v>2</v>
      </c>
      <c r="Q511" s="8" t="n">
        <f aca="false">SUM(H511:P511)</f>
        <v>317</v>
      </c>
      <c r="R511" s="9" t="n">
        <f aca="false">D511/Q511</f>
        <v>2184.76025236593</v>
      </c>
      <c r="S511" s="2"/>
      <c r="T511" s="2"/>
      <c r="U511" s="2"/>
    </row>
    <row r="512" s="8" customFormat="true" ht="13.8" hidden="false" customHeight="false" outlineLevel="0" collapsed="false">
      <c r="A512" s="7" t="n">
        <v>411370005040075</v>
      </c>
      <c r="B512" s="8" t="n">
        <v>1</v>
      </c>
      <c r="C512" s="8" t="n">
        <v>0</v>
      </c>
      <c r="D512" s="8" t="n">
        <v>96972</v>
      </c>
      <c r="E512" s="8" t="n">
        <v>96972</v>
      </c>
      <c r="F512" s="8" t="n">
        <v>0</v>
      </c>
      <c r="G512" s="8" t="n">
        <v>0</v>
      </c>
      <c r="H512" s="8" t="n">
        <v>1</v>
      </c>
      <c r="I512" s="8" t="n">
        <v>2</v>
      </c>
      <c r="J512" s="8" t="n">
        <v>15</v>
      </c>
      <c r="K512" s="8" t="n">
        <v>15</v>
      </c>
      <c r="L512" s="8" t="n">
        <v>8</v>
      </c>
      <c r="M512" s="8" t="n">
        <v>3</v>
      </c>
      <c r="N512" s="8" t="n">
        <v>0</v>
      </c>
      <c r="O512" s="8" t="n">
        <v>0</v>
      </c>
      <c r="P512" s="8" t="n">
        <v>0</v>
      </c>
      <c r="Q512" s="8" t="n">
        <f aca="false">SUM(H512:P512)</f>
        <v>44</v>
      </c>
      <c r="R512" s="9" t="n">
        <f aca="false">D512/Q512</f>
        <v>2203.90909090909</v>
      </c>
      <c r="S512" s="2"/>
      <c r="T512" s="2"/>
      <c r="U512" s="2"/>
    </row>
    <row r="513" s="8" customFormat="true" ht="13.8" hidden="false" customHeight="false" outlineLevel="0" collapsed="false">
      <c r="A513" s="7" t="n">
        <v>411370005040076</v>
      </c>
      <c r="B513" s="8" t="n">
        <v>1</v>
      </c>
      <c r="C513" s="8" t="n">
        <v>0</v>
      </c>
      <c r="D513" s="8" t="n">
        <v>1039963</v>
      </c>
      <c r="E513" s="8" t="n">
        <v>1039963</v>
      </c>
      <c r="F513" s="8" t="n">
        <v>0</v>
      </c>
      <c r="G513" s="8" t="n">
        <v>0</v>
      </c>
      <c r="H513" s="8" t="n">
        <v>4</v>
      </c>
      <c r="I513" s="8" t="n">
        <v>24</v>
      </c>
      <c r="J513" s="8" t="n">
        <v>122</v>
      </c>
      <c r="K513" s="8" t="n">
        <v>182</v>
      </c>
      <c r="L513" s="8" t="n">
        <v>80</v>
      </c>
      <c r="M513" s="8" t="n">
        <v>36</v>
      </c>
      <c r="N513" s="8" t="n">
        <v>7</v>
      </c>
      <c r="O513" s="8" t="n">
        <v>3</v>
      </c>
      <c r="P513" s="8" t="n">
        <v>9</v>
      </c>
      <c r="Q513" s="8" t="n">
        <f aca="false">SUM(H513:P513)</f>
        <v>467</v>
      </c>
      <c r="R513" s="9" t="n">
        <f aca="false">D513/Q513</f>
        <v>2226.90149892934</v>
      </c>
      <c r="S513" s="2"/>
      <c r="T513" s="2"/>
      <c r="U513" s="2"/>
    </row>
    <row r="514" s="8" customFormat="true" ht="13.8" hidden="false" customHeight="false" outlineLevel="0" collapsed="false">
      <c r="A514" s="7" t="n">
        <v>411370005040077</v>
      </c>
      <c r="B514" s="8" t="n">
        <v>1</v>
      </c>
      <c r="C514" s="8" t="n">
        <v>1</v>
      </c>
      <c r="D514" s="8" t="n">
        <v>486970</v>
      </c>
      <c r="E514" s="8" t="n">
        <v>486970</v>
      </c>
      <c r="F514" s="8" t="n">
        <v>0</v>
      </c>
      <c r="G514" s="8" t="n">
        <v>2</v>
      </c>
      <c r="H514" s="8" t="n">
        <v>12</v>
      </c>
      <c r="I514" s="8" t="n">
        <v>64</v>
      </c>
      <c r="J514" s="8" t="n">
        <v>103</v>
      </c>
      <c r="K514" s="8" t="n">
        <v>97</v>
      </c>
      <c r="L514" s="8" t="n">
        <v>15</v>
      </c>
      <c r="M514" s="8" t="n">
        <v>7</v>
      </c>
      <c r="N514" s="8" t="n">
        <v>1</v>
      </c>
      <c r="O514" s="8" t="n">
        <v>0</v>
      </c>
      <c r="P514" s="8" t="n">
        <v>41</v>
      </c>
      <c r="Q514" s="8" t="n">
        <f aca="false">SUM(H514:P514)</f>
        <v>340</v>
      </c>
      <c r="R514" s="9" t="n">
        <f aca="false">D514/Q514</f>
        <v>1432.26470588235</v>
      </c>
      <c r="S514" s="2"/>
      <c r="T514" s="2"/>
      <c r="U514" s="2"/>
    </row>
    <row r="515" s="8" customFormat="true" ht="13.8" hidden="false" customHeight="false" outlineLevel="0" collapsed="false">
      <c r="A515" s="7" t="n">
        <v>411370005040078</v>
      </c>
      <c r="B515" s="8" t="n">
        <v>1</v>
      </c>
      <c r="C515" s="8" t="n">
        <v>0</v>
      </c>
      <c r="D515" s="8" t="n">
        <v>438062</v>
      </c>
      <c r="E515" s="8" t="n">
        <v>438062</v>
      </c>
      <c r="F515" s="8" t="n">
        <v>0</v>
      </c>
      <c r="G515" s="8" t="n">
        <v>0</v>
      </c>
      <c r="H515" s="8" t="n">
        <v>1</v>
      </c>
      <c r="I515" s="8" t="n">
        <v>20</v>
      </c>
      <c r="J515" s="8" t="n">
        <v>57</v>
      </c>
      <c r="K515" s="8" t="n">
        <v>77</v>
      </c>
      <c r="L515" s="8" t="n">
        <v>29</v>
      </c>
      <c r="M515" s="8" t="n">
        <v>16</v>
      </c>
      <c r="N515" s="8" t="n">
        <v>2</v>
      </c>
      <c r="O515" s="8" t="n">
        <v>0</v>
      </c>
      <c r="P515" s="8" t="n">
        <v>0</v>
      </c>
      <c r="Q515" s="8" t="n">
        <f aca="false">SUM(H515:P515)</f>
        <v>202</v>
      </c>
      <c r="R515" s="9" t="n">
        <f aca="false">D515/Q515</f>
        <v>2168.62376237624</v>
      </c>
      <c r="S515" s="2"/>
      <c r="T515" s="2"/>
      <c r="U515" s="2"/>
    </row>
    <row r="516" s="8" customFormat="true" ht="13.8" hidden="false" customHeight="false" outlineLevel="0" collapsed="false">
      <c r="A516" s="7" t="n">
        <v>411370005040079</v>
      </c>
      <c r="B516" s="8" t="n">
        <v>1</v>
      </c>
      <c r="C516" s="8" t="n">
        <v>0</v>
      </c>
      <c r="D516" s="8" t="n">
        <v>581507</v>
      </c>
      <c r="E516" s="8" t="n">
        <v>581507</v>
      </c>
      <c r="F516" s="8" t="n">
        <v>0</v>
      </c>
      <c r="G516" s="8" t="n">
        <v>0</v>
      </c>
      <c r="H516" s="8" t="n">
        <v>4</v>
      </c>
      <c r="I516" s="8" t="n">
        <v>44</v>
      </c>
      <c r="J516" s="8" t="n">
        <v>135</v>
      </c>
      <c r="K516" s="8" t="n">
        <v>114</v>
      </c>
      <c r="L516" s="8" t="n">
        <v>18</v>
      </c>
      <c r="M516" s="8" t="n">
        <v>7</v>
      </c>
      <c r="N516" s="8" t="n">
        <v>1</v>
      </c>
      <c r="O516" s="8" t="n">
        <v>0</v>
      </c>
      <c r="P516" s="8" t="n">
        <v>2</v>
      </c>
      <c r="Q516" s="8" t="n">
        <f aca="false">SUM(H516:P516)</f>
        <v>325</v>
      </c>
      <c r="R516" s="9" t="n">
        <f aca="false">D516/Q516</f>
        <v>1789.25230769231</v>
      </c>
      <c r="S516" s="2"/>
      <c r="T516" s="2"/>
      <c r="U516" s="2"/>
    </row>
    <row r="517" s="8" customFormat="true" ht="13.8" hidden="false" customHeight="false" outlineLevel="0" collapsed="false">
      <c r="A517" s="7" t="n">
        <v>411370005040080</v>
      </c>
      <c r="B517" s="8" t="n">
        <v>1</v>
      </c>
      <c r="C517" s="8" t="n">
        <v>0</v>
      </c>
      <c r="D517" s="8" t="n">
        <v>536267</v>
      </c>
      <c r="E517" s="8" t="n">
        <v>536267</v>
      </c>
      <c r="F517" s="8" t="n">
        <v>0</v>
      </c>
      <c r="G517" s="8" t="n">
        <v>0</v>
      </c>
      <c r="H517" s="8" t="n">
        <v>11</v>
      </c>
      <c r="I517" s="8" t="n">
        <v>34</v>
      </c>
      <c r="J517" s="8" t="n">
        <v>116</v>
      </c>
      <c r="K517" s="8" t="n">
        <v>109</v>
      </c>
      <c r="L517" s="8" t="n">
        <v>21</v>
      </c>
      <c r="M517" s="8" t="n">
        <v>6</v>
      </c>
      <c r="N517" s="8" t="n">
        <v>2</v>
      </c>
      <c r="O517" s="8" t="n">
        <v>0</v>
      </c>
      <c r="P517" s="8" t="n">
        <v>3</v>
      </c>
      <c r="Q517" s="8" t="n">
        <f aca="false">SUM(H517:P517)</f>
        <v>302</v>
      </c>
      <c r="R517" s="9" t="n">
        <f aca="false">D517/Q517</f>
        <v>1775.71854304636</v>
      </c>
      <c r="S517" s="2"/>
      <c r="T517" s="2"/>
      <c r="U517" s="2"/>
    </row>
    <row r="518" s="8" customFormat="true" ht="13.8" hidden="false" customHeight="false" outlineLevel="0" collapsed="false">
      <c r="A518" s="7" t="n">
        <v>411370005040081</v>
      </c>
      <c r="B518" s="8" t="n">
        <v>1</v>
      </c>
      <c r="C518" s="8" t="n">
        <v>0</v>
      </c>
      <c r="D518" s="8" t="n">
        <v>517175</v>
      </c>
      <c r="E518" s="8" t="n">
        <v>517175</v>
      </c>
      <c r="F518" s="8" t="n">
        <v>0</v>
      </c>
      <c r="G518" s="8" t="n">
        <v>3</v>
      </c>
      <c r="H518" s="8" t="n">
        <v>9</v>
      </c>
      <c r="I518" s="8" t="n">
        <v>41</v>
      </c>
      <c r="J518" s="8" t="n">
        <v>101</v>
      </c>
      <c r="K518" s="8" t="n">
        <v>113</v>
      </c>
      <c r="L518" s="8" t="n">
        <v>18</v>
      </c>
      <c r="M518" s="8" t="n">
        <v>7</v>
      </c>
      <c r="N518" s="8" t="n">
        <v>3</v>
      </c>
      <c r="O518" s="8" t="n">
        <v>0</v>
      </c>
      <c r="P518" s="8" t="n">
        <v>6</v>
      </c>
      <c r="Q518" s="8" t="n">
        <f aca="false">SUM(H518:P518)</f>
        <v>298</v>
      </c>
      <c r="R518" s="9" t="n">
        <f aca="false">D518/Q518</f>
        <v>1735.48657718121</v>
      </c>
      <c r="S518" s="2"/>
      <c r="T518" s="2"/>
      <c r="U518" s="2"/>
    </row>
    <row r="519" s="8" customFormat="true" ht="13.8" hidden="false" customHeight="false" outlineLevel="0" collapsed="false">
      <c r="A519" s="7" t="n">
        <v>411370005040082</v>
      </c>
      <c r="B519" s="8" t="n">
        <v>1</v>
      </c>
      <c r="C519" s="8" t="n">
        <v>0</v>
      </c>
      <c r="D519" s="8" t="n">
        <v>492660</v>
      </c>
      <c r="E519" s="8" t="n">
        <v>492660</v>
      </c>
      <c r="F519" s="8" t="n">
        <v>0</v>
      </c>
      <c r="G519" s="8" t="n">
        <v>0</v>
      </c>
      <c r="H519" s="8" t="n">
        <v>3</v>
      </c>
      <c r="I519" s="8" t="n">
        <v>34</v>
      </c>
      <c r="J519" s="8" t="n">
        <v>119</v>
      </c>
      <c r="K519" s="8" t="n">
        <v>102</v>
      </c>
      <c r="L519" s="8" t="n">
        <v>18</v>
      </c>
      <c r="M519" s="8" t="n">
        <v>4</v>
      </c>
      <c r="N519" s="8" t="n">
        <v>1</v>
      </c>
      <c r="O519" s="8" t="n">
        <v>0</v>
      </c>
      <c r="P519" s="8" t="n">
        <v>0</v>
      </c>
      <c r="Q519" s="8" t="n">
        <f aca="false">SUM(H519:P519)</f>
        <v>281</v>
      </c>
      <c r="R519" s="9" t="n">
        <f aca="false">D519/Q519</f>
        <v>1753.2384341637</v>
      </c>
      <c r="S519" s="2"/>
      <c r="T519" s="2"/>
      <c r="U519" s="2"/>
    </row>
    <row r="520" s="8" customFormat="true" ht="13.8" hidden="false" customHeight="false" outlineLevel="0" collapsed="false">
      <c r="A520" s="7" t="n">
        <v>411370005040083</v>
      </c>
      <c r="B520" s="8" t="n">
        <v>1</v>
      </c>
      <c r="C520" s="8" t="n">
        <v>0</v>
      </c>
      <c r="D520" s="8" t="n">
        <v>1459521</v>
      </c>
      <c r="E520" s="8" t="n">
        <v>1459521</v>
      </c>
      <c r="F520" s="8" t="n">
        <v>0</v>
      </c>
      <c r="G520" s="8" t="n">
        <v>0</v>
      </c>
      <c r="H520" s="8" t="n">
        <v>0</v>
      </c>
      <c r="I520" s="8" t="n">
        <v>7</v>
      </c>
      <c r="J520" s="8" t="n">
        <v>29</v>
      </c>
      <c r="K520" s="8" t="n">
        <v>66</v>
      </c>
      <c r="L520" s="8" t="n">
        <v>63</v>
      </c>
      <c r="M520" s="8" t="n">
        <v>58</v>
      </c>
      <c r="N520" s="8" t="n">
        <v>40</v>
      </c>
      <c r="O520" s="8" t="n">
        <v>16</v>
      </c>
      <c r="P520" s="8" t="n">
        <v>1</v>
      </c>
      <c r="Q520" s="8" t="n">
        <f aca="false">SUM(H520:P520)</f>
        <v>280</v>
      </c>
      <c r="R520" s="9" t="n">
        <f aca="false">D520/Q520</f>
        <v>5212.575</v>
      </c>
      <c r="S520" s="2"/>
      <c r="T520" s="2"/>
      <c r="U520" s="2"/>
    </row>
    <row r="521" s="8" customFormat="true" ht="13.8" hidden="false" customHeight="false" outlineLevel="0" collapsed="false">
      <c r="A521" s="7" t="n">
        <v>411370005040084</v>
      </c>
      <c r="B521" s="8" t="n">
        <v>1</v>
      </c>
      <c r="C521" s="8" t="n">
        <v>0</v>
      </c>
      <c r="D521" s="8" t="n">
        <v>767444</v>
      </c>
      <c r="E521" s="8" t="n">
        <v>767444</v>
      </c>
      <c r="F521" s="8" t="n">
        <v>0</v>
      </c>
      <c r="G521" s="8" t="n">
        <v>0</v>
      </c>
      <c r="H521" s="8" t="n">
        <v>3</v>
      </c>
      <c r="I521" s="8" t="n">
        <v>8</v>
      </c>
      <c r="J521" s="8" t="n">
        <v>35</v>
      </c>
      <c r="K521" s="8" t="n">
        <v>74</v>
      </c>
      <c r="L521" s="8" t="n">
        <v>41</v>
      </c>
      <c r="M521" s="8" t="n">
        <v>30</v>
      </c>
      <c r="N521" s="8" t="n">
        <v>12</v>
      </c>
      <c r="O521" s="8" t="n">
        <v>5</v>
      </c>
      <c r="P521" s="8" t="n">
        <v>0</v>
      </c>
      <c r="Q521" s="8" t="n">
        <f aca="false">SUM(H521:P521)</f>
        <v>208</v>
      </c>
      <c r="R521" s="9" t="n">
        <f aca="false">D521/Q521</f>
        <v>3689.63461538462</v>
      </c>
      <c r="S521" s="2"/>
      <c r="T521" s="2"/>
      <c r="U521" s="2"/>
    </row>
    <row r="522" s="8" customFormat="true" ht="13.8" hidden="false" customHeight="false" outlineLevel="0" collapsed="false">
      <c r="A522" s="7" t="n">
        <v>411370005040085</v>
      </c>
      <c r="B522" s="8" t="n">
        <v>1</v>
      </c>
      <c r="C522" s="8" t="n">
        <v>0</v>
      </c>
      <c r="D522" s="8" t="n">
        <v>238888</v>
      </c>
      <c r="E522" s="8" t="n">
        <v>238888</v>
      </c>
      <c r="F522" s="8" t="n">
        <v>0</v>
      </c>
      <c r="G522" s="8" t="n">
        <v>0</v>
      </c>
      <c r="H522" s="8" t="n">
        <v>0</v>
      </c>
      <c r="I522" s="8" t="n">
        <v>1</v>
      </c>
      <c r="J522" s="8" t="n">
        <v>7</v>
      </c>
      <c r="K522" s="8" t="n">
        <v>16</v>
      </c>
      <c r="L522" s="8" t="n">
        <v>7</v>
      </c>
      <c r="M522" s="8" t="n">
        <v>9</v>
      </c>
      <c r="N522" s="8" t="n">
        <v>2</v>
      </c>
      <c r="O522" s="8" t="n">
        <v>3</v>
      </c>
      <c r="P522" s="8" t="n">
        <v>1</v>
      </c>
      <c r="Q522" s="8" t="n">
        <f aca="false">SUM(H522:P522)</f>
        <v>46</v>
      </c>
      <c r="R522" s="9" t="n">
        <f aca="false">D522/Q522</f>
        <v>5193.21739130435</v>
      </c>
      <c r="S522" s="2"/>
      <c r="T522" s="2"/>
      <c r="U522" s="2"/>
    </row>
    <row r="523" s="8" customFormat="true" ht="13.8" hidden="false" customHeight="false" outlineLevel="0" collapsed="false">
      <c r="A523" s="7" t="n">
        <v>411370005040086</v>
      </c>
      <c r="B523" s="8" t="n">
        <v>1</v>
      </c>
      <c r="C523" s="8" t="n">
        <v>0</v>
      </c>
      <c r="D523" s="8" t="n">
        <v>504455</v>
      </c>
      <c r="E523" s="8" t="n">
        <v>504455</v>
      </c>
      <c r="F523" s="8" t="n">
        <v>0</v>
      </c>
      <c r="G523" s="8" t="n">
        <v>0</v>
      </c>
      <c r="H523" s="8" t="n">
        <v>0</v>
      </c>
      <c r="I523" s="8" t="n">
        <v>2</v>
      </c>
      <c r="J523" s="8" t="n">
        <v>2</v>
      </c>
      <c r="K523" s="8" t="n">
        <v>20</v>
      </c>
      <c r="L523" s="8" t="n">
        <v>12</v>
      </c>
      <c r="M523" s="8" t="n">
        <v>17</v>
      </c>
      <c r="N523" s="8" t="n">
        <v>14</v>
      </c>
      <c r="O523" s="8" t="n">
        <v>7</v>
      </c>
      <c r="P523" s="8" t="n">
        <v>1</v>
      </c>
      <c r="Q523" s="8" t="n">
        <f aca="false">SUM(H523:P523)</f>
        <v>75</v>
      </c>
      <c r="R523" s="9" t="n">
        <f aca="false">D523/Q523</f>
        <v>6726.06666666667</v>
      </c>
      <c r="S523" s="2"/>
      <c r="T523" s="2"/>
      <c r="U523" s="2"/>
    </row>
    <row r="524" s="8" customFormat="true" ht="13.8" hidden="false" customHeight="false" outlineLevel="0" collapsed="false">
      <c r="A524" s="7" t="n">
        <v>411370005040087</v>
      </c>
      <c r="B524" s="8" t="n">
        <v>1</v>
      </c>
      <c r="C524" s="8" t="n">
        <v>0</v>
      </c>
      <c r="D524" s="8" t="n">
        <v>347863</v>
      </c>
      <c r="E524" s="8" t="n">
        <v>347863</v>
      </c>
      <c r="F524" s="8" t="n">
        <v>0</v>
      </c>
      <c r="G524" s="8" t="n">
        <v>0</v>
      </c>
      <c r="H524" s="8" t="n">
        <v>2</v>
      </c>
      <c r="I524" s="8" t="n">
        <v>11</v>
      </c>
      <c r="J524" s="8" t="n">
        <v>22</v>
      </c>
      <c r="K524" s="8" t="n">
        <v>41</v>
      </c>
      <c r="L524" s="8" t="n">
        <v>18</v>
      </c>
      <c r="M524" s="8" t="n">
        <v>12</v>
      </c>
      <c r="N524" s="8" t="n">
        <v>8</v>
      </c>
      <c r="O524" s="8" t="n">
        <v>0</v>
      </c>
      <c r="P524" s="8" t="n">
        <v>2</v>
      </c>
      <c r="Q524" s="8" t="n">
        <f aca="false">SUM(H524:P524)</f>
        <v>116</v>
      </c>
      <c r="R524" s="9" t="n">
        <f aca="false">D524/Q524</f>
        <v>2998.81896551724</v>
      </c>
      <c r="S524" s="2"/>
      <c r="T524" s="2"/>
      <c r="U524" s="2"/>
    </row>
    <row r="525" s="8" customFormat="true" ht="13.8" hidden="false" customHeight="false" outlineLevel="0" collapsed="false">
      <c r="A525" s="7" t="n">
        <v>411370005040088</v>
      </c>
      <c r="B525" s="8" t="n">
        <v>1</v>
      </c>
      <c r="C525" s="8" t="n">
        <v>0</v>
      </c>
      <c r="D525" s="8" t="n">
        <v>544278</v>
      </c>
      <c r="E525" s="8" t="n">
        <v>544278</v>
      </c>
      <c r="F525" s="8" t="n">
        <v>0</v>
      </c>
      <c r="G525" s="8" t="n">
        <v>0</v>
      </c>
      <c r="H525" s="8" t="n">
        <v>1</v>
      </c>
      <c r="I525" s="8" t="n">
        <v>3</v>
      </c>
      <c r="J525" s="8" t="n">
        <v>32</v>
      </c>
      <c r="K525" s="8" t="n">
        <v>52</v>
      </c>
      <c r="L525" s="8" t="n">
        <v>29</v>
      </c>
      <c r="M525" s="8" t="n">
        <v>25</v>
      </c>
      <c r="N525" s="8" t="n">
        <v>13</v>
      </c>
      <c r="O525" s="8" t="n">
        <v>0</v>
      </c>
      <c r="P525" s="8" t="n">
        <v>1</v>
      </c>
      <c r="Q525" s="8" t="n">
        <f aca="false">SUM(H525:P525)</f>
        <v>156</v>
      </c>
      <c r="R525" s="9" t="n">
        <f aca="false">D525/Q525</f>
        <v>3488.96153846154</v>
      </c>
      <c r="S525" s="2"/>
      <c r="T525" s="2"/>
      <c r="U525" s="2"/>
    </row>
    <row r="526" s="8" customFormat="true" ht="13.8" hidden="false" customHeight="false" outlineLevel="0" collapsed="false">
      <c r="A526" s="7" t="n">
        <v>411370005040089</v>
      </c>
      <c r="B526" s="8" t="n">
        <v>1</v>
      </c>
      <c r="C526" s="8" t="n">
        <v>0</v>
      </c>
      <c r="D526" s="8" t="n">
        <v>1459257</v>
      </c>
      <c r="E526" s="8" t="n">
        <v>1459257</v>
      </c>
      <c r="F526" s="8" t="n">
        <v>0</v>
      </c>
      <c r="G526" s="8" t="n">
        <v>0</v>
      </c>
      <c r="H526" s="8" t="n">
        <v>0</v>
      </c>
      <c r="I526" s="8" t="n">
        <v>4</v>
      </c>
      <c r="J526" s="8" t="n">
        <v>17</v>
      </c>
      <c r="K526" s="8" t="n">
        <v>30</v>
      </c>
      <c r="L526" s="8" t="n">
        <v>36</v>
      </c>
      <c r="M526" s="8" t="n">
        <v>38</v>
      </c>
      <c r="N526" s="8" t="n">
        <v>46</v>
      </c>
      <c r="O526" s="8" t="n">
        <v>18</v>
      </c>
      <c r="P526" s="8" t="n">
        <v>0</v>
      </c>
      <c r="Q526" s="8" t="n">
        <f aca="false">SUM(H526:P526)</f>
        <v>189</v>
      </c>
      <c r="R526" s="9" t="n">
        <f aca="false">D526/Q526</f>
        <v>7720.93650793651</v>
      </c>
      <c r="S526" s="2"/>
      <c r="T526" s="2"/>
      <c r="U526" s="2"/>
    </row>
    <row r="527" s="8" customFormat="true" ht="13.8" hidden="false" customHeight="false" outlineLevel="0" collapsed="false">
      <c r="A527" s="7" t="n">
        <v>411370005040090</v>
      </c>
      <c r="B527" s="8" t="n">
        <v>1</v>
      </c>
      <c r="C527" s="8" t="n">
        <v>0</v>
      </c>
      <c r="D527" s="8" t="n">
        <v>1335249</v>
      </c>
      <c r="E527" s="8" t="n">
        <v>1335249</v>
      </c>
      <c r="F527" s="8" t="n">
        <v>0</v>
      </c>
      <c r="G527" s="8" t="n">
        <v>0</v>
      </c>
      <c r="H527" s="8" t="n">
        <v>1</v>
      </c>
      <c r="I527" s="8" t="n">
        <v>16</v>
      </c>
      <c r="J527" s="8" t="n">
        <v>85</v>
      </c>
      <c r="K527" s="8" t="n">
        <v>162</v>
      </c>
      <c r="L527" s="8" t="n">
        <v>74</v>
      </c>
      <c r="M527" s="8" t="n">
        <v>62</v>
      </c>
      <c r="N527" s="8" t="n">
        <v>18</v>
      </c>
      <c r="O527" s="8" t="n">
        <v>2</v>
      </c>
      <c r="P527" s="8" t="n">
        <v>3</v>
      </c>
      <c r="Q527" s="8" t="n">
        <f aca="false">SUM(H527:P527)</f>
        <v>423</v>
      </c>
      <c r="R527" s="9" t="n">
        <f aca="false">D527/Q527</f>
        <v>3156.6170212766</v>
      </c>
      <c r="S527" s="2"/>
      <c r="T527" s="2"/>
      <c r="U527" s="2"/>
    </row>
    <row r="528" s="8" customFormat="true" ht="13.8" hidden="false" customHeight="false" outlineLevel="0" collapsed="false">
      <c r="A528" s="7" t="n">
        <v>411370005040091</v>
      </c>
      <c r="B528" s="8" t="n">
        <v>1</v>
      </c>
      <c r="C528" s="8" t="n">
        <v>0</v>
      </c>
      <c r="D528" s="8" t="n">
        <v>986696</v>
      </c>
      <c r="E528" s="8" t="n">
        <v>986696</v>
      </c>
      <c r="F528" s="8" t="n">
        <v>0</v>
      </c>
      <c r="G528" s="8" t="n">
        <v>0</v>
      </c>
      <c r="H528" s="8" t="n">
        <v>1</v>
      </c>
      <c r="I528" s="8" t="n">
        <v>16</v>
      </c>
      <c r="J528" s="8" t="n">
        <v>59</v>
      </c>
      <c r="K528" s="8" t="n">
        <v>132</v>
      </c>
      <c r="L528" s="8" t="n">
        <v>50</v>
      </c>
      <c r="M528" s="8" t="n">
        <v>27</v>
      </c>
      <c r="N528" s="8" t="n">
        <v>14</v>
      </c>
      <c r="O528" s="8" t="n">
        <v>4</v>
      </c>
      <c r="P528" s="8" t="n">
        <v>10</v>
      </c>
      <c r="Q528" s="8" t="n">
        <f aca="false">SUM(H528:P528)</f>
        <v>313</v>
      </c>
      <c r="R528" s="9" t="n">
        <f aca="false">D528/Q528</f>
        <v>3152.38338658147</v>
      </c>
      <c r="S528" s="2"/>
      <c r="T528" s="2"/>
      <c r="U528" s="2"/>
    </row>
    <row r="529" s="8" customFormat="true" ht="13.8" hidden="false" customHeight="false" outlineLevel="0" collapsed="false">
      <c r="A529" s="7" t="n">
        <v>411370005040093</v>
      </c>
      <c r="B529" s="8" t="n">
        <v>1</v>
      </c>
      <c r="C529" s="8" t="s">
        <v>17</v>
      </c>
      <c r="D529" s="8" t="s">
        <v>17</v>
      </c>
      <c r="E529" s="8" t="s">
        <v>17</v>
      </c>
      <c r="F529" s="8" t="s">
        <v>17</v>
      </c>
      <c r="G529" s="8" t="s">
        <v>17</v>
      </c>
      <c r="H529" s="8" t="s">
        <v>17</v>
      </c>
      <c r="I529" s="8" t="s">
        <v>17</v>
      </c>
      <c r="J529" s="8" t="s">
        <v>17</v>
      </c>
      <c r="K529" s="8" t="s">
        <v>17</v>
      </c>
      <c r="L529" s="8" t="s">
        <v>17</v>
      </c>
      <c r="M529" s="8" t="s">
        <v>17</v>
      </c>
      <c r="N529" s="8" t="s">
        <v>17</v>
      </c>
      <c r="O529" s="8" t="s">
        <v>17</v>
      </c>
      <c r="P529" s="8" t="s">
        <v>17</v>
      </c>
      <c r="Q529" s="8" t="n">
        <f aca="false">SUM(H529:P529)</f>
        <v>0</v>
      </c>
      <c r="R529" s="10" t="n">
        <v>609.415384615385</v>
      </c>
      <c r="S529" s="2"/>
      <c r="T529" s="2"/>
      <c r="U529" s="2"/>
    </row>
    <row r="530" s="8" customFormat="true" ht="13.8" hidden="false" customHeight="false" outlineLevel="0" collapsed="false">
      <c r="A530" s="7" t="n">
        <v>411370005040094</v>
      </c>
      <c r="B530" s="8" t="n">
        <v>1</v>
      </c>
      <c r="C530" s="8" t="s">
        <v>17</v>
      </c>
      <c r="D530" s="8" t="s">
        <v>17</v>
      </c>
      <c r="E530" s="8" t="s">
        <v>17</v>
      </c>
      <c r="F530" s="8" t="s">
        <v>17</v>
      </c>
      <c r="G530" s="8" t="s">
        <v>17</v>
      </c>
      <c r="H530" s="8" t="s">
        <v>17</v>
      </c>
      <c r="I530" s="8" t="s">
        <v>17</v>
      </c>
      <c r="J530" s="8" t="s">
        <v>17</v>
      </c>
      <c r="K530" s="8" t="s">
        <v>17</v>
      </c>
      <c r="L530" s="8" t="s">
        <v>17</v>
      </c>
      <c r="M530" s="8" t="s">
        <v>17</v>
      </c>
      <c r="N530" s="8" t="s">
        <v>17</v>
      </c>
      <c r="O530" s="8" t="s">
        <v>17</v>
      </c>
      <c r="P530" s="8" t="s">
        <v>17</v>
      </c>
      <c r="Q530" s="8" t="n">
        <f aca="false">SUM(H530:P530)</f>
        <v>0</v>
      </c>
      <c r="R530" s="10" t="n">
        <v>609.415384615385</v>
      </c>
      <c r="S530" s="2"/>
      <c r="T530" s="2"/>
      <c r="U530" s="2"/>
    </row>
    <row r="531" s="8" customFormat="true" ht="13.8" hidden="false" customHeight="false" outlineLevel="0" collapsed="false">
      <c r="A531" s="7" t="n">
        <v>411370005040095</v>
      </c>
      <c r="B531" s="8" t="n">
        <v>1</v>
      </c>
      <c r="C531" s="8" t="n">
        <v>0</v>
      </c>
      <c r="D531" s="8" t="n">
        <v>867617</v>
      </c>
      <c r="E531" s="8" t="n">
        <v>867617</v>
      </c>
      <c r="F531" s="8" t="n">
        <v>0</v>
      </c>
      <c r="G531" s="8" t="n">
        <v>0</v>
      </c>
      <c r="H531" s="8" t="n">
        <v>5</v>
      </c>
      <c r="I531" s="8" t="n">
        <v>23</v>
      </c>
      <c r="J531" s="8" t="n">
        <v>75</v>
      </c>
      <c r="K531" s="8" t="n">
        <v>119</v>
      </c>
      <c r="L531" s="8" t="n">
        <v>40</v>
      </c>
      <c r="M531" s="8" t="n">
        <v>28</v>
      </c>
      <c r="N531" s="8" t="n">
        <v>10</v>
      </c>
      <c r="O531" s="8" t="n">
        <v>6</v>
      </c>
      <c r="P531" s="8" t="n">
        <v>2</v>
      </c>
      <c r="Q531" s="8" t="n">
        <f aca="false">SUM(H531:P531)</f>
        <v>308</v>
      </c>
      <c r="R531" s="9" t="n">
        <f aca="false">D531/Q531</f>
        <v>2816.93831168831</v>
      </c>
      <c r="S531" s="2"/>
      <c r="T531" s="2"/>
      <c r="U531" s="2"/>
    </row>
    <row r="532" s="8" customFormat="true" ht="13.8" hidden="false" customHeight="false" outlineLevel="0" collapsed="false">
      <c r="A532" s="7" t="n">
        <v>411370005040096</v>
      </c>
      <c r="B532" s="8" t="n">
        <v>1</v>
      </c>
      <c r="C532" s="8" t="n">
        <v>0</v>
      </c>
      <c r="D532" s="8" t="n">
        <v>605803</v>
      </c>
      <c r="E532" s="8" t="n">
        <v>605803</v>
      </c>
      <c r="F532" s="8" t="n">
        <v>0</v>
      </c>
      <c r="G532" s="8" t="n">
        <v>0</v>
      </c>
      <c r="H532" s="8" t="n">
        <v>1</v>
      </c>
      <c r="I532" s="8" t="n">
        <v>25</v>
      </c>
      <c r="J532" s="8" t="n">
        <v>82</v>
      </c>
      <c r="K532" s="8" t="n">
        <v>120</v>
      </c>
      <c r="L532" s="8" t="n">
        <v>28</v>
      </c>
      <c r="M532" s="8" t="n">
        <v>9</v>
      </c>
      <c r="N532" s="8" t="n">
        <v>0</v>
      </c>
      <c r="O532" s="8" t="n">
        <v>0</v>
      </c>
      <c r="P532" s="8" t="n">
        <v>5</v>
      </c>
      <c r="Q532" s="8" t="n">
        <f aca="false">SUM(H532:P532)</f>
        <v>270</v>
      </c>
      <c r="R532" s="9" t="n">
        <f aca="false">D532/Q532</f>
        <v>2243.71481481481</v>
      </c>
      <c r="S532" s="2"/>
      <c r="T532" s="2"/>
      <c r="U532" s="2"/>
    </row>
    <row r="533" s="8" customFormat="true" ht="13.8" hidden="false" customHeight="false" outlineLevel="0" collapsed="false">
      <c r="A533" s="7" t="n">
        <v>411370005040097</v>
      </c>
      <c r="B533" s="8" t="n">
        <v>1</v>
      </c>
      <c r="C533" s="8" t="n">
        <v>0</v>
      </c>
      <c r="D533" s="8" t="n">
        <v>670857</v>
      </c>
      <c r="E533" s="8" t="n">
        <v>670857</v>
      </c>
      <c r="F533" s="8" t="n">
        <v>0</v>
      </c>
      <c r="G533" s="8" t="n">
        <v>2</v>
      </c>
      <c r="H533" s="8" t="n">
        <v>4</v>
      </c>
      <c r="I533" s="8" t="n">
        <v>35</v>
      </c>
      <c r="J533" s="8" t="n">
        <v>126</v>
      </c>
      <c r="K533" s="8" t="n">
        <v>141</v>
      </c>
      <c r="L533" s="8" t="n">
        <v>29</v>
      </c>
      <c r="M533" s="8" t="n">
        <v>6</v>
      </c>
      <c r="N533" s="8" t="n">
        <v>3</v>
      </c>
      <c r="O533" s="8" t="n">
        <v>0</v>
      </c>
      <c r="P533" s="8" t="n">
        <v>2</v>
      </c>
      <c r="Q533" s="8" t="n">
        <f aca="false">SUM(H533:P533)</f>
        <v>346</v>
      </c>
      <c r="R533" s="9" t="n">
        <f aca="false">D533/Q533</f>
        <v>1938.89306358382</v>
      </c>
      <c r="S533" s="2"/>
      <c r="T533" s="2"/>
      <c r="U533" s="2"/>
    </row>
    <row r="534" s="8" customFormat="true" ht="13.8" hidden="false" customHeight="false" outlineLevel="0" collapsed="false">
      <c r="A534" s="7" t="n">
        <v>411370005040098</v>
      </c>
      <c r="B534" s="8" t="n">
        <v>1</v>
      </c>
      <c r="C534" s="8" t="n">
        <v>0</v>
      </c>
      <c r="D534" s="8" t="n">
        <v>510588</v>
      </c>
      <c r="E534" s="8" t="n">
        <v>510588</v>
      </c>
      <c r="F534" s="8" t="n">
        <v>0</v>
      </c>
      <c r="G534" s="8" t="n">
        <v>0</v>
      </c>
      <c r="H534" s="8" t="n">
        <v>9</v>
      </c>
      <c r="I534" s="8" t="n">
        <v>26</v>
      </c>
      <c r="J534" s="8" t="n">
        <v>95</v>
      </c>
      <c r="K534" s="8" t="n">
        <v>99</v>
      </c>
      <c r="L534" s="8" t="n">
        <v>30</v>
      </c>
      <c r="M534" s="8" t="n">
        <v>9</v>
      </c>
      <c r="N534" s="8" t="n">
        <v>2</v>
      </c>
      <c r="O534" s="8" t="n">
        <v>1</v>
      </c>
      <c r="P534" s="8" t="n">
        <v>5</v>
      </c>
      <c r="Q534" s="8" t="n">
        <f aca="false">SUM(H534:P534)</f>
        <v>276</v>
      </c>
      <c r="R534" s="9" t="n">
        <f aca="false">D534/Q534</f>
        <v>1849.95652173913</v>
      </c>
      <c r="S534" s="2"/>
      <c r="T534" s="2"/>
      <c r="U534" s="2"/>
    </row>
    <row r="535" s="8" customFormat="true" ht="13.8" hidden="false" customHeight="false" outlineLevel="0" collapsed="false">
      <c r="A535" s="7" t="n">
        <v>411370005040099</v>
      </c>
      <c r="B535" s="8" t="n">
        <v>1</v>
      </c>
      <c r="C535" s="8" t="n">
        <v>0</v>
      </c>
      <c r="D535" s="8" t="n">
        <v>449436</v>
      </c>
      <c r="E535" s="8" t="n">
        <v>449436</v>
      </c>
      <c r="F535" s="8" t="n">
        <v>0</v>
      </c>
      <c r="G535" s="8" t="n">
        <v>0</v>
      </c>
      <c r="H535" s="8" t="n">
        <v>3</v>
      </c>
      <c r="I535" s="8" t="n">
        <v>34</v>
      </c>
      <c r="J535" s="8" t="n">
        <v>109</v>
      </c>
      <c r="K535" s="8" t="n">
        <v>102</v>
      </c>
      <c r="L535" s="8" t="n">
        <v>15</v>
      </c>
      <c r="M535" s="8" t="n">
        <v>6</v>
      </c>
      <c r="N535" s="8" t="n">
        <v>1</v>
      </c>
      <c r="O535" s="8" t="n">
        <v>0</v>
      </c>
      <c r="P535" s="8" t="n">
        <v>3</v>
      </c>
      <c r="Q535" s="8" t="n">
        <f aca="false">SUM(H535:P535)</f>
        <v>273</v>
      </c>
      <c r="R535" s="9" t="n">
        <f aca="false">D535/Q535</f>
        <v>1646.28571428571</v>
      </c>
      <c r="S535" s="2"/>
      <c r="T535" s="2"/>
      <c r="U535" s="2"/>
    </row>
    <row r="536" s="8" customFormat="true" ht="13.8" hidden="false" customHeight="false" outlineLevel="0" collapsed="false">
      <c r="A536" s="7" t="n">
        <v>411370005040100</v>
      </c>
      <c r="B536" s="8" t="n">
        <v>1</v>
      </c>
      <c r="C536" s="8" t="n">
        <v>0</v>
      </c>
      <c r="D536" s="8" t="n">
        <v>434778</v>
      </c>
      <c r="E536" s="8" t="n">
        <v>434778</v>
      </c>
      <c r="F536" s="8" t="n">
        <v>0</v>
      </c>
      <c r="G536" s="8" t="n">
        <v>2</v>
      </c>
      <c r="H536" s="8" t="n">
        <v>11</v>
      </c>
      <c r="I536" s="8" t="n">
        <v>36</v>
      </c>
      <c r="J536" s="8" t="n">
        <v>109</v>
      </c>
      <c r="K536" s="8" t="n">
        <v>84</v>
      </c>
      <c r="L536" s="8" t="n">
        <v>13</v>
      </c>
      <c r="M536" s="8" t="n">
        <v>5</v>
      </c>
      <c r="N536" s="8" t="n">
        <v>1</v>
      </c>
      <c r="O536" s="8" t="n">
        <v>0</v>
      </c>
      <c r="P536" s="8" t="n">
        <v>2</v>
      </c>
      <c r="Q536" s="8" t="n">
        <f aca="false">SUM(H536:P536)</f>
        <v>261</v>
      </c>
      <c r="R536" s="9" t="n">
        <f aca="false">D536/Q536</f>
        <v>1665.81609195402</v>
      </c>
      <c r="S536" s="2"/>
      <c r="T536" s="2"/>
      <c r="U536" s="2"/>
    </row>
    <row r="537" s="8" customFormat="true" ht="13.8" hidden="false" customHeight="false" outlineLevel="0" collapsed="false">
      <c r="A537" s="7" t="n">
        <v>411370005040101</v>
      </c>
      <c r="B537" s="8" t="n">
        <v>1</v>
      </c>
      <c r="C537" s="8" t="n">
        <v>2</v>
      </c>
      <c r="D537" s="8" t="n">
        <v>627777</v>
      </c>
      <c r="E537" s="8" t="n">
        <v>626077</v>
      </c>
      <c r="F537" s="8" t="n">
        <v>1700</v>
      </c>
      <c r="G537" s="8" t="n">
        <v>0</v>
      </c>
      <c r="H537" s="8" t="n">
        <v>3</v>
      </c>
      <c r="I537" s="8" t="n">
        <v>31</v>
      </c>
      <c r="J537" s="8" t="n">
        <v>100</v>
      </c>
      <c r="K537" s="8" t="n">
        <v>106</v>
      </c>
      <c r="L537" s="8" t="n">
        <v>34</v>
      </c>
      <c r="M537" s="8" t="n">
        <v>14</v>
      </c>
      <c r="N537" s="8" t="n">
        <v>2</v>
      </c>
      <c r="O537" s="8" t="n">
        <v>1</v>
      </c>
      <c r="P537" s="8" t="n">
        <v>3</v>
      </c>
      <c r="Q537" s="8" t="n">
        <f aca="false">SUM(H537:P537)</f>
        <v>294</v>
      </c>
      <c r="R537" s="9" t="n">
        <f aca="false">D537/Q537</f>
        <v>2135.29591836735</v>
      </c>
      <c r="S537" s="2"/>
      <c r="T537" s="2"/>
      <c r="U537" s="2"/>
    </row>
    <row r="538" s="8" customFormat="true" ht="13.8" hidden="false" customHeight="false" outlineLevel="0" collapsed="false">
      <c r="A538" s="7" t="n">
        <v>411370005040102</v>
      </c>
      <c r="B538" s="8" t="n">
        <v>1</v>
      </c>
      <c r="C538" s="8" t="n">
        <v>0</v>
      </c>
      <c r="D538" s="8" t="n">
        <v>1439075</v>
      </c>
      <c r="E538" s="8" t="n">
        <v>1439075</v>
      </c>
      <c r="F538" s="8" t="n">
        <v>0</v>
      </c>
      <c r="G538" s="8" t="n">
        <v>1</v>
      </c>
      <c r="H538" s="8" t="n">
        <v>2</v>
      </c>
      <c r="I538" s="8" t="n">
        <v>20</v>
      </c>
      <c r="J538" s="8" t="n">
        <v>59</v>
      </c>
      <c r="K538" s="8" t="n">
        <v>94</v>
      </c>
      <c r="L538" s="8" t="n">
        <v>46</v>
      </c>
      <c r="M538" s="8" t="n">
        <v>54</v>
      </c>
      <c r="N538" s="8" t="n">
        <v>42</v>
      </c>
      <c r="O538" s="8" t="n">
        <v>8</v>
      </c>
      <c r="P538" s="8" t="n">
        <v>2</v>
      </c>
      <c r="Q538" s="8" t="n">
        <f aca="false">SUM(H538:P538)</f>
        <v>327</v>
      </c>
      <c r="R538" s="9" t="n">
        <f aca="false">D538/Q538</f>
        <v>4400.84097859327</v>
      </c>
      <c r="S538" s="2"/>
      <c r="T538" s="2"/>
      <c r="U538" s="2"/>
    </row>
    <row r="539" s="8" customFormat="true" ht="13.8" hidden="false" customHeight="false" outlineLevel="0" collapsed="false">
      <c r="A539" s="7" t="n">
        <v>411370005040103</v>
      </c>
      <c r="B539" s="8" t="n">
        <v>1</v>
      </c>
      <c r="C539" s="8" t="n">
        <v>0</v>
      </c>
      <c r="D539" s="8" t="n">
        <v>700349</v>
      </c>
      <c r="E539" s="8" t="n">
        <v>700349</v>
      </c>
      <c r="F539" s="8" t="n">
        <v>0</v>
      </c>
      <c r="G539" s="8" t="n">
        <v>2</v>
      </c>
      <c r="H539" s="8" t="n">
        <v>7</v>
      </c>
      <c r="I539" s="8" t="n">
        <v>64</v>
      </c>
      <c r="J539" s="8" t="n">
        <v>158</v>
      </c>
      <c r="K539" s="8" t="n">
        <v>142</v>
      </c>
      <c r="L539" s="8" t="n">
        <v>37</v>
      </c>
      <c r="M539" s="8" t="n">
        <v>15</v>
      </c>
      <c r="N539" s="8" t="n">
        <v>3</v>
      </c>
      <c r="O539" s="8" t="n">
        <v>1</v>
      </c>
      <c r="P539" s="8" t="n">
        <v>4</v>
      </c>
      <c r="Q539" s="8" t="n">
        <f aca="false">SUM(H539:P539)</f>
        <v>431</v>
      </c>
      <c r="R539" s="9" t="n">
        <f aca="false">D539/Q539</f>
        <v>1624.93967517401</v>
      </c>
      <c r="S539" s="2"/>
      <c r="T539" s="2"/>
      <c r="U539" s="2"/>
    </row>
    <row r="540" s="8" customFormat="true" ht="13.8" hidden="false" customHeight="false" outlineLevel="0" collapsed="false">
      <c r="A540" s="7" t="n">
        <v>411370005040104</v>
      </c>
      <c r="B540" s="8" t="n">
        <v>1</v>
      </c>
      <c r="C540" s="8" t="n">
        <v>1</v>
      </c>
      <c r="D540" s="8" t="n">
        <v>247170</v>
      </c>
      <c r="E540" s="8" t="n">
        <v>246170</v>
      </c>
      <c r="F540" s="8" t="n">
        <v>1000</v>
      </c>
      <c r="G540" s="8" t="n">
        <v>0</v>
      </c>
      <c r="H540" s="8" t="n">
        <v>2</v>
      </c>
      <c r="I540" s="8" t="n">
        <v>5</v>
      </c>
      <c r="J540" s="8" t="n">
        <v>19</v>
      </c>
      <c r="K540" s="8" t="n">
        <v>45</v>
      </c>
      <c r="L540" s="8" t="n">
        <v>19</v>
      </c>
      <c r="M540" s="8" t="n">
        <v>6</v>
      </c>
      <c r="N540" s="8" t="n">
        <v>2</v>
      </c>
      <c r="O540" s="8" t="n">
        <v>0</v>
      </c>
      <c r="P540" s="8" t="n">
        <v>1</v>
      </c>
      <c r="Q540" s="8" t="n">
        <f aca="false">SUM(H540:P540)</f>
        <v>99</v>
      </c>
      <c r="R540" s="9" t="n">
        <f aca="false">D540/Q540</f>
        <v>2496.66666666667</v>
      </c>
      <c r="S540" s="2"/>
      <c r="T540" s="2"/>
      <c r="U540" s="2"/>
    </row>
    <row r="541" s="8" customFormat="true" ht="13.8" hidden="false" customHeight="false" outlineLevel="0" collapsed="false">
      <c r="A541" s="7" t="n">
        <v>411370005040105</v>
      </c>
      <c r="B541" s="8" t="n">
        <v>1</v>
      </c>
      <c r="C541" s="8" t="n">
        <v>0</v>
      </c>
      <c r="D541" s="8" t="n">
        <v>429814</v>
      </c>
      <c r="E541" s="8" t="n">
        <v>429814</v>
      </c>
      <c r="F541" s="8" t="n">
        <v>0</v>
      </c>
      <c r="G541" s="8" t="n">
        <v>0</v>
      </c>
      <c r="H541" s="8" t="n">
        <v>1</v>
      </c>
      <c r="I541" s="8" t="n">
        <v>11</v>
      </c>
      <c r="J541" s="8" t="n">
        <v>30</v>
      </c>
      <c r="K541" s="8" t="n">
        <v>54</v>
      </c>
      <c r="L541" s="8" t="n">
        <v>29</v>
      </c>
      <c r="M541" s="8" t="n">
        <v>20</v>
      </c>
      <c r="N541" s="8" t="n">
        <v>11</v>
      </c>
      <c r="O541" s="8" t="n">
        <v>0</v>
      </c>
      <c r="P541" s="8" t="n">
        <v>0</v>
      </c>
      <c r="Q541" s="8" t="n">
        <f aca="false">SUM(H541:P541)</f>
        <v>156</v>
      </c>
      <c r="R541" s="9" t="n">
        <f aca="false">D541/Q541</f>
        <v>2755.21794871795</v>
      </c>
      <c r="S541" s="2"/>
      <c r="T541" s="2"/>
      <c r="U541" s="2"/>
    </row>
    <row r="542" s="8" customFormat="true" ht="13.8" hidden="false" customHeight="false" outlineLevel="0" collapsed="false">
      <c r="A542" s="7" t="n">
        <v>411370005040107</v>
      </c>
      <c r="B542" s="8" t="n">
        <v>1</v>
      </c>
      <c r="C542" s="8" t="n">
        <v>0</v>
      </c>
      <c r="D542" s="8" t="n">
        <v>689146</v>
      </c>
      <c r="E542" s="8" t="n">
        <v>689146</v>
      </c>
      <c r="F542" s="8" t="n">
        <v>0</v>
      </c>
      <c r="G542" s="8" t="n">
        <v>1</v>
      </c>
      <c r="H542" s="8" t="n">
        <v>7</v>
      </c>
      <c r="I542" s="8" t="n">
        <v>27</v>
      </c>
      <c r="J542" s="8" t="n">
        <v>98</v>
      </c>
      <c r="K542" s="8" t="n">
        <v>122</v>
      </c>
      <c r="L542" s="8" t="n">
        <v>39</v>
      </c>
      <c r="M542" s="8" t="n">
        <v>12</v>
      </c>
      <c r="N542" s="8" t="n">
        <v>4</v>
      </c>
      <c r="O542" s="8" t="n">
        <v>1</v>
      </c>
      <c r="P542" s="8" t="n">
        <v>1</v>
      </c>
      <c r="Q542" s="8" t="n">
        <f aca="false">SUM(H542:P542)</f>
        <v>311</v>
      </c>
      <c r="R542" s="9" t="n">
        <f aca="false">D542/Q542</f>
        <v>2215.90353697749</v>
      </c>
      <c r="S542" s="2"/>
      <c r="T542" s="2"/>
      <c r="U542" s="2"/>
    </row>
    <row r="543" s="8" customFormat="true" ht="13.8" hidden="false" customHeight="false" outlineLevel="0" collapsed="false">
      <c r="A543" s="7" t="n">
        <v>411370005040108</v>
      </c>
      <c r="B543" s="8" t="n">
        <v>1</v>
      </c>
      <c r="C543" s="8" t="n">
        <v>0</v>
      </c>
      <c r="D543" s="8" t="n">
        <v>897359</v>
      </c>
      <c r="E543" s="8" t="n">
        <v>897359</v>
      </c>
      <c r="F543" s="8" t="n">
        <v>0</v>
      </c>
      <c r="G543" s="8" t="n">
        <v>0</v>
      </c>
      <c r="H543" s="8" t="n">
        <v>1</v>
      </c>
      <c r="I543" s="8" t="n">
        <v>8</v>
      </c>
      <c r="J543" s="8" t="n">
        <v>14</v>
      </c>
      <c r="K543" s="8" t="n">
        <v>61</v>
      </c>
      <c r="L543" s="8" t="n">
        <v>47</v>
      </c>
      <c r="M543" s="8" t="n">
        <v>44</v>
      </c>
      <c r="N543" s="8" t="n">
        <v>18</v>
      </c>
      <c r="O543" s="8" t="n">
        <v>4</v>
      </c>
      <c r="P543" s="8" t="n">
        <v>1</v>
      </c>
      <c r="Q543" s="8" t="n">
        <f aca="false">SUM(H543:P543)</f>
        <v>198</v>
      </c>
      <c r="R543" s="9" t="n">
        <f aca="false">D543/Q543</f>
        <v>4532.11616161616</v>
      </c>
      <c r="S543" s="2"/>
      <c r="T543" s="2"/>
      <c r="U543" s="2"/>
    </row>
    <row r="544" s="8" customFormat="true" ht="13.8" hidden="false" customHeight="false" outlineLevel="0" collapsed="false">
      <c r="A544" s="7" t="n">
        <v>411370005040109</v>
      </c>
      <c r="B544" s="8" t="n">
        <v>1</v>
      </c>
      <c r="C544" s="8" t="n">
        <v>0</v>
      </c>
      <c r="D544" s="8" t="n">
        <v>592570</v>
      </c>
      <c r="E544" s="8" t="n">
        <v>592570</v>
      </c>
      <c r="F544" s="8" t="n">
        <v>0</v>
      </c>
      <c r="G544" s="8" t="n">
        <v>5</v>
      </c>
      <c r="H544" s="8" t="n">
        <v>24</v>
      </c>
      <c r="I544" s="8" t="n">
        <v>79</v>
      </c>
      <c r="J544" s="8" t="n">
        <v>140</v>
      </c>
      <c r="K544" s="8" t="n">
        <v>106</v>
      </c>
      <c r="L544" s="8" t="n">
        <v>17</v>
      </c>
      <c r="M544" s="8" t="n">
        <v>12</v>
      </c>
      <c r="N544" s="8" t="n">
        <v>1</v>
      </c>
      <c r="O544" s="8" t="n">
        <v>1</v>
      </c>
      <c r="P544" s="8" t="n">
        <v>3</v>
      </c>
      <c r="Q544" s="8" t="n">
        <f aca="false">SUM(H544:P544)</f>
        <v>383</v>
      </c>
      <c r="R544" s="9" t="n">
        <f aca="false">D544/Q544</f>
        <v>1547.18015665796</v>
      </c>
      <c r="S544" s="2"/>
      <c r="T544" s="2"/>
      <c r="U544" s="2"/>
    </row>
    <row r="545" s="8" customFormat="true" ht="13.8" hidden="false" customHeight="false" outlineLevel="0" collapsed="false">
      <c r="A545" s="7" t="n">
        <v>411370005040110</v>
      </c>
      <c r="B545" s="8" t="n">
        <v>1</v>
      </c>
      <c r="C545" s="8" t="n">
        <v>0</v>
      </c>
      <c r="D545" s="8" t="n">
        <v>930741</v>
      </c>
      <c r="E545" s="8" t="n">
        <v>930741</v>
      </c>
      <c r="F545" s="8" t="n">
        <v>0</v>
      </c>
      <c r="G545" s="8" t="n">
        <v>0</v>
      </c>
      <c r="H545" s="8" t="n">
        <v>0</v>
      </c>
      <c r="I545" s="8" t="n">
        <v>16</v>
      </c>
      <c r="J545" s="8" t="n">
        <v>87</v>
      </c>
      <c r="K545" s="8" t="n">
        <v>110</v>
      </c>
      <c r="L545" s="8" t="n">
        <v>37</v>
      </c>
      <c r="M545" s="8" t="n">
        <v>48</v>
      </c>
      <c r="N545" s="8" t="n">
        <v>12</v>
      </c>
      <c r="O545" s="8" t="n">
        <v>3</v>
      </c>
      <c r="P545" s="8" t="n">
        <v>5</v>
      </c>
      <c r="Q545" s="8" t="n">
        <f aca="false">SUM(H545:P545)</f>
        <v>318</v>
      </c>
      <c r="R545" s="9" t="n">
        <f aca="false">D545/Q545</f>
        <v>2926.85849056604</v>
      </c>
      <c r="S545" s="2"/>
      <c r="T545" s="2"/>
      <c r="U545" s="2"/>
    </row>
    <row r="546" s="8" customFormat="true" ht="13.8" hidden="false" customHeight="false" outlineLevel="0" collapsed="false">
      <c r="A546" s="7" t="n">
        <v>411370005040111</v>
      </c>
      <c r="B546" s="8" t="n">
        <v>1</v>
      </c>
      <c r="C546" s="8" t="n">
        <v>0</v>
      </c>
      <c r="D546" s="8" t="n">
        <v>679311</v>
      </c>
      <c r="E546" s="8" t="n">
        <v>679311</v>
      </c>
      <c r="F546" s="8" t="n">
        <v>0</v>
      </c>
      <c r="G546" s="8" t="n">
        <v>0</v>
      </c>
      <c r="H546" s="8" t="n">
        <v>3</v>
      </c>
      <c r="I546" s="8" t="n">
        <v>15</v>
      </c>
      <c r="J546" s="8" t="n">
        <v>77</v>
      </c>
      <c r="K546" s="8" t="n">
        <v>101</v>
      </c>
      <c r="L546" s="8" t="n">
        <v>37</v>
      </c>
      <c r="M546" s="8" t="n">
        <v>21</v>
      </c>
      <c r="N546" s="8" t="n">
        <v>7</v>
      </c>
      <c r="O546" s="8" t="n">
        <v>0</v>
      </c>
      <c r="P546" s="8" t="n">
        <v>7</v>
      </c>
      <c r="Q546" s="8" t="n">
        <f aca="false">SUM(H546:P546)</f>
        <v>268</v>
      </c>
      <c r="R546" s="9" t="n">
        <f aca="false">D546/Q546</f>
        <v>2534.74253731343</v>
      </c>
      <c r="S546" s="2"/>
      <c r="T546" s="2"/>
      <c r="U546" s="2"/>
    </row>
    <row r="547" s="8" customFormat="true" ht="13.8" hidden="false" customHeight="false" outlineLevel="0" collapsed="false">
      <c r="A547" s="7" t="n">
        <v>411370005040112</v>
      </c>
      <c r="B547" s="8" t="n">
        <v>1</v>
      </c>
      <c r="C547" s="8" t="n">
        <v>3</v>
      </c>
      <c r="D547" s="8" t="n">
        <v>862182</v>
      </c>
      <c r="E547" s="8" t="n">
        <v>861107</v>
      </c>
      <c r="F547" s="8" t="n">
        <v>1075</v>
      </c>
      <c r="G547" s="8" t="n">
        <v>0</v>
      </c>
      <c r="H547" s="8" t="n">
        <v>6</v>
      </c>
      <c r="I547" s="8" t="n">
        <v>50</v>
      </c>
      <c r="J547" s="8" t="n">
        <v>127</v>
      </c>
      <c r="K547" s="8" t="n">
        <v>143</v>
      </c>
      <c r="L547" s="8" t="n">
        <v>37</v>
      </c>
      <c r="M547" s="8" t="n">
        <v>21</v>
      </c>
      <c r="N547" s="8" t="n">
        <v>9</v>
      </c>
      <c r="O547" s="8" t="n">
        <v>0</v>
      </c>
      <c r="P547" s="8" t="n">
        <v>6</v>
      </c>
      <c r="Q547" s="8" t="n">
        <f aca="false">SUM(H547:P547)</f>
        <v>399</v>
      </c>
      <c r="R547" s="9" t="n">
        <f aca="false">D547/Q547</f>
        <v>2160.85714285714</v>
      </c>
      <c r="S547" s="2"/>
      <c r="T547" s="2"/>
      <c r="U547" s="2"/>
    </row>
    <row r="548" s="8" customFormat="true" ht="13.8" hidden="false" customHeight="false" outlineLevel="0" collapsed="false">
      <c r="A548" s="7" t="n">
        <v>411370005040113</v>
      </c>
      <c r="B548" s="8" t="n">
        <v>1</v>
      </c>
      <c r="C548" s="8" t="n">
        <v>0</v>
      </c>
      <c r="D548" s="8" t="n">
        <v>894737</v>
      </c>
      <c r="E548" s="8" t="n">
        <v>894737</v>
      </c>
      <c r="F548" s="8" t="n">
        <v>0</v>
      </c>
      <c r="G548" s="8" t="n">
        <v>3</v>
      </c>
      <c r="H548" s="8" t="n">
        <v>6</v>
      </c>
      <c r="I548" s="8" t="n">
        <v>35</v>
      </c>
      <c r="J548" s="8" t="n">
        <v>123</v>
      </c>
      <c r="K548" s="8" t="n">
        <v>158</v>
      </c>
      <c r="L548" s="8" t="n">
        <v>33</v>
      </c>
      <c r="M548" s="8" t="n">
        <v>16</v>
      </c>
      <c r="N548" s="8" t="n">
        <v>10</v>
      </c>
      <c r="O548" s="8" t="n">
        <v>1</v>
      </c>
      <c r="P548" s="8" t="n">
        <v>15</v>
      </c>
      <c r="Q548" s="8" t="n">
        <f aca="false">SUM(H548:P548)</f>
        <v>397</v>
      </c>
      <c r="R548" s="9" t="n">
        <f aca="false">D548/Q548</f>
        <v>2253.74559193955</v>
      </c>
      <c r="S548" s="2"/>
      <c r="T548" s="2"/>
      <c r="U548" s="2"/>
    </row>
    <row r="549" s="8" customFormat="true" ht="13.8" hidden="false" customHeight="false" outlineLevel="0" collapsed="false">
      <c r="A549" s="7" t="n">
        <v>411370005040114</v>
      </c>
      <c r="B549" s="8" t="n">
        <v>1</v>
      </c>
      <c r="C549" s="8" t="n">
        <v>0</v>
      </c>
      <c r="D549" s="8" t="n">
        <v>1422146</v>
      </c>
      <c r="E549" s="8" t="n">
        <v>1422146</v>
      </c>
      <c r="F549" s="8" t="n">
        <v>0</v>
      </c>
      <c r="G549" s="8" t="n">
        <v>0</v>
      </c>
      <c r="H549" s="8" t="n">
        <v>1</v>
      </c>
      <c r="I549" s="8" t="n">
        <v>9</v>
      </c>
      <c r="J549" s="8" t="n">
        <v>45</v>
      </c>
      <c r="K549" s="8" t="n">
        <v>121</v>
      </c>
      <c r="L549" s="8" t="n">
        <v>77</v>
      </c>
      <c r="M549" s="8" t="n">
        <v>65</v>
      </c>
      <c r="N549" s="8" t="n">
        <v>30</v>
      </c>
      <c r="O549" s="8" t="n">
        <v>7</v>
      </c>
      <c r="P549" s="8" t="n">
        <v>3</v>
      </c>
      <c r="Q549" s="8" t="n">
        <f aca="false">SUM(H549:P549)</f>
        <v>358</v>
      </c>
      <c r="R549" s="9" t="n">
        <f aca="false">D549/Q549</f>
        <v>3972.4748603352</v>
      </c>
      <c r="S549" s="2"/>
      <c r="T549" s="2"/>
      <c r="U549" s="2"/>
    </row>
    <row r="550" s="8" customFormat="true" ht="13.8" hidden="false" customHeight="false" outlineLevel="0" collapsed="false">
      <c r="A550" s="7" t="n">
        <v>411370005040115</v>
      </c>
      <c r="B550" s="8" t="n">
        <v>1</v>
      </c>
      <c r="C550" s="8" t="n">
        <v>0</v>
      </c>
      <c r="D550" s="8" t="n">
        <v>854574</v>
      </c>
      <c r="E550" s="8" t="n">
        <v>854574</v>
      </c>
      <c r="F550" s="8" t="n">
        <v>0</v>
      </c>
      <c r="G550" s="8" t="n">
        <v>3</v>
      </c>
      <c r="H550" s="8" t="n">
        <v>11</v>
      </c>
      <c r="I550" s="8" t="n">
        <v>33</v>
      </c>
      <c r="J550" s="8" t="n">
        <v>82</v>
      </c>
      <c r="K550" s="8" t="n">
        <v>120</v>
      </c>
      <c r="L550" s="8" t="n">
        <v>54</v>
      </c>
      <c r="M550" s="8" t="n">
        <v>42</v>
      </c>
      <c r="N550" s="8" t="n">
        <v>16</v>
      </c>
      <c r="O550" s="8" t="n">
        <v>2</v>
      </c>
      <c r="P550" s="8" t="n">
        <v>3</v>
      </c>
      <c r="Q550" s="8" t="n">
        <f aca="false">SUM(H550:P550)</f>
        <v>363</v>
      </c>
      <c r="R550" s="9" t="n">
        <f aca="false">D550/Q550</f>
        <v>2354.19834710744</v>
      </c>
      <c r="S550" s="2"/>
      <c r="T550" s="2"/>
      <c r="U550" s="2"/>
    </row>
    <row r="551" s="8" customFormat="true" ht="13.8" hidden="false" customHeight="false" outlineLevel="0" collapsed="false">
      <c r="A551" s="7" t="n">
        <v>411370005040116</v>
      </c>
      <c r="B551" s="8" t="n">
        <v>1</v>
      </c>
      <c r="C551" s="8" t="n">
        <v>0</v>
      </c>
      <c r="D551" s="8" t="n">
        <v>757324</v>
      </c>
      <c r="E551" s="8" t="n">
        <v>757324</v>
      </c>
      <c r="F551" s="8" t="n">
        <v>0</v>
      </c>
      <c r="G551" s="8" t="n">
        <v>0</v>
      </c>
      <c r="H551" s="8" t="n">
        <v>5</v>
      </c>
      <c r="I551" s="8" t="n">
        <v>32</v>
      </c>
      <c r="J551" s="8" t="n">
        <v>108</v>
      </c>
      <c r="K551" s="8" t="n">
        <v>139</v>
      </c>
      <c r="L551" s="8" t="n">
        <v>38</v>
      </c>
      <c r="M551" s="8" t="n">
        <v>19</v>
      </c>
      <c r="N551" s="8" t="n">
        <v>6</v>
      </c>
      <c r="O551" s="8" t="n">
        <v>1</v>
      </c>
      <c r="P551" s="8" t="n">
        <v>3</v>
      </c>
      <c r="Q551" s="8" t="n">
        <f aca="false">SUM(H551:P551)</f>
        <v>351</v>
      </c>
      <c r="R551" s="9" t="n">
        <f aca="false">D551/Q551</f>
        <v>2157.61823361823</v>
      </c>
      <c r="S551" s="2"/>
      <c r="T551" s="2"/>
      <c r="U551" s="2"/>
    </row>
    <row r="552" s="8" customFormat="true" ht="13.8" hidden="false" customHeight="false" outlineLevel="0" collapsed="false">
      <c r="A552" s="7" t="n">
        <v>411370005040117</v>
      </c>
      <c r="B552" s="8" t="n">
        <v>1</v>
      </c>
      <c r="C552" s="8" t="n">
        <v>0</v>
      </c>
      <c r="D552" s="8" t="n">
        <v>563162</v>
      </c>
      <c r="E552" s="8" t="n">
        <v>563162</v>
      </c>
      <c r="F552" s="8" t="n">
        <v>0</v>
      </c>
      <c r="G552" s="8" t="n">
        <v>0</v>
      </c>
      <c r="H552" s="8" t="n">
        <v>1</v>
      </c>
      <c r="I552" s="8" t="n">
        <v>8</v>
      </c>
      <c r="J552" s="8" t="n">
        <v>37</v>
      </c>
      <c r="K552" s="8" t="n">
        <v>75</v>
      </c>
      <c r="L552" s="8" t="n">
        <v>37</v>
      </c>
      <c r="M552" s="8" t="n">
        <v>27</v>
      </c>
      <c r="N552" s="8" t="n">
        <v>7</v>
      </c>
      <c r="O552" s="8" t="n">
        <v>1</v>
      </c>
      <c r="P552" s="8" t="n">
        <v>1</v>
      </c>
      <c r="Q552" s="8" t="n">
        <f aca="false">SUM(H552:P552)</f>
        <v>194</v>
      </c>
      <c r="R552" s="9" t="n">
        <f aca="false">D552/Q552</f>
        <v>2902.89690721649</v>
      </c>
      <c r="S552" s="2"/>
      <c r="T552" s="2"/>
      <c r="U552" s="2"/>
    </row>
    <row r="553" s="8" customFormat="true" ht="13.8" hidden="false" customHeight="false" outlineLevel="0" collapsed="false">
      <c r="A553" s="7" t="n">
        <v>411370005040118</v>
      </c>
      <c r="B553" s="8" t="n">
        <v>1</v>
      </c>
      <c r="C553" s="8" t="n">
        <v>0</v>
      </c>
      <c r="D553" s="8" t="n">
        <v>23460</v>
      </c>
      <c r="E553" s="8" t="n">
        <v>23460</v>
      </c>
      <c r="F553" s="8" t="n">
        <v>0</v>
      </c>
      <c r="G553" s="8" t="n">
        <v>0</v>
      </c>
      <c r="H553" s="8" t="n">
        <v>0</v>
      </c>
      <c r="I553" s="8" t="n">
        <v>1</v>
      </c>
      <c r="J553" s="8" t="n">
        <v>2</v>
      </c>
      <c r="K553" s="8" t="n">
        <v>1</v>
      </c>
      <c r="L553" s="8" t="n">
        <v>1</v>
      </c>
      <c r="M553" s="8" t="n">
        <v>0</v>
      </c>
      <c r="N553" s="8" t="n">
        <v>1</v>
      </c>
      <c r="O553" s="8" t="n">
        <v>1</v>
      </c>
      <c r="P553" s="8" t="n">
        <v>1</v>
      </c>
      <c r="Q553" s="8" t="n">
        <f aca="false">SUM(H553:P553)</f>
        <v>8</v>
      </c>
      <c r="R553" s="9" t="n">
        <f aca="false">D553/Q553</f>
        <v>2932.5</v>
      </c>
      <c r="S553" s="2"/>
      <c r="T553" s="2"/>
      <c r="U553" s="2"/>
    </row>
    <row r="554" s="8" customFormat="true" ht="13.8" hidden="false" customHeight="false" outlineLevel="0" collapsed="false">
      <c r="A554" s="7" t="n">
        <v>411370005040119</v>
      </c>
      <c r="B554" s="8" t="n">
        <v>1</v>
      </c>
      <c r="C554" s="8" t="n">
        <v>0</v>
      </c>
      <c r="D554" s="8" t="n">
        <v>1009008</v>
      </c>
      <c r="E554" s="8" t="n">
        <v>1009008</v>
      </c>
      <c r="F554" s="8" t="n">
        <v>0</v>
      </c>
      <c r="G554" s="8" t="n">
        <v>0</v>
      </c>
      <c r="H554" s="8" t="n">
        <v>2</v>
      </c>
      <c r="I554" s="8" t="n">
        <v>14</v>
      </c>
      <c r="J554" s="8" t="n">
        <v>46</v>
      </c>
      <c r="K554" s="8" t="n">
        <v>89</v>
      </c>
      <c r="L554" s="8" t="n">
        <v>59</v>
      </c>
      <c r="M554" s="8" t="n">
        <v>29</v>
      </c>
      <c r="N554" s="8" t="n">
        <v>19</v>
      </c>
      <c r="O554" s="8" t="n">
        <v>1</v>
      </c>
      <c r="P554" s="8" t="n">
        <v>5</v>
      </c>
      <c r="Q554" s="8" t="n">
        <f aca="false">SUM(H554:P554)</f>
        <v>264</v>
      </c>
      <c r="R554" s="9" t="n">
        <f aca="false">D554/Q554</f>
        <v>3822</v>
      </c>
      <c r="S554" s="2"/>
      <c r="T554" s="2"/>
      <c r="U554" s="2"/>
    </row>
    <row r="555" s="8" customFormat="true" ht="13.8" hidden="false" customHeight="false" outlineLevel="0" collapsed="false">
      <c r="A555" s="7" t="n">
        <v>411370005040120</v>
      </c>
      <c r="B555" s="8" t="n">
        <v>1</v>
      </c>
      <c r="C555" s="8" t="n">
        <v>0</v>
      </c>
      <c r="D555" s="8" t="n">
        <v>583143</v>
      </c>
      <c r="E555" s="8" t="n">
        <v>583143</v>
      </c>
      <c r="F555" s="8" t="n">
        <v>0</v>
      </c>
      <c r="G555" s="8" t="n">
        <v>0</v>
      </c>
      <c r="H555" s="8" t="n">
        <v>1</v>
      </c>
      <c r="I555" s="8" t="n">
        <v>13</v>
      </c>
      <c r="J555" s="8" t="n">
        <v>30</v>
      </c>
      <c r="K555" s="8" t="n">
        <v>65</v>
      </c>
      <c r="L555" s="8" t="n">
        <v>36</v>
      </c>
      <c r="M555" s="8" t="n">
        <v>17</v>
      </c>
      <c r="N555" s="8" t="n">
        <v>9</v>
      </c>
      <c r="O555" s="8" t="n">
        <v>3</v>
      </c>
      <c r="P555" s="8" t="n">
        <v>0</v>
      </c>
      <c r="Q555" s="8" t="n">
        <f aca="false">SUM(H555:P555)</f>
        <v>174</v>
      </c>
      <c r="R555" s="9" t="n">
        <f aca="false">D555/Q555</f>
        <v>3351.39655172414</v>
      </c>
      <c r="S555" s="2"/>
      <c r="T555" s="2"/>
      <c r="U555" s="2"/>
    </row>
    <row r="556" s="8" customFormat="true" ht="13.8" hidden="false" customHeight="false" outlineLevel="0" collapsed="false">
      <c r="A556" s="7" t="n">
        <v>411370005040121</v>
      </c>
      <c r="B556" s="8" t="n">
        <v>1</v>
      </c>
      <c r="C556" s="8" t="n">
        <v>0</v>
      </c>
      <c r="D556" s="8" t="n">
        <v>417501</v>
      </c>
      <c r="E556" s="8" t="n">
        <v>417501</v>
      </c>
      <c r="F556" s="8" t="n">
        <v>0</v>
      </c>
      <c r="G556" s="8" t="n">
        <v>1</v>
      </c>
      <c r="H556" s="8" t="n">
        <v>0</v>
      </c>
      <c r="I556" s="8" t="n">
        <v>6</v>
      </c>
      <c r="J556" s="8" t="n">
        <v>35</v>
      </c>
      <c r="K556" s="8" t="n">
        <v>58</v>
      </c>
      <c r="L556" s="8" t="n">
        <v>20</v>
      </c>
      <c r="M556" s="8" t="n">
        <v>16</v>
      </c>
      <c r="N556" s="8" t="n">
        <v>8</v>
      </c>
      <c r="O556" s="8" t="n">
        <v>1</v>
      </c>
      <c r="P556" s="8" t="n">
        <v>0</v>
      </c>
      <c r="Q556" s="8" t="n">
        <f aca="false">SUM(H556:P556)</f>
        <v>144</v>
      </c>
      <c r="R556" s="9" t="n">
        <f aca="false">D556/Q556</f>
        <v>2899.3125</v>
      </c>
      <c r="S556" s="2"/>
      <c r="T556" s="2"/>
      <c r="U556" s="2"/>
    </row>
    <row r="557" s="8" customFormat="true" ht="13.8" hidden="false" customHeight="false" outlineLevel="0" collapsed="false">
      <c r="A557" s="7" t="n">
        <v>411370005050001</v>
      </c>
      <c r="B557" s="8" t="n">
        <v>1</v>
      </c>
      <c r="C557" s="8" t="s">
        <v>17</v>
      </c>
      <c r="D557" s="8" t="s">
        <v>17</v>
      </c>
      <c r="E557" s="8" t="s">
        <v>17</v>
      </c>
      <c r="F557" s="8" t="s">
        <v>17</v>
      </c>
      <c r="G557" s="8" t="s">
        <v>17</v>
      </c>
      <c r="H557" s="8" t="s">
        <v>17</v>
      </c>
      <c r="I557" s="8" t="s">
        <v>17</v>
      </c>
      <c r="J557" s="8" t="s">
        <v>17</v>
      </c>
      <c r="K557" s="8" t="s">
        <v>17</v>
      </c>
      <c r="L557" s="8" t="s">
        <v>17</v>
      </c>
      <c r="M557" s="8" t="s">
        <v>17</v>
      </c>
      <c r="N557" s="8" t="s">
        <v>17</v>
      </c>
      <c r="O557" s="8" t="s">
        <v>17</v>
      </c>
      <c r="P557" s="8" t="s">
        <v>17</v>
      </c>
      <c r="Q557" s="8" t="n">
        <f aca="false">SUM(H557:P557)</f>
        <v>0</v>
      </c>
      <c r="R557" s="10" t="n">
        <v>609.415384615385</v>
      </c>
      <c r="S557" s="2"/>
      <c r="T557" s="2"/>
      <c r="U557" s="2"/>
    </row>
    <row r="558" s="8" customFormat="true" ht="13.8" hidden="false" customHeight="false" outlineLevel="0" collapsed="false">
      <c r="A558" s="7" t="n">
        <v>411370005050002</v>
      </c>
      <c r="B558" s="8" t="n">
        <v>1</v>
      </c>
      <c r="C558" s="8" t="n">
        <v>0</v>
      </c>
      <c r="D558" s="8" t="n">
        <v>2768016</v>
      </c>
      <c r="E558" s="8" t="n">
        <v>2768016</v>
      </c>
      <c r="F558" s="8" t="n">
        <v>0</v>
      </c>
      <c r="G558" s="8" t="n">
        <v>1</v>
      </c>
      <c r="H558" s="8" t="n">
        <v>1</v>
      </c>
      <c r="I558" s="8" t="n">
        <v>9</v>
      </c>
      <c r="J558" s="8" t="n">
        <v>36</v>
      </c>
      <c r="K558" s="8" t="n">
        <v>137</v>
      </c>
      <c r="L558" s="8" t="n">
        <v>134</v>
      </c>
      <c r="M558" s="8" t="n">
        <v>139</v>
      </c>
      <c r="N558" s="8" t="n">
        <v>103</v>
      </c>
      <c r="O558" s="8" t="n">
        <v>28</v>
      </c>
      <c r="P558" s="8" t="n">
        <v>6</v>
      </c>
      <c r="Q558" s="8" t="n">
        <f aca="false">SUM(H558:P558)</f>
        <v>593</v>
      </c>
      <c r="R558" s="9" t="n">
        <f aca="false">D558/Q558</f>
        <v>4667.81787521079</v>
      </c>
      <c r="S558" s="2"/>
      <c r="T558" s="2"/>
      <c r="U558" s="2"/>
    </row>
    <row r="559" s="8" customFormat="true" ht="13.8" hidden="false" customHeight="false" outlineLevel="0" collapsed="false">
      <c r="A559" s="7" t="n">
        <v>411370005050003</v>
      </c>
      <c r="B559" s="8" t="n">
        <v>1</v>
      </c>
      <c r="C559" s="8" t="n">
        <v>0</v>
      </c>
      <c r="D559" s="8" t="n">
        <v>1518879</v>
      </c>
      <c r="E559" s="8" t="n">
        <v>1518879</v>
      </c>
      <c r="F559" s="8" t="n">
        <v>0</v>
      </c>
      <c r="G559" s="8" t="n">
        <v>0</v>
      </c>
      <c r="H559" s="8" t="n">
        <v>0</v>
      </c>
      <c r="I559" s="8" t="n">
        <v>14</v>
      </c>
      <c r="J559" s="8" t="n">
        <v>53</v>
      </c>
      <c r="K559" s="8" t="n">
        <v>85</v>
      </c>
      <c r="L559" s="8" t="n">
        <v>56</v>
      </c>
      <c r="M559" s="8" t="n">
        <v>75</v>
      </c>
      <c r="N559" s="8" t="n">
        <v>52</v>
      </c>
      <c r="O559" s="8" t="n">
        <v>18</v>
      </c>
      <c r="P559" s="8" t="n">
        <v>11</v>
      </c>
      <c r="Q559" s="8" t="n">
        <f aca="false">SUM(H559:P559)</f>
        <v>364</v>
      </c>
      <c r="R559" s="9" t="n">
        <f aca="false">D559/Q559</f>
        <v>4172.74450549451</v>
      </c>
      <c r="S559" s="2"/>
      <c r="T559" s="2"/>
      <c r="U559" s="2"/>
    </row>
    <row r="560" s="8" customFormat="true" ht="13.8" hidden="false" customHeight="false" outlineLevel="0" collapsed="false">
      <c r="A560" s="7" t="n">
        <v>411370005050004</v>
      </c>
      <c r="B560" s="8" t="n">
        <v>1</v>
      </c>
      <c r="C560" s="8" t="n">
        <v>0</v>
      </c>
      <c r="D560" s="8" t="n">
        <v>1003341</v>
      </c>
      <c r="E560" s="8" t="n">
        <v>1003341</v>
      </c>
      <c r="F560" s="8" t="n">
        <v>0</v>
      </c>
      <c r="G560" s="8" t="n">
        <v>0</v>
      </c>
      <c r="H560" s="8" t="n">
        <v>3</v>
      </c>
      <c r="I560" s="8" t="n">
        <v>12</v>
      </c>
      <c r="J560" s="8" t="n">
        <v>35</v>
      </c>
      <c r="K560" s="8" t="n">
        <v>75</v>
      </c>
      <c r="L560" s="8" t="n">
        <v>36</v>
      </c>
      <c r="M560" s="8" t="n">
        <v>36</v>
      </c>
      <c r="N560" s="8" t="n">
        <v>38</v>
      </c>
      <c r="O560" s="8" t="n">
        <v>8</v>
      </c>
      <c r="P560" s="8" t="n">
        <v>4</v>
      </c>
      <c r="Q560" s="8" t="n">
        <f aca="false">SUM(H560:P560)</f>
        <v>247</v>
      </c>
      <c r="R560" s="9" t="n">
        <f aca="false">D560/Q560</f>
        <v>4062.10931174089</v>
      </c>
      <c r="S560" s="2"/>
      <c r="T560" s="2"/>
      <c r="U560" s="2"/>
    </row>
    <row r="561" s="8" customFormat="true" ht="13.8" hidden="false" customHeight="false" outlineLevel="0" collapsed="false">
      <c r="A561" s="7" t="n">
        <v>411370005050005</v>
      </c>
      <c r="B561" s="8" t="n">
        <v>1</v>
      </c>
      <c r="C561" s="8" t="s">
        <v>17</v>
      </c>
      <c r="D561" s="8" t="s">
        <v>17</v>
      </c>
      <c r="E561" s="8" t="s">
        <v>17</v>
      </c>
      <c r="F561" s="8" t="s">
        <v>17</v>
      </c>
      <c r="G561" s="8" t="s">
        <v>17</v>
      </c>
      <c r="H561" s="8" t="s">
        <v>17</v>
      </c>
      <c r="I561" s="8" t="s">
        <v>17</v>
      </c>
      <c r="J561" s="8" t="s">
        <v>17</v>
      </c>
      <c r="K561" s="8" t="s">
        <v>17</v>
      </c>
      <c r="L561" s="8" t="s">
        <v>17</v>
      </c>
      <c r="M561" s="8" t="s">
        <v>17</v>
      </c>
      <c r="N561" s="8" t="s">
        <v>17</v>
      </c>
      <c r="O561" s="8" t="s">
        <v>17</v>
      </c>
      <c r="P561" s="8" t="s">
        <v>17</v>
      </c>
      <c r="Q561" s="8" t="n">
        <f aca="false">SUM(H561:P561)</f>
        <v>0</v>
      </c>
      <c r="R561" s="10" t="n">
        <v>609.415384615385</v>
      </c>
      <c r="S561" s="2"/>
      <c r="T561" s="2"/>
      <c r="U561" s="2"/>
    </row>
    <row r="562" s="8" customFormat="true" ht="13.8" hidden="false" customHeight="false" outlineLevel="0" collapsed="false">
      <c r="A562" s="7" t="n">
        <v>411370005050006</v>
      </c>
      <c r="B562" s="8" t="n">
        <v>1</v>
      </c>
      <c r="C562" s="8" t="n">
        <v>0</v>
      </c>
      <c r="D562" s="8" t="n">
        <v>665419</v>
      </c>
      <c r="E562" s="8" t="n">
        <v>665419</v>
      </c>
      <c r="F562" s="8" t="n">
        <v>0</v>
      </c>
      <c r="G562" s="8" t="n">
        <v>0</v>
      </c>
      <c r="H562" s="8" t="n">
        <v>0</v>
      </c>
      <c r="I562" s="8" t="n">
        <v>3</v>
      </c>
      <c r="J562" s="8" t="n">
        <v>6</v>
      </c>
      <c r="K562" s="8" t="n">
        <v>14</v>
      </c>
      <c r="L562" s="8" t="n">
        <v>10</v>
      </c>
      <c r="M562" s="8" t="n">
        <v>21</v>
      </c>
      <c r="N562" s="8" t="n">
        <v>29</v>
      </c>
      <c r="O562" s="8" t="n">
        <v>10</v>
      </c>
      <c r="P562" s="8" t="n">
        <v>5</v>
      </c>
      <c r="Q562" s="8" t="n">
        <f aca="false">SUM(H562:P562)</f>
        <v>98</v>
      </c>
      <c r="R562" s="9" t="n">
        <f aca="false">D562/Q562</f>
        <v>6789.98979591837</v>
      </c>
      <c r="S562" s="2"/>
      <c r="T562" s="2"/>
      <c r="U562" s="2"/>
    </row>
    <row r="563" s="8" customFormat="true" ht="13.8" hidden="false" customHeight="false" outlineLevel="0" collapsed="false">
      <c r="A563" s="7" t="n">
        <v>411370005050008</v>
      </c>
      <c r="B563" s="8" t="n">
        <v>1</v>
      </c>
      <c r="C563" s="8" t="n">
        <v>0</v>
      </c>
      <c r="D563" s="8" t="n">
        <v>3313955</v>
      </c>
      <c r="E563" s="8" t="n">
        <v>3313955</v>
      </c>
      <c r="F563" s="8" t="n">
        <v>0</v>
      </c>
      <c r="G563" s="8" t="n">
        <v>0</v>
      </c>
      <c r="H563" s="8" t="n">
        <v>0</v>
      </c>
      <c r="I563" s="8" t="n">
        <v>2</v>
      </c>
      <c r="J563" s="8" t="n">
        <v>5</v>
      </c>
      <c r="K563" s="8" t="n">
        <v>24</v>
      </c>
      <c r="L563" s="8" t="n">
        <v>38</v>
      </c>
      <c r="M563" s="8" t="n">
        <v>80</v>
      </c>
      <c r="N563" s="8" t="n">
        <v>121</v>
      </c>
      <c r="O563" s="8" t="n">
        <v>54</v>
      </c>
      <c r="P563" s="8" t="n">
        <v>4</v>
      </c>
      <c r="Q563" s="8" t="n">
        <f aca="false">SUM(H563:P563)</f>
        <v>328</v>
      </c>
      <c r="R563" s="9" t="n">
        <f aca="false">D563/Q563</f>
        <v>10103.5213414634</v>
      </c>
      <c r="S563" s="2"/>
      <c r="T563" s="2"/>
      <c r="U563" s="2"/>
    </row>
    <row r="564" s="8" customFormat="true" ht="13.8" hidden="false" customHeight="false" outlineLevel="0" collapsed="false">
      <c r="A564" s="7" t="n">
        <v>411370005050009</v>
      </c>
      <c r="B564" s="8" t="n">
        <v>1</v>
      </c>
      <c r="C564" s="8" t="n">
        <v>0</v>
      </c>
      <c r="D564" s="8" t="n">
        <v>4273700</v>
      </c>
      <c r="E564" s="8" t="n">
        <v>4273700</v>
      </c>
      <c r="F564" s="8" t="n">
        <v>0</v>
      </c>
      <c r="G564" s="8" t="n">
        <v>0</v>
      </c>
      <c r="H564" s="8" t="n">
        <v>0</v>
      </c>
      <c r="I564" s="8" t="n">
        <v>1</v>
      </c>
      <c r="J564" s="8" t="n">
        <v>11</v>
      </c>
      <c r="K564" s="8" t="n">
        <v>22</v>
      </c>
      <c r="L564" s="8" t="n">
        <v>31</v>
      </c>
      <c r="M564" s="8" t="n">
        <v>101</v>
      </c>
      <c r="N564" s="8" t="n">
        <v>131</v>
      </c>
      <c r="O564" s="8" t="n">
        <v>96</v>
      </c>
      <c r="P564" s="8" t="n">
        <v>8</v>
      </c>
      <c r="Q564" s="8" t="n">
        <f aca="false">SUM(H564:P564)</f>
        <v>401</v>
      </c>
      <c r="R564" s="9" t="n">
        <f aca="false">D564/Q564</f>
        <v>10657.6059850374</v>
      </c>
      <c r="S564" s="2"/>
      <c r="T564" s="2"/>
      <c r="U564" s="2"/>
    </row>
    <row r="565" s="8" customFormat="true" ht="13.8" hidden="false" customHeight="false" outlineLevel="0" collapsed="false">
      <c r="A565" s="7" t="n">
        <v>411370005050010</v>
      </c>
      <c r="B565" s="8" t="n">
        <v>1</v>
      </c>
      <c r="C565" s="8" t="n">
        <v>0</v>
      </c>
      <c r="D565" s="8" t="n">
        <v>928762</v>
      </c>
      <c r="E565" s="8" t="n">
        <v>928762</v>
      </c>
      <c r="F565" s="8" t="n">
        <v>0</v>
      </c>
      <c r="G565" s="8" t="n">
        <v>0</v>
      </c>
      <c r="H565" s="8" t="n">
        <v>4</v>
      </c>
      <c r="I565" s="8" t="n">
        <v>10</v>
      </c>
      <c r="J565" s="8" t="n">
        <v>48</v>
      </c>
      <c r="K565" s="8" t="n">
        <v>66</v>
      </c>
      <c r="L565" s="8" t="n">
        <v>45</v>
      </c>
      <c r="M565" s="8" t="n">
        <v>34</v>
      </c>
      <c r="N565" s="8" t="n">
        <v>23</v>
      </c>
      <c r="O565" s="8" t="n">
        <v>6</v>
      </c>
      <c r="P565" s="8" t="n">
        <v>1</v>
      </c>
      <c r="Q565" s="8" t="n">
        <f aca="false">SUM(H565:P565)</f>
        <v>237</v>
      </c>
      <c r="R565" s="9" t="n">
        <f aca="false">D565/Q565</f>
        <v>3918.82700421941</v>
      </c>
      <c r="S565" s="2"/>
      <c r="T565" s="2"/>
      <c r="U565" s="2"/>
    </row>
    <row r="566" s="8" customFormat="true" ht="13.8" hidden="false" customHeight="false" outlineLevel="0" collapsed="false">
      <c r="A566" s="7" t="n">
        <v>411370005050011</v>
      </c>
      <c r="B566" s="8" t="n">
        <v>1</v>
      </c>
      <c r="C566" s="8" t="n">
        <v>0</v>
      </c>
      <c r="D566" s="8" t="n">
        <v>386970</v>
      </c>
      <c r="E566" s="8" t="n">
        <v>386970</v>
      </c>
      <c r="F566" s="8" t="n">
        <v>0</v>
      </c>
      <c r="G566" s="8" t="n">
        <v>0</v>
      </c>
      <c r="H566" s="8" t="n">
        <v>1</v>
      </c>
      <c r="I566" s="8" t="n">
        <v>3</v>
      </c>
      <c r="J566" s="8" t="n">
        <v>12</v>
      </c>
      <c r="K566" s="8" t="n">
        <v>25</v>
      </c>
      <c r="L566" s="8" t="n">
        <v>13</v>
      </c>
      <c r="M566" s="8" t="n">
        <v>10</v>
      </c>
      <c r="N566" s="8" t="n">
        <v>13</v>
      </c>
      <c r="O566" s="8" t="n">
        <v>2</v>
      </c>
      <c r="P566" s="8" t="n">
        <v>1</v>
      </c>
      <c r="Q566" s="8" t="n">
        <f aca="false">SUM(H566:P566)</f>
        <v>80</v>
      </c>
      <c r="R566" s="9" t="n">
        <f aca="false">D566/Q566</f>
        <v>4837.125</v>
      </c>
      <c r="S566" s="2"/>
      <c r="T566" s="2"/>
      <c r="U566" s="2"/>
    </row>
    <row r="567" s="8" customFormat="true" ht="13.8" hidden="false" customHeight="false" outlineLevel="0" collapsed="false">
      <c r="A567" s="7" t="n">
        <v>411370005050012</v>
      </c>
      <c r="B567" s="8" t="n">
        <v>1</v>
      </c>
      <c r="C567" s="8" t="n">
        <v>0</v>
      </c>
      <c r="D567" s="8" t="n">
        <v>4144846</v>
      </c>
      <c r="E567" s="8" t="n">
        <v>4144846</v>
      </c>
      <c r="F567" s="8" t="n">
        <v>0</v>
      </c>
      <c r="G567" s="8" t="n">
        <v>0</v>
      </c>
      <c r="H567" s="8" t="n">
        <v>1</v>
      </c>
      <c r="I567" s="8" t="n">
        <v>4</v>
      </c>
      <c r="J567" s="8" t="n">
        <v>14</v>
      </c>
      <c r="K567" s="8" t="n">
        <v>25</v>
      </c>
      <c r="L567" s="8" t="n">
        <v>29</v>
      </c>
      <c r="M567" s="8" t="n">
        <v>91</v>
      </c>
      <c r="N567" s="8" t="n">
        <v>137</v>
      </c>
      <c r="O567" s="8" t="n">
        <v>75</v>
      </c>
      <c r="P567" s="8" t="n">
        <v>2</v>
      </c>
      <c r="Q567" s="8" t="n">
        <f aca="false">SUM(H567:P567)</f>
        <v>378</v>
      </c>
      <c r="R567" s="9" t="n">
        <f aca="false">D567/Q567</f>
        <v>10965.2010582011</v>
      </c>
      <c r="S567" s="2"/>
      <c r="T567" s="2"/>
      <c r="U567" s="2"/>
    </row>
    <row r="568" s="8" customFormat="true" ht="13.8" hidden="false" customHeight="false" outlineLevel="0" collapsed="false">
      <c r="A568" s="7" t="n">
        <v>411370005050013</v>
      </c>
      <c r="B568" s="8" t="n">
        <v>1</v>
      </c>
      <c r="C568" s="8" t="n">
        <v>0</v>
      </c>
      <c r="D568" s="8" t="n">
        <v>477670</v>
      </c>
      <c r="E568" s="8" t="n">
        <v>477670</v>
      </c>
      <c r="F568" s="8" t="n">
        <v>0</v>
      </c>
      <c r="G568" s="8" t="n">
        <v>0</v>
      </c>
      <c r="H568" s="8" t="n">
        <v>0</v>
      </c>
      <c r="I568" s="8" t="n">
        <v>1</v>
      </c>
      <c r="J568" s="8" t="n">
        <v>9</v>
      </c>
      <c r="K568" s="8" t="n">
        <v>6</v>
      </c>
      <c r="L568" s="8" t="n">
        <v>2</v>
      </c>
      <c r="M568" s="8" t="n">
        <v>6</v>
      </c>
      <c r="N568" s="8" t="n">
        <v>6</v>
      </c>
      <c r="O568" s="8" t="n">
        <v>12</v>
      </c>
      <c r="P568" s="8" t="n">
        <v>2</v>
      </c>
      <c r="Q568" s="8" t="n">
        <f aca="false">SUM(H568:P568)</f>
        <v>44</v>
      </c>
      <c r="R568" s="9" t="n">
        <f aca="false">D568/Q568</f>
        <v>10856.1363636364</v>
      </c>
      <c r="S568" s="2"/>
      <c r="T568" s="2"/>
      <c r="U568" s="2"/>
    </row>
    <row r="569" s="8" customFormat="true" ht="13.8" hidden="false" customHeight="false" outlineLevel="0" collapsed="false">
      <c r="A569" s="7" t="n">
        <v>411370005050014</v>
      </c>
      <c r="B569" s="8" t="n">
        <v>1</v>
      </c>
      <c r="C569" s="8" t="n">
        <v>0</v>
      </c>
      <c r="D569" s="8" t="n">
        <v>1880021</v>
      </c>
      <c r="E569" s="8" t="n">
        <v>1880021</v>
      </c>
      <c r="F569" s="8" t="n">
        <v>0</v>
      </c>
      <c r="G569" s="8" t="n">
        <v>0</v>
      </c>
      <c r="H569" s="8" t="n">
        <v>0</v>
      </c>
      <c r="I569" s="8" t="n">
        <v>0</v>
      </c>
      <c r="J569" s="8" t="n">
        <v>2</v>
      </c>
      <c r="K569" s="8" t="n">
        <v>12</v>
      </c>
      <c r="L569" s="8" t="n">
        <v>2</v>
      </c>
      <c r="M569" s="8" t="n">
        <v>17</v>
      </c>
      <c r="N569" s="8" t="n">
        <v>31</v>
      </c>
      <c r="O569" s="8" t="n">
        <v>40</v>
      </c>
      <c r="P569" s="8" t="n">
        <v>1</v>
      </c>
      <c r="Q569" s="8" t="n">
        <f aca="false">SUM(H569:P569)</f>
        <v>105</v>
      </c>
      <c r="R569" s="9" t="n">
        <f aca="false">D569/Q569</f>
        <v>17904.9619047619</v>
      </c>
      <c r="S569" s="2"/>
      <c r="T569" s="2"/>
      <c r="U569" s="2"/>
    </row>
    <row r="570" s="8" customFormat="true" ht="13.8" hidden="false" customHeight="false" outlineLevel="0" collapsed="false">
      <c r="A570" s="7" t="n">
        <v>411370005050015</v>
      </c>
      <c r="B570" s="8" t="n">
        <v>1</v>
      </c>
      <c r="C570" s="8" t="n">
        <v>0</v>
      </c>
      <c r="D570" s="8" t="n">
        <v>3101481</v>
      </c>
      <c r="E570" s="8" t="n">
        <v>3101481</v>
      </c>
      <c r="F570" s="8" t="n">
        <v>0</v>
      </c>
      <c r="G570" s="8" t="n">
        <v>0</v>
      </c>
      <c r="H570" s="8" t="n">
        <v>0</v>
      </c>
      <c r="I570" s="8" t="n">
        <v>4</v>
      </c>
      <c r="J570" s="8" t="n">
        <v>7</v>
      </c>
      <c r="K570" s="8" t="n">
        <v>10</v>
      </c>
      <c r="L570" s="8" t="n">
        <v>14</v>
      </c>
      <c r="M570" s="8" t="n">
        <v>44</v>
      </c>
      <c r="N570" s="8" t="n">
        <v>79</v>
      </c>
      <c r="O570" s="8" t="n">
        <v>59</v>
      </c>
      <c r="P570" s="8" t="n">
        <v>3</v>
      </c>
      <c r="Q570" s="8" t="n">
        <f aca="false">SUM(H570:P570)</f>
        <v>220</v>
      </c>
      <c r="R570" s="9" t="n">
        <f aca="false">D570/Q570</f>
        <v>14097.6409090909</v>
      </c>
      <c r="S570" s="2"/>
      <c r="T570" s="2"/>
      <c r="U570" s="2"/>
    </row>
    <row r="571" s="8" customFormat="true" ht="13.8" hidden="false" customHeight="false" outlineLevel="0" collapsed="false">
      <c r="A571" s="7" t="n">
        <v>411370005050016</v>
      </c>
      <c r="B571" s="8" t="n">
        <v>1</v>
      </c>
      <c r="C571" s="8" t="n">
        <v>0</v>
      </c>
      <c r="D571" s="8" t="n">
        <v>2124752</v>
      </c>
      <c r="E571" s="8" t="n">
        <v>2124752</v>
      </c>
      <c r="F571" s="8" t="n">
        <v>0</v>
      </c>
      <c r="G571" s="8" t="n">
        <v>0</v>
      </c>
      <c r="H571" s="8" t="n">
        <v>2</v>
      </c>
      <c r="I571" s="8" t="n">
        <v>6</v>
      </c>
      <c r="J571" s="8" t="n">
        <v>16</v>
      </c>
      <c r="K571" s="8" t="n">
        <v>43</v>
      </c>
      <c r="L571" s="8" t="n">
        <v>58</v>
      </c>
      <c r="M571" s="8" t="n">
        <v>76</v>
      </c>
      <c r="N571" s="8" t="n">
        <v>70</v>
      </c>
      <c r="O571" s="8" t="n">
        <v>25</v>
      </c>
      <c r="P571" s="8" t="n">
        <v>2</v>
      </c>
      <c r="Q571" s="8" t="n">
        <f aca="false">SUM(H571:P571)</f>
        <v>298</v>
      </c>
      <c r="R571" s="9" t="n">
        <f aca="false">D571/Q571</f>
        <v>7130.04026845638</v>
      </c>
      <c r="S571" s="2"/>
      <c r="T571" s="2"/>
      <c r="U571" s="2"/>
    </row>
    <row r="572" s="8" customFormat="true" ht="13.8" hidden="false" customHeight="false" outlineLevel="0" collapsed="false">
      <c r="A572" s="7" t="n">
        <v>411370005050017</v>
      </c>
      <c r="B572" s="8" t="n">
        <v>1</v>
      </c>
      <c r="C572" s="8" t="n">
        <v>0</v>
      </c>
      <c r="D572" s="8" t="n">
        <v>1095614</v>
      </c>
      <c r="E572" s="8" t="n">
        <v>1095614</v>
      </c>
      <c r="F572" s="8" t="n">
        <v>0</v>
      </c>
      <c r="G572" s="8" t="n">
        <v>0</v>
      </c>
      <c r="H572" s="8" t="n">
        <v>0</v>
      </c>
      <c r="I572" s="8" t="n">
        <v>2</v>
      </c>
      <c r="J572" s="8" t="n">
        <v>8</v>
      </c>
      <c r="K572" s="8" t="n">
        <v>16</v>
      </c>
      <c r="L572" s="8" t="n">
        <v>17</v>
      </c>
      <c r="M572" s="8" t="n">
        <v>37</v>
      </c>
      <c r="N572" s="8" t="n">
        <v>32</v>
      </c>
      <c r="O572" s="8" t="n">
        <v>14</v>
      </c>
      <c r="P572" s="8" t="n">
        <v>6</v>
      </c>
      <c r="Q572" s="8" t="n">
        <f aca="false">SUM(H572:P572)</f>
        <v>132</v>
      </c>
      <c r="R572" s="9" t="n">
        <f aca="false">D572/Q572</f>
        <v>8300.10606060606</v>
      </c>
      <c r="S572" s="2"/>
      <c r="T572" s="2"/>
      <c r="U572" s="2"/>
    </row>
    <row r="573" s="8" customFormat="true" ht="13.8" hidden="false" customHeight="false" outlineLevel="0" collapsed="false">
      <c r="A573" s="7" t="n">
        <v>411370005050018</v>
      </c>
      <c r="B573" s="8" t="n">
        <v>1</v>
      </c>
      <c r="C573" s="8" t="n">
        <v>0</v>
      </c>
      <c r="D573" s="8" t="n">
        <v>2768163</v>
      </c>
      <c r="E573" s="8" t="n">
        <v>2768163</v>
      </c>
      <c r="F573" s="8" t="n">
        <v>0</v>
      </c>
      <c r="G573" s="8" t="n">
        <v>0</v>
      </c>
      <c r="H573" s="8" t="n">
        <v>1</v>
      </c>
      <c r="I573" s="8" t="n">
        <v>2</v>
      </c>
      <c r="J573" s="8" t="n">
        <v>12</v>
      </c>
      <c r="K573" s="8" t="n">
        <v>46</v>
      </c>
      <c r="L573" s="8" t="n">
        <v>68</v>
      </c>
      <c r="M573" s="8" t="n">
        <v>113</v>
      </c>
      <c r="N573" s="8" t="n">
        <v>117</v>
      </c>
      <c r="O573" s="8" t="n">
        <v>34</v>
      </c>
      <c r="P573" s="8" t="n">
        <v>4</v>
      </c>
      <c r="Q573" s="8" t="n">
        <f aca="false">SUM(H573:P573)</f>
        <v>397</v>
      </c>
      <c r="R573" s="9" t="n">
        <f aca="false">D573/Q573</f>
        <v>6972.70277078086</v>
      </c>
      <c r="S573" s="2"/>
      <c r="T573" s="2"/>
      <c r="U573" s="2"/>
    </row>
    <row r="574" s="8" customFormat="true" ht="13.8" hidden="false" customHeight="false" outlineLevel="0" collapsed="false">
      <c r="A574" s="7" t="n">
        <v>411370005050019</v>
      </c>
      <c r="B574" s="8" t="n">
        <v>1</v>
      </c>
      <c r="C574" s="8" t="n">
        <v>0</v>
      </c>
      <c r="D574" s="8" t="n">
        <v>3654781</v>
      </c>
      <c r="E574" s="8" t="n">
        <v>3654781</v>
      </c>
      <c r="F574" s="8" t="n">
        <v>0</v>
      </c>
      <c r="G574" s="8" t="n">
        <v>0</v>
      </c>
      <c r="H574" s="8" t="n">
        <v>2</v>
      </c>
      <c r="I574" s="8" t="n">
        <v>7</v>
      </c>
      <c r="J574" s="8" t="n">
        <v>27</v>
      </c>
      <c r="K574" s="8" t="n">
        <v>60</v>
      </c>
      <c r="L574" s="8" t="n">
        <v>54</v>
      </c>
      <c r="M574" s="8" t="n">
        <v>78</v>
      </c>
      <c r="N574" s="8" t="n">
        <v>82</v>
      </c>
      <c r="O574" s="8" t="n">
        <v>55</v>
      </c>
      <c r="P574" s="8" t="n">
        <v>11</v>
      </c>
      <c r="Q574" s="8" t="n">
        <f aca="false">SUM(H574:P574)</f>
        <v>376</v>
      </c>
      <c r="R574" s="9" t="n">
        <f aca="false">D574/Q574</f>
        <v>9720.16223404255</v>
      </c>
      <c r="S574" s="2"/>
      <c r="T574" s="2"/>
      <c r="U574" s="2"/>
    </row>
    <row r="575" s="8" customFormat="true" ht="13.8" hidden="false" customHeight="false" outlineLevel="0" collapsed="false">
      <c r="A575" s="7" t="n">
        <v>411370005050020</v>
      </c>
      <c r="B575" s="8" t="n">
        <v>1</v>
      </c>
      <c r="C575" s="8" t="n">
        <v>0</v>
      </c>
      <c r="D575" s="8" t="n">
        <v>2478538</v>
      </c>
      <c r="E575" s="8" t="n">
        <v>2478538</v>
      </c>
      <c r="F575" s="8" t="n">
        <v>0</v>
      </c>
      <c r="G575" s="8" t="n">
        <v>0</v>
      </c>
      <c r="H575" s="8" t="n">
        <v>0</v>
      </c>
      <c r="I575" s="8" t="n">
        <v>6</v>
      </c>
      <c r="J575" s="8" t="n">
        <v>22</v>
      </c>
      <c r="K575" s="8" t="n">
        <v>55</v>
      </c>
      <c r="L575" s="8" t="n">
        <v>72</v>
      </c>
      <c r="M575" s="8" t="n">
        <v>109</v>
      </c>
      <c r="N575" s="8" t="n">
        <v>80</v>
      </c>
      <c r="O575" s="8" t="n">
        <v>24</v>
      </c>
      <c r="P575" s="8" t="n">
        <v>1</v>
      </c>
      <c r="Q575" s="8" t="n">
        <f aca="false">SUM(H575:P575)</f>
        <v>369</v>
      </c>
      <c r="R575" s="9" t="n">
        <f aca="false">D575/Q575</f>
        <v>6716.90514905149</v>
      </c>
      <c r="S575" s="2"/>
      <c r="T575" s="2"/>
      <c r="U575" s="2"/>
    </row>
    <row r="576" s="8" customFormat="true" ht="13.8" hidden="false" customHeight="false" outlineLevel="0" collapsed="false">
      <c r="A576" s="7" t="n">
        <v>411370005050021</v>
      </c>
      <c r="B576" s="8" t="n">
        <v>1</v>
      </c>
      <c r="C576" s="8" t="s">
        <v>17</v>
      </c>
      <c r="D576" s="8" t="s">
        <v>17</v>
      </c>
      <c r="E576" s="8" t="s">
        <v>17</v>
      </c>
      <c r="F576" s="8" t="s">
        <v>17</v>
      </c>
      <c r="G576" s="8" t="s">
        <v>17</v>
      </c>
      <c r="H576" s="8" t="s">
        <v>17</v>
      </c>
      <c r="I576" s="8" t="s">
        <v>17</v>
      </c>
      <c r="J576" s="8" t="s">
        <v>17</v>
      </c>
      <c r="K576" s="8" t="s">
        <v>17</v>
      </c>
      <c r="L576" s="8" t="s">
        <v>17</v>
      </c>
      <c r="M576" s="8" t="s">
        <v>17</v>
      </c>
      <c r="N576" s="8" t="s">
        <v>17</v>
      </c>
      <c r="O576" s="8" t="s">
        <v>17</v>
      </c>
      <c r="P576" s="8" t="s">
        <v>17</v>
      </c>
      <c r="Q576" s="8" t="n">
        <f aca="false">SUM(H576:P576)</f>
        <v>0</v>
      </c>
      <c r="R576" s="10" t="n">
        <v>609.415384615385</v>
      </c>
      <c r="S576" s="2"/>
      <c r="T576" s="2"/>
      <c r="U576" s="2"/>
    </row>
    <row r="577" s="8" customFormat="true" ht="13.8" hidden="false" customHeight="false" outlineLevel="0" collapsed="false">
      <c r="A577" s="7" t="n">
        <v>411370005050022</v>
      </c>
      <c r="B577" s="8" t="n">
        <v>1</v>
      </c>
      <c r="C577" s="8" t="s">
        <v>17</v>
      </c>
      <c r="D577" s="8" t="s">
        <v>17</v>
      </c>
      <c r="E577" s="8" t="s">
        <v>17</v>
      </c>
      <c r="F577" s="8" t="s">
        <v>17</v>
      </c>
      <c r="G577" s="8" t="s">
        <v>17</v>
      </c>
      <c r="H577" s="8" t="s">
        <v>17</v>
      </c>
      <c r="I577" s="8" t="s">
        <v>17</v>
      </c>
      <c r="J577" s="8" t="s">
        <v>17</v>
      </c>
      <c r="K577" s="8" t="s">
        <v>17</v>
      </c>
      <c r="L577" s="8" t="s">
        <v>17</v>
      </c>
      <c r="M577" s="8" t="s">
        <v>17</v>
      </c>
      <c r="N577" s="8" t="s">
        <v>17</v>
      </c>
      <c r="O577" s="8" t="s">
        <v>17</v>
      </c>
      <c r="P577" s="8" t="s">
        <v>17</v>
      </c>
      <c r="Q577" s="8" t="n">
        <f aca="false">SUM(H577:P577)</f>
        <v>0</v>
      </c>
      <c r="R577" s="10" t="n">
        <v>609.415384615385</v>
      </c>
      <c r="S577" s="2"/>
      <c r="T577" s="2"/>
      <c r="U577" s="2"/>
    </row>
    <row r="578" s="8" customFormat="true" ht="13.8" hidden="false" customHeight="false" outlineLevel="0" collapsed="false">
      <c r="A578" s="7" t="n">
        <v>411370005050023</v>
      </c>
      <c r="B578" s="8" t="n">
        <v>1</v>
      </c>
      <c r="C578" s="8" t="n">
        <v>0</v>
      </c>
      <c r="D578" s="8" t="n">
        <v>700127</v>
      </c>
      <c r="E578" s="8" t="n">
        <v>700127</v>
      </c>
      <c r="F578" s="8" t="n">
        <v>0</v>
      </c>
      <c r="G578" s="8" t="n">
        <v>0</v>
      </c>
      <c r="H578" s="8" t="n">
        <v>1</v>
      </c>
      <c r="I578" s="8" t="n">
        <v>12</v>
      </c>
      <c r="J578" s="8" t="n">
        <v>57</v>
      </c>
      <c r="K578" s="8" t="n">
        <v>75</v>
      </c>
      <c r="L578" s="8" t="n">
        <v>32</v>
      </c>
      <c r="M578" s="8" t="n">
        <v>30</v>
      </c>
      <c r="N578" s="8" t="n">
        <v>14</v>
      </c>
      <c r="O578" s="8" t="n">
        <v>4</v>
      </c>
      <c r="P578" s="8" t="n">
        <v>4</v>
      </c>
      <c r="Q578" s="8" t="n">
        <f aca="false">SUM(H578:P578)</f>
        <v>229</v>
      </c>
      <c r="R578" s="9" t="n">
        <f aca="false">D578/Q578</f>
        <v>3057.3231441048</v>
      </c>
      <c r="S578" s="2"/>
      <c r="T578" s="2"/>
      <c r="U578" s="2"/>
    </row>
    <row r="579" s="8" customFormat="true" ht="13.8" hidden="false" customHeight="false" outlineLevel="0" collapsed="false">
      <c r="A579" s="7" t="n">
        <v>411370005050024</v>
      </c>
      <c r="B579" s="8" t="n">
        <v>1</v>
      </c>
      <c r="C579" s="8" t="n">
        <v>0</v>
      </c>
      <c r="D579" s="8" t="n">
        <v>807590</v>
      </c>
      <c r="E579" s="8" t="n">
        <v>807590</v>
      </c>
      <c r="F579" s="8" t="n">
        <v>0</v>
      </c>
      <c r="G579" s="8" t="n">
        <v>0</v>
      </c>
      <c r="H579" s="8" t="n">
        <v>2</v>
      </c>
      <c r="I579" s="8" t="n">
        <v>10</v>
      </c>
      <c r="J579" s="8" t="n">
        <v>40</v>
      </c>
      <c r="K579" s="8" t="n">
        <v>84</v>
      </c>
      <c r="L579" s="8" t="n">
        <v>36</v>
      </c>
      <c r="M579" s="8" t="n">
        <v>31</v>
      </c>
      <c r="N579" s="8" t="n">
        <v>22</v>
      </c>
      <c r="O579" s="8" t="n">
        <v>2</v>
      </c>
      <c r="P579" s="8" t="n">
        <v>2</v>
      </c>
      <c r="Q579" s="8" t="n">
        <f aca="false">SUM(H579:P579)</f>
        <v>229</v>
      </c>
      <c r="R579" s="9" t="n">
        <f aca="false">D579/Q579</f>
        <v>3526.59388646288</v>
      </c>
      <c r="S579" s="2"/>
      <c r="T579" s="2"/>
      <c r="U579" s="2"/>
    </row>
    <row r="580" s="8" customFormat="true" ht="13.8" hidden="false" customHeight="false" outlineLevel="0" collapsed="false">
      <c r="A580" s="7" t="n">
        <v>411370005050025</v>
      </c>
      <c r="B580" s="8" t="n">
        <v>1</v>
      </c>
      <c r="C580" s="8" t="n">
        <v>0</v>
      </c>
      <c r="D580" s="8" t="n">
        <v>1152083</v>
      </c>
      <c r="E580" s="8" t="n">
        <v>1152083</v>
      </c>
      <c r="F580" s="8" t="n">
        <v>0</v>
      </c>
      <c r="G580" s="8" t="n">
        <v>0</v>
      </c>
      <c r="H580" s="8" t="n">
        <v>1</v>
      </c>
      <c r="I580" s="8" t="n">
        <v>9</v>
      </c>
      <c r="J580" s="8" t="n">
        <v>49</v>
      </c>
      <c r="K580" s="8" t="n">
        <v>80</v>
      </c>
      <c r="L580" s="8" t="n">
        <v>59</v>
      </c>
      <c r="M580" s="8" t="n">
        <v>61</v>
      </c>
      <c r="N580" s="8" t="n">
        <v>31</v>
      </c>
      <c r="O580" s="8" t="n">
        <v>6</v>
      </c>
      <c r="P580" s="8" t="n">
        <v>2</v>
      </c>
      <c r="Q580" s="8" t="n">
        <f aca="false">SUM(H580:P580)</f>
        <v>298</v>
      </c>
      <c r="R580" s="9" t="n">
        <f aca="false">D580/Q580</f>
        <v>3866.05033557047</v>
      </c>
      <c r="S580" s="2"/>
      <c r="T580" s="2"/>
      <c r="U580" s="2"/>
    </row>
    <row r="581" s="8" customFormat="true" ht="13.8" hidden="false" customHeight="false" outlineLevel="0" collapsed="false">
      <c r="A581" s="7" t="n">
        <v>411370005050026</v>
      </c>
      <c r="B581" s="8" t="n">
        <v>1</v>
      </c>
      <c r="C581" s="8" t="n">
        <v>0</v>
      </c>
      <c r="D581" s="8" t="n">
        <v>809862</v>
      </c>
      <c r="E581" s="8" t="n">
        <v>809862</v>
      </c>
      <c r="F581" s="8" t="n">
        <v>0</v>
      </c>
      <c r="G581" s="8" t="n">
        <v>0</v>
      </c>
      <c r="H581" s="8" t="n">
        <v>1</v>
      </c>
      <c r="I581" s="8" t="n">
        <v>10</v>
      </c>
      <c r="J581" s="8" t="n">
        <v>63</v>
      </c>
      <c r="K581" s="8" t="n">
        <v>91</v>
      </c>
      <c r="L581" s="8" t="n">
        <v>55</v>
      </c>
      <c r="M581" s="8" t="n">
        <v>43</v>
      </c>
      <c r="N581" s="8" t="n">
        <v>16</v>
      </c>
      <c r="O581" s="8" t="n">
        <v>1</v>
      </c>
      <c r="P581" s="8" t="n">
        <v>2</v>
      </c>
      <c r="Q581" s="8" t="n">
        <f aca="false">SUM(H581:P581)</f>
        <v>282</v>
      </c>
      <c r="R581" s="9" t="n">
        <f aca="false">D581/Q581</f>
        <v>2871.85106382979</v>
      </c>
      <c r="S581" s="2"/>
      <c r="T581" s="2"/>
      <c r="U581" s="2"/>
    </row>
    <row r="582" s="8" customFormat="true" ht="13.8" hidden="false" customHeight="false" outlineLevel="0" collapsed="false">
      <c r="A582" s="7" t="n">
        <v>411370005050027</v>
      </c>
      <c r="B582" s="8" t="n">
        <v>1</v>
      </c>
      <c r="C582" s="8" t="n">
        <v>0</v>
      </c>
      <c r="D582" s="8" t="n">
        <v>799716</v>
      </c>
      <c r="E582" s="8" t="n">
        <v>799716</v>
      </c>
      <c r="F582" s="8" t="n">
        <v>0</v>
      </c>
      <c r="G582" s="8" t="n">
        <v>0</v>
      </c>
      <c r="H582" s="8" t="n">
        <v>1</v>
      </c>
      <c r="I582" s="8" t="n">
        <v>1</v>
      </c>
      <c r="J582" s="8" t="n">
        <v>15</v>
      </c>
      <c r="K582" s="8" t="n">
        <v>45</v>
      </c>
      <c r="L582" s="8" t="n">
        <v>47</v>
      </c>
      <c r="M582" s="8" t="n">
        <v>40</v>
      </c>
      <c r="N582" s="8" t="n">
        <v>40</v>
      </c>
      <c r="O582" s="8" t="n">
        <v>4</v>
      </c>
      <c r="P582" s="8" t="n">
        <v>2</v>
      </c>
      <c r="Q582" s="8" t="n">
        <f aca="false">SUM(H582:P582)</f>
        <v>195</v>
      </c>
      <c r="R582" s="9" t="n">
        <f aca="false">D582/Q582</f>
        <v>4101.10769230769</v>
      </c>
      <c r="S582" s="2"/>
      <c r="T582" s="2"/>
      <c r="U582" s="2"/>
    </row>
    <row r="583" s="8" customFormat="true" ht="13.8" hidden="false" customHeight="false" outlineLevel="0" collapsed="false">
      <c r="A583" s="7" t="n">
        <v>411370005050028</v>
      </c>
      <c r="B583" s="8" t="n">
        <v>1</v>
      </c>
      <c r="C583" s="8" t="n">
        <v>0</v>
      </c>
      <c r="D583" s="8" t="n">
        <v>1026221</v>
      </c>
      <c r="E583" s="8" t="n">
        <v>1026221</v>
      </c>
      <c r="F583" s="8" t="n">
        <v>0</v>
      </c>
      <c r="G583" s="8" t="n">
        <v>1</v>
      </c>
      <c r="H583" s="8" t="n">
        <v>1</v>
      </c>
      <c r="I583" s="8" t="n">
        <v>11</v>
      </c>
      <c r="J583" s="8" t="n">
        <v>58</v>
      </c>
      <c r="K583" s="8" t="n">
        <v>79</v>
      </c>
      <c r="L583" s="8" t="n">
        <v>49</v>
      </c>
      <c r="M583" s="8" t="n">
        <v>57</v>
      </c>
      <c r="N583" s="8" t="n">
        <v>33</v>
      </c>
      <c r="O583" s="8" t="n">
        <v>8</v>
      </c>
      <c r="P583" s="8" t="n">
        <v>10</v>
      </c>
      <c r="Q583" s="8" t="n">
        <f aca="false">SUM(H583:P583)</f>
        <v>306</v>
      </c>
      <c r="R583" s="9" t="n">
        <f aca="false">D583/Q583</f>
        <v>3353.66339869281</v>
      </c>
      <c r="S583" s="2"/>
      <c r="T583" s="2"/>
      <c r="U583" s="2"/>
    </row>
    <row r="584" s="8" customFormat="true" ht="13.8" hidden="false" customHeight="false" outlineLevel="0" collapsed="false">
      <c r="A584" s="7" t="n">
        <v>411370005050029</v>
      </c>
      <c r="B584" s="8" t="n">
        <v>1</v>
      </c>
      <c r="C584" s="8" t="n">
        <v>0</v>
      </c>
      <c r="D584" s="8" t="n">
        <v>1037496</v>
      </c>
      <c r="E584" s="8" t="n">
        <v>1037496</v>
      </c>
      <c r="F584" s="8" t="n">
        <v>0</v>
      </c>
      <c r="G584" s="8" t="n">
        <v>1</v>
      </c>
      <c r="H584" s="8" t="n">
        <v>3</v>
      </c>
      <c r="I584" s="8" t="n">
        <v>12</v>
      </c>
      <c r="J584" s="8" t="n">
        <v>58</v>
      </c>
      <c r="K584" s="8" t="n">
        <v>117</v>
      </c>
      <c r="L584" s="8" t="n">
        <v>55</v>
      </c>
      <c r="M584" s="8" t="n">
        <v>41</v>
      </c>
      <c r="N584" s="8" t="n">
        <v>17</v>
      </c>
      <c r="O584" s="8" t="n">
        <v>3</v>
      </c>
      <c r="P584" s="8" t="n">
        <v>13</v>
      </c>
      <c r="Q584" s="8" t="n">
        <f aca="false">SUM(H584:P584)</f>
        <v>319</v>
      </c>
      <c r="R584" s="9" t="n">
        <f aca="false">D584/Q584</f>
        <v>3252.33855799373</v>
      </c>
      <c r="S584" s="2"/>
      <c r="T584" s="2"/>
      <c r="U584" s="2"/>
    </row>
    <row r="585" s="8" customFormat="true" ht="13.8" hidden="false" customHeight="false" outlineLevel="0" collapsed="false">
      <c r="A585" s="7" t="n">
        <v>411370005050030</v>
      </c>
      <c r="B585" s="8" t="n">
        <v>1</v>
      </c>
      <c r="C585" s="8" t="n">
        <v>0</v>
      </c>
      <c r="D585" s="8" t="n">
        <v>738089</v>
      </c>
      <c r="E585" s="8" t="n">
        <v>738089</v>
      </c>
      <c r="F585" s="8" t="n">
        <v>0</v>
      </c>
      <c r="G585" s="8" t="n">
        <v>2</v>
      </c>
      <c r="H585" s="8" t="n">
        <v>5</v>
      </c>
      <c r="I585" s="8" t="n">
        <v>11</v>
      </c>
      <c r="J585" s="8" t="n">
        <v>50</v>
      </c>
      <c r="K585" s="8" t="n">
        <v>71</v>
      </c>
      <c r="L585" s="8" t="n">
        <v>35</v>
      </c>
      <c r="M585" s="8" t="n">
        <v>47</v>
      </c>
      <c r="N585" s="8" t="n">
        <v>13</v>
      </c>
      <c r="O585" s="8" t="n">
        <v>4</v>
      </c>
      <c r="P585" s="8" t="n">
        <v>16</v>
      </c>
      <c r="Q585" s="8" t="n">
        <f aca="false">SUM(H585:P585)</f>
        <v>252</v>
      </c>
      <c r="R585" s="9" t="n">
        <f aca="false">D585/Q585</f>
        <v>2928.9246031746</v>
      </c>
      <c r="S585" s="2"/>
      <c r="T585" s="2"/>
      <c r="U585" s="2"/>
    </row>
    <row r="586" s="8" customFormat="true" ht="13.8" hidden="false" customHeight="false" outlineLevel="0" collapsed="false">
      <c r="A586" s="7" t="n">
        <v>411370005050032</v>
      </c>
      <c r="B586" s="8" t="n">
        <v>1</v>
      </c>
      <c r="C586" s="8" t="n">
        <v>0</v>
      </c>
      <c r="D586" s="8" t="n">
        <v>656745</v>
      </c>
      <c r="E586" s="8" t="n">
        <v>656745</v>
      </c>
      <c r="F586" s="8" t="n">
        <v>0</v>
      </c>
      <c r="G586" s="8" t="n">
        <v>0</v>
      </c>
      <c r="H586" s="8" t="n">
        <v>0</v>
      </c>
      <c r="I586" s="8" t="n">
        <v>5</v>
      </c>
      <c r="J586" s="8" t="n">
        <v>34</v>
      </c>
      <c r="K586" s="8" t="n">
        <v>49</v>
      </c>
      <c r="L586" s="8" t="n">
        <v>52</v>
      </c>
      <c r="M586" s="8" t="n">
        <v>36</v>
      </c>
      <c r="N586" s="8" t="n">
        <v>20</v>
      </c>
      <c r="O586" s="8" t="n">
        <v>1</v>
      </c>
      <c r="P586" s="8" t="n">
        <v>5</v>
      </c>
      <c r="Q586" s="8" t="n">
        <f aca="false">SUM(H586:P586)</f>
        <v>202</v>
      </c>
      <c r="R586" s="9" t="n">
        <f aca="false">D586/Q586</f>
        <v>3251.21287128713</v>
      </c>
      <c r="S586" s="2"/>
      <c r="T586" s="2"/>
      <c r="U586" s="2"/>
    </row>
    <row r="587" s="8" customFormat="true" ht="13.8" hidden="false" customHeight="false" outlineLevel="0" collapsed="false">
      <c r="A587" s="7" t="n">
        <v>411370005050033</v>
      </c>
      <c r="B587" s="8" t="n">
        <v>1</v>
      </c>
      <c r="C587" s="8" t="n">
        <v>0</v>
      </c>
      <c r="D587" s="8" t="n">
        <v>662603</v>
      </c>
      <c r="E587" s="8" t="n">
        <v>662603</v>
      </c>
      <c r="F587" s="8" t="n">
        <v>0</v>
      </c>
      <c r="G587" s="8" t="n">
        <v>0</v>
      </c>
      <c r="H587" s="8" t="n">
        <v>1</v>
      </c>
      <c r="I587" s="8" t="n">
        <v>3</v>
      </c>
      <c r="J587" s="8" t="n">
        <v>20</v>
      </c>
      <c r="K587" s="8" t="n">
        <v>50</v>
      </c>
      <c r="L587" s="8" t="n">
        <v>40</v>
      </c>
      <c r="M587" s="8" t="n">
        <v>39</v>
      </c>
      <c r="N587" s="8" t="n">
        <v>16</v>
      </c>
      <c r="O587" s="8" t="n">
        <v>4</v>
      </c>
      <c r="P587" s="8" t="n">
        <v>2</v>
      </c>
      <c r="Q587" s="8" t="n">
        <f aca="false">SUM(H587:P587)</f>
        <v>175</v>
      </c>
      <c r="R587" s="9" t="n">
        <f aca="false">D587/Q587</f>
        <v>3786.30285714286</v>
      </c>
      <c r="S587" s="2"/>
      <c r="T587" s="2"/>
      <c r="U587" s="2"/>
    </row>
    <row r="588" s="8" customFormat="true" ht="13.8" hidden="false" customHeight="false" outlineLevel="0" collapsed="false">
      <c r="A588" s="7" t="n">
        <v>411370005050034</v>
      </c>
      <c r="B588" s="8" t="n">
        <v>1</v>
      </c>
      <c r="C588" s="8" t="n">
        <v>0</v>
      </c>
      <c r="D588" s="8" t="n">
        <v>827467</v>
      </c>
      <c r="E588" s="8" t="n">
        <v>827467</v>
      </c>
      <c r="F588" s="8" t="n">
        <v>0</v>
      </c>
      <c r="G588" s="8" t="n">
        <v>0</v>
      </c>
      <c r="H588" s="8" t="n">
        <v>0</v>
      </c>
      <c r="I588" s="8" t="n">
        <v>3</v>
      </c>
      <c r="J588" s="8" t="n">
        <v>19</v>
      </c>
      <c r="K588" s="8" t="n">
        <v>52</v>
      </c>
      <c r="L588" s="8" t="n">
        <v>43</v>
      </c>
      <c r="M588" s="8" t="n">
        <v>55</v>
      </c>
      <c r="N588" s="8" t="n">
        <v>24</v>
      </c>
      <c r="O588" s="8" t="n">
        <v>3</v>
      </c>
      <c r="P588" s="8" t="n">
        <v>0</v>
      </c>
      <c r="Q588" s="8" t="n">
        <f aca="false">SUM(H588:P588)</f>
        <v>199</v>
      </c>
      <c r="R588" s="9" t="n">
        <f aca="false">D588/Q588</f>
        <v>4158.1256281407</v>
      </c>
      <c r="S588" s="2"/>
      <c r="T588" s="2"/>
      <c r="U588" s="2"/>
    </row>
    <row r="589" s="8" customFormat="true" ht="13.8" hidden="false" customHeight="false" outlineLevel="0" collapsed="false">
      <c r="A589" s="7" t="n">
        <v>411370005050035</v>
      </c>
      <c r="B589" s="8" t="n">
        <v>1</v>
      </c>
      <c r="C589" s="8" t="n">
        <v>0</v>
      </c>
      <c r="D589" s="8" t="n">
        <v>367356</v>
      </c>
      <c r="E589" s="8" t="n">
        <v>367356</v>
      </c>
      <c r="F589" s="8" t="n">
        <v>0</v>
      </c>
      <c r="G589" s="8" t="n">
        <v>1</v>
      </c>
      <c r="H589" s="8" t="n">
        <v>4</v>
      </c>
      <c r="I589" s="8" t="n">
        <v>22</v>
      </c>
      <c r="J589" s="8" t="n">
        <v>90</v>
      </c>
      <c r="K589" s="8" t="n">
        <v>81</v>
      </c>
      <c r="L589" s="8" t="n">
        <v>11</v>
      </c>
      <c r="M589" s="8" t="n">
        <v>5</v>
      </c>
      <c r="N589" s="8" t="n">
        <v>2</v>
      </c>
      <c r="O589" s="8" t="n">
        <v>0</v>
      </c>
      <c r="P589" s="8" t="n">
        <v>1</v>
      </c>
      <c r="Q589" s="8" t="n">
        <f aca="false">SUM(H589:P589)</f>
        <v>216</v>
      </c>
      <c r="R589" s="9" t="n">
        <f aca="false">D589/Q589</f>
        <v>1700.72222222222</v>
      </c>
      <c r="S589" s="2"/>
      <c r="T589" s="2"/>
      <c r="U589" s="2"/>
    </row>
    <row r="590" s="8" customFormat="true" ht="13.8" hidden="false" customHeight="false" outlineLevel="0" collapsed="false">
      <c r="A590" s="7" t="n">
        <v>411370005050037</v>
      </c>
      <c r="B590" s="8" t="n">
        <v>1</v>
      </c>
      <c r="C590" s="8" t="n">
        <v>0</v>
      </c>
      <c r="D590" s="8" t="n">
        <v>680594</v>
      </c>
      <c r="E590" s="8" t="n">
        <v>680594</v>
      </c>
      <c r="F590" s="8" t="n">
        <v>0</v>
      </c>
      <c r="G590" s="8" t="n">
        <v>1</v>
      </c>
      <c r="H590" s="8" t="n">
        <v>12</v>
      </c>
      <c r="I590" s="8" t="n">
        <v>45</v>
      </c>
      <c r="J590" s="8" t="n">
        <v>125</v>
      </c>
      <c r="K590" s="8" t="n">
        <v>105</v>
      </c>
      <c r="L590" s="8" t="n">
        <v>42</v>
      </c>
      <c r="M590" s="8" t="n">
        <v>11</v>
      </c>
      <c r="N590" s="8" t="n">
        <v>6</v>
      </c>
      <c r="O590" s="8" t="n">
        <v>0</v>
      </c>
      <c r="P590" s="8" t="n">
        <v>26</v>
      </c>
      <c r="Q590" s="8" t="n">
        <f aca="false">SUM(H590:P590)</f>
        <v>372</v>
      </c>
      <c r="R590" s="9" t="n">
        <f aca="false">D590/Q590</f>
        <v>1829.55376344086</v>
      </c>
      <c r="S590" s="2"/>
      <c r="T590" s="2"/>
      <c r="U590" s="2"/>
    </row>
    <row r="591" s="8" customFormat="true" ht="13.8" hidden="false" customHeight="false" outlineLevel="0" collapsed="false">
      <c r="A591" s="7" t="n">
        <v>411370005050038</v>
      </c>
      <c r="B591" s="8" t="n">
        <v>1</v>
      </c>
      <c r="C591" s="8" t="n">
        <v>0</v>
      </c>
      <c r="D591" s="8" t="n">
        <v>515234</v>
      </c>
      <c r="E591" s="8" t="n">
        <v>515234</v>
      </c>
      <c r="F591" s="8" t="n">
        <v>0</v>
      </c>
      <c r="G591" s="8" t="n">
        <v>0</v>
      </c>
      <c r="H591" s="8" t="n">
        <v>5</v>
      </c>
      <c r="I591" s="8" t="n">
        <v>24</v>
      </c>
      <c r="J591" s="8" t="n">
        <v>85</v>
      </c>
      <c r="K591" s="8" t="n">
        <v>95</v>
      </c>
      <c r="L591" s="8" t="n">
        <v>35</v>
      </c>
      <c r="M591" s="8" t="n">
        <v>14</v>
      </c>
      <c r="N591" s="8" t="n">
        <v>1</v>
      </c>
      <c r="O591" s="8" t="n">
        <v>0</v>
      </c>
      <c r="P591" s="8" t="n">
        <v>6</v>
      </c>
      <c r="Q591" s="8" t="n">
        <f aca="false">SUM(H591:P591)</f>
        <v>265</v>
      </c>
      <c r="R591" s="9" t="n">
        <f aca="false">D591/Q591</f>
        <v>1944.27924528302</v>
      </c>
      <c r="S591" s="2"/>
      <c r="T591" s="2"/>
      <c r="U591" s="2"/>
    </row>
    <row r="592" s="8" customFormat="true" ht="13.8" hidden="false" customHeight="false" outlineLevel="0" collapsed="false">
      <c r="A592" s="7" t="n">
        <v>411370005050039</v>
      </c>
      <c r="B592" s="8" t="n">
        <v>1</v>
      </c>
      <c r="C592" s="8" t="n">
        <v>0</v>
      </c>
      <c r="D592" s="8" t="n">
        <v>814140</v>
      </c>
      <c r="E592" s="8" t="n">
        <v>814140</v>
      </c>
      <c r="F592" s="8" t="n">
        <v>0</v>
      </c>
      <c r="G592" s="8" t="n">
        <v>0</v>
      </c>
      <c r="H592" s="8" t="n">
        <v>1</v>
      </c>
      <c r="I592" s="8" t="n">
        <v>25</v>
      </c>
      <c r="J592" s="8" t="n">
        <v>85</v>
      </c>
      <c r="K592" s="8" t="n">
        <v>148</v>
      </c>
      <c r="L592" s="8" t="n">
        <v>53</v>
      </c>
      <c r="M592" s="8" t="n">
        <v>25</v>
      </c>
      <c r="N592" s="8" t="n">
        <v>4</v>
      </c>
      <c r="O592" s="8" t="n">
        <v>0</v>
      </c>
      <c r="P592" s="8" t="n">
        <v>0</v>
      </c>
      <c r="Q592" s="8" t="n">
        <f aca="false">SUM(H592:P592)</f>
        <v>341</v>
      </c>
      <c r="R592" s="9" t="n">
        <f aca="false">D592/Q592</f>
        <v>2387.5073313783</v>
      </c>
      <c r="S592" s="2"/>
      <c r="T592" s="2"/>
      <c r="U592" s="2"/>
    </row>
    <row r="593" s="8" customFormat="true" ht="13.8" hidden="false" customHeight="false" outlineLevel="0" collapsed="false">
      <c r="A593" s="7" t="n">
        <v>411370005050040</v>
      </c>
      <c r="B593" s="8" t="n">
        <v>1</v>
      </c>
      <c r="C593" s="8" t="n">
        <v>0</v>
      </c>
      <c r="D593" s="8" t="n">
        <v>745021</v>
      </c>
      <c r="E593" s="8" t="n">
        <v>745021</v>
      </c>
      <c r="F593" s="8" t="n">
        <v>0</v>
      </c>
      <c r="G593" s="8" t="n">
        <v>0</v>
      </c>
      <c r="H593" s="8" t="n">
        <v>3</v>
      </c>
      <c r="I593" s="8" t="n">
        <v>26</v>
      </c>
      <c r="J593" s="8" t="n">
        <v>114</v>
      </c>
      <c r="K593" s="8" t="n">
        <v>137</v>
      </c>
      <c r="L593" s="8" t="n">
        <v>38</v>
      </c>
      <c r="M593" s="8" t="n">
        <v>24</v>
      </c>
      <c r="N593" s="8" t="n">
        <v>2</v>
      </c>
      <c r="O593" s="8" t="n">
        <v>2</v>
      </c>
      <c r="P593" s="8" t="n">
        <v>9</v>
      </c>
      <c r="Q593" s="8" t="n">
        <f aca="false">SUM(H593:P593)</f>
        <v>355</v>
      </c>
      <c r="R593" s="9" t="n">
        <f aca="false">D593/Q593</f>
        <v>2098.65070422535</v>
      </c>
      <c r="S593" s="2"/>
      <c r="T593" s="2"/>
      <c r="U593" s="2"/>
    </row>
    <row r="594" s="8" customFormat="true" ht="13.8" hidden="false" customHeight="false" outlineLevel="0" collapsed="false">
      <c r="A594" s="7" t="n">
        <v>411370005050041</v>
      </c>
      <c r="B594" s="8" t="n">
        <v>1</v>
      </c>
      <c r="C594" s="8" t="n">
        <v>0</v>
      </c>
      <c r="D594" s="8" t="n">
        <v>703078</v>
      </c>
      <c r="E594" s="8" t="n">
        <v>703078</v>
      </c>
      <c r="F594" s="8" t="n">
        <v>0</v>
      </c>
      <c r="G594" s="8" t="n">
        <v>0</v>
      </c>
      <c r="H594" s="8" t="n">
        <v>1</v>
      </c>
      <c r="I594" s="8" t="n">
        <v>25</v>
      </c>
      <c r="J594" s="8" t="n">
        <v>80</v>
      </c>
      <c r="K594" s="8" t="n">
        <v>116</v>
      </c>
      <c r="L594" s="8" t="n">
        <v>43</v>
      </c>
      <c r="M594" s="8" t="n">
        <v>21</v>
      </c>
      <c r="N594" s="8" t="n">
        <v>4</v>
      </c>
      <c r="O594" s="8" t="n">
        <v>0</v>
      </c>
      <c r="P594" s="8" t="n">
        <v>13</v>
      </c>
      <c r="Q594" s="8" t="n">
        <f aca="false">SUM(H594:P594)</f>
        <v>303</v>
      </c>
      <c r="R594" s="9" t="n">
        <f aca="false">D594/Q594</f>
        <v>2320.38943894389</v>
      </c>
      <c r="S594" s="2"/>
      <c r="T594" s="2"/>
      <c r="U594" s="2"/>
    </row>
    <row r="595" s="8" customFormat="true" ht="13.8" hidden="false" customHeight="false" outlineLevel="0" collapsed="false">
      <c r="A595" s="7" t="n">
        <v>411370005050042</v>
      </c>
      <c r="B595" s="8" t="n">
        <v>1</v>
      </c>
      <c r="C595" s="8" t="n">
        <v>0</v>
      </c>
      <c r="D595" s="8" t="n">
        <v>938882</v>
      </c>
      <c r="E595" s="8" t="n">
        <v>938882</v>
      </c>
      <c r="F595" s="8" t="n">
        <v>0</v>
      </c>
      <c r="G595" s="8" t="n">
        <v>0</v>
      </c>
      <c r="H595" s="8" t="n">
        <v>1</v>
      </c>
      <c r="I595" s="8" t="n">
        <v>8</v>
      </c>
      <c r="J595" s="8" t="n">
        <v>59</v>
      </c>
      <c r="K595" s="8" t="n">
        <v>134</v>
      </c>
      <c r="L595" s="8" t="n">
        <v>73</v>
      </c>
      <c r="M595" s="8" t="n">
        <v>50</v>
      </c>
      <c r="N595" s="8" t="n">
        <v>18</v>
      </c>
      <c r="O595" s="8" t="n">
        <v>3</v>
      </c>
      <c r="P595" s="8" t="n">
        <v>3</v>
      </c>
      <c r="Q595" s="8" t="n">
        <f aca="false">SUM(H595:P595)</f>
        <v>349</v>
      </c>
      <c r="R595" s="9" t="n">
        <f aca="false">D595/Q595</f>
        <v>2690.20630372493</v>
      </c>
      <c r="S595" s="2"/>
      <c r="T595" s="2"/>
      <c r="U595" s="2"/>
    </row>
    <row r="596" s="8" customFormat="true" ht="13.8" hidden="false" customHeight="false" outlineLevel="0" collapsed="false">
      <c r="A596" s="7" t="n">
        <v>411370005050043</v>
      </c>
      <c r="B596" s="8" t="n">
        <v>1</v>
      </c>
      <c r="C596" s="8" t="n">
        <v>0</v>
      </c>
      <c r="D596" s="8" t="n">
        <v>359283</v>
      </c>
      <c r="E596" s="8" t="n">
        <v>359283</v>
      </c>
      <c r="F596" s="8" t="n">
        <v>0</v>
      </c>
      <c r="G596" s="8" t="n">
        <v>0</v>
      </c>
      <c r="H596" s="8" t="n">
        <v>0</v>
      </c>
      <c r="I596" s="8" t="n">
        <v>6</v>
      </c>
      <c r="J596" s="8" t="n">
        <v>11</v>
      </c>
      <c r="K596" s="8" t="n">
        <v>25</v>
      </c>
      <c r="L596" s="8" t="n">
        <v>26</v>
      </c>
      <c r="M596" s="8" t="n">
        <v>12</v>
      </c>
      <c r="N596" s="8" t="n">
        <v>8</v>
      </c>
      <c r="O596" s="8" t="n">
        <v>4</v>
      </c>
      <c r="P596" s="8" t="n">
        <v>2</v>
      </c>
      <c r="Q596" s="8" t="n">
        <f aca="false">SUM(H596:P596)</f>
        <v>94</v>
      </c>
      <c r="R596" s="9" t="n">
        <f aca="false">D596/Q596</f>
        <v>3822.15957446808</v>
      </c>
      <c r="S596" s="2"/>
      <c r="T596" s="2"/>
      <c r="U596" s="2"/>
    </row>
    <row r="597" s="8" customFormat="true" ht="13.8" hidden="false" customHeight="false" outlineLevel="0" collapsed="false">
      <c r="A597" s="7" t="n">
        <v>411370005050044</v>
      </c>
      <c r="B597" s="8" t="n">
        <v>1</v>
      </c>
      <c r="C597" s="8" t="n">
        <v>0</v>
      </c>
      <c r="D597" s="8" t="n">
        <v>767411</v>
      </c>
      <c r="E597" s="8" t="n">
        <v>767411</v>
      </c>
      <c r="F597" s="8" t="n">
        <v>0</v>
      </c>
      <c r="G597" s="8" t="n">
        <v>0</v>
      </c>
      <c r="H597" s="8" t="n">
        <v>1</v>
      </c>
      <c r="I597" s="8" t="n">
        <v>16</v>
      </c>
      <c r="J597" s="8" t="n">
        <v>74</v>
      </c>
      <c r="K597" s="8" t="n">
        <v>145</v>
      </c>
      <c r="L597" s="8" t="n">
        <v>45</v>
      </c>
      <c r="M597" s="8" t="n">
        <v>20</v>
      </c>
      <c r="N597" s="8" t="n">
        <v>6</v>
      </c>
      <c r="O597" s="8" t="n">
        <v>0</v>
      </c>
      <c r="P597" s="8" t="n">
        <v>9</v>
      </c>
      <c r="Q597" s="8" t="n">
        <f aca="false">SUM(H597:P597)</f>
        <v>316</v>
      </c>
      <c r="R597" s="9" t="n">
        <f aca="false">D597/Q597</f>
        <v>2428.51582278481</v>
      </c>
      <c r="S597" s="2"/>
      <c r="T597" s="2"/>
      <c r="U597" s="2"/>
    </row>
    <row r="598" s="8" customFormat="true" ht="13.8" hidden="false" customHeight="false" outlineLevel="0" collapsed="false">
      <c r="A598" s="7" t="n">
        <v>411370005050045</v>
      </c>
      <c r="B598" s="8" t="n">
        <v>1</v>
      </c>
      <c r="C598" s="8" t="n">
        <v>0</v>
      </c>
      <c r="D598" s="8" t="n">
        <v>827025</v>
      </c>
      <c r="E598" s="8" t="n">
        <v>827025</v>
      </c>
      <c r="F598" s="8" t="n">
        <v>0</v>
      </c>
      <c r="G598" s="8" t="n">
        <v>3</v>
      </c>
      <c r="H598" s="8" t="n">
        <v>8</v>
      </c>
      <c r="I598" s="8" t="n">
        <v>43</v>
      </c>
      <c r="J598" s="8" t="n">
        <v>150</v>
      </c>
      <c r="K598" s="8" t="n">
        <v>144</v>
      </c>
      <c r="L598" s="8" t="n">
        <v>44</v>
      </c>
      <c r="M598" s="8" t="n">
        <v>15</v>
      </c>
      <c r="N598" s="8" t="n">
        <v>4</v>
      </c>
      <c r="O598" s="8" t="n">
        <v>0</v>
      </c>
      <c r="P598" s="8" t="n">
        <v>6</v>
      </c>
      <c r="Q598" s="8" t="n">
        <f aca="false">SUM(H598:P598)</f>
        <v>414</v>
      </c>
      <c r="R598" s="9" t="n">
        <f aca="false">D598/Q598</f>
        <v>1997.64492753623</v>
      </c>
      <c r="S598" s="2"/>
      <c r="T598" s="2"/>
      <c r="U598" s="2"/>
    </row>
    <row r="599" s="8" customFormat="true" ht="13.8" hidden="false" customHeight="false" outlineLevel="0" collapsed="false">
      <c r="A599" s="7" t="n">
        <v>411370005050046</v>
      </c>
      <c r="B599" s="8" t="n">
        <v>1</v>
      </c>
      <c r="C599" s="8" t="n">
        <v>0</v>
      </c>
      <c r="D599" s="8" t="n">
        <v>717919</v>
      </c>
      <c r="E599" s="8" t="n">
        <v>717919</v>
      </c>
      <c r="F599" s="8" t="n">
        <v>0</v>
      </c>
      <c r="G599" s="8" t="n">
        <v>0</v>
      </c>
      <c r="H599" s="8" t="n">
        <v>2</v>
      </c>
      <c r="I599" s="8" t="n">
        <v>18</v>
      </c>
      <c r="J599" s="8" t="n">
        <v>67</v>
      </c>
      <c r="K599" s="8" t="n">
        <v>110</v>
      </c>
      <c r="L599" s="8" t="n">
        <v>40</v>
      </c>
      <c r="M599" s="8" t="n">
        <v>22</v>
      </c>
      <c r="N599" s="8" t="n">
        <v>8</v>
      </c>
      <c r="O599" s="8" t="n">
        <v>1</v>
      </c>
      <c r="P599" s="8" t="n">
        <v>0</v>
      </c>
      <c r="Q599" s="8" t="n">
        <f aca="false">SUM(H599:P599)</f>
        <v>268</v>
      </c>
      <c r="R599" s="9" t="n">
        <f aca="false">D599/Q599</f>
        <v>2678.80223880597</v>
      </c>
      <c r="S599" s="2"/>
      <c r="T599" s="2"/>
      <c r="U599" s="2"/>
    </row>
    <row r="600" s="8" customFormat="true" ht="13.8" hidden="false" customHeight="false" outlineLevel="0" collapsed="false">
      <c r="A600" s="7" t="n">
        <v>411370005050047</v>
      </c>
      <c r="B600" s="8" t="n">
        <v>1</v>
      </c>
      <c r="C600" s="8" t="n">
        <v>0</v>
      </c>
      <c r="D600" s="8" t="n">
        <v>350040</v>
      </c>
      <c r="E600" s="8" t="n">
        <v>350040</v>
      </c>
      <c r="F600" s="8" t="n">
        <v>0</v>
      </c>
      <c r="G600" s="8" t="n">
        <v>1</v>
      </c>
      <c r="H600" s="8" t="n">
        <v>3</v>
      </c>
      <c r="I600" s="8" t="n">
        <v>21</v>
      </c>
      <c r="J600" s="8" t="n">
        <v>61</v>
      </c>
      <c r="K600" s="8" t="n">
        <v>64</v>
      </c>
      <c r="L600" s="8" t="n">
        <v>16</v>
      </c>
      <c r="M600" s="8" t="n">
        <v>8</v>
      </c>
      <c r="N600" s="8" t="n">
        <v>2</v>
      </c>
      <c r="O600" s="8" t="n">
        <v>0</v>
      </c>
      <c r="P600" s="8" t="n">
        <v>7</v>
      </c>
      <c r="Q600" s="8" t="n">
        <f aca="false">SUM(H600:P600)</f>
        <v>182</v>
      </c>
      <c r="R600" s="9" t="n">
        <f aca="false">D600/Q600</f>
        <v>1923.2967032967</v>
      </c>
      <c r="S600" s="2"/>
      <c r="T600" s="2"/>
      <c r="U600" s="2"/>
    </row>
    <row r="601" s="8" customFormat="true" ht="13.8" hidden="false" customHeight="false" outlineLevel="0" collapsed="false">
      <c r="A601" s="7" t="n">
        <v>411370005050048</v>
      </c>
      <c r="B601" s="8" t="n">
        <v>1</v>
      </c>
      <c r="C601" s="8" t="n">
        <v>0</v>
      </c>
      <c r="D601" s="8" t="n">
        <v>815398</v>
      </c>
      <c r="E601" s="8" t="n">
        <v>815398</v>
      </c>
      <c r="F601" s="8" t="n">
        <v>0</v>
      </c>
      <c r="G601" s="8" t="n">
        <v>0</v>
      </c>
      <c r="H601" s="8" t="n">
        <v>1</v>
      </c>
      <c r="I601" s="8" t="n">
        <v>10</v>
      </c>
      <c r="J601" s="8" t="n">
        <v>92</v>
      </c>
      <c r="K601" s="8" t="n">
        <v>134</v>
      </c>
      <c r="L601" s="8" t="n">
        <v>49</v>
      </c>
      <c r="M601" s="8" t="n">
        <v>25</v>
      </c>
      <c r="N601" s="8" t="n">
        <v>8</v>
      </c>
      <c r="O601" s="8" t="n">
        <v>0</v>
      </c>
      <c r="P601" s="8" t="n">
        <v>2</v>
      </c>
      <c r="Q601" s="8" t="n">
        <f aca="false">SUM(H601:P601)</f>
        <v>321</v>
      </c>
      <c r="R601" s="9" t="n">
        <f aca="false">D601/Q601</f>
        <v>2540.18068535826</v>
      </c>
      <c r="S601" s="2"/>
      <c r="T601" s="2"/>
      <c r="U601" s="2"/>
    </row>
    <row r="602" s="8" customFormat="true" ht="13.8" hidden="false" customHeight="false" outlineLevel="0" collapsed="false">
      <c r="A602" s="7" t="n">
        <v>411370005050049</v>
      </c>
      <c r="B602" s="8" t="n">
        <v>1</v>
      </c>
      <c r="C602" s="8" t="n">
        <v>0</v>
      </c>
      <c r="D602" s="8" t="n">
        <v>572907</v>
      </c>
      <c r="E602" s="8" t="n">
        <v>572907</v>
      </c>
      <c r="F602" s="8" t="n">
        <v>0</v>
      </c>
      <c r="G602" s="8" t="n">
        <v>1</v>
      </c>
      <c r="H602" s="8" t="n">
        <v>1</v>
      </c>
      <c r="I602" s="8" t="n">
        <v>9</v>
      </c>
      <c r="J602" s="8" t="n">
        <v>40</v>
      </c>
      <c r="K602" s="8" t="n">
        <v>75</v>
      </c>
      <c r="L602" s="8" t="n">
        <v>36</v>
      </c>
      <c r="M602" s="8" t="n">
        <v>27</v>
      </c>
      <c r="N602" s="8" t="n">
        <v>6</v>
      </c>
      <c r="O602" s="8" t="n">
        <v>0</v>
      </c>
      <c r="P602" s="8" t="n">
        <v>2</v>
      </c>
      <c r="Q602" s="8" t="n">
        <f aca="false">SUM(H602:P602)</f>
        <v>196</v>
      </c>
      <c r="R602" s="9" t="n">
        <f aca="false">D602/Q602</f>
        <v>2922.99489795918</v>
      </c>
      <c r="S602" s="2"/>
      <c r="T602" s="2"/>
      <c r="U602" s="2"/>
    </row>
    <row r="603" s="8" customFormat="true" ht="13.8" hidden="false" customHeight="false" outlineLevel="0" collapsed="false">
      <c r="A603" s="7" t="n">
        <v>411370005050050</v>
      </c>
      <c r="B603" s="8" t="n">
        <v>1</v>
      </c>
      <c r="C603" s="8" t="n">
        <v>0</v>
      </c>
      <c r="D603" s="8" t="n">
        <v>400764</v>
      </c>
      <c r="E603" s="8" t="n">
        <v>400764</v>
      </c>
      <c r="F603" s="8" t="n">
        <v>0</v>
      </c>
      <c r="G603" s="8" t="n">
        <v>0</v>
      </c>
      <c r="H603" s="8" t="n">
        <v>6</v>
      </c>
      <c r="I603" s="8" t="n">
        <v>23</v>
      </c>
      <c r="J603" s="8" t="n">
        <v>65</v>
      </c>
      <c r="K603" s="8" t="n">
        <v>67</v>
      </c>
      <c r="L603" s="8" t="n">
        <v>25</v>
      </c>
      <c r="M603" s="8" t="n">
        <v>8</v>
      </c>
      <c r="N603" s="8" t="n">
        <v>1</v>
      </c>
      <c r="O603" s="8" t="n">
        <v>0</v>
      </c>
      <c r="P603" s="8" t="n">
        <v>8</v>
      </c>
      <c r="Q603" s="8" t="n">
        <f aca="false">SUM(H603:P603)</f>
        <v>203</v>
      </c>
      <c r="R603" s="9" t="n">
        <f aca="false">D603/Q603</f>
        <v>1974.20689655172</v>
      </c>
      <c r="S603" s="2"/>
      <c r="T603" s="2"/>
      <c r="U603" s="2"/>
    </row>
    <row r="604" s="8" customFormat="true" ht="13.8" hidden="false" customHeight="false" outlineLevel="0" collapsed="false">
      <c r="A604" s="7" t="n">
        <v>411370005050051</v>
      </c>
      <c r="B604" s="8" t="n">
        <v>1</v>
      </c>
      <c r="C604" s="8" t="n">
        <v>0</v>
      </c>
      <c r="D604" s="8" t="n">
        <v>626069</v>
      </c>
      <c r="E604" s="8" t="n">
        <v>626069</v>
      </c>
      <c r="F604" s="8" t="n">
        <v>0</v>
      </c>
      <c r="G604" s="8" t="n">
        <v>0</v>
      </c>
      <c r="H604" s="8" t="n">
        <v>7</v>
      </c>
      <c r="I604" s="8" t="n">
        <v>51</v>
      </c>
      <c r="J604" s="8" t="n">
        <v>129</v>
      </c>
      <c r="K604" s="8" t="n">
        <v>109</v>
      </c>
      <c r="L604" s="8" t="n">
        <v>18</v>
      </c>
      <c r="M604" s="8" t="n">
        <v>10</v>
      </c>
      <c r="N604" s="8" t="n">
        <v>1</v>
      </c>
      <c r="O604" s="8" t="n">
        <v>1</v>
      </c>
      <c r="P604" s="8" t="n">
        <v>4</v>
      </c>
      <c r="Q604" s="8" t="n">
        <f aca="false">SUM(H604:P604)</f>
        <v>330</v>
      </c>
      <c r="R604" s="9" t="n">
        <f aca="false">D604/Q604</f>
        <v>1897.17878787879</v>
      </c>
      <c r="S604" s="2"/>
      <c r="T604" s="2"/>
      <c r="U604" s="2"/>
    </row>
    <row r="605" s="8" customFormat="true" ht="13.8" hidden="false" customHeight="false" outlineLevel="0" collapsed="false">
      <c r="A605" s="7" t="n">
        <v>411370005050052</v>
      </c>
      <c r="B605" s="8" t="n">
        <v>1</v>
      </c>
      <c r="C605" s="8" t="n">
        <v>0</v>
      </c>
      <c r="D605" s="8" t="n">
        <v>560558</v>
      </c>
      <c r="E605" s="8" t="n">
        <v>560558</v>
      </c>
      <c r="F605" s="8" t="n">
        <v>0</v>
      </c>
      <c r="G605" s="8" t="n">
        <v>2</v>
      </c>
      <c r="H605" s="8" t="n">
        <v>8</v>
      </c>
      <c r="I605" s="8" t="n">
        <v>36</v>
      </c>
      <c r="J605" s="8" t="n">
        <v>109</v>
      </c>
      <c r="K605" s="8" t="n">
        <v>126</v>
      </c>
      <c r="L605" s="8" t="n">
        <v>25</v>
      </c>
      <c r="M605" s="8" t="n">
        <v>5</v>
      </c>
      <c r="N605" s="8" t="n">
        <v>1</v>
      </c>
      <c r="O605" s="8" t="n">
        <v>0</v>
      </c>
      <c r="P605" s="8" t="n">
        <v>5</v>
      </c>
      <c r="Q605" s="8" t="n">
        <f aca="false">SUM(H605:P605)</f>
        <v>315</v>
      </c>
      <c r="R605" s="9" t="n">
        <f aca="false">D605/Q605</f>
        <v>1779.54920634921</v>
      </c>
      <c r="S605" s="2"/>
      <c r="T605" s="2"/>
      <c r="U605" s="2"/>
    </row>
    <row r="606" s="8" customFormat="true" ht="13.8" hidden="false" customHeight="false" outlineLevel="0" collapsed="false">
      <c r="A606" s="7" t="n">
        <v>411370005050053</v>
      </c>
      <c r="B606" s="8" t="n">
        <v>1</v>
      </c>
      <c r="C606" s="8" t="n">
        <v>0</v>
      </c>
      <c r="D606" s="8" t="n">
        <v>684614</v>
      </c>
      <c r="E606" s="8" t="n">
        <v>684614</v>
      </c>
      <c r="F606" s="8" t="n">
        <v>0</v>
      </c>
      <c r="G606" s="8" t="n">
        <v>0</v>
      </c>
      <c r="H606" s="8" t="n">
        <v>7</v>
      </c>
      <c r="I606" s="8" t="n">
        <v>28</v>
      </c>
      <c r="J606" s="8" t="n">
        <v>90</v>
      </c>
      <c r="K606" s="8" t="n">
        <v>139</v>
      </c>
      <c r="L606" s="8" t="n">
        <v>36</v>
      </c>
      <c r="M606" s="8" t="n">
        <v>14</v>
      </c>
      <c r="N606" s="8" t="n">
        <v>3</v>
      </c>
      <c r="O606" s="8" t="n">
        <v>0</v>
      </c>
      <c r="P606" s="8" t="n">
        <v>5</v>
      </c>
      <c r="Q606" s="8" t="n">
        <f aca="false">SUM(H606:P606)</f>
        <v>322</v>
      </c>
      <c r="R606" s="9" t="n">
        <f aca="false">D606/Q606</f>
        <v>2126.13043478261</v>
      </c>
      <c r="S606" s="2"/>
      <c r="T606" s="2"/>
      <c r="U606" s="2"/>
    </row>
    <row r="607" s="8" customFormat="true" ht="13.8" hidden="false" customHeight="false" outlineLevel="0" collapsed="false">
      <c r="A607" s="7" t="n">
        <v>411370005050054</v>
      </c>
      <c r="B607" s="8" t="n">
        <v>1</v>
      </c>
      <c r="C607" s="8" t="n">
        <v>0</v>
      </c>
      <c r="D607" s="8" t="n">
        <v>754673</v>
      </c>
      <c r="E607" s="8" t="n">
        <v>754673</v>
      </c>
      <c r="F607" s="8" t="n">
        <v>0</v>
      </c>
      <c r="G607" s="8" t="n">
        <v>1</v>
      </c>
      <c r="H607" s="8" t="n">
        <v>2</v>
      </c>
      <c r="I607" s="8" t="n">
        <v>28</v>
      </c>
      <c r="J607" s="8" t="n">
        <v>118</v>
      </c>
      <c r="K607" s="8" t="n">
        <v>130</v>
      </c>
      <c r="L607" s="8" t="n">
        <v>33</v>
      </c>
      <c r="M607" s="8" t="n">
        <v>18</v>
      </c>
      <c r="N607" s="8" t="n">
        <v>4</v>
      </c>
      <c r="O607" s="8" t="n">
        <v>0</v>
      </c>
      <c r="P607" s="8" t="n">
        <v>0</v>
      </c>
      <c r="Q607" s="8" t="n">
        <f aca="false">SUM(H607:P607)</f>
        <v>333</v>
      </c>
      <c r="R607" s="9" t="n">
        <f aca="false">D607/Q607</f>
        <v>2266.28528528528</v>
      </c>
      <c r="S607" s="2"/>
      <c r="T607" s="2"/>
      <c r="U607" s="2"/>
    </row>
    <row r="608" s="8" customFormat="true" ht="13.8" hidden="false" customHeight="false" outlineLevel="0" collapsed="false">
      <c r="A608" s="7" t="n">
        <v>411370005050055</v>
      </c>
      <c r="B608" s="8" t="n">
        <v>1</v>
      </c>
      <c r="C608" s="8" t="n">
        <v>0</v>
      </c>
      <c r="D608" s="8" t="n">
        <v>539985</v>
      </c>
      <c r="E608" s="8" t="n">
        <v>539985</v>
      </c>
      <c r="F608" s="8" t="n">
        <v>0</v>
      </c>
      <c r="G608" s="8" t="n">
        <v>0</v>
      </c>
      <c r="H608" s="8" t="n">
        <v>4</v>
      </c>
      <c r="I608" s="8" t="n">
        <v>46</v>
      </c>
      <c r="J608" s="8" t="n">
        <v>110</v>
      </c>
      <c r="K608" s="8" t="n">
        <v>118</v>
      </c>
      <c r="L608" s="8" t="n">
        <v>18</v>
      </c>
      <c r="M608" s="8" t="n">
        <v>8</v>
      </c>
      <c r="N608" s="8" t="n">
        <v>0</v>
      </c>
      <c r="O608" s="8" t="n">
        <v>0</v>
      </c>
      <c r="P608" s="8" t="n">
        <v>9</v>
      </c>
      <c r="Q608" s="8" t="n">
        <f aca="false">SUM(H608:P608)</f>
        <v>313</v>
      </c>
      <c r="R608" s="9" t="n">
        <f aca="false">D608/Q608</f>
        <v>1725.19169329073</v>
      </c>
      <c r="S608" s="2"/>
      <c r="T608" s="2"/>
      <c r="U608" s="2"/>
    </row>
    <row r="609" s="8" customFormat="true" ht="13.8" hidden="false" customHeight="false" outlineLevel="0" collapsed="false">
      <c r="A609" s="7" t="n">
        <v>411370005050056</v>
      </c>
      <c r="B609" s="8" t="n">
        <v>1</v>
      </c>
      <c r="C609" s="8" t="n">
        <v>0</v>
      </c>
      <c r="D609" s="8" t="n">
        <v>629846</v>
      </c>
      <c r="E609" s="8" t="n">
        <v>629846</v>
      </c>
      <c r="F609" s="8" t="n">
        <v>0</v>
      </c>
      <c r="G609" s="8" t="n">
        <v>0</v>
      </c>
      <c r="H609" s="8" t="n">
        <v>9</v>
      </c>
      <c r="I609" s="8" t="n">
        <v>29</v>
      </c>
      <c r="J609" s="8" t="n">
        <v>110</v>
      </c>
      <c r="K609" s="8" t="n">
        <v>116</v>
      </c>
      <c r="L609" s="8" t="n">
        <v>26</v>
      </c>
      <c r="M609" s="8" t="n">
        <v>11</v>
      </c>
      <c r="N609" s="8" t="n">
        <v>4</v>
      </c>
      <c r="O609" s="8" t="n">
        <v>1</v>
      </c>
      <c r="P609" s="8" t="n">
        <v>2</v>
      </c>
      <c r="Q609" s="8" t="n">
        <f aca="false">SUM(H609:P609)</f>
        <v>308</v>
      </c>
      <c r="R609" s="9" t="n">
        <f aca="false">D609/Q609</f>
        <v>2044.95454545455</v>
      </c>
      <c r="S609" s="2"/>
      <c r="T609" s="2"/>
      <c r="U609" s="2"/>
    </row>
    <row r="610" s="8" customFormat="true" ht="13.8" hidden="false" customHeight="false" outlineLevel="0" collapsed="false">
      <c r="A610" s="7" t="n">
        <v>411370005050057</v>
      </c>
      <c r="B610" s="8" t="n">
        <v>1</v>
      </c>
      <c r="C610" s="8" t="n">
        <v>0</v>
      </c>
      <c r="D610" s="8" t="n">
        <v>631829</v>
      </c>
      <c r="E610" s="8" t="n">
        <v>631829</v>
      </c>
      <c r="F610" s="8" t="n">
        <v>0</v>
      </c>
      <c r="G610" s="8" t="n">
        <v>0</v>
      </c>
      <c r="H610" s="8" t="n">
        <v>1</v>
      </c>
      <c r="I610" s="8" t="n">
        <v>27</v>
      </c>
      <c r="J610" s="8" t="n">
        <v>103</v>
      </c>
      <c r="K610" s="8" t="n">
        <v>146</v>
      </c>
      <c r="L610" s="8" t="n">
        <v>25</v>
      </c>
      <c r="M610" s="8" t="n">
        <v>8</v>
      </c>
      <c r="N610" s="8" t="n">
        <v>2</v>
      </c>
      <c r="O610" s="8" t="n">
        <v>0</v>
      </c>
      <c r="P610" s="8" t="n">
        <v>3</v>
      </c>
      <c r="Q610" s="8" t="n">
        <f aca="false">SUM(H610:P610)</f>
        <v>315</v>
      </c>
      <c r="R610" s="9" t="n">
        <f aca="false">D610/Q610</f>
        <v>2005.80634920635</v>
      </c>
      <c r="S610" s="2"/>
      <c r="T610" s="2"/>
      <c r="U610" s="2"/>
    </row>
    <row r="611" s="8" customFormat="true" ht="13.8" hidden="false" customHeight="false" outlineLevel="0" collapsed="false">
      <c r="A611" s="7" t="n">
        <v>411370005050058</v>
      </c>
      <c r="B611" s="8" t="n">
        <v>1</v>
      </c>
      <c r="C611" s="8" t="n">
        <v>0</v>
      </c>
      <c r="D611" s="8" t="n">
        <v>582855</v>
      </c>
      <c r="E611" s="8" t="n">
        <v>582855</v>
      </c>
      <c r="F611" s="8" t="n">
        <v>0</v>
      </c>
      <c r="G611" s="8" t="n">
        <v>2</v>
      </c>
      <c r="H611" s="8" t="n">
        <v>1</v>
      </c>
      <c r="I611" s="8" t="n">
        <v>28</v>
      </c>
      <c r="J611" s="8" t="n">
        <v>82</v>
      </c>
      <c r="K611" s="8" t="n">
        <v>111</v>
      </c>
      <c r="L611" s="8" t="n">
        <v>32</v>
      </c>
      <c r="M611" s="8" t="n">
        <v>11</v>
      </c>
      <c r="N611" s="8" t="n">
        <v>4</v>
      </c>
      <c r="O611" s="8" t="n">
        <v>0</v>
      </c>
      <c r="P611" s="8" t="n">
        <v>3</v>
      </c>
      <c r="Q611" s="8" t="n">
        <f aca="false">SUM(H611:P611)</f>
        <v>272</v>
      </c>
      <c r="R611" s="9" t="n">
        <f aca="false">D611/Q611</f>
        <v>2142.84926470588</v>
      </c>
      <c r="S611" s="2"/>
      <c r="T611" s="2"/>
      <c r="U611" s="2"/>
    </row>
    <row r="612" s="8" customFormat="true" ht="13.8" hidden="false" customHeight="false" outlineLevel="0" collapsed="false">
      <c r="A612" s="7" t="n">
        <v>411370005050059</v>
      </c>
      <c r="B612" s="8" t="n">
        <v>1</v>
      </c>
      <c r="C612" s="8" t="n">
        <v>0</v>
      </c>
      <c r="D612" s="8" t="n">
        <v>689468</v>
      </c>
      <c r="E612" s="8" t="n">
        <v>689468</v>
      </c>
      <c r="F612" s="8" t="n">
        <v>0</v>
      </c>
      <c r="G612" s="8" t="n">
        <v>1</v>
      </c>
      <c r="H612" s="8" t="n">
        <v>0</v>
      </c>
      <c r="I612" s="8" t="n">
        <v>12</v>
      </c>
      <c r="J612" s="8" t="n">
        <v>62</v>
      </c>
      <c r="K612" s="8" t="n">
        <v>104</v>
      </c>
      <c r="L612" s="8" t="n">
        <v>34</v>
      </c>
      <c r="M612" s="8" t="n">
        <v>23</v>
      </c>
      <c r="N612" s="8" t="n">
        <v>7</v>
      </c>
      <c r="O612" s="8" t="n">
        <v>2</v>
      </c>
      <c r="P612" s="8" t="n">
        <v>3</v>
      </c>
      <c r="Q612" s="8" t="n">
        <f aca="false">SUM(H612:P612)</f>
        <v>247</v>
      </c>
      <c r="R612" s="9" t="n">
        <f aca="false">D612/Q612</f>
        <v>2791.36842105263</v>
      </c>
      <c r="S612" s="2"/>
      <c r="T612" s="2"/>
      <c r="U612" s="2"/>
    </row>
    <row r="613" s="8" customFormat="true" ht="13.8" hidden="false" customHeight="false" outlineLevel="0" collapsed="false">
      <c r="A613" s="7" t="n">
        <v>411370005050060</v>
      </c>
      <c r="B613" s="8" t="n">
        <v>1</v>
      </c>
      <c r="C613" s="8" t="n">
        <v>0</v>
      </c>
      <c r="D613" s="8" t="n">
        <v>0</v>
      </c>
      <c r="E613" s="8" t="n">
        <v>0</v>
      </c>
      <c r="F613" s="8" t="n">
        <v>0</v>
      </c>
      <c r="G613" s="8" t="n">
        <v>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0</v>
      </c>
      <c r="O613" s="8" t="n">
        <v>0</v>
      </c>
      <c r="P613" s="8" t="n">
        <v>0</v>
      </c>
      <c r="Q613" s="8" t="n">
        <f aca="false">SUM(H613:P613)</f>
        <v>0</v>
      </c>
      <c r="R613" s="10" t="n">
        <v>609.415384615385</v>
      </c>
      <c r="S613" s="2"/>
      <c r="T613" s="2"/>
      <c r="U613" s="2"/>
    </row>
    <row r="614" s="8" customFormat="true" ht="13.8" hidden="false" customHeight="false" outlineLevel="0" collapsed="false">
      <c r="A614" s="7" t="n">
        <v>411370005050061</v>
      </c>
      <c r="B614" s="8" t="n">
        <v>1</v>
      </c>
      <c r="C614" s="8" t="n">
        <v>0</v>
      </c>
      <c r="D614" s="8" t="n">
        <v>682975</v>
      </c>
      <c r="E614" s="8" t="n">
        <v>682975</v>
      </c>
      <c r="F614" s="8" t="n">
        <v>0</v>
      </c>
      <c r="G614" s="8" t="n">
        <v>0</v>
      </c>
      <c r="H614" s="8" t="n">
        <v>2</v>
      </c>
      <c r="I614" s="8" t="n">
        <v>34</v>
      </c>
      <c r="J614" s="8" t="n">
        <v>129</v>
      </c>
      <c r="K614" s="8" t="n">
        <v>128</v>
      </c>
      <c r="L614" s="8" t="n">
        <v>29</v>
      </c>
      <c r="M614" s="8" t="n">
        <v>11</v>
      </c>
      <c r="N614" s="8" t="n">
        <v>3</v>
      </c>
      <c r="O614" s="8" t="n">
        <v>0</v>
      </c>
      <c r="P614" s="8" t="n">
        <v>0</v>
      </c>
      <c r="Q614" s="8" t="n">
        <f aca="false">SUM(H614:P614)</f>
        <v>336</v>
      </c>
      <c r="R614" s="9" t="n">
        <f aca="false">D614/Q614</f>
        <v>2032.66369047619</v>
      </c>
      <c r="S614" s="2"/>
      <c r="T614" s="2"/>
      <c r="U614" s="2"/>
    </row>
    <row r="615" s="8" customFormat="true" ht="13.8" hidden="false" customHeight="false" outlineLevel="0" collapsed="false">
      <c r="A615" s="7" t="n">
        <v>411370005050062</v>
      </c>
      <c r="B615" s="8" t="n">
        <v>1</v>
      </c>
      <c r="C615" s="8" t="n">
        <v>0</v>
      </c>
      <c r="D615" s="8" t="n">
        <v>593424</v>
      </c>
      <c r="E615" s="8" t="n">
        <v>593424</v>
      </c>
      <c r="F615" s="8" t="n">
        <v>0</v>
      </c>
      <c r="G615" s="8" t="n">
        <v>0</v>
      </c>
      <c r="H615" s="8" t="n">
        <v>3</v>
      </c>
      <c r="I615" s="8" t="n">
        <v>17</v>
      </c>
      <c r="J615" s="8" t="n">
        <v>81</v>
      </c>
      <c r="K615" s="8" t="n">
        <v>90</v>
      </c>
      <c r="L615" s="8" t="n">
        <v>24</v>
      </c>
      <c r="M615" s="8" t="n">
        <v>28</v>
      </c>
      <c r="N615" s="8" t="n">
        <v>4</v>
      </c>
      <c r="O615" s="8" t="n">
        <v>1</v>
      </c>
      <c r="P615" s="8" t="n">
        <v>26</v>
      </c>
      <c r="Q615" s="8" t="n">
        <f aca="false">SUM(H615:P615)</f>
        <v>274</v>
      </c>
      <c r="R615" s="9" t="n">
        <f aca="false">D615/Q615</f>
        <v>2165.78102189781</v>
      </c>
      <c r="S615" s="2"/>
      <c r="T615" s="2"/>
      <c r="U615" s="2"/>
    </row>
    <row r="616" s="8" customFormat="true" ht="13.8" hidden="false" customHeight="false" outlineLevel="0" collapsed="false">
      <c r="A616" s="7" t="n">
        <v>411370005050063</v>
      </c>
      <c r="B616" s="8" t="n">
        <v>1</v>
      </c>
      <c r="C616" s="8" t="n">
        <v>0</v>
      </c>
      <c r="D616" s="8" t="n">
        <v>435016</v>
      </c>
      <c r="E616" s="8" t="n">
        <v>435016</v>
      </c>
      <c r="F616" s="8" t="n">
        <v>0</v>
      </c>
      <c r="G616" s="8" t="n">
        <v>0</v>
      </c>
      <c r="H616" s="8" t="n">
        <v>5</v>
      </c>
      <c r="I616" s="8" t="n">
        <v>27</v>
      </c>
      <c r="J616" s="8" t="n">
        <v>102</v>
      </c>
      <c r="K616" s="8" t="n">
        <v>86</v>
      </c>
      <c r="L616" s="8" t="n">
        <v>17</v>
      </c>
      <c r="M616" s="8" t="n">
        <v>4</v>
      </c>
      <c r="N616" s="8" t="n">
        <v>1</v>
      </c>
      <c r="O616" s="8" t="n">
        <v>0</v>
      </c>
      <c r="P616" s="8" t="n">
        <v>2</v>
      </c>
      <c r="Q616" s="8" t="n">
        <f aca="false">SUM(H616:P616)</f>
        <v>244</v>
      </c>
      <c r="R616" s="9" t="n">
        <f aca="false">D616/Q616</f>
        <v>1782.85245901639</v>
      </c>
      <c r="S616" s="2"/>
      <c r="T616" s="2"/>
      <c r="U616" s="2"/>
    </row>
    <row r="617" s="8" customFormat="true" ht="13.8" hidden="false" customHeight="false" outlineLevel="0" collapsed="false">
      <c r="A617" s="7" t="n">
        <v>411370005050064</v>
      </c>
      <c r="B617" s="8" t="n">
        <v>1</v>
      </c>
      <c r="C617" s="8" t="n">
        <v>0</v>
      </c>
      <c r="D617" s="8" t="n">
        <v>526173</v>
      </c>
      <c r="E617" s="8" t="n">
        <v>526173</v>
      </c>
      <c r="F617" s="8" t="n">
        <v>0</v>
      </c>
      <c r="G617" s="8" t="n">
        <v>0</v>
      </c>
      <c r="H617" s="8" t="n">
        <v>1</v>
      </c>
      <c r="I617" s="8" t="n">
        <v>13</v>
      </c>
      <c r="J617" s="8" t="n">
        <v>48</v>
      </c>
      <c r="K617" s="8" t="n">
        <v>89</v>
      </c>
      <c r="L617" s="8" t="n">
        <v>28</v>
      </c>
      <c r="M617" s="8" t="n">
        <v>22</v>
      </c>
      <c r="N617" s="8" t="n">
        <v>4</v>
      </c>
      <c r="O617" s="8" t="n">
        <v>0</v>
      </c>
      <c r="P617" s="8" t="n">
        <v>2</v>
      </c>
      <c r="Q617" s="8" t="n">
        <f aca="false">SUM(H617:P617)</f>
        <v>207</v>
      </c>
      <c r="R617" s="9" t="n">
        <f aca="false">D617/Q617</f>
        <v>2541.89855072464</v>
      </c>
      <c r="S617" s="2"/>
      <c r="T617" s="2"/>
      <c r="U617" s="2"/>
    </row>
    <row r="618" s="8" customFormat="true" ht="13.8" hidden="false" customHeight="false" outlineLevel="0" collapsed="false">
      <c r="A618" s="7" t="n">
        <v>411370005050065</v>
      </c>
      <c r="B618" s="8" t="n">
        <v>1</v>
      </c>
      <c r="C618" s="8" t="n">
        <v>0</v>
      </c>
      <c r="D618" s="8" t="n">
        <v>393273</v>
      </c>
      <c r="E618" s="8" t="n">
        <v>393273</v>
      </c>
      <c r="F618" s="8" t="n">
        <v>0</v>
      </c>
      <c r="G618" s="8" t="n">
        <v>0</v>
      </c>
      <c r="H618" s="8" t="n">
        <v>5</v>
      </c>
      <c r="I618" s="8" t="n">
        <v>30</v>
      </c>
      <c r="J618" s="8" t="n">
        <v>73</v>
      </c>
      <c r="K618" s="8" t="n">
        <v>75</v>
      </c>
      <c r="L618" s="8" t="n">
        <v>15</v>
      </c>
      <c r="M618" s="8" t="n">
        <v>5</v>
      </c>
      <c r="N618" s="8" t="n">
        <v>0</v>
      </c>
      <c r="O618" s="8" t="n">
        <v>0</v>
      </c>
      <c r="P618" s="8" t="n">
        <v>45</v>
      </c>
      <c r="Q618" s="8" t="n">
        <f aca="false">SUM(H618:P618)</f>
        <v>248</v>
      </c>
      <c r="R618" s="9" t="n">
        <f aca="false">D618/Q618</f>
        <v>1585.77822580645</v>
      </c>
      <c r="S618" s="2"/>
      <c r="T618" s="2"/>
      <c r="U618" s="2"/>
    </row>
    <row r="619" s="8" customFormat="true" ht="13.8" hidden="false" customHeight="false" outlineLevel="0" collapsed="false">
      <c r="A619" s="7" t="n">
        <v>411370005050066</v>
      </c>
      <c r="B619" s="8" t="n">
        <v>1</v>
      </c>
      <c r="C619" s="8" t="n">
        <v>0</v>
      </c>
      <c r="D619" s="8" t="n">
        <v>314954</v>
      </c>
      <c r="E619" s="8" t="n">
        <v>314954</v>
      </c>
      <c r="F619" s="8" t="n">
        <v>0</v>
      </c>
      <c r="G619" s="8" t="n">
        <v>0</v>
      </c>
      <c r="H619" s="8" t="n">
        <v>2</v>
      </c>
      <c r="I619" s="8" t="n">
        <v>10</v>
      </c>
      <c r="J619" s="8" t="n">
        <v>64</v>
      </c>
      <c r="K619" s="8" t="n">
        <v>72</v>
      </c>
      <c r="L619" s="8" t="n">
        <v>20</v>
      </c>
      <c r="M619" s="8" t="n">
        <v>5</v>
      </c>
      <c r="N619" s="8" t="n">
        <v>1</v>
      </c>
      <c r="O619" s="8" t="n">
        <v>0</v>
      </c>
      <c r="P619" s="8" t="n">
        <v>3</v>
      </c>
      <c r="Q619" s="8" t="n">
        <f aca="false">SUM(H619:P619)</f>
        <v>177</v>
      </c>
      <c r="R619" s="9" t="n">
        <f aca="false">D619/Q619</f>
        <v>1779.4011299435</v>
      </c>
      <c r="S619" s="2"/>
      <c r="T619" s="2"/>
      <c r="U619" s="2"/>
    </row>
    <row r="620" s="8" customFormat="true" ht="13.8" hidden="false" customHeight="false" outlineLevel="0" collapsed="false">
      <c r="A620" s="7" t="n">
        <v>411370005050067</v>
      </c>
      <c r="B620" s="8" t="n">
        <v>1</v>
      </c>
      <c r="C620" s="8" t="n">
        <v>3</v>
      </c>
      <c r="D620" s="8" t="n">
        <v>712405</v>
      </c>
      <c r="E620" s="8" t="n">
        <v>707543</v>
      </c>
      <c r="F620" s="8" t="n">
        <v>4862</v>
      </c>
      <c r="G620" s="8" t="n">
        <v>1</v>
      </c>
      <c r="H620" s="8" t="n">
        <v>7</v>
      </c>
      <c r="I620" s="8" t="n">
        <v>40</v>
      </c>
      <c r="J620" s="8" t="n">
        <v>152</v>
      </c>
      <c r="K620" s="8" t="n">
        <v>166</v>
      </c>
      <c r="L620" s="8" t="n">
        <v>21</v>
      </c>
      <c r="M620" s="8" t="n">
        <v>13</v>
      </c>
      <c r="N620" s="8" t="n">
        <v>3</v>
      </c>
      <c r="O620" s="8" t="n">
        <v>0</v>
      </c>
      <c r="P620" s="8" t="n">
        <v>4</v>
      </c>
      <c r="Q620" s="8" t="n">
        <f aca="false">SUM(H620:P620)</f>
        <v>406</v>
      </c>
      <c r="R620" s="9" t="n">
        <f aca="false">D620/Q620</f>
        <v>1754.6921182266</v>
      </c>
      <c r="S620" s="2"/>
      <c r="T620" s="2"/>
      <c r="U620" s="2"/>
    </row>
    <row r="621" s="8" customFormat="true" ht="13.8" hidden="false" customHeight="false" outlineLevel="0" collapsed="false">
      <c r="A621" s="7" t="n">
        <v>411370005050068</v>
      </c>
      <c r="B621" s="8" t="n">
        <v>1</v>
      </c>
      <c r="C621" s="8" t="n">
        <v>1</v>
      </c>
      <c r="D621" s="8" t="n">
        <v>510359</v>
      </c>
      <c r="E621" s="8" t="n">
        <v>509849</v>
      </c>
      <c r="F621" s="8" t="n">
        <v>510</v>
      </c>
      <c r="G621" s="8" t="n">
        <v>2</v>
      </c>
      <c r="H621" s="8" t="n">
        <v>12</v>
      </c>
      <c r="I621" s="8" t="n">
        <v>73</v>
      </c>
      <c r="J621" s="8" t="n">
        <v>119</v>
      </c>
      <c r="K621" s="8" t="n">
        <v>98</v>
      </c>
      <c r="L621" s="8" t="n">
        <v>12</v>
      </c>
      <c r="M621" s="8" t="n">
        <v>5</v>
      </c>
      <c r="N621" s="8" t="n">
        <v>3</v>
      </c>
      <c r="O621" s="8" t="n">
        <v>0</v>
      </c>
      <c r="P621" s="8" t="n">
        <v>30</v>
      </c>
      <c r="Q621" s="8" t="n">
        <f aca="false">SUM(H621:P621)</f>
        <v>352</v>
      </c>
      <c r="R621" s="9" t="n">
        <f aca="false">D621/Q621</f>
        <v>1449.88352272727</v>
      </c>
      <c r="S621" s="2"/>
      <c r="T621" s="2"/>
      <c r="U621" s="2"/>
    </row>
    <row r="622" s="8" customFormat="true" ht="13.8" hidden="false" customHeight="false" outlineLevel="0" collapsed="false">
      <c r="A622" s="7" t="n">
        <v>411370005050069</v>
      </c>
      <c r="B622" s="8" t="n">
        <v>1</v>
      </c>
      <c r="C622" s="8" t="n">
        <v>0</v>
      </c>
      <c r="D622" s="8" t="n">
        <v>412122</v>
      </c>
      <c r="E622" s="8" t="n">
        <v>412122</v>
      </c>
      <c r="F622" s="8" t="n">
        <v>0</v>
      </c>
      <c r="G622" s="8" t="n">
        <v>5</v>
      </c>
      <c r="H622" s="8" t="n">
        <v>10</v>
      </c>
      <c r="I622" s="8" t="n">
        <v>57</v>
      </c>
      <c r="J622" s="8" t="n">
        <v>106</v>
      </c>
      <c r="K622" s="8" t="n">
        <v>84</v>
      </c>
      <c r="L622" s="8" t="n">
        <v>9</v>
      </c>
      <c r="M622" s="8" t="n">
        <v>1</v>
      </c>
      <c r="N622" s="8" t="n">
        <v>0</v>
      </c>
      <c r="O622" s="8" t="n">
        <v>1</v>
      </c>
      <c r="P622" s="8" t="n">
        <v>2</v>
      </c>
      <c r="Q622" s="8" t="n">
        <f aca="false">SUM(H622:P622)</f>
        <v>270</v>
      </c>
      <c r="R622" s="9" t="n">
        <f aca="false">D622/Q622</f>
        <v>1526.37777777778</v>
      </c>
      <c r="S622" s="2"/>
      <c r="T622" s="2"/>
      <c r="U622" s="2"/>
    </row>
    <row r="623" s="8" customFormat="true" ht="13.8" hidden="false" customHeight="false" outlineLevel="0" collapsed="false">
      <c r="A623" s="7" t="n">
        <v>411370005050070</v>
      </c>
      <c r="B623" s="8" t="n">
        <v>1</v>
      </c>
      <c r="C623" s="8" t="n">
        <v>0</v>
      </c>
      <c r="D623" s="8" t="n">
        <v>648848</v>
      </c>
      <c r="E623" s="8" t="n">
        <v>648848</v>
      </c>
      <c r="F623" s="8" t="n">
        <v>0</v>
      </c>
      <c r="G623" s="8" t="n">
        <v>2</v>
      </c>
      <c r="H623" s="8" t="n">
        <v>7</v>
      </c>
      <c r="I623" s="8" t="n">
        <v>31</v>
      </c>
      <c r="J623" s="8" t="n">
        <v>99</v>
      </c>
      <c r="K623" s="8" t="n">
        <v>135</v>
      </c>
      <c r="L623" s="8" t="n">
        <v>36</v>
      </c>
      <c r="M623" s="8" t="n">
        <v>14</v>
      </c>
      <c r="N623" s="8" t="n">
        <v>0</v>
      </c>
      <c r="O623" s="8" t="n">
        <v>0</v>
      </c>
      <c r="P623" s="8" t="n">
        <v>4</v>
      </c>
      <c r="Q623" s="8" t="n">
        <f aca="false">SUM(H623:P623)</f>
        <v>326</v>
      </c>
      <c r="R623" s="9" t="n">
        <f aca="false">D623/Q623</f>
        <v>1990.33128834356</v>
      </c>
      <c r="S623" s="2"/>
      <c r="T623" s="2"/>
      <c r="U623" s="2"/>
    </row>
    <row r="624" s="8" customFormat="true" ht="13.8" hidden="false" customHeight="false" outlineLevel="0" collapsed="false">
      <c r="A624" s="7" t="n">
        <v>411370005050071</v>
      </c>
      <c r="B624" s="8" t="n">
        <v>1</v>
      </c>
      <c r="C624" s="8" t="n">
        <v>0</v>
      </c>
      <c r="D624" s="8" t="n">
        <v>418533</v>
      </c>
      <c r="E624" s="8" t="n">
        <v>418533</v>
      </c>
      <c r="F624" s="8" t="n">
        <v>0</v>
      </c>
      <c r="G624" s="8" t="n">
        <v>1</v>
      </c>
      <c r="H624" s="8" t="n">
        <v>10</v>
      </c>
      <c r="I624" s="8" t="n">
        <v>39</v>
      </c>
      <c r="J624" s="8" t="n">
        <v>104</v>
      </c>
      <c r="K624" s="8" t="n">
        <v>77</v>
      </c>
      <c r="L624" s="8" t="n">
        <v>14</v>
      </c>
      <c r="M624" s="8" t="n">
        <v>4</v>
      </c>
      <c r="N624" s="8" t="n">
        <v>2</v>
      </c>
      <c r="O624" s="8" t="n">
        <v>0</v>
      </c>
      <c r="P624" s="8" t="n">
        <v>0</v>
      </c>
      <c r="Q624" s="8" t="n">
        <f aca="false">SUM(H624:P624)</f>
        <v>250</v>
      </c>
      <c r="R624" s="9" t="n">
        <f aca="false">D624/Q624</f>
        <v>1674.132</v>
      </c>
      <c r="S624" s="2"/>
      <c r="T624" s="2"/>
      <c r="U624" s="2"/>
    </row>
    <row r="625" s="8" customFormat="true" ht="13.8" hidden="false" customHeight="false" outlineLevel="0" collapsed="false">
      <c r="A625" s="7" t="n">
        <v>411370005050072</v>
      </c>
      <c r="B625" s="8" t="n">
        <v>1</v>
      </c>
      <c r="C625" s="8" t="n">
        <v>0</v>
      </c>
      <c r="D625" s="8" t="n">
        <v>494252</v>
      </c>
      <c r="E625" s="8" t="n">
        <v>494252</v>
      </c>
      <c r="F625" s="8" t="n">
        <v>0</v>
      </c>
      <c r="G625" s="8" t="n">
        <v>0</v>
      </c>
      <c r="H625" s="8" t="n">
        <v>6</v>
      </c>
      <c r="I625" s="8" t="n">
        <v>36</v>
      </c>
      <c r="J625" s="8" t="n">
        <v>111</v>
      </c>
      <c r="K625" s="8" t="n">
        <v>89</v>
      </c>
      <c r="L625" s="8" t="n">
        <v>13</v>
      </c>
      <c r="M625" s="8" t="n">
        <v>4</v>
      </c>
      <c r="N625" s="8" t="n">
        <v>1</v>
      </c>
      <c r="O625" s="8" t="n">
        <v>0</v>
      </c>
      <c r="P625" s="8" t="n">
        <v>0</v>
      </c>
      <c r="Q625" s="8" t="n">
        <f aca="false">SUM(H625:P625)</f>
        <v>260</v>
      </c>
      <c r="R625" s="9" t="n">
        <f aca="false">D625/Q625</f>
        <v>1900.96923076923</v>
      </c>
      <c r="S625" s="2"/>
      <c r="T625" s="2"/>
      <c r="U625" s="2"/>
    </row>
    <row r="626" s="8" customFormat="true" ht="13.8" hidden="false" customHeight="false" outlineLevel="0" collapsed="false">
      <c r="A626" s="7" t="n">
        <v>411370005050073</v>
      </c>
      <c r="B626" s="8" t="n">
        <v>1</v>
      </c>
      <c r="C626" s="8" t="n">
        <v>0</v>
      </c>
      <c r="D626" s="8" t="n">
        <v>362057</v>
      </c>
      <c r="E626" s="8" t="n">
        <v>362057</v>
      </c>
      <c r="F626" s="8" t="n">
        <v>0</v>
      </c>
      <c r="G626" s="8" t="n">
        <v>0</v>
      </c>
      <c r="H626" s="8" t="n">
        <v>18</v>
      </c>
      <c r="I626" s="8" t="n">
        <v>61</v>
      </c>
      <c r="J626" s="8" t="n">
        <v>126</v>
      </c>
      <c r="K626" s="8" t="n">
        <v>73</v>
      </c>
      <c r="L626" s="8" t="n">
        <v>7</v>
      </c>
      <c r="M626" s="8" t="n">
        <v>0</v>
      </c>
      <c r="N626" s="8" t="n">
        <v>0</v>
      </c>
      <c r="O626" s="8" t="n">
        <v>0</v>
      </c>
      <c r="P626" s="8" t="n">
        <v>2</v>
      </c>
      <c r="Q626" s="8" t="n">
        <f aca="false">SUM(H626:P626)</f>
        <v>287</v>
      </c>
      <c r="R626" s="9" t="n">
        <f aca="false">D626/Q626</f>
        <v>1261.52264808362</v>
      </c>
      <c r="S626" s="2"/>
      <c r="T626" s="2"/>
      <c r="U626" s="2"/>
    </row>
    <row r="627" s="8" customFormat="true" ht="13.8" hidden="false" customHeight="false" outlineLevel="0" collapsed="false">
      <c r="A627" s="7" t="n">
        <v>411370005050074</v>
      </c>
      <c r="B627" s="8" t="n">
        <v>1</v>
      </c>
      <c r="C627" s="8" t="n">
        <v>2</v>
      </c>
      <c r="D627" s="8" t="n">
        <v>451318</v>
      </c>
      <c r="E627" s="8" t="n">
        <v>449788</v>
      </c>
      <c r="F627" s="8" t="n">
        <v>1530</v>
      </c>
      <c r="G627" s="8" t="n">
        <v>1</v>
      </c>
      <c r="H627" s="8" t="n">
        <v>8</v>
      </c>
      <c r="I627" s="8" t="n">
        <v>60</v>
      </c>
      <c r="J627" s="8" t="n">
        <v>138</v>
      </c>
      <c r="K627" s="8" t="n">
        <v>90</v>
      </c>
      <c r="L627" s="8" t="n">
        <v>11</v>
      </c>
      <c r="M627" s="8" t="n">
        <v>1</v>
      </c>
      <c r="N627" s="8" t="n">
        <v>1</v>
      </c>
      <c r="O627" s="8" t="n">
        <v>0</v>
      </c>
      <c r="P627" s="8" t="n">
        <v>3</v>
      </c>
      <c r="Q627" s="8" t="n">
        <f aca="false">SUM(H627:P627)</f>
        <v>312</v>
      </c>
      <c r="R627" s="9" t="n">
        <f aca="false">D627/Q627</f>
        <v>1446.53205128205</v>
      </c>
      <c r="S627" s="2"/>
      <c r="T627" s="2"/>
      <c r="U627" s="2"/>
    </row>
    <row r="628" s="8" customFormat="true" ht="13.8" hidden="false" customHeight="false" outlineLevel="0" collapsed="false">
      <c r="A628" s="7" t="n">
        <v>411370005050075</v>
      </c>
      <c r="B628" s="8" t="n">
        <v>1</v>
      </c>
      <c r="C628" s="8" t="n">
        <v>1</v>
      </c>
      <c r="D628" s="8" t="n">
        <v>478848</v>
      </c>
      <c r="E628" s="8" t="n">
        <v>477428</v>
      </c>
      <c r="F628" s="8" t="n">
        <v>1420</v>
      </c>
      <c r="G628" s="8" t="n">
        <v>0</v>
      </c>
      <c r="H628" s="8" t="n">
        <v>3</v>
      </c>
      <c r="I628" s="8" t="n">
        <v>13</v>
      </c>
      <c r="J628" s="8" t="n">
        <v>93</v>
      </c>
      <c r="K628" s="8" t="n">
        <v>102</v>
      </c>
      <c r="L628" s="8" t="n">
        <v>24</v>
      </c>
      <c r="M628" s="8" t="n">
        <v>11</v>
      </c>
      <c r="N628" s="8" t="n">
        <v>2</v>
      </c>
      <c r="O628" s="8" t="n">
        <v>0</v>
      </c>
      <c r="P628" s="8" t="n">
        <v>1</v>
      </c>
      <c r="Q628" s="8" t="n">
        <f aca="false">SUM(H628:P628)</f>
        <v>249</v>
      </c>
      <c r="R628" s="9" t="n">
        <f aca="false">D628/Q628</f>
        <v>1923.0843373494</v>
      </c>
      <c r="S628" s="2"/>
      <c r="T628" s="2"/>
      <c r="U628" s="2"/>
    </row>
    <row r="629" s="8" customFormat="true" ht="13.8" hidden="false" customHeight="false" outlineLevel="0" collapsed="false">
      <c r="A629" s="7" t="n">
        <v>411370005050076</v>
      </c>
      <c r="B629" s="8" t="n">
        <v>1</v>
      </c>
      <c r="C629" s="8" t="n">
        <v>1</v>
      </c>
      <c r="D629" s="8" t="n">
        <v>630013</v>
      </c>
      <c r="E629" s="8" t="n">
        <v>629213</v>
      </c>
      <c r="F629" s="8" t="n">
        <v>800</v>
      </c>
      <c r="G629" s="8" t="n">
        <v>1</v>
      </c>
      <c r="H629" s="8" t="n">
        <v>16</v>
      </c>
      <c r="I629" s="8" t="n">
        <v>62</v>
      </c>
      <c r="J629" s="8" t="n">
        <v>140</v>
      </c>
      <c r="K629" s="8" t="n">
        <v>127</v>
      </c>
      <c r="L629" s="8" t="n">
        <v>26</v>
      </c>
      <c r="M629" s="8" t="n">
        <v>7</v>
      </c>
      <c r="N629" s="8" t="n">
        <v>0</v>
      </c>
      <c r="O629" s="8" t="n">
        <v>0</v>
      </c>
      <c r="P629" s="8" t="n">
        <v>3</v>
      </c>
      <c r="Q629" s="8" t="n">
        <f aca="false">SUM(H629:P629)</f>
        <v>381</v>
      </c>
      <c r="R629" s="9" t="n">
        <f aca="false">D629/Q629</f>
        <v>1653.57742782152</v>
      </c>
      <c r="S629" s="2"/>
      <c r="T629" s="2"/>
      <c r="U629" s="2"/>
    </row>
    <row r="630" s="8" customFormat="true" ht="13.8" hidden="false" customHeight="false" outlineLevel="0" collapsed="false">
      <c r="A630" s="7" t="n">
        <v>411370005050077</v>
      </c>
      <c r="B630" s="8" t="n">
        <v>1</v>
      </c>
      <c r="C630" s="8" t="n">
        <v>0</v>
      </c>
      <c r="D630" s="8" t="n">
        <v>219707</v>
      </c>
      <c r="E630" s="8" t="n">
        <v>219707</v>
      </c>
      <c r="F630" s="8" t="n">
        <v>0</v>
      </c>
      <c r="G630" s="8" t="n">
        <v>10</v>
      </c>
      <c r="H630" s="8" t="n">
        <v>22</v>
      </c>
      <c r="I630" s="8" t="n">
        <v>50</v>
      </c>
      <c r="J630" s="8" t="n">
        <v>54</v>
      </c>
      <c r="K630" s="8" t="n">
        <v>44</v>
      </c>
      <c r="L630" s="8" t="n">
        <v>4</v>
      </c>
      <c r="M630" s="8" t="n">
        <v>0</v>
      </c>
      <c r="N630" s="8" t="n">
        <v>0</v>
      </c>
      <c r="O630" s="8" t="n">
        <v>1</v>
      </c>
      <c r="P630" s="8" t="n">
        <v>12</v>
      </c>
      <c r="Q630" s="8" t="n">
        <f aca="false">SUM(H630:P630)</f>
        <v>187</v>
      </c>
      <c r="R630" s="9" t="n">
        <f aca="false">D630/Q630</f>
        <v>1174.90374331551</v>
      </c>
      <c r="S630" s="2"/>
      <c r="T630" s="2"/>
      <c r="U630" s="2"/>
    </row>
    <row r="631" s="8" customFormat="true" ht="13.8" hidden="false" customHeight="false" outlineLevel="0" collapsed="false">
      <c r="A631" s="7" t="n">
        <v>411370005050078</v>
      </c>
      <c r="B631" s="8" t="n">
        <v>1</v>
      </c>
      <c r="C631" s="8" t="n">
        <v>0</v>
      </c>
      <c r="D631" s="8" t="n">
        <v>552305</v>
      </c>
      <c r="E631" s="8" t="n">
        <v>552305</v>
      </c>
      <c r="F631" s="8" t="n">
        <v>0</v>
      </c>
      <c r="G631" s="8" t="n">
        <v>3</v>
      </c>
      <c r="H631" s="8" t="n">
        <v>20</v>
      </c>
      <c r="I631" s="8" t="n">
        <v>79</v>
      </c>
      <c r="J631" s="8" t="n">
        <v>159</v>
      </c>
      <c r="K631" s="8" t="n">
        <v>102</v>
      </c>
      <c r="L631" s="8" t="n">
        <v>24</v>
      </c>
      <c r="M631" s="8" t="n">
        <v>2</v>
      </c>
      <c r="N631" s="8" t="n">
        <v>1</v>
      </c>
      <c r="O631" s="8" t="n">
        <v>0</v>
      </c>
      <c r="P631" s="8" t="n">
        <v>4</v>
      </c>
      <c r="Q631" s="8" t="n">
        <f aca="false">SUM(H631:P631)</f>
        <v>391</v>
      </c>
      <c r="R631" s="9" t="n">
        <f aca="false">D631/Q631</f>
        <v>1412.54475703325</v>
      </c>
      <c r="S631" s="2"/>
      <c r="T631" s="2"/>
      <c r="U631" s="2"/>
    </row>
    <row r="632" s="8" customFormat="true" ht="13.8" hidden="false" customHeight="false" outlineLevel="0" collapsed="false">
      <c r="A632" s="7" t="n">
        <v>411370005050079</v>
      </c>
      <c r="B632" s="8" t="n">
        <v>1</v>
      </c>
      <c r="C632" s="8" t="n">
        <v>0</v>
      </c>
      <c r="D632" s="8" t="n">
        <v>219145</v>
      </c>
      <c r="E632" s="8" t="n">
        <v>219145</v>
      </c>
      <c r="F632" s="8" t="n">
        <v>0</v>
      </c>
      <c r="G632" s="8" t="n">
        <v>4</v>
      </c>
      <c r="H632" s="8" t="n">
        <v>34</v>
      </c>
      <c r="I632" s="8" t="n">
        <v>82</v>
      </c>
      <c r="J632" s="8" t="n">
        <v>84</v>
      </c>
      <c r="K632" s="8" t="n">
        <v>23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23</v>
      </c>
      <c r="Q632" s="8" t="n">
        <f aca="false">SUM(H632:P632)</f>
        <v>246</v>
      </c>
      <c r="R632" s="9" t="n">
        <f aca="false">D632/Q632</f>
        <v>890.833333333333</v>
      </c>
      <c r="S632" s="2"/>
      <c r="T632" s="2"/>
      <c r="U632" s="2"/>
    </row>
    <row r="633" s="8" customFormat="true" ht="13.8" hidden="false" customHeight="false" outlineLevel="0" collapsed="false">
      <c r="A633" s="7" t="n">
        <v>411370005050080</v>
      </c>
      <c r="B633" s="8" t="n">
        <v>1</v>
      </c>
      <c r="C633" s="8" t="n">
        <v>0</v>
      </c>
      <c r="D633" s="8" t="n">
        <v>262857</v>
      </c>
      <c r="E633" s="8" t="n">
        <v>262857</v>
      </c>
      <c r="F633" s="8" t="n">
        <v>0</v>
      </c>
      <c r="G633" s="8" t="n">
        <v>0</v>
      </c>
      <c r="H633" s="8" t="n">
        <v>7</v>
      </c>
      <c r="I633" s="8" t="n">
        <v>31</v>
      </c>
      <c r="J633" s="8" t="n">
        <v>91</v>
      </c>
      <c r="K633" s="8" t="n">
        <v>54</v>
      </c>
      <c r="L633" s="8" t="n">
        <v>5</v>
      </c>
      <c r="M633" s="8" t="n">
        <v>2</v>
      </c>
      <c r="N633" s="8" t="n">
        <v>0</v>
      </c>
      <c r="O633" s="8" t="n">
        <v>0</v>
      </c>
      <c r="P633" s="8" t="n">
        <v>0</v>
      </c>
      <c r="Q633" s="8" t="n">
        <f aca="false">SUM(H633:P633)</f>
        <v>190</v>
      </c>
      <c r="R633" s="9" t="n">
        <f aca="false">D633/Q633</f>
        <v>1383.45789473684</v>
      </c>
      <c r="S633" s="2"/>
      <c r="T633" s="2"/>
      <c r="U633" s="2"/>
    </row>
    <row r="634" s="8" customFormat="true" ht="13.8" hidden="false" customHeight="false" outlineLevel="0" collapsed="false">
      <c r="A634" s="7" t="n">
        <v>411370005050081</v>
      </c>
      <c r="B634" s="8" t="n">
        <v>1</v>
      </c>
      <c r="C634" s="8" t="n">
        <v>0</v>
      </c>
      <c r="D634" s="8" t="n">
        <v>422729</v>
      </c>
      <c r="E634" s="8" t="n">
        <v>422729</v>
      </c>
      <c r="F634" s="8" t="n">
        <v>0</v>
      </c>
      <c r="G634" s="8" t="n">
        <v>1</v>
      </c>
      <c r="H634" s="8" t="n">
        <v>4</v>
      </c>
      <c r="I634" s="8" t="n">
        <v>36</v>
      </c>
      <c r="J634" s="8" t="n">
        <v>106</v>
      </c>
      <c r="K634" s="8" t="n">
        <v>96</v>
      </c>
      <c r="L634" s="8" t="n">
        <v>13</v>
      </c>
      <c r="M634" s="8" t="n">
        <v>3</v>
      </c>
      <c r="N634" s="8" t="n">
        <v>0</v>
      </c>
      <c r="O634" s="8" t="n">
        <v>0</v>
      </c>
      <c r="P634" s="8" t="n">
        <v>4</v>
      </c>
      <c r="Q634" s="8" t="n">
        <f aca="false">SUM(H634:P634)</f>
        <v>262</v>
      </c>
      <c r="R634" s="9" t="n">
        <f aca="false">D634/Q634</f>
        <v>1613.46946564886</v>
      </c>
      <c r="S634" s="2"/>
      <c r="T634" s="2"/>
      <c r="U634" s="2"/>
    </row>
    <row r="635" s="8" customFormat="true" ht="13.8" hidden="false" customHeight="false" outlineLevel="0" collapsed="false">
      <c r="A635" s="7" t="n">
        <v>411370005050082</v>
      </c>
      <c r="B635" s="8" t="n">
        <v>1</v>
      </c>
      <c r="C635" s="8" t="n">
        <v>0</v>
      </c>
      <c r="D635" s="8" t="n">
        <v>232361</v>
      </c>
      <c r="E635" s="8" t="n">
        <v>232361</v>
      </c>
      <c r="F635" s="8" t="n">
        <v>0</v>
      </c>
      <c r="G635" s="8" t="n">
        <v>1</v>
      </c>
      <c r="H635" s="8" t="n">
        <v>2</v>
      </c>
      <c r="I635" s="8" t="n">
        <v>30</v>
      </c>
      <c r="J635" s="8" t="n">
        <v>60</v>
      </c>
      <c r="K635" s="8" t="n">
        <v>45</v>
      </c>
      <c r="L635" s="8" t="n">
        <v>8</v>
      </c>
      <c r="M635" s="8" t="n">
        <v>2</v>
      </c>
      <c r="N635" s="8" t="n">
        <v>0</v>
      </c>
      <c r="O635" s="8" t="n">
        <v>0</v>
      </c>
      <c r="P635" s="8" t="n">
        <v>7</v>
      </c>
      <c r="Q635" s="8" t="n">
        <f aca="false">SUM(H635:P635)</f>
        <v>154</v>
      </c>
      <c r="R635" s="9" t="n">
        <f aca="false">D635/Q635</f>
        <v>1508.83766233766</v>
      </c>
      <c r="S635" s="2"/>
      <c r="T635" s="2"/>
      <c r="U635" s="2"/>
    </row>
    <row r="636" s="8" customFormat="true" ht="13.8" hidden="false" customHeight="false" outlineLevel="0" collapsed="false">
      <c r="A636" s="7" t="n">
        <v>411370005050083</v>
      </c>
      <c r="B636" s="8" t="n">
        <v>1</v>
      </c>
      <c r="C636" s="8" t="n">
        <v>0</v>
      </c>
      <c r="D636" s="8" t="n">
        <v>427590</v>
      </c>
      <c r="E636" s="8" t="n">
        <v>427590</v>
      </c>
      <c r="F636" s="8" t="n">
        <v>0</v>
      </c>
      <c r="G636" s="8" t="n">
        <v>0</v>
      </c>
      <c r="H636" s="8" t="n">
        <v>11</v>
      </c>
      <c r="I636" s="8" t="n">
        <v>37</v>
      </c>
      <c r="J636" s="8" t="n">
        <v>76</v>
      </c>
      <c r="K636" s="8" t="n">
        <v>74</v>
      </c>
      <c r="L636" s="8" t="n">
        <v>18</v>
      </c>
      <c r="M636" s="8" t="n">
        <v>11</v>
      </c>
      <c r="N636" s="8" t="n">
        <v>1</v>
      </c>
      <c r="O636" s="8" t="n">
        <v>0</v>
      </c>
      <c r="P636" s="8" t="n">
        <v>4</v>
      </c>
      <c r="Q636" s="8" t="n">
        <f aca="false">SUM(H636:P636)</f>
        <v>232</v>
      </c>
      <c r="R636" s="9" t="n">
        <f aca="false">D636/Q636</f>
        <v>1843.06034482759</v>
      </c>
      <c r="S636" s="2"/>
      <c r="T636" s="2"/>
      <c r="U636" s="2"/>
    </row>
    <row r="637" s="8" customFormat="true" ht="13.8" hidden="false" customHeight="false" outlineLevel="0" collapsed="false">
      <c r="A637" s="7" t="n">
        <v>411370005050084</v>
      </c>
      <c r="B637" s="8" t="n">
        <v>1</v>
      </c>
      <c r="C637" s="8" t="n">
        <v>0</v>
      </c>
      <c r="D637" s="8" t="n">
        <v>388484</v>
      </c>
      <c r="E637" s="8" t="n">
        <v>388484</v>
      </c>
      <c r="F637" s="8" t="n">
        <v>0</v>
      </c>
      <c r="G637" s="8" t="n">
        <v>7</v>
      </c>
      <c r="H637" s="8" t="n">
        <v>22</v>
      </c>
      <c r="I637" s="8" t="n">
        <v>77</v>
      </c>
      <c r="J637" s="8" t="n">
        <v>111</v>
      </c>
      <c r="K637" s="8" t="n">
        <v>43</v>
      </c>
      <c r="L637" s="8" t="n">
        <v>7</v>
      </c>
      <c r="M637" s="8" t="n">
        <v>1</v>
      </c>
      <c r="N637" s="8" t="n">
        <v>7</v>
      </c>
      <c r="O637" s="8" t="n">
        <v>0</v>
      </c>
      <c r="P637" s="8" t="n">
        <v>9</v>
      </c>
      <c r="Q637" s="8" t="n">
        <f aca="false">SUM(H637:P637)</f>
        <v>277</v>
      </c>
      <c r="R637" s="9" t="n">
        <f aca="false">D637/Q637</f>
        <v>1402.46931407942</v>
      </c>
      <c r="S637" s="2"/>
      <c r="T637" s="2"/>
      <c r="U637" s="2"/>
    </row>
    <row r="638" s="8" customFormat="true" ht="13.8" hidden="false" customHeight="false" outlineLevel="0" collapsed="false">
      <c r="A638" s="7" t="n">
        <v>411370005050085</v>
      </c>
      <c r="B638" s="8" t="n">
        <v>1</v>
      </c>
      <c r="C638" s="8" t="n">
        <v>0</v>
      </c>
      <c r="D638" s="8" t="n">
        <v>570477</v>
      </c>
      <c r="E638" s="8" t="n">
        <v>570477</v>
      </c>
      <c r="F638" s="8" t="n">
        <v>0</v>
      </c>
      <c r="G638" s="8" t="n">
        <v>2</v>
      </c>
      <c r="H638" s="8" t="n">
        <v>11</v>
      </c>
      <c r="I638" s="8" t="n">
        <v>55</v>
      </c>
      <c r="J638" s="8" t="n">
        <v>169</v>
      </c>
      <c r="K638" s="8" t="n">
        <v>117</v>
      </c>
      <c r="L638" s="8" t="n">
        <v>10</v>
      </c>
      <c r="M638" s="8" t="n">
        <v>8</v>
      </c>
      <c r="N638" s="8" t="n">
        <v>1</v>
      </c>
      <c r="O638" s="8" t="n">
        <v>0</v>
      </c>
      <c r="P638" s="8" t="n">
        <v>5</v>
      </c>
      <c r="Q638" s="8" t="n">
        <f aca="false">SUM(H638:P638)</f>
        <v>376</v>
      </c>
      <c r="R638" s="9" t="n">
        <f aca="false">D638/Q638</f>
        <v>1517.22606382979</v>
      </c>
      <c r="S638" s="2"/>
      <c r="T638" s="2"/>
      <c r="U638" s="2"/>
    </row>
    <row r="639" s="8" customFormat="true" ht="13.8" hidden="false" customHeight="false" outlineLevel="0" collapsed="false">
      <c r="A639" s="7" t="n">
        <v>411370005050086</v>
      </c>
      <c r="B639" s="8" t="n">
        <v>1</v>
      </c>
      <c r="C639" s="8" t="n">
        <v>0</v>
      </c>
      <c r="D639" s="8" t="n">
        <v>246567</v>
      </c>
      <c r="E639" s="8" t="n">
        <v>246567</v>
      </c>
      <c r="F639" s="8" t="n">
        <v>0</v>
      </c>
      <c r="G639" s="8" t="n">
        <v>2</v>
      </c>
      <c r="H639" s="8" t="n">
        <v>10</v>
      </c>
      <c r="I639" s="8" t="n">
        <v>37</v>
      </c>
      <c r="J639" s="8" t="n">
        <v>68</v>
      </c>
      <c r="K639" s="8" t="n">
        <v>46</v>
      </c>
      <c r="L639" s="8" t="n">
        <v>1</v>
      </c>
      <c r="M639" s="8" t="n">
        <v>5</v>
      </c>
      <c r="N639" s="8" t="n">
        <v>0</v>
      </c>
      <c r="O639" s="8" t="n">
        <v>0</v>
      </c>
      <c r="P639" s="8" t="n">
        <v>3</v>
      </c>
      <c r="Q639" s="8" t="n">
        <f aca="false">SUM(H639:P639)</f>
        <v>170</v>
      </c>
      <c r="R639" s="9" t="n">
        <f aca="false">D639/Q639</f>
        <v>1450.39411764706</v>
      </c>
      <c r="S639" s="2"/>
      <c r="T639" s="2"/>
      <c r="U639" s="2"/>
    </row>
    <row r="640" s="8" customFormat="true" ht="13.8" hidden="false" customHeight="false" outlineLevel="0" collapsed="false">
      <c r="A640" s="7" t="n">
        <v>411370005050087</v>
      </c>
      <c r="B640" s="8" t="n">
        <v>1</v>
      </c>
      <c r="C640" s="8" t="n">
        <v>0</v>
      </c>
      <c r="D640" s="8" t="n">
        <v>462060</v>
      </c>
      <c r="E640" s="8" t="n">
        <v>462060</v>
      </c>
      <c r="F640" s="8" t="n">
        <v>0</v>
      </c>
      <c r="G640" s="8" t="n">
        <v>6</v>
      </c>
      <c r="H640" s="8" t="n">
        <v>11</v>
      </c>
      <c r="I640" s="8" t="n">
        <v>57</v>
      </c>
      <c r="J640" s="8" t="n">
        <v>143</v>
      </c>
      <c r="K640" s="8" t="n">
        <v>84</v>
      </c>
      <c r="L640" s="8" t="n">
        <v>9</v>
      </c>
      <c r="M640" s="8" t="n">
        <v>1</v>
      </c>
      <c r="N640" s="8" t="n">
        <v>4</v>
      </c>
      <c r="O640" s="8" t="n">
        <v>0</v>
      </c>
      <c r="P640" s="8" t="n">
        <v>4</v>
      </c>
      <c r="Q640" s="8" t="n">
        <f aca="false">SUM(H640:P640)</f>
        <v>313</v>
      </c>
      <c r="R640" s="9" t="n">
        <f aca="false">D640/Q640</f>
        <v>1476.23003194888</v>
      </c>
      <c r="S640" s="2"/>
      <c r="T640" s="2"/>
      <c r="U640" s="2"/>
    </row>
    <row r="641" s="8" customFormat="true" ht="13.8" hidden="false" customHeight="false" outlineLevel="0" collapsed="false">
      <c r="A641" s="7" t="n">
        <v>411370005050088</v>
      </c>
      <c r="B641" s="8" t="n">
        <v>1</v>
      </c>
      <c r="C641" s="8" t="n">
        <v>0</v>
      </c>
      <c r="D641" s="8" t="n">
        <v>468947</v>
      </c>
      <c r="E641" s="8" t="n">
        <v>468947</v>
      </c>
      <c r="F641" s="8" t="n">
        <v>0</v>
      </c>
      <c r="G641" s="8" t="n">
        <v>3</v>
      </c>
      <c r="H641" s="8" t="n">
        <v>9</v>
      </c>
      <c r="I641" s="8" t="n">
        <v>41</v>
      </c>
      <c r="J641" s="8" t="n">
        <v>108</v>
      </c>
      <c r="K641" s="8" t="n">
        <v>87</v>
      </c>
      <c r="L641" s="8" t="n">
        <v>17</v>
      </c>
      <c r="M641" s="8" t="n">
        <v>7</v>
      </c>
      <c r="N641" s="8" t="n">
        <v>1</v>
      </c>
      <c r="O641" s="8" t="n">
        <v>0</v>
      </c>
      <c r="P641" s="8" t="n">
        <v>7</v>
      </c>
      <c r="Q641" s="8" t="n">
        <f aca="false">SUM(H641:P641)</f>
        <v>277</v>
      </c>
      <c r="R641" s="9" t="n">
        <f aca="false">D641/Q641</f>
        <v>1692.94945848375</v>
      </c>
      <c r="S641" s="2"/>
      <c r="T641" s="2"/>
      <c r="U641" s="2"/>
    </row>
    <row r="642" s="8" customFormat="true" ht="13.8" hidden="false" customHeight="false" outlineLevel="0" collapsed="false">
      <c r="A642" s="7" t="n">
        <v>411370005050089</v>
      </c>
      <c r="B642" s="8" t="n">
        <v>1</v>
      </c>
      <c r="C642" s="8" t="n">
        <v>0</v>
      </c>
      <c r="D642" s="8" t="n">
        <v>625942</v>
      </c>
      <c r="E642" s="8" t="n">
        <v>625942</v>
      </c>
      <c r="F642" s="8" t="n">
        <v>0</v>
      </c>
      <c r="G642" s="8" t="n">
        <v>0</v>
      </c>
      <c r="H642" s="8" t="n">
        <v>0</v>
      </c>
      <c r="I642" s="8" t="n">
        <v>24</v>
      </c>
      <c r="J642" s="8" t="n">
        <v>116</v>
      </c>
      <c r="K642" s="8" t="n">
        <v>136</v>
      </c>
      <c r="L642" s="8" t="n">
        <v>21</v>
      </c>
      <c r="M642" s="8" t="n">
        <v>7</v>
      </c>
      <c r="N642" s="8" t="n">
        <v>2</v>
      </c>
      <c r="O642" s="8" t="n">
        <v>0</v>
      </c>
      <c r="P642" s="8" t="n">
        <v>2</v>
      </c>
      <c r="Q642" s="8" t="n">
        <f aca="false">SUM(H642:P642)</f>
        <v>308</v>
      </c>
      <c r="R642" s="9" t="n">
        <f aca="false">D642/Q642</f>
        <v>2032.27922077922</v>
      </c>
      <c r="S642" s="2"/>
      <c r="T642" s="2"/>
      <c r="U642" s="2"/>
    </row>
    <row r="643" s="8" customFormat="true" ht="13.8" hidden="false" customHeight="false" outlineLevel="0" collapsed="false">
      <c r="A643" s="7" t="n">
        <v>411370005050090</v>
      </c>
      <c r="B643" s="8" t="n">
        <v>1</v>
      </c>
      <c r="C643" s="8" t="n">
        <v>0</v>
      </c>
      <c r="D643" s="8" t="n">
        <v>431732</v>
      </c>
      <c r="E643" s="8" t="n">
        <v>431732</v>
      </c>
      <c r="F643" s="8" t="n">
        <v>0</v>
      </c>
      <c r="G643" s="8" t="n">
        <v>3</v>
      </c>
      <c r="H643" s="8" t="n">
        <v>33</v>
      </c>
      <c r="I643" s="8" t="n">
        <v>100</v>
      </c>
      <c r="J643" s="8" t="n">
        <v>145</v>
      </c>
      <c r="K643" s="8" t="n">
        <v>62</v>
      </c>
      <c r="L643" s="8" t="n">
        <v>10</v>
      </c>
      <c r="M643" s="8" t="n">
        <v>6</v>
      </c>
      <c r="N643" s="8" t="n">
        <v>0</v>
      </c>
      <c r="O643" s="8" t="n">
        <v>0</v>
      </c>
      <c r="P643" s="8" t="n">
        <v>18</v>
      </c>
      <c r="Q643" s="8" t="n">
        <f aca="false">SUM(H643:P643)</f>
        <v>374</v>
      </c>
      <c r="R643" s="9" t="n">
        <f aca="false">D643/Q643</f>
        <v>1154.36363636364</v>
      </c>
      <c r="S643" s="2"/>
      <c r="T643" s="2"/>
      <c r="U643" s="2"/>
    </row>
    <row r="644" s="8" customFormat="true" ht="13.8" hidden="false" customHeight="false" outlineLevel="0" collapsed="false">
      <c r="A644" s="7" t="n">
        <v>411370005050091</v>
      </c>
      <c r="B644" s="8" t="n">
        <v>1</v>
      </c>
      <c r="C644" s="8" t="n">
        <v>0</v>
      </c>
      <c r="D644" s="8" t="n">
        <v>622615</v>
      </c>
      <c r="E644" s="8" t="n">
        <v>622615</v>
      </c>
      <c r="F644" s="8" t="n">
        <v>0</v>
      </c>
      <c r="G644" s="8" t="n">
        <v>0</v>
      </c>
      <c r="H644" s="8" t="n">
        <v>7</v>
      </c>
      <c r="I644" s="8" t="n">
        <v>36</v>
      </c>
      <c r="J644" s="8" t="n">
        <v>123</v>
      </c>
      <c r="K644" s="8" t="n">
        <v>150</v>
      </c>
      <c r="L644" s="8" t="n">
        <v>18</v>
      </c>
      <c r="M644" s="8" t="n">
        <v>6</v>
      </c>
      <c r="N644" s="8" t="n">
        <v>0</v>
      </c>
      <c r="O644" s="8" t="n">
        <v>0</v>
      </c>
      <c r="P644" s="8" t="n">
        <v>5</v>
      </c>
      <c r="Q644" s="8" t="n">
        <f aca="false">SUM(H644:P644)</f>
        <v>345</v>
      </c>
      <c r="R644" s="9" t="n">
        <f aca="false">D644/Q644</f>
        <v>1804.68115942029</v>
      </c>
      <c r="S644" s="2"/>
      <c r="T644" s="2"/>
      <c r="U644" s="2"/>
    </row>
    <row r="645" s="8" customFormat="true" ht="13.8" hidden="false" customHeight="false" outlineLevel="0" collapsed="false">
      <c r="A645" s="7" t="n">
        <v>411370005050092</v>
      </c>
      <c r="B645" s="8" t="n">
        <v>1</v>
      </c>
      <c r="C645" s="8" t="n">
        <v>0</v>
      </c>
      <c r="D645" s="8" t="n">
        <v>398948</v>
      </c>
      <c r="E645" s="8" t="n">
        <v>398948</v>
      </c>
      <c r="F645" s="8" t="n">
        <v>0</v>
      </c>
      <c r="G645" s="8" t="n">
        <v>16</v>
      </c>
      <c r="H645" s="8" t="n">
        <v>34</v>
      </c>
      <c r="I645" s="8" t="n">
        <v>110</v>
      </c>
      <c r="J645" s="8" t="n">
        <v>175</v>
      </c>
      <c r="K645" s="8" t="n">
        <v>52</v>
      </c>
      <c r="L645" s="8" t="n">
        <v>4</v>
      </c>
      <c r="M645" s="8" t="n">
        <v>1</v>
      </c>
      <c r="N645" s="8" t="n">
        <v>1</v>
      </c>
      <c r="O645" s="8" t="n">
        <v>0</v>
      </c>
      <c r="P645" s="8" t="n">
        <v>20</v>
      </c>
      <c r="Q645" s="8" t="n">
        <f aca="false">SUM(H645:P645)</f>
        <v>397</v>
      </c>
      <c r="R645" s="9" t="n">
        <f aca="false">D645/Q645</f>
        <v>1004.90680100756</v>
      </c>
      <c r="S645" s="2"/>
      <c r="T645" s="2"/>
      <c r="U645" s="2"/>
    </row>
    <row r="646" s="8" customFormat="true" ht="13.8" hidden="false" customHeight="false" outlineLevel="0" collapsed="false">
      <c r="A646" s="7" t="n">
        <v>411370005050093</v>
      </c>
      <c r="B646" s="8" t="n">
        <v>1</v>
      </c>
      <c r="C646" s="8" t="n">
        <v>0</v>
      </c>
      <c r="D646" s="8" t="n">
        <v>187891</v>
      </c>
      <c r="E646" s="8" t="n">
        <v>187891</v>
      </c>
      <c r="F646" s="8" t="n">
        <v>0</v>
      </c>
      <c r="G646" s="8" t="n">
        <v>2</v>
      </c>
      <c r="H646" s="8" t="n">
        <v>19</v>
      </c>
      <c r="I646" s="8" t="n">
        <v>59</v>
      </c>
      <c r="J646" s="8" t="n">
        <v>64</v>
      </c>
      <c r="K646" s="8" t="n">
        <v>28</v>
      </c>
      <c r="L646" s="8" t="n">
        <v>0</v>
      </c>
      <c r="M646" s="8" t="n">
        <v>1</v>
      </c>
      <c r="N646" s="8" t="n">
        <v>0</v>
      </c>
      <c r="O646" s="8" t="n">
        <v>0</v>
      </c>
      <c r="P646" s="8" t="n">
        <v>6</v>
      </c>
      <c r="Q646" s="8" t="n">
        <f aca="false">SUM(H646:P646)</f>
        <v>177</v>
      </c>
      <c r="R646" s="9" t="n">
        <f aca="false">D646/Q646</f>
        <v>1061.53107344633</v>
      </c>
      <c r="S646" s="2"/>
      <c r="T646" s="2"/>
      <c r="U646" s="2"/>
    </row>
    <row r="647" s="8" customFormat="true" ht="13.8" hidden="false" customHeight="false" outlineLevel="0" collapsed="false">
      <c r="A647" s="7" t="n">
        <v>411370005050094</v>
      </c>
      <c r="B647" s="8" t="n">
        <v>1</v>
      </c>
      <c r="C647" s="8" t="n">
        <v>0</v>
      </c>
      <c r="D647" s="8" t="n">
        <v>388147</v>
      </c>
      <c r="E647" s="8" t="n">
        <v>388147</v>
      </c>
      <c r="F647" s="8" t="n">
        <v>0</v>
      </c>
      <c r="G647" s="8" t="n">
        <v>3</v>
      </c>
      <c r="H647" s="8" t="n">
        <v>27</v>
      </c>
      <c r="I647" s="8" t="n">
        <v>95</v>
      </c>
      <c r="J647" s="8" t="n">
        <v>159</v>
      </c>
      <c r="K647" s="8" t="n">
        <v>55</v>
      </c>
      <c r="L647" s="8" t="n">
        <v>3</v>
      </c>
      <c r="M647" s="8" t="n">
        <v>0</v>
      </c>
      <c r="N647" s="8" t="n">
        <v>0</v>
      </c>
      <c r="O647" s="8" t="n">
        <v>0</v>
      </c>
      <c r="P647" s="8" t="n">
        <v>7</v>
      </c>
      <c r="Q647" s="8" t="n">
        <f aca="false">SUM(H647:P647)</f>
        <v>346</v>
      </c>
      <c r="R647" s="9" t="n">
        <f aca="false">D647/Q647</f>
        <v>1121.81213872832</v>
      </c>
      <c r="S647" s="2"/>
      <c r="T647" s="2"/>
      <c r="U647" s="2"/>
    </row>
    <row r="648" s="8" customFormat="true" ht="13.8" hidden="false" customHeight="false" outlineLevel="0" collapsed="false">
      <c r="A648" s="7" t="n">
        <v>411370005050095</v>
      </c>
      <c r="B648" s="8" t="n">
        <v>1</v>
      </c>
      <c r="C648" s="8" t="n">
        <v>0</v>
      </c>
      <c r="D648" s="8" t="n">
        <v>240174</v>
      </c>
      <c r="E648" s="8" t="n">
        <v>240174</v>
      </c>
      <c r="F648" s="8" t="n">
        <v>0</v>
      </c>
      <c r="G648" s="8" t="n">
        <v>8</v>
      </c>
      <c r="H648" s="8" t="n">
        <v>26</v>
      </c>
      <c r="I648" s="8" t="n">
        <v>73</v>
      </c>
      <c r="J648" s="8" t="n">
        <v>92</v>
      </c>
      <c r="K648" s="8" t="n">
        <v>33</v>
      </c>
      <c r="L648" s="8" t="n">
        <v>1</v>
      </c>
      <c r="M648" s="8" t="n">
        <v>0</v>
      </c>
      <c r="N648" s="8" t="n">
        <v>0</v>
      </c>
      <c r="O648" s="8" t="n">
        <v>0</v>
      </c>
      <c r="P648" s="8" t="n">
        <v>8</v>
      </c>
      <c r="Q648" s="8" t="n">
        <f aca="false">SUM(H648:P648)</f>
        <v>233</v>
      </c>
      <c r="R648" s="9" t="n">
        <f aca="false">D648/Q648</f>
        <v>1030.78969957082</v>
      </c>
      <c r="S648" s="2"/>
      <c r="T648" s="2"/>
      <c r="U648" s="2"/>
    </row>
    <row r="649" s="8" customFormat="true" ht="13.8" hidden="false" customHeight="false" outlineLevel="0" collapsed="false">
      <c r="A649" s="7" t="n">
        <v>411370005050096</v>
      </c>
      <c r="B649" s="8" t="n">
        <v>1</v>
      </c>
      <c r="C649" s="8" t="n">
        <v>0</v>
      </c>
      <c r="D649" s="8" t="n">
        <v>333646</v>
      </c>
      <c r="E649" s="8" t="n">
        <v>333646</v>
      </c>
      <c r="F649" s="8" t="n">
        <v>0</v>
      </c>
      <c r="G649" s="8" t="n">
        <v>1</v>
      </c>
      <c r="H649" s="8" t="n">
        <v>10</v>
      </c>
      <c r="I649" s="8" t="n">
        <v>69</v>
      </c>
      <c r="J649" s="8" t="n">
        <v>121</v>
      </c>
      <c r="K649" s="8" t="n">
        <v>41</v>
      </c>
      <c r="L649" s="8" t="n">
        <v>3</v>
      </c>
      <c r="M649" s="8" t="n">
        <v>2</v>
      </c>
      <c r="N649" s="8" t="n">
        <v>2</v>
      </c>
      <c r="O649" s="8" t="n">
        <v>0</v>
      </c>
      <c r="P649" s="8" t="n">
        <v>9</v>
      </c>
      <c r="Q649" s="8" t="n">
        <f aca="false">SUM(H649:P649)</f>
        <v>257</v>
      </c>
      <c r="R649" s="9" t="n">
        <f aca="false">D649/Q649</f>
        <v>1298.23346303502</v>
      </c>
      <c r="S649" s="2"/>
      <c r="T649" s="2"/>
      <c r="U649" s="2"/>
    </row>
    <row r="650" s="8" customFormat="true" ht="13.8" hidden="false" customHeight="false" outlineLevel="0" collapsed="false">
      <c r="A650" s="7" t="n">
        <v>411370005050097</v>
      </c>
      <c r="B650" s="8" t="n">
        <v>1</v>
      </c>
      <c r="C650" s="8" t="n">
        <v>0</v>
      </c>
      <c r="D650" s="8" t="n">
        <v>323059</v>
      </c>
      <c r="E650" s="8" t="n">
        <v>323059</v>
      </c>
      <c r="F650" s="8" t="n">
        <v>0</v>
      </c>
      <c r="G650" s="8" t="n">
        <v>4</v>
      </c>
      <c r="H650" s="8" t="n">
        <v>33</v>
      </c>
      <c r="I650" s="8" t="n">
        <v>84</v>
      </c>
      <c r="J650" s="8" t="n">
        <v>110</v>
      </c>
      <c r="K650" s="8" t="n">
        <v>28</v>
      </c>
      <c r="L650" s="8" t="n">
        <v>2</v>
      </c>
      <c r="M650" s="8" t="n">
        <v>2</v>
      </c>
      <c r="N650" s="8" t="n">
        <v>0</v>
      </c>
      <c r="O650" s="8" t="n">
        <v>2</v>
      </c>
      <c r="P650" s="8" t="n">
        <v>8</v>
      </c>
      <c r="Q650" s="8" t="n">
        <f aca="false">SUM(H650:P650)</f>
        <v>269</v>
      </c>
      <c r="R650" s="9" t="n">
        <f aca="false">D650/Q650</f>
        <v>1200.96282527881</v>
      </c>
      <c r="S650" s="2"/>
      <c r="T650" s="2"/>
      <c r="U650" s="2"/>
    </row>
    <row r="651" s="8" customFormat="true" ht="13.8" hidden="false" customHeight="false" outlineLevel="0" collapsed="false">
      <c r="A651" s="7" t="n">
        <v>411370005050098</v>
      </c>
      <c r="B651" s="8" t="n">
        <v>1</v>
      </c>
      <c r="C651" s="8" t="n">
        <v>0</v>
      </c>
      <c r="D651" s="8" t="n">
        <v>504853</v>
      </c>
      <c r="E651" s="8" t="n">
        <v>504853</v>
      </c>
      <c r="F651" s="8" t="n">
        <v>0</v>
      </c>
      <c r="G651" s="8" t="n">
        <v>10</v>
      </c>
      <c r="H651" s="8" t="n">
        <v>28</v>
      </c>
      <c r="I651" s="8" t="n">
        <v>82</v>
      </c>
      <c r="J651" s="8" t="n">
        <v>139</v>
      </c>
      <c r="K651" s="8" t="n">
        <v>64</v>
      </c>
      <c r="L651" s="8" t="n">
        <v>2</v>
      </c>
      <c r="M651" s="8" t="n">
        <v>6</v>
      </c>
      <c r="N651" s="8" t="n">
        <v>3</v>
      </c>
      <c r="O651" s="8" t="n">
        <v>2</v>
      </c>
      <c r="P651" s="8" t="n">
        <v>14</v>
      </c>
      <c r="Q651" s="8" t="n">
        <f aca="false">SUM(H651:P651)</f>
        <v>340</v>
      </c>
      <c r="R651" s="9" t="n">
        <f aca="false">D651/Q651</f>
        <v>1484.86176470588</v>
      </c>
      <c r="S651" s="2"/>
      <c r="T651" s="2"/>
      <c r="U651" s="2"/>
    </row>
    <row r="652" s="8" customFormat="true" ht="13.8" hidden="false" customHeight="false" outlineLevel="0" collapsed="false">
      <c r="A652" s="7" t="n">
        <v>411370005050099</v>
      </c>
      <c r="B652" s="8" t="n">
        <v>1</v>
      </c>
      <c r="C652" s="8" t="n">
        <v>0</v>
      </c>
      <c r="D652" s="8" t="n">
        <v>301869</v>
      </c>
      <c r="E652" s="8" t="n">
        <v>301869</v>
      </c>
      <c r="F652" s="8" t="n">
        <v>0</v>
      </c>
      <c r="G652" s="8" t="n">
        <v>2</v>
      </c>
      <c r="H652" s="8" t="n">
        <v>14</v>
      </c>
      <c r="I652" s="8" t="n">
        <v>53</v>
      </c>
      <c r="J652" s="8" t="n">
        <v>109</v>
      </c>
      <c r="K652" s="8" t="n">
        <v>43</v>
      </c>
      <c r="L652" s="8" t="n">
        <v>4</v>
      </c>
      <c r="M652" s="8" t="n">
        <v>1</v>
      </c>
      <c r="N652" s="8" t="n">
        <v>1</v>
      </c>
      <c r="O652" s="8" t="n">
        <v>0</v>
      </c>
      <c r="P652" s="8" t="n">
        <v>5</v>
      </c>
      <c r="Q652" s="8" t="n">
        <f aca="false">SUM(H652:P652)</f>
        <v>230</v>
      </c>
      <c r="R652" s="9" t="n">
        <f aca="false">D652/Q652</f>
        <v>1312.47391304348</v>
      </c>
      <c r="S652" s="2"/>
      <c r="T652" s="2"/>
      <c r="U652" s="2"/>
    </row>
    <row r="653" s="8" customFormat="true" ht="13.8" hidden="false" customHeight="false" outlineLevel="0" collapsed="false">
      <c r="A653" s="7" t="n">
        <v>411370005050100</v>
      </c>
      <c r="B653" s="8" t="n">
        <v>1</v>
      </c>
      <c r="C653" s="8" t="n">
        <v>0</v>
      </c>
      <c r="D653" s="8" t="n">
        <v>129258</v>
      </c>
      <c r="E653" s="8" t="n">
        <v>129258</v>
      </c>
      <c r="F653" s="8" t="n">
        <v>0</v>
      </c>
      <c r="G653" s="8" t="n">
        <v>6</v>
      </c>
      <c r="H653" s="8" t="n">
        <v>14</v>
      </c>
      <c r="I653" s="8" t="n">
        <v>55</v>
      </c>
      <c r="J653" s="8" t="n">
        <v>49</v>
      </c>
      <c r="K653" s="8" t="n">
        <v>17</v>
      </c>
      <c r="L653" s="8" t="n">
        <v>1</v>
      </c>
      <c r="M653" s="8" t="n">
        <v>0</v>
      </c>
      <c r="N653" s="8" t="n">
        <v>0</v>
      </c>
      <c r="O653" s="8" t="n">
        <v>0</v>
      </c>
      <c r="P653" s="8" t="n">
        <v>1</v>
      </c>
      <c r="Q653" s="8" t="n">
        <f aca="false">SUM(H653:P653)</f>
        <v>137</v>
      </c>
      <c r="R653" s="9" t="n">
        <f aca="false">D653/Q653</f>
        <v>943.489051094891</v>
      </c>
      <c r="S653" s="2"/>
      <c r="T653" s="2"/>
      <c r="U653" s="2"/>
    </row>
    <row r="654" s="8" customFormat="true" ht="13.8" hidden="false" customHeight="false" outlineLevel="0" collapsed="false">
      <c r="A654" s="7" t="n">
        <v>411370005050101</v>
      </c>
      <c r="B654" s="8" t="n">
        <v>1</v>
      </c>
      <c r="C654" s="8" t="n">
        <v>0</v>
      </c>
      <c r="D654" s="8" t="n">
        <v>259743</v>
      </c>
      <c r="E654" s="8" t="n">
        <v>259743</v>
      </c>
      <c r="F654" s="8" t="n">
        <v>0</v>
      </c>
      <c r="G654" s="8" t="n">
        <v>2</v>
      </c>
      <c r="H654" s="8" t="n">
        <v>14</v>
      </c>
      <c r="I654" s="8" t="n">
        <v>43</v>
      </c>
      <c r="J654" s="8" t="n">
        <v>90</v>
      </c>
      <c r="K654" s="8" t="n">
        <v>33</v>
      </c>
      <c r="L654" s="8" t="n">
        <v>2</v>
      </c>
      <c r="M654" s="8" t="n">
        <v>1</v>
      </c>
      <c r="N654" s="8" t="n">
        <v>0</v>
      </c>
      <c r="O654" s="8" t="n">
        <v>0</v>
      </c>
      <c r="P654" s="8" t="n">
        <v>3</v>
      </c>
      <c r="Q654" s="8" t="n">
        <f aca="false">SUM(H654:P654)</f>
        <v>186</v>
      </c>
      <c r="R654" s="9" t="n">
        <f aca="false">D654/Q654</f>
        <v>1396.46774193548</v>
      </c>
      <c r="S654" s="2"/>
      <c r="T654" s="2"/>
      <c r="U654" s="2"/>
    </row>
    <row r="655" s="8" customFormat="true" ht="13.8" hidden="false" customHeight="false" outlineLevel="0" collapsed="false">
      <c r="A655" s="7" t="n">
        <v>411370005050102</v>
      </c>
      <c r="B655" s="8" t="n">
        <v>1</v>
      </c>
      <c r="C655" s="8" t="n">
        <v>1</v>
      </c>
      <c r="D655" s="8" t="n">
        <v>208150</v>
      </c>
      <c r="E655" s="8" t="n">
        <v>206950</v>
      </c>
      <c r="F655" s="8" t="n">
        <v>1200</v>
      </c>
      <c r="G655" s="8" t="n">
        <v>1</v>
      </c>
      <c r="H655" s="8" t="n">
        <v>24</v>
      </c>
      <c r="I655" s="8" t="n">
        <v>53</v>
      </c>
      <c r="J655" s="8" t="n">
        <v>87</v>
      </c>
      <c r="K655" s="8" t="n">
        <v>27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5</v>
      </c>
      <c r="Q655" s="8" t="n">
        <f aca="false">SUM(H655:P655)</f>
        <v>196</v>
      </c>
      <c r="R655" s="9" t="n">
        <f aca="false">D655/Q655</f>
        <v>1061.98979591837</v>
      </c>
      <c r="S655" s="2"/>
      <c r="T655" s="2"/>
      <c r="U655" s="2"/>
    </row>
    <row r="656" s="8" customFormat="true" ht="13.8" hidden="false" customHeight="false" outlineLevel="0" collapsed="false">
      <c r="A656" s="7" t="n">
        <v>411370010000001</v>
      </c>
      <c r="B656" s="8" t="n">
        <v>1</v>
      </c>
      <c r="C656" s="8" t="n">
        <v>0</v>
      </c>
      <c r="D656" s="8" t="n">
        <v>495503</v>
      </c>
      <c r="E656" s="8" t="n">
        <v>495503</v>
      </c>
      <c r="F656" s="8" t="n">
        <v>0</v>
      </c>
      <c r="G656" s="8" t="n">
        <v>14</v>
      </c>
      <c r="H656" s="8" t="n">
        <v>26</v>
      </c>
      <c r="I656" s="8" t="n">
        <v>102</v>
      </c>
      <c r="J656" s="8" t="n">
        <v>171</v>
      </c>
      <c r="K656" s="8" t="n">
        <v>75</v>
      </c>
      <c r="L656" s="8" t="n">
        <v>7</v>
      </c>
      <c r="M656" s="8" t="n">
        <v>1</v>
      </c>
      <c r="N656" s="8" t="n">
        <v>3</v>
      </c>
      <c r="O656" s="8" t="n">
        <v>0</v>
      </c>
      <c r="P656" s="8" t="n">
        <v>15</v>
      </c>
      <c r="Q656" s="8" t="n">
        <f aca="false">SUM(H656:P656)</f>
        <v>400</v>
      </c>
      <c r="R656" s="9" t="n">
        <f aca="false">D656/Q656</f>
        <v>1238.7575</v>
      </c>
      <c r="S656" s="2"/>
      <c r="T656" s="2"/>
      <c r="U656" s="2"/>
    </row>
    <row r="657" s="8" customFormat="true" ht="13.8" hidden="false" customHeight="false" outlineLevel="0" collapsed="false">
      <c r="A657" s="7" t="n">
        <v>411370010000002</v>
      </c>
      <c r="B657" s="8" t="n">
        <v>1</v>
      </c>
      <c r="C657" s="8" t="n">
        <v>0</v>
      </c>
      <c r="D657" s="8" t="n">
        <v>394169</v>
      </c>
      <c r="E657" s="8" t="n">
        <v>394169</v>
      </c>
      <c r="F657" s="8" t="n">
        <v>0</v>
      </c>
      <c r="G657" s="8" t="n">
        <v>3</v>
      </c>
      <c r="H657" s="8" t="n">
        <v>14</v>
      </c>
      <c r="I657" s="8" t="n">
        <v>44</v>
      </c>
      <c r="J657" s="8" t="n">
        <v>145</v>
      </c>
      <c r="K657" s="8" t="n">
        <v>66</v>
      </c>
      <c r="L657" s="8" t="n">
        <v>11</v>
      </c>
      <c r="M657" s="8" t="n">
        <v>5</v>
      </c>
      <c r="N657" s="8" t="n">
        <v>1</v>
      </c>
      <c r="O657" s="8" t="n">
        <v>0</v>
      </c>
      <c r="P657" s="8" t="n">
        <v>9</v>
      </c>
      <c r="Q657" s="8" t="n">
        <f aca="false">SUM(H657:P657)</f>
        <v>295</v>
      </c>
      <c r="R657" s="9" t="n">
        <f aca="false">D657/Q657</f>
        <v>1336.16610169492</v>
      </c>
      <c r="S657" s="2"/>
      <c r="T657" s="2"/>
      <c r="U657" s="2"/>
    </row>
    <row r="658" s="8" customFormat="true" ht="13.8" hidden="false" customHeight="false" outlineLevel="0" collapsed="false">
      <c r="A658" s="7" t="n">
        <v>411370010000003</v>
      </c>
      <c r="B658" s="8" t="n">
        <v>8</v>
      </c>
      <c r="C658" s="8" t="n">
        <v>0</v>
      </c>
      <c r="D658" s="8" t="n">
        <v>212519</v>
      </c>
      <c r="E658" s="8" t="n">
        <v>212519</v>
      </c>
      <c r="F658" s="8" t="n">
        <v>0</v>
      </c>
      <c r="G658" s="8" t="n">
        <v>1</v>
      </c>
      <c r="H658" s="8" t="n">
        <v>17</v>
      </c>
      <c r="I658" s="8" t="n">
        <v>39</v>
      </c>
      <c r="J658" s="8" t="n">
        <v>87</v>
      </c>
      <c r="K658" s="8" t="n">
        <v>26</v>
      </c>
      <c r="L658" s="8" t="n">
        <v>1</v>
      </c>
      <c r="M658" s="8" t="n">
        <v>2</v>
      </c>
      <c r="N658" s="8" t="n">
        <v>1</v>
      </c>
      <c r="O658" s="8" t="n">
        <v>0</v>
      </c>
      <c r="P658" s="8" t="n">
        <v>5</v>
      </c>
      <c r="Q658" s="8" t="n">
        <f aca="false">SUM(H658:P658)</f>
        <v>178</v>
      </c>
      <c r="R658" s="9" t="n">
        <f aca="false">D658/Q658</f>
        <v>1193.92696629214</v>
      </c>
      <c r="S658" s="2"/>
      <c r="T658" s="2"/>
      <c r="U658" s="2"/>
    </row>
    <row r="659" s="8" customFormat="true" ht="13.8" hidden="false" customHeight="false" outlineLevel="0" collapsed="false">
      <c r="A659" s="7" t="n">
        <v>411370010000004</v>
      </c>
      <c r="B659" s="8" t="n">
        <v>8</v>
      </c>
      <c r="C659" s="8" t="n">
        <v>0</v>
      </c>
      <c r="D659" s="8" t="n">
        <v>147904</v>
      </c>
      <c r="E659" s="8" t="n">
        <v>147904</v>
      </c>
      <c r="F659" s="8" t="n">
        <v>0</v>
      </c>
      <c r="G659" s="8" t="n">
        <v>1</v>
      </c>
      <c r="H659" s="8" t="n">
        <v>6</v>
      </c>
      <c r="I659" s="8" t="n">
        <v>22</v>
      </c>
      <c r="J659" s="8" t="n">
        <v>31</v>
      </c>
      <c r="K659" s="8" t="n">
        <v>21</v>
      </c>
      <c r="L659" s="8" t="n">
        <v>5</v>
      </c>
      <c r="M659" s="8" t="n">
        <v>3</v>
      </c>
      <c r="N659" s="8" t="n">
        <v>4</v>
      </c>
      <c r="O659" s="8" t="n">
        <v>0</v>
      </c>
      <c r="P659" s="8" t="n">
        <v>5</v>
      </c>
      <c r="Q659" s="8" t="n">
        <f aca="false">SUM(H659:P659)</f>
        <v>97</v>
      </c>
      <c r="R659" s="9" t="n">
        <f aca="false">D659/Q659</f>
        <v>1524.78350515464</v>
      </c>
      <c r="S659" s="2"/>
      <c r="T659" s="2"/>
      <c r="U659" s="2"/>
    </row>
    <row r="660" s="8" customFormat="true" ht="13.8" hidden="false" customHeight="false" outlineLevel="0" collapsed="false">
      <c r="A660" s="7" t="n">
        <v>411370010000005</v>
      </c>
      <c r="B660" s="8" t="n">
        <v>8</v>
      </c>
      <c r="C660" s="8" t="n">
        <v>0</v>
      </c>
      <c r="D660" s="8" t="n">
        <v>69674</v>
      </c>
      <c r="E660" s="8" t="n">
        <v>69674</v>
      </c>
      <c r="F660" s="8" t="n">
        <v>0</v>
      </c>
      <c r="G660" s="8" t="n">
        <v>1</v>
      </c>
      <c r="H660" s="8" t="n">
        <v>7</v>
      </c>
      <c r="I660" s="8" t="n">
        <v>18</v>
      </c>
      <c r="J660" s="8" t="n">
        <v>20</v>
      </c>
      <c r="K660" s="8" t="n">
        <v>9</v>
      </c>
      <c r="L660" s="8" t="n">
        <v>2</v>
      </c>
      <c r="M660" s="8" t="n">
        <v>1</v>
      </c>
      <c r="N660" s="8" t="n">
        <v>1</v>
      </c>
      <c r="O660" s="8" t="n">
        <v>0</v>
      </c>
      <c r="P660" s="8" t="n">
        <v>3</v>
      </c>
      <c r="Q660" s="8" t="n">
        <f aca="false">SUM(H660:P660)</f>
        <v>61</v>
      </c>
      <c r="R660" s="9" t="n">
        <f aca="false">D660/Q660</f>
        <v>1142.19672131148</v>
      </c>
      <c r="S660" s="2"/>
      <c r="T660" s="2"/>
      <c r="U660" s="2"/>
    </row>
    <row r="661" s="8" customFormat="true" ht="13.8" hidden="false" customHeight="false" outlineLevel="0" collapsed="false">
      <c r="A661" s="7" t="n">
        <v>411370010000006</v>
      </c>
      <c r="B661" s="8" t="n">
        <v>8</v>
      </c>
      <c r="C661" s="8" t="n">
        <v>0</v>
      </c>
      <c r="D661" s="8" t="n">
        <v>91980</v>
      </c>
      <c r="E661" s="8" t="n">
        <v>91980</v>
      </c>
      <c r="F661" s="8" t="n">
        <v>0</v>
      </c>
      <c r="G661" s="8" t="n">
        <v>0</v>
      </c>
      <c r="H661" s="8" t="n">
        <v>6</v>
      </c>
      <c r="I661" s="8" t="n">
        <v>13</v>
      </c>
      <c r="J661" s="8" t="n">
        <v>39</v>
      </c>
      <c r="K661" s="8" t="n">
        <v>13</v>
      </c>
      <c r="L661" s="8" t="n">
        <v>1</v>
      </c>
      <c r="M661" s="8" t="n">
        <v>1</v>
      </c>
      <c r="N661" s="8" t="n">
        <v>0</v>
      </c>
      <c r="O661" s="8" t="n">
        <v>0</v>
      </c>
      <c r="P661" s="8" t="n">
        <v>1</v>
      </c>
      <c r="Q661" s="8" t="n">
        <f aca="false">SUM(H661:P661)</f>
        <v>74</v>
      </c>
      <c r="R661" s="9" t="n">
        <f aca="false">D661/Q661</f>
        <v>1242.97297297297</v>
      </c>
      <c r="S661" s="2"/>
      <c r="T661" s="2"/>
      <c r="U661" s="2"/>
    </row>
    <row r="662" s="8" customFormat="true" ht="13.8" hidden="false" customHeight="false" outlineLevel="0" collapsed="false">
      <c r="A662" s="7" t="n">
        <v>411370010000007</v>
      </c>
      <c r="B662" s="8" t="n">
        <v>8</v>
      </c>
      <c r="C662" s="8" t="n">
        <v>0</v>
      </c>
      <c r="D662" s="8" t="n">
        <v>129823</v>
      </c>
      <c r="E662" s="8" t="n">
        <v>129823</v>
      </c>
      <c r="F662" s="8" t="n">
        <v>0</v>
      </c>
      <c r="G662" s="8" t="n">
        <v>2</v>
      </c>
      <c r="H662" s="8" t="n">
        <v>6</v>
      </c>
      <c r="I662" s="8" t="n">
        <v>21</v>
      </c>
      <c r="J662" s="8" t="n">
        <v>36</v>
      </c>
      <c r="K662" s="8" t="n">
        <v>19</v>
      </c>
      <c r="L662" s="8" t="n">
        <v>4</v>
      </c>
      <c r="M662" s="8" t="n">
        <v>1</v>
      </c>
      <c r="N662" s="8" t="n">
        <v>0</v>
      </c>
      <c r="O662" s="8" t="n">
        <v>0</v>
      </c>
      <c r="P662" s="8" t="n">
        <v>3</v>
      </c>
      <c r="Q662" s="8" t="n">
        <f aca="false">SUM(H662:P662)</f>
        <v>90</v>
      </c>
      <c r="R662" s="9" t="n">
        <f aca="false">D662/Q662</f>
        <v>1442.47777777778</v>
      </c>
      <c r="S662" s="2"/>
      <c r="T662" s="2"/>
      <c r="U662" s="2"/>
    </row>
    <row r="663" s="8" customFormat="true" ht="13.8" hidden="false" customHeight="false" outlineLevel="0" collapsed="false">
      <c r="A663" s="7" t="n">
        <v>411370015000001</v>
      </c>
      <c r="B663" s="8" t="n">
        <v>1</v>
      </c>
      <c r="C663" s="8" t="n">
        <v>0</v>
      </c>
      <c r="D663" s="8" t="n">
        <v>574197</v>
      </c>
      <c r="E663" s="8" t="n">
        <v>574197</v>
      </c>
      <c r="F663" s="8" t="n">
        <v>0</v>
      </c>
      <c r="G663" s="8" t="n">
        <v>3</v>
      </c>
      <c r="H663" s="8" t="n">
        <v>13</v>
      </c>
      <c r="I663" s="8" t="n">
        <v>85</v>
      </c>
      <c r="J663" s="8" t="n">
        <v>222</v>
      </c>
      <c r="K663" s="8" t="n">
        <v>87</v>
      </c>
      <c r="L663" s="8" t="n">
        <v>14</v>
      </c>
      <c r="M663" s="8" t="n">
        <v>4</v>
      </c>
      <c r="N663" s="8" t="n">
        <v>0</v>
      </c>
      <c r="O663" s="8" t="n">
        <v>0</v>
      </c>
      <c r="P663" s="8" t="n">
        <v>6</v>
      </c>
      <c r="Q663" s="8" t="n">
        <f aca="false">SUM(H663:P663)</f>
        <v>431</v>
      </c>
      <c r="R663" s="9" t="n">
        <f aca="false">D663/Q663</f>
        <v>1332.24361948956</v>
      </c>
      <c r="S663" s="2"/>
      <c r="T663" s="2"/>
      <c r="U663" s="2"/>
    </row>
    <row r="664" s="8" customFormat="true" ht="13.8" hidden="false" customHeight="false" outlineLevel="0" collapsed="false">
      <c r="A664" s="7" t="n">
        <v>411370015000002</v>
      </c>
      <c r="B664" s="8" t="n">
        <v>8</v>
      </c>
      <c r="C664" s="8" t="n">
        <v>0</v>
      </c>
      <c r="D664" s="8" t="n">
        <v>105891</v>
      </c>
      <c r="E664" s="8" t="n">
        <v>105891</v>
      </c>
      <c r="F664" s="8" t="n">
        <v>0</v>
      </c>
      <c r="G664" s="8" t="n">
        <v>1</v>
      </c>
      <c r="H664" s="8" t="n">
        <v>4</v>
      </c>
      <c r="I664" s="8" t="n">
        <v>18</v>
      </c>
      <c r="J664" s="8" t="n">
        <v>27</v>
      </c>
      <c r="K664" s="8" t="n">
        <v>7</v>
      </c>
      <c r="L664" s="8" t="n">
        <v>5</v>
      </c>
      <c r="M664" s="8" t="n">
        <v>0</v>
      </c>
      <c r="N664" s="8" t="n">
        <v>1</v>
      </c>
      <c r="O664" s="8" t="n">
        <v>0</v>
      </c>
      <c r="P664" s="8" t="n">
        <v>0</v>
      </c>
      <c r="Q664" s="8" t="n">
        <f aca="false">SUM(H664:P664)</f>
        <v>62</v>
      </c>
      <c r="R664" s="9" t="n">
        <f aca="false">D664/Q664</f>
        <v>1707.91935483871</v>
      </c>
      <c r="S664" s="2"/>
      <c r="T664" s="2"/>
      <c r="U664" s="2"/>
    </row>
    <row r="665" s="8" customFormat="true" ht="13.8" hidden="false" customHeight="false" outlineLevel="0" collapsed="false">
      <c r="A665" s="7" t="n">
        <v>411370015000003</v>
      </c>
      <c r="B665" s="8" t="n">
        <v>8</v>
      </c>
      <c r="C665" s="8" t="n">
        <v>0</v>
      </c>
      <c r="D665" s="8" t="n">
        <v>54499</v>
      </c>
      <c r="E665" s="8" t="n">
        <v>54499</v>
      </c>
      <c r="F665" s="8" t="n">
        <v>0</v>
      </c>
      <c r="G665" s="8" t="n">
        <v>1</v>
      </c>
      <c r="H665" s="8" t="n">
        <v>2</v>
      </c>
      <c r="I665" s="8" t="n">
        <v>12</v>
      </c>
      <c r="J665" s="8" t="n">
        <v>24</v>
      </c>
      <c r="K665" s="8" t="n">
        <v>8</v>
      </c>
      <c r="L665" s="8" t="n">
        <v>2</v>
      </c>
      <c r="M665" s="8" t="n">
        <v>0</v>
      </c>
      <c r="N665" s="8" t="n">
        <v>0</v>
      </c>
      <c r="O665" s="8" t="n">
        <v>0</v>
      </c>
      <c r="P665" s="8" t="n">
        <v>1</v>
      </c>
      <c r="Q665" s="8" t="n">
        <f aca="false">SUM(H665:P665)</f>
        <v>49</v>
      </c>
      <c r="R665" s="9" t="n">
        <f aca="false">D665/Q665</f>
        <v>1112.22448979592</v>
      </c>
      <c r="S665" s="2"/>
      <c r="T665" s="2"/>
      <c r="U665" s="2"/>
    </row>
    <row r="666" s="8" customFormat="true" ht="13.8" hidden="false" customHeight="false" outlineLevel="0" collapsed="false">
      <c r="A666" s="7" t="n">
        <v>411370015000004</v>
      </c>
      <c r="B666" s="8" t="n">
        <v>8</v>
      </c>
      <c r="C666" s="8" t="n">
        <v>0</v>
      </c>
      <c r="D666" s="8" t="n">
        <v>140204</v>
      </c>
      <c r="E666" s="8" t="n">
        <v>140204</v>
      </c>
      <c r="F666" s="8" t="n">
        <v>0</v>
      </c>
      <c r="G666" s="8" t="n">
        <v>3</v>
      </c>
      <c r="H666" s="8" t="n">
        <v>13</v>
      </c>
      <c r="I666" s="8" t="n">
        <v>48</v>
      </c>
      <c r="J666" s="8" t="n">
        <v>50</v>
      </c>
      <c r="K666" s="8" t="n">
        <v>14</v>
      </c>
      <c r="L666" s="8" t="n">
        <v>1</v>
      </c>
      <c r="M666" s="8" t="n">
        <v>0</v>
      </c>
      <c r="N666" s="8" t="n">
        <v>1</v>
      </c>
      <c r="O666" s="8" t="n">
        <v>0</v>
      </c>
      <c r="P666" s="8" t="n">
        <v>3</v>
      </c>
      <c r="Q666" s="8" t="n">
        <f aca="false">SUM(H666:P666)</f>
        <v>130</v>
      </c>
      <c r="R666" s="9" t="n">
        <f aca="false">D666/Q666</f>
        <v>1078.49230769231</v>
      </c>
      <c r="S666" s="2"/>
      <c r="T666" s="2"/>
      <c r="U666" s="2"/>
    </row>
    <row r="667" s="8" customFormat="true" ht="13.8" hidden="false" customHeight="false" outlineLevel="0" collapsed="false">
      <c r="A667" s="7" t="n">
        <v>411370020000001</v>
      </c>
      <c r="B667" s="8" t="n">
        <v>1</v>
      </c>
      <c r="C667" s="8" t="n">
        <v>0</v>
      </c>
      <c r="D667" s="8" t="n">
        <v>249351</v>
      </c>
      <c r="E667" s="8" t="n">
        <v>249351</v>
      </c>
      <c r="F667" s="8" t="n">
        <v>0</v>
      </c>
      <c r="G667" s="8" t="n">
        <v>9</v>
      </c>
      <c r="H667" s="8" t="n">
        <v>14</v>
      </c>
      <c r="I667" s="8" t="n">
        <v>49</v>
      </c>
      <c r="J667" s="8" t="n">
        <v>60</v>
      </c>
      <c r="K667" s="8" t="n">
        <v>42</v>
      </c>
      <c r="L667" s="8" t="n">
        <v>9</v>
      </c>
      <c r="M667" s="8" t="n">
        <v>3</v>
      </c>
      <c r="N667" s="8" t="n">
        <v>1</v>
      </c>
      <c r="O667" s="8" t="n">
        <v>1</v>
      </c>
      <c r="P667" s="8" t="n">
        <v>5</v>
      </c>
      <c r="Q667" s="8" t="n">
        <f aca="false">SUM(H667:P667)</f>
        <v>184</v>
      </c>
      <c r="R667" s="9" t="n">
        <f aca="false">D667/Q667</f>
        <v>1355.16847826087</v>
      </c>
      <c r="S667" s="2"/>
      <c r="T667" s="2"/>
      <c r="U667" s="2"/>
    </row>
    <row r="668" s="8" customFormat="true" ht="13.8" hidden="false" customHeight="false" outlineLevel="0" collapsed="false">
      <c r="A668" s="7" t="n">
        <v>411370020000002</v>
      </c>
      <c r="B668" s="8" t="n">
        <v>1</v>
      </c>
      <c r="C668" s="8" t="n">
        <v>0</v>
      </c>
      <c r="D668" s="8" t="n">
        <v>319471</v>
      </c>
      <c r="E668" s="8" t="n">
        <v>319471</v>
      </c>
      <c r="F668" s="8" t="n">
        <v>0</v>
      </c>
      <c r="G668" s="8" t="n">
        <v>10</v>
      </c>
      <c r="H668" s="8" t="n">
        <v>31</v>
      </c>
      <c r="I668" s="8" t="n">
        <v>94</v>
      </c>
      <c r="J668" s="8" t="n">
        <v>117</v>
      </c>
      <c r="K668" s="8" t="n">
        <v>39</v>
      </c>
      <c r="L668" s="8" t="n">
        <v>7</v>
      </c>
      <c r="M668" s="8" t="n">
        <v>1</v>
      </c>
      <c r="N668" s="8" t="n">
        <v>0</v>
      </c>
      <c r="O668" s="8" t="n">
        <v>0</v>
      </c>
      <c r="P668" s="8" t="n">
        <v>36</v>
      </c>
      <c r="Q668" s="8" t="n">
        <f aca="false">SUM(H668:P668)</f>
        <v>325</v>
      </c>
      <c r="R668" s="9" t="n">
        <f aca="false">D668/Q668</f>
        <v>982.987692307692</v>
      </c>
      <c r="S668" s="2"/>
      <c r="T668" s="2"/>
      <c r="U668" s="2"/>
    </row>
    <row r="669" s="8" customFormat="true" ht="13.8" hidden="false" customHeight="false" outlineLevel="0" collapsed="false">
      <c r="A669" s="7" t="n">
        <v>411370020000003</v>
      </c>
      <c r="B669" s="8" t="n">
        <v>8</v>
      </c>
      <c r="C669" s="8" t="n">
        <v>0</v>
      </c>
      <c r="D669" s="8" t="n">
        <v>93368</v>
      </c>
      <c r="E669" s="8" t="n">
        <v>93368</v>
      </c>
      <c r="F669" s="8" t="n">
        <v>0</v>
      </c>
      <c r="G669" s="8" t="n">
        <v>0</v>
      </c>
      <c r="H669" s="8" t="n">
        <v>8</v>
      </c>
      <c r="I669" s="8" t="n">
        <v>19</v>
      </c>
      <c r="J669" s="8" t="n">
        <v>34</v>
      </c>
      <c r="K669" s="8" t="n">
        <v>15</v>
      </c>
      <c r="L669" s="8" t="n">
        <v>2</v>
      </c>
      <c r="M669" s="8" t="n">
        <v>1</v>
      </c>
      <c r="N669" s="8" t="n">
        <v>0</v>
      </c>
      <c r="O669" s="8" t="n">
        <v>0</v>
      </c>
      <c r="P669" s="8" t="n">
        <v>1</v>
      </c>
      <c r="Q669" s="8" t="n">
        <f aca="false">SUM(H669:P669)</f>
        <v>80</v>
      </c>
      <c r="R669" s="9" t="n">
        <f aca="false">D669/Q669</f>
        <v>1167.1</v>
      </c>
      <c r="S669" s="2"/>
      <c r="T669" s="2"/>
      <c r="U669" s="2"/>
    </row>
    <row r="670" s="8" customFormat="true" ht="13.8" hidden="false" customHeight="false" outlineLevel="0" collapsed="false">
      <c r="A670" s="7" t="n">
        <v>411370020000004</v>
      </c>
      <c r="B670" s="8" t="n">
        <v>8</v>
      </c>
      <c r="C670" s="8" t="n">
        <v>0</v>
      </c>
      <c r="D670" s="8" t="n">
        <v>96147</v>
      </c>
      <c r="E670" s="8" t="n">
        <v>96147</v>
      </c>
      <c r="F670" s="8" t="n">
        <v>0</v>
      </c>
      <c r="G670" s="8" t="n">
        <v>5</v>
      </c>
      <c r="H670" s="8" t="n">
        <v>11</v>
      </c>
      <c r="I670" s="8" t="n">
        <v>22</v>
      </c>
      <c r="J670" s="8" t="n">
        <v>30</v>
      </c>
      <c r="K670" s="8" t="n">
        <v>4</v>
      </c>
      <c r="L670" s="8" t="n">
        <v>2</v>
      </c>
      <c r="M670" s="8" t="n">
        <v>3</v>
      </c>
      <c r="N670" s="8" t="n">
        <v>2</v>
      </c>
      <c r="O670" s="8" t="n">
        <v>0</v>
      </c>
      <c r="P670" s="8" t="n">
        <v>8</v>
      </c>
      <c r="Q670" s="8" t="n">
        <f aca="false">SUM(H670:P670)</f>
        <v>82</v>
      </c>
      <c r="R670" s="9" t="n">
        <f aca="false">D670/Q670</f>
        <v>1172.5243902439</v>
      </c>
      <c r="S670" s="2"/>
      <c r="T670" s="2"/>
      <c r="U670" s="2"/>
    </row>
    <row r="671" s="8" customFormat="true" ht="13.8" hidden="false" customHeight="false" outlineLevel="0" collapsed="false">
      <c r="A671" s="7" t="n">
        <v>411370020000005</v>
      </c>
      <c r="B671" s="8" t="n">
        <v>8</v>
      </c>
      <c r="C671" s="8" t="n">
        <v>0</v>
      </c>
      <c r="D671" s="8" t="n">
        <v>249386</v>
      </c>
      <c r="E671" s="8" t="n">
        <v>249386</v>
      </c>
      <c r="F671" s="8" t="n">
        <v>0</v>
      </c>
      <c r="G671" s="8" t="n">
        <v>10</v>
      </c>
      <c r="H671" s="8" t="n">
        <v>30</v>
      </c>
      <c r="I671" s="8" t="n">
        <v>63</v>
      </c>
      <c r="J671" s="8" t="n">
        <v>83</v>
      </c>
      <c r="K671" s="8" t="n">
        <v>36</v>
      </c>
      <c r="L671" s="8" t="n">
        <v>5</v>
      </c>
      <c r="M671" s="8" t="n">
        <v>2</v>
      </c>
      <c r="N671" s="8" t="n">
        <v>1</v>
      </c>
      <c r="O671" s="8" t="n">
        <v>0</v>
      </c>
      <c r="P671" s="8" t="n">
        <v>6</v>
      </c>
      <c r="Q671" s="8" t="n">
        <f aca="false">SUM(H671:P671)</f>
        <v>226</v>
      </c>
      <c r="R671" s="9" t="n">
        <f aca="false">D671/Q671</f>
        <v>1103.47787610619</v>
      </c>
      <c r="S671" s="2"/>
      <c r="T671" s="2"/>
      <c r="U671" s="2"/>
    </row>
    <row r="672" s="8" customFormat="true" ht="13.8" hidden="false" customHeight="false" outlineLevel="0" collapsed="false">
      <c r="A672" s="7" t="n">
        <v>411370020000006</v>
      </c>
      <c r="B672" s="8" t="n">
        <v>8</v>
      </c>
      <c r="C672" s="8" t="n">
        <v>0</v>
      </c>
      <c r="D672" s="8" t="n">
        <v>54058</v>
      </c>
      <c r="E672" s="8" t="n">
        <v>54058</v>
      </c>
      <c r="F672" s="8" t="n">
        <v>0</v>
      </c>
      <c r="G672" s="8" t="n">
        <v>2</v>
      </c>
      <c r="H672" s="8" t="n">
        <v>8</v>
      </c>
      <c r="I672" s="8" t="n">
        <v>30</v>
      </c>
      <c r="J672" s="8" t="n">
        <v>15</v>
      </c>
      <c r="K672" s="8" t="n">
        <v>4</v>
      </c>
      <c r="L672" s="8" t="n">
        <v>0</v>
      </c>
      <c r="M672" s="8" t="n">
        <v>0</v>
      </c>
      <c r="N672" s="8" t="n">
        <v>0</v>
      </c>
      <c r="O672" s="8" t="n">
        <v>0</v>
      </c>
      <c r="P672" s="8" t="n">
        <v>2</v>
      </c>
      <c r="Q672" s="8" t="n">
        <f aca="false">SUM(H672:P672)</f>
        <v>59</v>
      </c>
      <c r="R672" s="9" t="n">
        <f aca="false">D672/Q672</f>
        <v>916.237288135593</v>
      </c>
      <c r="S672" s="2"/>
      <c r="T672" s="2"/>
      <c r="U672" s="2"/>
    </row>
    <row r="673" s="8" customFormat="true" ht="13.8" hidden="false" customHeight="false" outlineLevel="0" collapsed="false">
      <c r="A673" s="7" t="n">
        <v>411370020000007</v>
      </c>
      <c r="B673" s="8" t="n">
        <v>8</v>
      </c>
      <c r="C673" s="8" t="n">
        <v>0</v>
      </c>
      <c r="D673" s="8" t="n">
        <v>45152</v>
      </c>
      <c r="E673" s="8" t="n">
        <v>45152</v>
      </c>
      <c r="F673" s="8" t="n">
        <v>0</v>
      </c>
      <c r="G673" s="8" t="n">
        <v>0</v>
      </c>
      <c r="H673" s="8" t="n">
        <v>0</v>
      </c>
      <c r="I673" s="8" t="n">
        <v>16</v>
      </c>
      <c r="J673" s="8" t="n">
        <v>21</v>
      </c>
      <c r="K673" s="8" t="n">
        <v>4</v>
      </c>
      <c r="L673" s="8" t="n">
        <v>1</v>
      </c>
      <c r="M673" s="8" t="n">
        <v>0</v>
      </c>
      <c r="N673" s="8" t="n">
        <v>0</v>
      </c>
      <c r="O673" s="8" t="n">
        <v>0</v>
      </c>
      <c r="P673" s="8" t="n">
        <v>1</v>
      </c>
      <c r="Q673" s="8" t="n">
        <f aca="false">SUM(H673:P673)</f>
        <v>43</v>
      </c>
      <c r="R673" s="9" t="n">
        <f aca="false">D673/Q673</f>
        <v>1050.04651162791</v>
      </c>
      <c r="S673" s="2"/>
      <c r="T673" s="2"/>
      <c r="U673" s="2"/>
    </row>
    <row r="674" s="8" customFormat="true" ht="13.8" hidden="false" customHeight="false" outlineLevel="0" collapsed="false">
      <c r="A674" s="7" t="n">
        <v>411370020000008</v>
      </c>
      <c r="B674" s="8" t="n">
        <v>8</v>
      </c>
      <c r="C674" s="8" t="n">
        <v>0</v>
      </c>
      <c r="D674" s="8" t="n">
        <v>15546</v>
      </c>
      <c r="E674" s="8" t="n">
        <v>15546</v>
      </c>
      <c r="F674" s="8" t="n">
        <v>0</v>
      </c>
      <c r="G674" s="8" t="n">
        <v>0</v>
      </c>
      <c r="H674" s="8" t="n">
        <v>3</v>
      </c>
      <c r="I674" s="8" t="n">
        <v>4</v>
      </c>
      <c r="J674" s="8" t="n">
        <v>4</v>
      </c>
      <c r="K674" s="8" t="n">
        <v>4</v>
      </c>
      <c r="L674" s="8" t="n">
        <v>0</v>
      </c>
      <c r="M674" s="8" t="n">
        <v>0</v>
      </c>
      <c r="N674" s="8" t="n">
        <v>0</v>
      </c>
      <c r="O674" s="8" t="n">
        <v>0</v>
      </c>
      <c r="P674" s="8" t="n">
        <v>5</v>
      </c>
      <c r="Q674" s="8" t="n">
        <f aca="false">SUM(H674:P674)</f>
        <v>20</v>
      </c>
      <c r="R674" s="9" t="n">
        <f aca="false">D674/Q674</f>
        <v>777.3</v>
      </c>
      <c r="S674" s="2"/>
      <c r="T674" s="2"/>
      <c r="U674" s="2"/>
    </row>
    <row r="675" s="8" customFormat="true" ht="13.8" hidden="false" customHeight="false" outlineLevel="0" collapsed="false">
      <c r="A675" s="7" t="n">
        <v>411370020000009</v>
      </c>
      <c r="B675" s="8" t="n">
        <v>8</v>
      </c>
      <c r="C675" s="8" t="n">
        <v>0</v>
      </c>
      <c r="D675" s="8" t="n">
        <v>53531</v>
      </c>
      <c r="E675" s="8" t="n">
        <v>53531</v>
      </c>
      <c r="F675" s="8" t="n">
        <v>0</v>
      </c>
      <c r="G675" s="8" t="n">
        <v>1</v>
      </c>
      <c r="H675" s="8" t="n">
        <v>8</v>
      </c>
      <c r="I675" s="8" t="n">
        <v>24</v>
      </c>
      <c r="J675" s="8" t="n">
        <v>21</v>
      </c>
      <c r="K675" s="8" t="n">
        <v>7</v>
      </c>
      <c r="L675" s="8" t="n">
        <v>0</v>
      </c>
      <c r="M675" s="8" t="n">
        <v>0</v>
      </c>
      <c r="N675" s="8" t="n">
        <v>0</v>
      </c>
      <c r="O675" s="8" t="n">
        <v>0</v>
      </c>
      <c r="P675" s="8" t="n">
        <v>6</v>
      </c>
      <c r="Q675" s="8" t="n">
        <f aca="false">SUM(H675:P675)</f>
        <v>66</v>
      </c>
      <c r="R675" s="9" t="n">
        <f aca="false">D675/Q675</f>
        <v>811.075757575758</v>
      </c>
      <c r="S675" s="2"/>
      <c r="T675" s="2"/>
      <c r="U675" s="2"/>
    </row>
    <row r="676" s="8" customFormat="true" ht="13.8" hidden="false" customHeight="false" outlineLevel="0" collapsed="false">
      <c r="A676" s="7" t="n">
        <v>411370020000010</v>
      </c>
      <c r="B676" s="8" t="n">
        <v>8</v>
      </c>
      <c r="C676" s="8" t="n">
        <v>0</v>
      </c>
      <c r="D676" s="8" t="n">
        <v>51331</v>
      </c>
      <c r="E676" s="8" t="n">
        <v>51331</v>
      </c>
      <c r="F676" s="8" t="n">
        <v>0</v>
      </c>
      <c r="G676" s="8" t="n">
        <v>1</v>
      </c>
      <c r="H676" s="8" t="n">
        <v>7</v>
      </c>
      <c r="I676" s="8" t="n">
        <v>20</v>
      </c>
      <c r="J676" s="8" t="n">
        <v>28</v>
      </c>
      <c r="K676" s="8" t="n">
        <v>1</v>
      </c>
      <c r="L676" s="8" t="n">
        <v>1</v>
      </c>
      <c r="M676" s="8" t="n">
        <v>0</v>
      </c>
      <c r="N676" s="8" t="n">
        <v>0</v>
      </c>
      <c r="O676" s="8" t="n">
        <v>0</v>
      </c>
      <c r="P676" s="8" t="n">
        <v>4</v>
      </c>
      <c r="Q676" s="8" t="n">
        <f aca="false">SUM(H676:P676)</f>
        <v>61</v>
      </c>
      <c r="R676" s="9" t="n">
        <f aca="false">D676/Q676</f>
        <v>841.491803278688</v>
      </c>
      <c r="S676" s="2"/>
      <c r="T676" s="2"/>
      <c r="U676" s="2"/>
    </row>
    <row r="677" s="8" customFormat="true" ht="13.8" hidden="false" customHeight="false" outlineLevel="0" collapsed="false">
      <c r="A677" s="7" t="n">
        <v>411370025000001</v>
      </c>
      <c r="B677" s="8" t="n">
        <v>1</v>
      </c>
      <c r="C677" s="8" t="n">
        <v>0</v>
      </c>
      <c r="D677" s="8" t="n">
        <v>227986</v>
      </c>
      <c r="E677" s="8" t="n">
        <v>227986</v>
      </c>
      <c r="F677" s="8" t="n">
        <v>0</v>
      </c>
      <c r="G677" s="8" t="n">
        <v>0</v>
      </c>
      <c r="H677" s="8" t="n">
        <v>5</v>
      </c>
      <c r="I677" s="8" t="n">
        <v>33</v>
      </c>
      <c r="J677" s="8" t="n">
        <v>61</v>
      </c>
      <c r="K677" s="8" t="n">
        <v>42</v>
      </c>
      <c r="L677" s="8" t="n">
        <v>5</v>
      </c>
      <c r="M677" s="8" t="n">
        <v>3</v>
      </c>
      <c r="N677" s="8" t="n">
        <v>1</v>
      </c>
      <c r="O677" s="8" t="n">
        <v>1</v>
      </c>
      <c r="P677" s="8" t="n">
        <v>4</v>
      </c>
      <c r="Q677" s="8" t="n">
        <f aca="false">SUM(H677:P677)</f>
        <v>155</v>
      </c>
      <c r="R677" s="9" t="n">
        <f aca="false">D677/Q677</f>
        <v>1470.87741935484</v>
      </c>
      <c r="S677" s="2"/>
      <c r="T677" s="2"/>
      <c r="U677" s="2"/>
    </row>
    <row r="678" s="8" customFormat="true" ht="13.8" hidden="false" customHeight="false" outlineLevel="0" collapsed="false">
      <c r="A678" s="7" t="n">
        <v>411370025000002</v>
      </c>
      <c r="B678" s="8" t="n">
        <v>8</v>
      </c>
      <c r="C678" s="8" t="n">
        <v>0</v>
      </c>
      <c r="D678" s="8" t="n">
        <v>107078</v>
      </c>
      <c r="E678" s="8" t="n">
        <v>107078</v>
      </c>
      <c r="F678" s="8" t="n">
        <v>0</v>
      </c>
      <c r="G678" s="8" t="n">
        <v>2</v>
      </c>
      <c r="H678" s="8" t="n">
        <v>2</v>
      </c>
      <c r="I678" s="8" t="n">
        <v>17</v>
      </c>
      <c r="J678" s="8" t="n">
        <v>36</v>
      </c>
      <c r="K678" s="8" t="n">
        <v>14</v>
      </c>
      <c r="L678" s="8" t="n">
        <v>2</v>
      </c>
      <c r="M678" s="8" t="n">
        <v>2</v>
      </c>
      <c r="N678" s="8" t="n">
        <v>0</v>
      </c>
      <c r="O678" s="8" t="n">
        <v>0</v>
      </c>
      <c r="P678" s="8" t="n">
        <v>1</v>
      </c>
      <c r="Q678" s="8" t="n">
        <f aca="false">SUM(H678:P678)</f>
        <v>74</v>
      </c>
      <c r="R678" s="9" t="n">
        <f aca="false">D678/Q678</f>
        <v>1447</v>
      </c>
      <c r="S678" s="2"/>
      <c r="T678" s="2"/>
      <c r="U678" s="2"/>
    </row>
    <row r="679" s="8" customFormat="true" ht="13.8" hidden="false" customHeight="false" outlineLevel="0" collapsed="false">
      <c r="A679" s="7" t="n">
        <v>411370025000003</v>
      </c>
      <c r="B679" s="8" t="n">
        <v>8</v>
      </c>
      <c r="C679" s="8" t="n">
        <v>0</v>
      </c>
      <c r="D679" s="8" t="n">
        <v>62205</v>
      </c>
      <c r="E679" s="8" t="n">
        <v>62205</v>
      </c>
      <c r="F679" s="8" t="n">
        <v>0</v>
      </c>
      <c r="G679" s="8" t="n">
        <v>0</v>
      </c>
      <c r="H679" s="8" t="n">
        <v>2</v>
      </c>
      <c r="I679" s="8" t="n">
        <v>17</v>
      </c>
      <c r="J679" s="8" t="n">
        <v>23</v>
      </c>
      <c r="K679" s="8" t="n">
        <v>5</v>
      </c>
      <c r="L679" s="8" t="n">
        <v>1</v>
      </c>
      <c r="M679" s="8" t="n">
        <v>0</v>
      </c>
      <c r="N679" s="8" t="n">
        <v>1</v>
      </c>
      <c r="O679" s="8" t="n">
        <v>0</v>
      </c>
      <c r="P679" s="8" t="n">
        <v>0</v>
      </c>
      <c r="Q679" s="8" t="n">
        <f aca="false">SUM(H679:P679)</f>
        <v>49</v>
      </c>
      <c r="R679" s="9" t="n">
        <f aca="false">D679/Q679</f>
        <v>1269.48979591837</v>
      </c>
      <c r="S679" s="2"/>
      <c r="T679" s="2"/>
      <c r="U679" s="2"/>
    </row>
    <row r="680" s="8" customFormat="true" ht="13.8" hidden="false" customHeight="false" outlineLevel="0" collapsed="false">
      <c r="A680" s="7" t="n">
        <v>411370025000004</v>
      </c>
      <c r="B680" s="8" t="n">
        <v>8</v>
      </c>
      <c r="C680" s="8" t="n">
        <v>0</v>
      </c>
      <c r="D680" s="8" t="n">
        <v>34880</v>
      </c>
      <c r="E680" s="8" t="n">
        <v>34880</v>
      </c>
      <c r="F680" s="8" t="n">
        <v>0</v>
      </c>
      <c r="G680" s="8" t="n">
        <v>0</v>
      </c>
      <c r="H680" s="8" t="n">
        <v>2</v>
      </c>
      <c r="I680" s="8" t="n">
        <v>8</v>
      </c>
      <c r="J680" s="8" t="n">
        <v>13</v>
      </c>
      <c r="K680" s="8" t="n">
        <v>8</v>
      </c>
      <c r="L680" s="8" t="n">
        <v>0</v>
      </c>
      <c r="M680" s="8" t="n">
        <v>0</v>
      </c>
      <c r="N680" s="8" t="n">
        <v>0</v>
      </c>
      <c r="O680" s="8" t="n">
        <v>0</v>
      </c>
      <c r="P680" s="8" t="n">
        <v>1</v>
      </c>
      <c r="Q680" s="8" t="n">
        <f aca="false">SUM(H680:P680)</f>
        <v>32</v>
      </c>
      <c r="R680" s="9" t="n">
        <f aca="false">D680/Q680</f>
        <v>1090</v>
      </c>
      <c r="S680" s="2"/>
      <c r="T680" s="2"/>
      <c r="U680" s="2"/>
    </row>
    <row r="681" s="8" customFormat="true" ht="13.8" hidden="false" customHeight="false" outlineLevel="0" collapsed="false">
      <c r="A681" s="7" t="n">
        <v>411370030000001</v>
      </c>
      <c r="B681" s="8" t="n">
        <v>1</v>
      </c>
      <c r="C681" s="8" t="n">
        <v>0</v>
      </c>
      <c r="D681" s="8" t="n">
        <v>522021</v>
      </c>
      <c r="E681" s="8" t="n">
        <v>522021</v>
      </c>
      <c r="F681" s="8" t="n">
        <v>0</v>
      </c>
      <c r="G681" s="8" t="n">
        <v>1</v>
      </c>
      <c r="H681" s="8" t="n">
        <v>18</v>
      </c>
      <c r="I681" s="8" t="n">
        <v>90</v>
      </c>
      <c r="J681" s="8" t="n">
        <v>194</v>
      </c>
      <c r="K681" s="8" t="n">
        <v>74</v>
      </c>
      <c r="L681" s="8" t="n">
        <v>11</v>
      </c>
      <c r="M681" s="8" t="n">
        <v>3</v>
      </c>
      <c r="N681" s="8" t="n">
        <v>0</v>
      </c>
      <c r="O681" s="8" t="n">
        <v>1</v>
      </c>
      <c r="P681" s="8" t="n">
        <v>15</v>
      </c>
      <c r="Q681" s="8" t="n">
        <f aca="false">SUM(H681:P681)</f>
        <v>406</v>
      </c>
      <c r="R681" s="9" t="n">
        <f aca="false">D681/Q681</f>
        <v>1285.76600985222</v>
      </c>
      <c r="S681" s="2"/>
      <c r="T681" s="2"/>
      <c r="U681" s="2"/>
    </row>
    <row r="682" s="8" customFormat="true" ht="13.8" hidden="false" customHeight="false" outlineLevel="0" collapsed="false">
      <c r="A682" s="7" t="n">
        <v>411370030000002</v>
      </c>
      <c r="B682" s="8" t="n">
        <v>8</v>
      </c>
      <c r="C682" s="8" t="n">
        <v>0</v>
      </c>
      <c r="D682" s="8" t="n">
        <v>85846</v>
      </c>
      <c r="E682" s="8" t="n">
        <v>85846</v>
      </c>
      <c r="F682" s="8" t="n">
        <v>0</v>
      </c>
      <c r="G682" s="8" t="n">
        <v>0</v>
      </c>
      <c r="H682" s="8" t="n">
        <v>7</v>
      </c>
      <c r="I682" s="8" t="n">
        <v>24</v>
      </c>
      <c r="J682" s="8" t="n">
        <v>44</v>
      </c>
      <c r="K682" s="8" t="n">
        <v>5</v>
      </c>
      <c r="L682" s="8" t="n">
        <v>1</v>
      </c>
      <c r="M682" s="8" t="n">
        <v>0</v>
      </c>
      <c r="N682" s="8" t="n">
        <v>0</v>
      </c>
      <c r="O682" s="8" t="n">
        <v>0</v>
      </c>
      <c r="P682" s="8" t="n">
        <v>1</v>
      </c>
      <c r="Q682" s="8" t="n">
        <f aca="false">SUM(H682:P682)</f>
        <v>82</v>
      </c>
      <c r="R682" s="9" t="n">
        <f aca="false">D682/Q682</f>
        <v>1046.90243902439</v>
      </c>
      <c r="S682" s="2"/>
      <c r="T682" s="2"/>
      <c r="U682" s="2"/>
    </row>
    <row r="683" s="8" customFormat="true" ht="13.8" hidden="false" customHeight="false" outlineLevel="0" collapsed="false">
      <c r="A683" s="7" t="n">
        <v>411370030000003</v>
      </c>
      <c r="B683" s="8" t="n">
        <v>8</v>
      </c>
      <c r="C683" s="8" t="n">
        <v>0</v>
      </c>
      <c r="D683" s="8" t="n">
        <v>90418</v>
      </c>
      <c r="E683" s="8" t="n">
        <v>90418</v>
      </c>
      <c r="F683" s="8" t="n">
        <v>0</v>
      </c>
      <c r="G683" s="8" t="n">
        <v>1</v>
      </c>
      <c r="H683" s="8" t="n">
        <v>3</v>
      </c>
      <c r="I683" s="8" t="n">
        <v>18</v>
      </c>
      <c r="J683" s="8" t="n">
        <v>28</v>
      </c>
      <c r="K683" s="8" t="n">
        <v>12</v>
      </c>
      <c r="L683" s="8" t="n">
        <v>1</v>
      </c>
      <c r="M683" s="8" t="n">
        <v>2</v>
      </c>
      <c r="N683" s="8" t="n">
        <v>1</v>
      </c>
      <c r="O683" s="8" t="n">
        <v>0</v>
      </c>
      <c r="P683" s="8" t="n">
        <v>1</v>
      </c>
      <c r="Q683" s="8" t="n">
        <f aca="false">SUM(H683:P683)</f>
        <v>66</v>
      </c>
      <c r="R683" s="9" t="n">
        <f aca="false">D683/Q683</f>
        <v>1369.9696969697</v>
      </c>
      <c r="S683" s="2"/>
      <c r="T683" s="2"/>
      <c r="U683" s="2"/>
    </row>
    <row r="684" s="8" customFormat="true" ht="13.8" hidden="false" customHeight="false" outlineLevel="0" collapsed="false">
      <c r="A684" s="7" t="n">
        <v>411370030000004</v>
      </c>
      <c r="B684" s="8" t="n">
        <v>8</v>
      </c>
      <c r="C684" s="8" t="n">
        <v>0</v>
      </c>
      <c r="D684" s="8" t="n">
        <v>108908</v>
      </c>
      <c r="E684" s="8" t="n">
        <v>108908</v>
      </c>
      <c r="F684" s="8" t="n">
        <v>0</v>
      </c>
      <c r="G684" s="8" t="n">
        <v>1</v>
      </c>
      <c r="H684" s="8" t="n">
        <v>9</v>
      </c>
      <c r="I684" s="8" t="n">
        <v>37</v>
      </c>
      <c r="J684" s="8" t="n">
        <v>49</v>
      </c>
      <c r="K684" s="8" t="n">
        <v>17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5</v>
      </c>
      <c r="Q684" s="8" t="n">
        <f aca="false">SUM(H684:P684)</f>
        <v>117</v>
      </c>
      <c r="R684" s="9" t="n">
        <f aca="false">D684/Q684</f>
        <v>930.837606837607</v>
      </c>
      <c r="S684" s="2"/>
      <c r="T684" s="2"/>
      <c r="U684" s="2"/>
    </row>
    <row r="685" s="8" customFormat="true" ht="13.8" hidden="false" customHeight="false" outlineLevel="0" collapsed="false">
      <c r="A685" s="7" t="n">
        <v>411370030000005</v>
      </c>
      <c r="B685" s="8" t="n">
        <v>8</v>
      </c>
      <c r="C685" s="8" t="n">
        <v>0</v>
      </c>
      <c r="D685" s="8" t="n">
        <v>93528</v>
      </c>
      <c r="E685" s="8" t="n">
        <v>93528</v>
      </c>
      <c r="F685" s="8" t="n">
        <v>0</v>
      </c>
      <c r="G685" s="8" t="n">
        <v>4</v>
      </c>
      <c r="H685" s="8" t="n">
        <v>11</v>
      </c>
      <c r="I685" s="8" t="n">
        <v>20</v>
      </c>
      <c r="J685" s="8" t="n">
        <v>37</v>
      </c>
      <c r="K685" s="8" t="n">
        <v>7</v>
      </c>
      <c r="L685" s="8" t="n">
        <v>1</v>
      </c>
      <c r="M685" s="8" t="n">
        <v>2</v>
      </c>
      <c r="N685" s="8" t="n">
        <v>0</v>
      </c>
      <c r="O685" s="8" t="n">
        <v>0</v>
      </c>
      <c r="P685" s="8" t="n">
        <v>4</v>
      </c>
      <c r="Q685" s="8" t="n">
        <f aca="false">SUM(H685:P685)</f>
        <v>82</v>
      </c>
      <c r="R685" s="9" t="n">
        <f aca="false">D685/Q685</f>
        <v>1140.58536585366</v>
      </c>
      <c r="S685" s="2"/>
      <c r="T685" s="2"/>
      <c r="U685" s="2"/>
    </row>
    <row r="686" s="8" customFormat="true" ht="13.8" hidden="false" customHeight="false" outlineLevel="0" collapsed="false">
      <c r="A686" s="7" t="n">
        <v>411370030000006</v>
      </c>
      <c r="B686" s="8" t="n">
        <v>8</v>
      </c>
      <c r="C686" s="8" t="n">
        <v>0</v>
      </c>
      <c r="D686" s="8" t="n">
        <v>79224</v>
      </c>
      <c r="E686" s="8" t="n">
        <v>79224</v>
      </c>
      <c r="F686" s="8" t="n">
        <v>0</v>
      </c>
      <c r="G686" s="8" t="n">
        <v>19</v>
      </c>
      <c r="H686" s="8" t="n">
        <v>49</v>
      </c>
      <c r="I686" s="8" t="n">
        <v>38</v>
      </c>
      <c r="J686" s="8" t="n">
        <v>20</v>
      </c>
      <c r="K686" s="8" t="n">
        <v>7</v>
      </c>
      <c r="L686" s="8" t="n">
        <v>2</v>
      </c>
      <c r="M686" s="8" t="n">
        <v>2</v>
      </c>
      <c r="N686" s="8" t="n">
        <v>0</v>
      </c>
      <c r="O686" s="8" t="n">
        <v>0</v>
      </c>
      <c r="P686" s="8" t="n">
        <v>12</v>
      </c>
      <c r="Q686" s="8" t="n">
        <f aca="false">SUM(H686:P686)</f>
        <v>130</v>
      </c>
      <c r="R686" s="9" t="n">
        <f aca="false">D686/Q686</f>
        <v>609.415384615385</v>
      </c>
      <c r="S686" s="2"/>
      <c r="T686" s="2"/>
      <c r="U686" s="2"/>
    </row>
    <row r="687" s="8" customFormat="true" ht="13.8" hidden="false" customHeight="false" outlineLevel="0" collapsed="false">
      <c r="A687" s="7" t="n">
        <v>411370035000001</v>
      </c>
      <c r="B687" s="8" t="n">
        <v>1</v>
      </c>
      <c r="C687" s="8" t="n">
        <v>1</v>
      </c>
      <c r="D687" s="8" t="n">
        <v>336616</v>
      </c>
      <c r="E687" s="8" t="n">
        <v>333916</v>
      </c>
      <c r="F687" s="8" t="n">
        <v>2700</v>
      </c>
      <c r="G687" s="8" t="n">
        <v>2</v>
      </c>
      <c r="H687" s="8" t="n">
        <v>11</v>
      </c>
      <c r="I687" s="8" t="n">
        <v>34</v>
      </c>
      <c r="J687" s="8" t="n">
        <v>107</v>
      </c>
      <c r="K687" s="8" t="n">
        <v>57</v>
      </c>
      <c r="L687" s="8" t="n">
        <v>12</v>
      </c>
      <c r="M687" s="8" t="n">
        <v>1</v>
      </c>
      <c r="N687" s="8" t="n">
        <v>1</v>
      </c>
      <c r="O687" s="8" t="n">
        <v>0</v>
      </c>
      <c r="P687" s="8" t="n">
        <v>4</v>
      </c>
      <c r="Q687" s="8" t="n">
        <f aca="false">SUM(H687:P687)</f>
        <v>227</v>
      </c>
      <c r="R687" s="9" t="n">
        <f aca="false">D687/Q687</f>
        <v>1482.88986784141</v>
      </c>
      <c r="S687" s="2"/>
      <c r="T687" s="2"/>
      <c r="U687" s="2"/>
    </row>
    <row r="688" s="8" customFormat="true" ht="13.8" hidden="false" customHeight="false" outlineLevel="0" collapsed="false">
      <c r="A688" s="7" t="n">
        <v>411370035000002</v>
      </c>
      <c r="B688" s="8" t="n">
        <v>8</v>
      </c>
      <c r="C688" s="8" t="n">
        <v>3</v>
      </c>
      <c r="D688" s="8" t="n">
        <v>81760</v>
      </c>
      <c r="E688" s="8" t="n">
        <v>79880</v>
      </c>
      <c r="F688" s="8" t="n">
        <v>1880</v>
      </c>
      <c r="G688" s="8" t="n">
        <v>1</v>
      </c>
      <c r="H688" s="8" t="n">
        <v>2</v>
      </c>
      <c r="I688" s="8" t="n">
        <v>21</v>
      </c>
      <c r="J688" s="8" t="n">
        <v>24</v>
      </c>
      <c r="K688" s="8" t="n">
        <v>18</v>
      </c>
      <c r="L688" s="8" t="n">
        <v>0</v>
      </c>
      <c r="M688" s="8" t="n">
        <v>1</v>
      </c>
      <c r="N688" s="8" t="n">
        <v>0</v>
      </c>
      <c r="O688" s="8" t="n">
        <v>0</v>
      </c>
      <c r="P688" s="8" t="n">
        <v>1</v>
      </c>
      <c r="Q688" s="8" t="n">
        <f aca="false">SUM(H688:P688)</f>
        <v>67</v>
      </c>
      <c r="R688" s="9" t="n">
        <f aca="false">D688/Q688</f>
        <v>1220.29850746269</v>
      </c>
      <c r="S688" s="2"/>
      <c r="T688" s="2"/>
      <c r="U688" s="2"/>
    </row>
    <row r="689" s="8" customFormat="true" ht="13.8" hidden="false" customHeight="false" outlineLevel="0" collapsed="false">
      <c r="A689" s="7" t="n">
        <v>411370035000003</v>
      </c>
      <c r="B689" s="8" t="n">
        <v>8</v>
      </c>
      <c r="C689" s="8" t="n">
        <v>1</v>
      </c>
      <c r="D689" s="8" t="n">
        <v>70573</v>
      </c>
      <c r="E689" s="8" t="n">
        <v>70063</v>
      </c>
      <c r="F689" s="8" t="n">
        <v>510</v>
      </c>
      <c r="G689" s="8" t="n">
        <v>6</v>
      </c>
      <c r="H689" s="8" t="n">
        <v>9</v>
      </c>
      <c r="I689" s="8" t="n">
        <v>11</v>
      </c>
      <c r="J689" s="8" t="n">
        <v>28</v>
      </c>
      <c r="K689" s="8" t="n">
        <v>12</v>
      </c>
      <c r="L689" s="8" t="n">
        <v>0</v>
      </c>
      <c r="M689" s="8" t="n">
        <v>0</v>
      </c>
      <c r="N689" s="8" t="n">
        <v>0</v>
      </c>
      <c r="O689" s="8" t="n">
        <v>0</v>
      </c>
      <c r="P689" s="8" t="n">
        <v>8</v>
      </c>
      <c r="Q689" s="8" t="n">
        <f aca="false">SUM(H689:P689)</f>
        <v>68</v>
      </c>
      <c r="R689" s="9" t="n">
        <f aca="false">D689/Q689</f>
        <v>1037.83823529412</v>
      </c>
      <c r="S689" s="2"/>
      <c r="T689" s="2"/>
      <c r="U689" s="2"/>
    </row>
    <row r="690" s="8" customFormat="true" ht="13.8" hidden="false" customHeight="false" outlineLevel="0" collapsed="false">
      <c r="A690" s="7" t="n">
        <v>411370035000004</v>
      </c>
      <c r="B690" s="8" t="n">
        <v>8</v>
      </c>
      <c r="C690" s="8" t="n">
        <v>2</v>
      </c>
      <c r="D690" s="8" t="n">
        <v>72874</v>
      </c>
      <c r="E690" s="8" t="n">
        <v>72374</v>
      </c>
      <c r="F690" s="8" t="n">
        <v>500</v>
      </c>
      <c r="G690" s="8" t="n">
        <v>3</v>
      </c>
      <c r="H690" s="8" t="n">
        <v>4</v>
      </c>
      <c r="I690" s="8" t="n">
        <v>18</v>
      </c>
      <c r="J690" s="8" t="n">
        <v>31</v>
      </c>
      <c r="K690" s="8" t="n">
        <v>5</v>
      </c>
      <c r="L690" s="8" t="n">
        <v>2</v>
      </c>
      <c r="M690" s="8" t="n">
        <v>2</v>
      </c>
      <c r="N690" s="8" t="n">
        <v>0</v>
      </c>
      <c r="O690" s="8" t="n">
        <v>0</v>
      </c>
      <c r="P690" s="8" t="n">
        <v>15</v>
      </c>
      <c r="Q690" s="8" t="n">
        <f aca="false">SUM(H690:P690)</f>
        <v>77</v>
      </c>
      <c r="R690" s="9" t="n">
        <f aca="false">D690/Q690</f>
        <v>946.415584415584</v>
      </c>
      <c r="S690" s="2"/>
      <c r="T690" s="2"/>
      <c r="U690" s="2"/>
    </row>
    <row r="691" s="8" customFormat="true" ht="13.8" hidden="false" customHeight="false" outlineLevel="0" collapsed="false">
      <c r="A691" s="7" t="n">
        <v>411370035000005</v>
      </c>
      <c r="B691" s="8" t="n">
        <v>8</v>
      </c>
      <c r="C691" s="8" t="n">
        <v>0</v>
      </c>
      <c r="D691" s="8" t="n">
        <v>38395</v>
      </c>
      <c r="E691" s="8" t="n">
        <v>38395</v>
      </c>
      <c r="F691" s="8" t="n">
        <v>0</v>
      </c>
      <c r="G691" s="8" t="n">
        <v>0</v>
      </c>
      <c r="H691" s="8" t="n">
        <v>3</v>
      </c>
      <c r="I691" s="8" t="n">
        <v>7</v>
      </c>
      <c r="J691" s="8" t="n">
        <v>12</v>
      </c>
      <c r="K691" s="8" t="n">
        <v>2</v>
      </c>
      <c r="L691" s="8" t="n">
        <v>1</v>
      </c>
      <c r="M691" s="8" t="n">
        <v>1</v>
      </c>
      <c r="N691" s="8" t="n">
        <v>1</v>
      </c>
      <c r="O691" s="8" t="n">
        <v>0</v>
      </c>
      <c r="P691" s="8" t="n">
        <v>4</v>
      </c>
      <c r="Q691" s="8" t="n">
        <f aca="false">SUM(H691:P691)</f>
        <v>31</v>
      </c>
      <c r="R691" s="9" t="n">
        <f aca="false">D691/Q691</f>
        <v>1238.54838709677</v>
      </c>
      <c r="S691" s="2"/>
      <c r="T691" s="2"/>
      <c r="U691" s="2"/>
    </row>
    <row r="692" s="8" customFormat="true" ht="13.8" hidden="false" customHeight="false" outlineLevel="0" collapsed="false">
      <c r="A692" s="7" t="n">
        <v>411370045000001</v>
      </c>
      <c r="B692" s="8" t="n">
        <v>1</v>
      </c>
      <c r="C692" s="8" t="n">
        <v>0</v>
      </c>
      <c r="D692" s="8" t="n">
        <v>648769</v>
      </c>
      <c r="E692" s="8" t="n">
        <v>648769</v>
      </c>
      <c r="F692" s="8" t="n">
        <v>0</v>
      </c>
      <c r="G692" s="8" t="n">
        <v>1</v>
      </c>
      <c r="H692" s="8" t="n">
        <v>9</v>
      </c>
      <c r="I692" s="8" t="n">
        <v>31</v>
      </c>
      <c r="J692" s="8" t="n">
        <v>130</v>
      </c>
      <c r="K692" s="8" t="n">
        <v>104</v>
      </c>
      <c r="L692" s="8" t="n">
        <v>28</v>
      </c>
      <c r="M692" s="8" t="n">
        <v>14</v>
      </c>
      <c r="N692" s="8" t="n">
        <v>4</v>
      </c>
      <c r="O692" s="8" t="n">
        <v>1</v>
      </c>
      <c r="P692" s="8" t="n">
        <v>3</v>
      </c>
      <c r="Q692" s="8" t="n">
        <f aca="false">SUM(H692:P692)</f>
        <v>324</v>
      </c>
      <c r="R692" s="9" t="n">
        <f aca="false">D692/Q692</f>
        <v>2002.37345679012</v>
      </c>
      <c r="S692" s="2"/>
      <c r="T692" s="2"/>
      <c r="U692" s="2"/>
    </row>
    <row r="693" s="8" customFormat="true" ht="13.8" hidden="false" customHeight="false" outlineLevel="0" collapsed="false">
      <c r="A693" s="7" t="n">
        <v>411370045000002</v>
      </c>
      <c r="B693" s="8" t="n">
        <v>8</v>
      </c>
      <c r="C693" s="8" t="n">
        <v>0</v>
      </c>
      <c r="D693" s="8" t="n">
        <v>243036</v>
      </c>
      <c r="E693" s="8" t="n">
        <v>243036</v>
      </c>
      <c r="F693" s="8" t="n">
        <v>0</v>
      </c>
      <c r="G693" s="8" t="n">
        <v>0</v>
      </c>
      <c r="H693" s="8" t="n">
        <v>3</v>
      </c>
      <c r="I693" s="8" t="n">
        <v>24</v>
      </c>
      <c r="J693" s="8" t="n">
        <v>53</v>
      </c>
      <c r="K693" s="8" t="n">
        <v>27</v>
      </c>
      <c r="L693" s="8" t="n">
        <v>11</v>
      </c>
      <c r="M693" s="8" t="n">
        <v>5</v>
      </c>
      <c r="N693" s="8" t="n">
        <v>1</v>
      </c>
      <c r="O693" s="8" t="n">
        <v>0</v>
      </c>
      <c r="P693" s="8" t="n">
        <v>4</v>
      </c>
      <c r="Q693" s="8" t="n">
        <f aca="false">SUM(H693:P693)</f>
        <v>128</v>
      </c>
      <c r="R693" s="9" t="n">
        <f aca="false">D693/Q693</f>
        <v>1898.71875</v>
      </c>
      <c r="S693" s="2"/>
      <c r="T693" s="2"/>
      <c r="U693" s="2"/>
    </row>
    <row r="694" customFormat="false" ht="13.8" hidden="false" customHeight="false" outlineLevel="0" collapsed="false">
      <c r="A694" s="11" t="n">
        <v>411370005000014</v>
      </c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3" t="n">
        <v>609.415384615385</v>
      </c>
    </row>
    <row r="695" customFormat="false" ht="13.8" hidden="false" customHeight="false" outlineLevel="0" collapsed="false">
      <c r="A695" s="11" t="n">
        <v>411370005010042</v>
      </c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3" t="n">
        <v>609.415384615385</v>
      </c>
    </row>
    <row r="696" customFormat="false" ht="13.8" hidden="false" customHeight="false" outlineLevel="0" collapsed="false">
      <c r="A696" s="11" t="n">
        <v>411370005010065</v>
      </c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3" t="n">
        <v>609.415384615385</v>
      </c>
    </row>
    <row r="697" customFormat="false" ht="13.8" hidden="false" customHeight="false" outlineLevel="0" collapsed="false">
      <c r="A697" s="11" t="n">
        <v>411370005010132</v>
      </c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3" t="n">
        <v>609.415384615385</v>
      </c>
    </row>
    <row r="698" customFormat="false" ht="13.8" hidden="false" customHeight="false" outlineLevel="0" collapsed="false">
      <c r="A698" s="11" t="n">
        <v>411370005010134</v>
      </c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3" t="n">
        <v>609.415384615385</v>
      </c>
    </row>
    <row r="699" customFormat="false" ht="13.8" hidden="false" customHeight="false" outlineLevel="0" collapsed="false">
      <c r="A699" s="11" t="n">
        <v>411370005010135</v>
      </c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3" t="n">
        <v>609.415384615385</v>
      </c>
    </row>
    <row r="700" customFormat="false" ht="13.8" hidden="false" customHeight="false" outlineLevel="0" collapsed="false">
      <c r="A700" s="11" t="n">
        <v>411370005020030</v>
      </c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3" t="n">
        <v>609.415384615385</v>
      </c>
    </row>
    <row r="701" customFormat="false" ht="13.8" hidden="false" customHeight="false" outlineLevel="0" collapsed="false">
      <c r="A701" s="11" t="n">
        <v>411370005020095</v>
      </c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3" t="n">
        <v>609.415384615385</v>
      </c>
    </row>
    <row r="702" customFormat="false" ht="13.8" hidden="false" customHeight="false" outlineLevel="0" collapsed="false">
      <c r="A702" s="11" t="n">
        <v>411370005020111</v>
      </c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3" t="n">
        <v>609.415384615385</v>
      </c>
    </row>
    <row r="703" customFormat="false" ht="13.8" hidden="false" customHeight="false" outlineLevel="0" collapsed="false">
      <c r="A703" s="11" t="n">
        <v>411370005020150</v>
      </c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3" t="n">
        <v>609.415384615385</v>
      </c>
    </row>
    <row r="704" customFormat="false" ht="13.8" hidden="false" customHeight="false" outlineLevel="0" collapsed="false">
      <c r="A704" s="11" t="n">
        <v>411370005030070</v>
      </c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3" t="n">
        <v>609.415384615385</v>
      </c>
    </row>
    <row r="705" customFormat="false" ht="13.8" hidden="false" customHeight="false" outlineLevel="0" collapsed="false">
      <c r="A705" s="11" t="n">
        <v>411370005030071</v>
      </c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3" t="n">
        <v>609.415384615385</v>
      </c>
    </row>
    <row r="706" customFormat="false" ht="13.8" hidden="false" customHeight="false" outlineLevel="0" collapsed="false">
      <c r="A706" s="11" t="n">
        <v>411370005030085</v>
      </c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3" t="n">
        <v>609.415384615385</v>
      </c>
    </row>
    <row r="707" customFormat="false" ht="13.8" hidden="false" customHeight="false" outlineLevel="0" collapsed="false">
      <c r="A707" s="11" t="n">
        <v>411370005030108</v>
      </c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3" t="n">
        <v>609.415384615385</v>
      </c>
    </row>
    <row r="708" customFormat="false" ht="13.8" hidden="false" customHeight="false" outlineLevel="0" collapsed="false">
      <c r="A708" s="11" t="n">
        <v>411370005030110</v>
      </c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3" t="n">
        <v>609.415384615385</v>
      </c>
    </row>
    <row r="709" customFormat="false" ht="13.8" hidden="false" customHeight="false" outlineLevel="0" collapsed="false">
      <c r="A709" s="11" t="n">
        <v>411370005030113</v>
      </c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3" t="n">
        <v>609.415384615385</v>
      </c>
    </row>
    <row r="710" customFormat="false" ht="13.8" hidden="false" customHeight="false" outlineLevel="0" collapsed="false">
      <c r="A710" s="11" t="n">
        <v>411370005030120</v>
      </c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3" t="n">
        <v>609.415384615385</v>
      </c>
    </row>
    <row r="711" customFormat="false" ht="13.8" hidden="false" customHeight="false" outlineLevel="0" collapsed="false">
      <c r="A711" s="11" t="n">
        <v>411370005030121</v>
      </c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3" t="n">
        <v>609.415384615385</v>
      </c>
    </row>
    <row r="712" customFormat="false" ht="13.8" hidden="false" customHeight="false" outlineLevel="0" collapsed="false">
      <c r="A712" s="11" t="n">
        <v>411370005040015</v>
      </c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3" t="n">
        <v>609.415384615385</v>
      </c>
    </row>
    <row r="713" customFormat="false" ht="13.8" hidden="false" customHeight="false" outlineLevel="0" collapsed="false">
      <c r="A713" s="11" t="n">
        <v>411370005040060</v>
      </c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3" t="n">
        <v>609.415384615385</v>
      </c>
    </row>
    <row r="714" customFormat="false" ht="13.8" hidden="false" customHeight="false" outlineLevel="0" collapsed="false">
      <c r="A714" s="11" t="n">
        <v>411370005040092</v>
      </c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3" t="n">
        <v>609.415384615385</v>
      </c>
    </row>
    <row r="715" customFormat="false" ht="13.8" hidden="false" customHeight="false" outlineLevel="0" collapsed="false">
      <c r="A715" s="11" t="n">
        <v>411370005040106</v>
      </c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3" t="n">
        <v>609.415384615385</v>
      </c>
    </row>
    <row r="716" customFormat="false" ht="13.8" hidden="false" customHeight="false" outlineLevel="0" collapsed="false">
      <c r="A716" s="11" t="n">
        <v>411370005050007</v>
      </c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3" t="n">
        <v>609.415384615385</v>
      </c>
    </row>
    <row r="717" customFormat="false" ht="13.8" hidden="false" customHeight="false" outlineLevel="0" collapsed="false">
      <c r="A717" s="11" t="n">
        <v>411370005050031</v>
      </c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3" t="n">
        <v>609.415384615385</v>
      </c>
    </row>
    <row r="718" customFormat="false" ht="13.8" hidden="false" customHeight="false" outlineLevel="0" collapsed="false">
      <c r="A718" s="11" t="n">
        <v>411370005050036</v>
      </c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3" t="n">
        <v>609.415384615385</v>
      </c>
    </row>
    <row r="719" customFormat="false" ht="13.8" hidden="false" customHeight="false" outlineLevel="0" collapsed="false">
      <c r="A719" s="0"/>
      <c r="B719" s="0"/>
      <c r="C719" s="0"/>
      <c r="D719" s="0"/>
      <c r="E719" s="0"/>
      <c r="F719" s="0"/>
      <c r="G719" s="0"/>
      <c r="H719" s="0"/>
      <c r="I719" s="0"/>
      <c r="J719" s="0"/>
      <c r="K719" s="0"/>
      <c r="L719" s="0"/>
      <c r="M719" s="0"/>
      <c r="N719" s="0"/>
      <c r="O719" s="0"/>
      <c r="P719" s="0"/>
      <c r="Q719" s="0"/>
      <c r="R719" s="0"/>
    </row>
    <row r="720" customFormat="false" ht="13.8" hidden="false" customHeight="false" outlineLevel="0" collapsed="false">
      <c r="A720" s="0"/>
      <c r="B720" s="0"/>
      <c r="C720" s="0"/>
      <c r="D720" s="0"/>
      <c r="E720" s="0"/>
      <c r="F720" s="0"/>
      <c r="G720" s="0"/>
      <c r="H720" s="0"/>
      <c r="I720" s="0"/>
      <c r="J720" s="0"/>
      <c r="K720" s="0"/>
      <c r="L720" s="0"/>
      <c r="M720" s="0"/>
      <c r="N720" s="0"/>
      <c r="O720" s="0"/>
      <c r="P720" s="0"/>
      <c r="Q720" s="0"/>
      <c r="R720" s="0"/>
    </row>
    <row r="721" customFormat="false" ht="13.8" hidden="false" customHeight="false" outlineLevel="0" collapsed="false">
      <c r="A721" s="0"/>
      <c r="B721" s="0"/>
      <c r="C721" s="0"/>
      <c r="D721" s="0"/>
      <c r="E721" s="0"/>
      <c r="F721" s="0"/>
      <c r="G721" s="0"/>
      <c r="H721" s="0"/>
      <c r="I721" s="0"/>
      <c r="J721" s="0"/>
      <c r="K721" s="0"/>
      <c r="L721" s="0"/>
      <c r="M721" s="0"/>
      <c r="N721" s="0"/>
      <c r="O721" s="0"/>
      <c r="P721" s="0"/>
      <c r="Q721" s="0"/>
      <c r="R721" s="0"/>
    </row>
    <row r="722" customFormat="false" ht="13.8" hidden="false" customHeight="false" outlineLevel="0" collapsed="false">
      <c r="A722" s="0"/>
      <c r="B722" s="0"/>
      <c r="C722" s="0"/>
      <c r="D722" s="0"/>
      <c r="E722" s="0"/>
      <c r="F722" s="0"/>
      <c r="G722" s="0"/>
      <c r="H722" s="0"/>
      <c r="I722" s="0"/>
      <c r="J722" s="0"/>
      <c r="K722" s="0"/>
      <c r="L722" s="0"/>
      <c r="M722" s="0"/>
      <c r="N722" s="0"/>
      <c r="O722" s="0"/>
      <c r="P722" s="0"/>
      <c r="Q722" s="0"/>
      <c r="R722" s="0"/>
    </row>
    <row r="723" customFormat="false" ht="13.8" hidden="false" customHeight="false" outlineLevel="0" collapsed="false">
      <c r="A723" s="0"/>
      <c r="B723" s="0"/>
      <c r="C723" s="0"/>
      <c r="D723" s="0"/>
      <c r="E723" s="0"/>
      <c r="F723" s="0"/>
      <c r="G723" s="0"/>
      <c r="H723" s="0"/>
      <c r="I723" s="0"/>
      <c r="J723" s="0"/>
      <c r="K723" s="0"/>
      <c r="L723" s="0"/>
      <c r="M723" s="0"/>
      <c r="N723" s="0"/>
      <c r="O723" s="0"/>
      <c r="P723" s="0"/>
      <c r="Q723" s="0"/>
      <c r="R723" s="0"/>
    </row>
    <row r="724" customFormat="false" ht="13.8" hidden="false" customHeight="false" outlineLevel="0" collapsed="false">
      <c r="A724" s="0"/>
      <c r="B724" s="0"/>
      <c r="C724" s="0"/>
      <c r="D724" s="0"/>
      <c r="E724" s="0"/>
      <c r="F724" s="0"/>
      <c r="G724" s="0"/>
      <c r="H724" s="0"/>
      <c r="I724" s="0"/>
      <c r="J724" s="0"/>
      <c r="K724" s="0"/>
      <c r="L724" s="0"/>
      <c r="M724" s="0"/>
      <c r="N724" s="0"/>
      <c r="O724" s="0"/>
      <c r="P724" s="0"/>
      <c r="Q724" s="0"/>
      <c r="R724" s="0"/>
    </row>
    <row r="725" customFormat="false" ht="13.8" hidden="false" customHeight="false" outlineLevel="0" collapsed="false">
      <c r="A725" s="0"/>
      <c r="B725" s="0"/>
      <c r="C725" s="0"/>
      <c r="D725" s="0"/>
      <c r="E725" s="0"/>
      <c r="F725" s="0"/>
      <c r="G725" s="0"/>
      <c r="H725" s="0"/>
      <c r="I725" s="0"/>
      <c r="J725" s="0"/>
      <c r="K725" s="0"/>
      <c r="L725" s="0"/>
      <c r="M725" s="0"/>
      <c r="N725" s="0"/>
      <c r="O725" s="0"/>
      <c r="P725" s="0"/>
      <c r="Q725" s="0"/>
      <c r="R725" s="0"/>
    </row>
    <row r="726" customFormat="false" ht="13.8" hidden="false" customHeight="false" outlineLevel="0" collapsed="false">
      <c r="A726" s="0"/>
      <c r="B726" s="0"/>
      <c r="C726" s="0"/>
      <c r="D726" s="0"/>
      <c r="E726" s="0"/>
      <c r="F726" s="0"/>
      <c r="G726" s="0"/>
      <c r="H726" s="0"/>
      <c r="I726" s="0"/>
      <c r="J726" s="0"/>
      <c r="K726" s="0"/>
      <c r="L726" s="0"/>
      <c r="M726" s="0"/>
      <c r="N726" s="0"/>
      <c r="O726" s="0"/>
      <c r="P726" s="0"/>
      <c r="Q726" s="0"/>
      <c r="R726" s="0"/>
    </row>
    <row r="727" customFormat="false" ht="13.8" hidden="false" customHeight="false" outlineLevel="0" collapsed="false">
      <c r="A727" s="0"/>
      <c r="B727" s="0"/>
      <c r="C727" s="0"/>
      <c r="D727" s="0"/>
      <c r="E727" s="0"/>
      <c r="F727" s="0"/>
      <c r="G727" s="0"/>
      <c r="H727" s="0"/>
      <c r="I727" s="0"/>
      <c r="J727" s="0"/>
      <c r="K727" s="0"/>
      <c r="L727" s="0"/>
      <c r="M727" s="0"/>
      <c r="N727" s="0"/>
      <c r="O727" s="0"/>
      <c r="P727" s="0"/>
      <c r="Q727" s="0"/>
      <c r="R727" s="0"/>
    </row>
    <row r="728" customFormat="false" ht="13.8" hidden="false" customHeight="false" outlineLevel="0" collapsed="false">
      <c r="A728" s="0"/>
      <c r="B728" s="0"/>
      <c r="C728" s="0"/>
      <c r="D728" s="0"/>
      <c r="E728" s="0"/>
      <c r="F728" s="0"/>
      <c r="G728" s="0"/>
      <c r="H728" s="0"/>
      <c r="I728" s="0"/>
      <c r="J728" s="0"/>
      <c r="K728" s="0"/>
      <c r="L728" s="0"/>
      <c r="M728" s="0"/>
      <c r="N728" s="0"/>
      <c r="O728" s="0"/>
      <c r="P728" s="0"/>
      <c r="Q728" s="0"/>
      <c r="R728" s="0"/>
    </row>
    <row r="729" customFormat="false" ht="13.8" hidden="false" customHeight="false" outlineLevel="0" collapsed="false">
      <c r="A729" s="0"/>
      <c r="B729" s="0"/>
      <c r="C729" s="0"/>
      <c r="D729" s="0"/>
      <c r="E729" s="0"/>
      <c r="F729" s="0"/>
      <c r="G729" s="0"/>
      <c r="H729" s="0"/>
      <c r="I729" s="0"/>
      <c r="J729" s="0"/>
      <c r="K729" s="0"/>
      <c r="L729" s="0"/>
      <c r="M729" s="0"/>
      <c r="N729" s="0"/>
      <c r="O729" s="0"/>
      <c r="P729" s="0"/>
      <c r="Q729" s="0"/>
      <c r="R729" s="0"/>
    </row>
    <row r="730" customFormat="false" ht="13.8" hidden="false" customHeight="false" outlineLevel="0" collapsed="false">
      <c r="A730" s="0"/>
      <c r="B730" s="0"/>
      <c r="C730" s="0"/>
      <c r="D730" s="0"/>
      <c r="E730" s="0"/>
      <c r="F730" s="0"/>
      <c r="G730" s="0"/>
      <c r="H730" s="0"/>
      <c r="I730" s="0"/>
      <c r="J730" s="0"/>
      <c r="K730" s="0"/>
      <c r="L730" s="0"/>
      <c r="M730" s="0"/>
      <c r="N730" s="0"/>
      <c r="O730" s="0"/>
      <c r="P730" s="0"/>
      <c r="Q730" s="0"/>
      <c r="R730" s="0"/>
    </row>
    <row r="731" customFormat="false" ht="13.8" hidden="false" customHeight="false" outlineLevel="0" collapsed="false">
      <c r="A731" s="0"/>
      <c r="B731" s="0"/>
      <c r="C731" s="0"/>
      <c r="D731" s="0"/>
      <c r="E731" s="0"/>
      <c r="F731" s="0"/>
      <c r="G731" s="0"/>
      <c r="H731" s="0"/>
      <c r="I731" s="0"/>
      <c r="J731" s="0"/>
      <c r="K731" s="0"/>
      <c r="L731" s="0"/>
      <c r="M731" s="0"/>
      <c r="N731" s="0"/>
      <c r="O731" s="0"/>
      <c r="P731" s="0"/>
      <c r="Q731" s="0"/>
      <c r="R731" s="0"/>
    </row>
    <row r="732" customFormat="false" ht="13.8" hidden="false" customHeight="false" outlineLevel="0" collapsed="false">
      <c r="A732" s="0"/>
      <c r="B732" s="0"/>
      <c r="C732" s="0"/>
      <c r="D732" s="0"/>
      <c r="E732" s="0"/>
      <c r="F732" s="0"/>
      <c r="G732" s="0"/>
      <c r="H732" s="0"/>
      <c r="I732" s="0"/>
      <c r="J732" s="0"/>
      <c r="K732" s="0"/>
      <c r="L732" s="0"/>
      <c r="M732" s="0"/>
      <c r="N732" s="0"/>
      <c r="O732" s="0"/>
      <c r="P732" s="0"/>
      <c r="Q732" s="0"/>
      <c r="R732" s="0"/>
    </row>
    <row r="733" customFormat="false" ht="13.8" hidden="false" customHeight="false" outlineLevel="0" collapsed="false">
      <c r="A733" s="0"/>
      <c r="B733" s="0"/>
      <c r="C733" s="0"/>
      <c r="D733" s="0"/>
      <c r="E733" s="0"/>
      <c r="F733" s="0"/>
      <c r="G733" s="0"/>
      <c r="H733" s="0"/>
      <c r="I733" s="0"/>
      <c r="J733" s="0"/>
      <c r="K733" s="0"/>
      <c r="L733" s="0"/>
      <c r="M733" s="0"/>
      <c r="N733" s="0"/>
      <c r="O733" s="0"/>
      <c r="P733" s="0"/>
      <c r="Q733" s="0"/>
      <c r="R733" s="0"/>
    </row>
    <row r="734" customFormat="false" ht="13.8" hidden="false" customHeight="false" outlineLevel="0" collapsed="false">
      <c r="A734" s="0"/>
      <c r="B734" s="0"/>
      <c r="C734" s="0"/>
      <c r="D734" s="0"/>
      <c r="E734" s="0"/>
      <c r="F734" s="0"/>
      <c r="G734" s="0"/>
      <c r="H734" s="0"/>
      <c r="I734" s="0"/>
      <c r="J734" s="0"/>
      <c r="K734" s="0"/>
      <c r="L734" s="0"/>
      <c r="M734" s="0"/>
      <c r="N734" s="0"/>
      <c r="O734" s="0"/>
      <c r="P734" s="0"/>
      <c r="Q734" s="0"/>
      <c r="R734" s="0"/>
    </row>
    <row r="735" customFormat="false" ht="13.8" hidden="false" customHeight="false" outlineLevel="0" collapsed="false">
      <c r="A735" s="0"/>
      <c r="B735" s="0"/>
      <c r="C735" s="0"/>
      <c r="D735" s="0"/>
      <c r="E735" s="0"/>
      <c r="F735" s="0"/>
      <c r="G735" s="0"/>
      <c r="H735" s="0"/>
      <c r="I735" s="0"/>
      <c r="J735" s="0"/>
      <c r="K735" s="0"/>
      <c r="L735" s="0"/>
      <c r="M735" s="0"/>
      <c r="N735" s="0"/>
      <c r="O735" s="0"/>
      <c r="P735" s="0"/>
      <c r="Q735" s="0"/>
      <c r="R735" s="0"/>
    </row>
    <row r="736" customFormat="false" ht="13.8" hidden="false" customHeight="false" outlineLevel="0" collapsed="false">
      <c r="A736" s="0"/>
      <c r="B736" s="0"/>
      <c r="C736" s="0"/>
      <c r="D736" s="0"/>
      <c r="E736" s="0"/>
      <c r="F736" s="0"/>
      <c r="G736" s="0"/>
      <c r="H736" s="0"/>
      <c r="I736" s="0"/>
      <c r="J736" s="0"/>
      <c r="K736" s="0"/>
      <c r="L736" s="0"/>
      <c r="M736" s="0"/>
      <c r="N736" s="0"/>
      <c r="O736" s="0"/>
      <c r="P736" s="0"/>
      <c r="Q736" s="0"/>
      <c r="R736" s="0"/>
    </row>
    <row r="737" customFormat="false" ht="13.8" hidden="false" customHeight="false" outlineLevel="0" collapsed="false">
      <c r="A737" s="0"/>
      <c r="B737" s="0"/>
      <c r="C737" s="0"/>
      <c r="D737" s="0"/>
      <c r="E737" s="0"/>
      <c r="F737" s="0"/>
      <c r="G737" s="0"/>
      <c r="H737" s="0"/>
      <c r="I737" s="0"/>
      <c r="J737" s="0"/>
      <c r="K737" s="0"/>
      <c r="L737" s="0"/>
      <c r="M737" s="0"/>
      <c r="N737" s="0"/>
      <c r="O737" s="0"/>
      <c r="P737" s="0"/>
      <c r="Q737" s="0"/>
      <c r="R737" s="0"/>
    </row>
    <row r="738" customFormat="false" ht="13.8" hidden="false" customHeight="false" outlineLevel="0" collapsed="false">
      <c r="A738" s="0"/>
      <c r="B738" s="0"/>
      <c r="C738" s="0"/>
      <c r="D738" s="0"/>
      <c r="E738" s="0"/>
      <c r="F738" s="0"/>
      <c r="G738" s="0"/>
      <c r="H738" s="0"/>
      <c r="I738" s="0"/>
      <c r="J738" s="0"/>
      <c r="K738" s="0"/>
      <c r="L738" s="0"/>
      <c r="M738" s="0"/>
      <c r="N738" s="0"/>
      <c r="O738" s="0"/>
      <c r="P738" s="0"/>
      <c r="Q738" s="0"/>
      <c r="R738" s="0"/>
    </row>
    <row r="739" customFormat="false" ht="13.8" hidden="false" customHeight="false" outlineLevel="0" collapsed="false">
      <c r="A739" s="0"/>
      <c r="B739" s="0"/>
      <c r="C739" s="0"/>
      <c r="D739" s="0"/>
      <c r="E739" s="0"/>
      <c r="F739" s="0"/>
      <c r="G739" s="0"/>
      <c r="H739" s="0"/>
      <c r="I739" s="0"/>
      <c r="J739" s="0"/>
      <c r="K739" s="0"/>
      <c r="L739" s="0"/>
      <c r="M739" s="0"/>
      <c r="N739" s="0"/>
      <c r="O739" s="0"/>
      <c r="P739" s="0"/>
      <c r="Q739" s="0"/>
      <c r="R739" s="0"/>
    </row>
    <row r="740" customFormat="false" ht="13.8" hidden="false" customHeight="false" outlineLevel="0" collapsed="false">
      <c r="A740" s="0"/>
      <c r="B740" s="0"/>
      <c r="C740" s="0"/>
      <c r="D740" s="0"/>
      <c r="E740" s="0"/>
      <c r="F740" s="0"/>
      <c r="G740" s="0"/>
      <c r="H740" s="0"/>
      <c r="I740" s="0"/>
      <c r="J740" s="0"/>
      <c r="K740" s="0"/>
      <c r="L740" s="0"/>
      <c r="M740" s="0"/>
      <c r="N740" s="0"/>
      <c r="O740" s="0"/>
      <c r="P740" s="0"/>
      <c r="Q740" s="0"/>
      <c r="R740" s="0"/>
    </row>
    <row r="741" customFormat="false" ht="13.8" hidden="false" customHeight="false" outlineLevel="0" collapsed="false">
      <c r="A741" s="0"/>
      <c r="B741" s="0"/>
      <c r="C741" s="0"/>
      <c r="D741" s="0"/>
      <c r="E741" s="0"/>
      <c r="F741" s="0"/>
      <c r="G741" s="0"/>
      <c r="H741" s="0"/>
      <c r="I741" s="0"/>
      <c r="J741" s="0"/>
      <c r="K741" s="0"/>
      <c r="L741" s="0"/>
      <c r="M741" s="0"/>
      <c r="N741" s="0"/>
      <c r="O741" s="0"/>
      <c r="P741" s="0"/>
      <c r="Q741" s="0"/>
      <c r="R741" s="0"/>
    </row>
    <row r="742" customFormat="false" ht="13.8" hidden="false" customHeight="false" outlineLevel="0" collapsed="false">
      <c r="A742" s="0"/>
      <c r="B742" s="0"/>
      <c r="C742" s="0"/>
      <c r="D742" s="0"/>
      <c r="E742" s="0"/>
      <c r="F742" s="0"/>
      <c r="G742" s="0"/>
      <c r="H742" s="0"/>
      <c r="I742" s="0"/>
      <c r="J742" s="0"/>
      <c r="K742" s="0"/>
      <c r="L742" s="0"/>
      <c r="M742" s="0"/>
      <c r="N742" s="0"/>
      <c r="O742" s="0"/>
      <c r="P742" s="0"/>
      <c r="Q742" s="0"/>
      <c r="R742" s="0"/>
    </row>
    <row r="743" customFormat="false" ht="13.8" hidden="false" customHeight="false" outlineLevel="0" collapsed="false">
      <c r="A743" s="0"/>
      <c r="B743" s="0"/>
      <c r="C743" s="0"/>
      <c r="D743" s="0"/>
      <c r="E743" s="0"/>
      <c r="F743" s="0"/>
      <c r="G743" s="0"/>
      <c r="H743" s="0"/>
      <c r="I743" s="0"/>
      <c r="J743" s="0"/>
      <c r="K743" s="0"/>
      <c r="L743" s="0"/>
      <c r="M743" s="0"/>
      <c r="N743" s="0"/>
      <c r="O743" s="0"/>
      <c r="P743" s="0"/>
      <c r="Q743" s="0"/>
      <c r="R743" s="0"/>
    </row>
    <row r="744" customFormat="false" ht="13.8" hidden="false" customHeight="false" outlineLevel="0" collapsed="false">
      <c r="A744" s="0"/>
      <c r="B744" s="0"/>
      <c r="C744" s="0"/>
      <c r="D744" s="0"/>
      <c r="E744" s="0"/>
      <c r="F744" s="0"/>
      <c r="G744" s="0"/>
      <c r="H744" s="0"/>
      <c r="I744" s="0"/>
      <c r="J744" s="0"/>
      <c r="K744" s="0"/>
      <c r="L744" s="0"/>
      <c r="M744" s="0"/>
      <c r="N744" s="0"/>
      <c r="O744" s="0"/>
      <c r="P744" s="0"/>
      <c r="Q744" s="0"/>
      <c r="R744" s="0"/>
    </row>
    <row r="745" customFormat="false" ht="13.8" hidden="false" customHeight="false" outlineLevel="0" collapsed="false">
      <c r="A745" s="0"/>
      <c r="B745" s="0"/>
      <c r="C745" s="0"/>
      <c r="D745" s="0"/>
      <c r="E745" s="0"/>
      <c r="F745" s="0"/>
      <c r="G745" s="0"/>
      <c r="H745" s="0"/>
      <c r="I745" s="0"/>
      <c r="J745" s="0"/>
      <c r="K745" s="0"/>
      <c r="L745" s="0"/>
      <c r="M745" s="0"/>
      <c r="N745" s="0"/>
      <c r="O745" s="0"/>
      <c r="P745" s="0"/>
      <c r="Q745" s="0"/>
      <c r="R745" s="0"/>
    </row>
    <row r="746" customFormat="false" ht="13.8" hidden="false" customHeight="false" outlineLevel="0" collapsed="false">
      <c r="A746" s="0"/>
      <c r="B746" s="0"/>
      <c r="C746" s="0"/>
      <c r="D746" s="0"/>
      <c r="E746" s="0"/>
      <c r="F746" s="0"/>
      <c r="G746" s="0"/>
      <c r="H746" s="0"/>
      <c r="I746" s="0"/>
      <c r="J746" s="0"/>
      <c r="K746" s="0"/>
      <c r="L746" s="0"/>
      <c r="M746" s="0"/>
      <c r="N746" s="0"/>
      <c r="O746" s="0"/>
      <c r="P746" s="0"/>
      <c r="Q746" s="0"/>
      <c r="R746" s="0"/>
    </row>
    <row r="747" customFormat="false" ht="13.8" hidden="false" customHeight="false" outlineLevel="0" collapsed="false">
      <c r="A747" s="0"/>
      <c r="B747" s="0"/>
      <c r="C747" s="0"/>
      <c r="D747" s="0"/>
      <c r="E747" s="0"/>
      <c r="F747" s="0"/>
      <c r="G747" s="0"/>
      <c r="H747" s="0"/>
      <c r="I747" s="0"/>
      <c r="J747" s="0"/>
      <c r="K747" s="0"/>
      <c r="L747" s="0"/>
      <c r="M747" s="0"/>
      <c r="N747" s="0"/>
      <c r="O747" s="0"/>
      <c r="P747" s="0"/>
      <c r="Q747" s="0"/>
      <c r="R747" s="0"/>
    </row>
    <row r="748" customFormat="false" ht="13.8" hidden="false" customHeight="false" outlineLevel="0" collapsed="false">
      <c r="A748" s="0"/>
      <c r="B748" s="0"/>
      <c r="C748" s="0"/>
      <c r="D748" s="0"/>
      <c r="E748" s="0"/>
      <c r="F748" s="0"/>
      <c r="G748" s="0"/>
      <c r="H748" s="0"/>
      <c r="I748" s="0"/>
      <c r="J748" s="0"/>
      <c r="K748" s="0"/>
      <c r="L748" s="0"/>
      <c r="M748" s="0"/>
      <c r="N748" s="0"/>
      <c r="O748" s="0"/>
      <c r="P748" s="0"/>
      <c r="Q748" s="0"/>
      <c r="R748" s="0"/>
    </row>
    <row r="749" customFormat="false" ht="13.8" hidden="false" customHeight="false" outlineLevel="0" collapsed="false">
      <c r="A749" s="0"/>
      <c r="B749" s="0"/>
      <c r="C749" s="0"/>
      <c r="D749" s="0"/>
      <c r="E749" s="0"/>
      <c r="F749" s="0"/>
      <c r="G749" s="0"/>
      <c r="H749" s="0"/>
      <c r="I749" s="0"/>
      <c r="J749" s="0"/>
      <c r="K749" s="0"/>
      <c r="L749" s="0"/>
      <c r="M749" s="0"/>
      <c r="N749" s="0"/>
      <c r="O749" s="0"/>
      <c r="P749" s="0"/>
      <c r="Q749" s="0"/>
      <c r="R749" s="0"/>
    </row>
    <row r="750" customFormat="false" ht="13.8" hidden="false" customHeight="false" outlineLevel="0" collapsed="false">
      <c r="A750" s="0"/>
      <c r="B750" s="0"/>
      <c r="C750" s="0"/>
      <c r="D750" s="0"/>
      <c r="E750" s="0"/>
      <c r="F750" s="0"/>
      <c r="G750" s="0"/>
      <c r="H750" s="0"/>
      <c r="I750" s="0"/>
      <c r="J750" s="0"/>
      <c r="K750" s="0"/>
      <c r="L750" s="0"/>
      <c r="M750" s="0"/>
      <c r="N750" s="0"/>
      <c r="O750" s="0"/>
      <c r="P750" s="0"/>
      <c r="Q750" s="0"/>
      <c r="R750" s="0"/>
    </row>
    <row r="751" customFormat="false" ht="13.8" hidden="false" customHeight="false" outlineLevel="0" collapsed="false">
      <c r="A751" s="0"/>
      <c r="B751" s="0"/>
      <c r="C751" s="0"/>
      <c r="D751" s="0"/>
      <c r="E751" s="0"/>
      <c r="F751" s="0"/>
      <c r="G751" s="0"/>
      <c r="H751" s="0"/>
      <c r="I751" s="0"/>
      <c r="J751" s="0"/>
      <c r="K751" s="0"/>
      <c r="L751" s="0"/>
      <c r="M751" s="0"/>
      <c r="N751" s="0"/>
      <c r="O751" s="0"/>
      <c r="P751" s="0"/>
      <c r="Q751" s="0"/>
      <c r="R751" s="0"/>
    </row>
    <row r="752" customFormat="false" ht="13.8" hidden="false" customHeight="false" outlineLevel="0" collapsed="false">
      <c r="A752" s="0"/>
      <c r="B752" s="0"/>
      <c r="C752" s="0"/>
      <c r="D752" s="0"/>
      <c r="E752" s="0"/>
      <c r="F752" s="0"/>
      <c r="G752" s="0"/>
      <c r="H752" s="0"/>
      <c r="I752" s="0"/>
      <c r="J752" s="0"/>
      <c r="K752" s="0"/>
      <c r="L752" s="0"/>
      <c r="M752" s="0"/>
      <c r="N752" s="0"/>
      <c r="O752" s="0"/>
      <c r="P752" s="0"/>
      <c r="Q752" s="0"/>
      <c r="R752" s="0"/>
    </row>
    <row r="753" customFormat="false" ht="13.8" hidden="false" customHeight="false" outlineLevel="0" collapsed="false">
      <c r="A753" s="0"/>
      <c r="B753" s="0"/>
      <c r="C753" s="0"/>
      <c r="D753" s="0"/>
      <c r="E753" s="0"/>
      <c r="F753" s="0"/>
      <c r="G753" s="0"/>
      <c r="H753" s="0"/>
      <c r="I753" s="0"/>
      <c r="J753" s="0"/>
      <c r="K753" s="0"/>
      <c r="L753" s="0"/>
      <c r="M753" s="0"/>
      <c r="N753" s="0"/>
      <c r="O753" s="0"/>
      <c r="P753" s="0"/>
      <c r="Q753" s="0"/>
      <c r="R753" s="0"/>
    </row>
    <row r="754" customFormat="false" ht="13.8" hidden="false" customHeight="false" outlineLevel="0" collapsed="false">
      <c r="A754" s="0"/>
      <c r="B754" s="0"/>
      <c r="C754" s="0"/>
      <c r="D754" s="0"/>
      <c r="E754" s="0"/>
      <c r="F754" s="0"/>
      <c r="G754" s="0"/>
      <c r="H754" s="0"/>
      <c r="I754" s="0"/>
      <c r="J754" s="0"/>
      <c r="K754" s="0"/>
      <c r="L754" s="0"/>
      <c r="M754" s="0"/>
      <c r="N754" s="0"/>
      <c r="O754" s="0"/>
      <c r="P754" s="0"/>
      <c r="Q754" s="0"/>
      <c r="R754" s="0"/>
    </row>
    <row r="755" customFormat="false" ht="13.8" hidden="false" customHeight="false" outlineLevel="0" collapsed="false">
      <c r="A755" s="0"/>
      <c r="B755" s="0"/>
      <c r="C755" s="0"/>
      <c r="D755" s="0"/>
      <c r="E755" s="0"/>
      <c r="F755" s="0"/>
      <c r="G755" s="0"/>
      <c r="H755" s="0"/>
      <c r="I755" s="0"/>
      <c r="J755" s="0"/>
      <c r="K755" s="0"/>
      <c r="L755" s="0"/>
      <c r="M755" s="0"/>
      <c r="N755" s="0"/>
      <c r="O755" s="0"/>
      <c r="P755" s="0"/>
      <c r="Q755" s="0"/>
      <c r="R755" s="0"/>
    </row>
    <row r="756" customFormat="false" ht="13.8" hidden="false" customHeight="false" outlineLevel="0" collapsed="false">
      <c r="A756" s="0"/>
      <c r="B756" s="0"/>
      <c r="C756" s="0"/>
      <c r="D756" s="0"/>
      <c r="E756" s="0"/>
      <c r="F756" s="0"/>
      <c r="G756" s="0"/>
      <c r="H756" s="0"/>
      <c r="I756" s="0"/>
      <c r="J756" s="0"/>
      <c r="K756" s="0"/>
      <c r="L756" s="0"/>
      <c r="M756" s="0"/>
      <c r="N756" s="0"/>
      <c r="O756" s="0"/>
      <c r="P756" s="0"/>
      <c r="Q756" s="0"/>
      <c r="R756" s="0"/>
    </row>
    <row r="757" customFormat="false" ht="13.8" hidden="false" customHeight="false" outlineLevel="0" collapsed="false">
      <c r="A757" s="0"/>
      <c r="B757" s="0"/>
      <c r="C757" s="0"/>
      <c r="D757" s="0"/>
      <c r="E757" s="0"/>
      <c r="F757" s="0"/>
      <c r="G757" s="0"/>
      <c r="H757" s="0"/>
      <c r="I757" s="0"/>
      <c r="J757" s="0"/>
      <c r="K757" s="0"/>
      <c r="L757" s="0"/>
      <c r="M757" s="0"/>
      <c r="N757" s="0"/>
      <c r="O757" s="0"/>
      <c r="P757" s="0"/>
      <c r="Q757" s="0"/>
      <c r="R757" s="0"/>
    </row>
    <row r="758" customFormat="false" ht="13.8" hidden="false" customHeight="false" outlineLevel="0" collapsed="false">
      <c r="A758" s="0"/>
      <c r="B758" s="0"/>
      <c r="C758" s="0"/>
      <c r="D758" s="0"/>
      <c r="E758" s="0"/>
      <c r="F758" s="0"/>
      <c r="G758" s="0"/>
      <c r="H758" s="0"/>
      <c r="I758" s="0"/>
      <c r="J758" s="0"/>
      <c r="K758" s="0"/>
      <c r="L758" s="0"/>
      <c r="M758" s="0"/>
      <c r="N758" s="0"/>
      <c r="O758" s="0"/>
      <c r="P758" s="0"/>
      <c r="Q758" s="0"/>
      <c r="R758" s="0"/>
    </row>
    <row r="759" customFormat="false" ht="13.8" hidden="false" customHeight="false" outlineLevel="0" collapsed="false">
      <c r="A759" s="0"/>
      <c r="B759" s="0"/>
      <c r="C759" s="0"/>
      <c r="D759" s="0"/>
      <c r="E759" s="0"/>
      <c r="F759" s="0"/>
      <c r="G759" s="0"/>
      <c r="H759" s="0"/>
      <c r="I759" s="0"/>
      <c r="J759" s="0"/>
      <c r="K759" s="0"/>
      <c r="L759" s="0"/>
      <c r="M759" s="0"/>
      <c r="N759" s="0"/>
      <c r="O759" s="0"/>
      <c r="P759" s="0"/>
      <c r="Q759" s="0"/>
      <c r="R759" s="0"/>
    </row>
    <row r="760" customFormat="false" ht="13.8" hidden="false" customHeight="false" outlineLevel="0" collapsed="false">
      <c r="A760" s="0"/>
      <c r="B760" s="0"/>
      <c r="C760" s="0"/>
      <c r="D760" s="0"/>
      <c r="E760" s="0"/>
      <c r="F760" s="0"/>
      <c r="G760" s="0"/>
      <c r="H760" s="0"/>
      <c r="I760" s="0"/>
      <c r="J760" s="0"/>
      <c r="K760" s="0"/>
      <c r="L760" s="0"/>
      <c r="M760" s="0"/>
      <c r="N760" s="0"/>
      <c r="O760" s="0"/>
      <c r="P760" s="0"/>
      <c r="Q760" s="0"/>
      <c r="R760" s="0"/>
    </row>
    <row r="761" customFormat="false" ht="13.8" hidden="false" customHeight="false" outlineLevel="0" collapsed="false">
      <c r="A761" s="0"/>
      <c r="B761" s="0"/>
      <c r="C761" s="0"/>
      <c r="D761" s="0"/>
      <c r="E761" s="0"/>
      <c r="F761" s="0"/>
      <c r="G761" s="0"/>
      <c r="H761" s="0"/>
      <c r="I761" s="0"/>
      <c r="J761" s="0"/>
      <c r="K761" s="0"/>
      <c r="L761" s="0"/>
      <c r="M761" s="0"/>
      <c r="N761" s="0"/>
      <c r="O761" s="0"/>
      <c r="P761" s="0"/>
      <c r="Q761" s="0"/>
      <c r="R761" s="0"/>
    </row>
    <row r="762" customFormat="false" ht="13.8" hidden="false" customHeight="false" outlineLevel="0" collapsed="false">
      <c r="A762" s="0"/>
      <c r="B762" s="0"/>
      <c r="C762" s="0"/>
      <c r="D762" s="0"/>
      <c r="E762" s="0"/>
      <c r="F762" s="0"/>
      <c r="G762" s="0"/>
      <c r="H762" s="0"/>
      <c r="I762" s="0"/>
      <c r="J762" s="0"/>
      <c r="K762" s="0"/>
      <c r="L762" s="0"/>
      <c r="M762" s="0"/>
      <c r="N762" s="0"/>
      <c r="O762" s="0"/>
      <c r="P762" s="0"/>
      <c r="Q762" s="0"/>
      <c r="R762" s="0"/>
    </row>
    <row r="763" customFormat="false" ht="13.8" hidden="false" customHeight="false" outlineLevel="0" collapsed="false">
      <c r="A763" s="0"/>
      <c r="B763" s="0"/>
      <c r="C763" s="0"/>
      <c r="D763" s="0"/>
      <c r="E763" s="0"/>
      <c r="F763" s="0"/>
      <c r="G763" s="0"/>
      <c r="H763" s="0"/>
      <c r="I763" s="0"/>
      <c r="J763" s="0"/>
      <c r="K763" s="0"/>
      <c r="L763" s="0"/>
      <c r="M763" s="0"/>
      <c r="N763" s="0"/>
      <c r="O763" s="0"/>
      <c r="P763" s="0"/>
      <c r="Q763" s="0"/>
      <c r="R763" s="0"/>
    </row>
    <row r="764" customFormat="false" ht="13.8" hidden="false" customHeight="false" outlineLevel="0" collapsed="false">
      <c r="A764" s="0"/>
      <c r="B764" s="0"/>
      <c r="C764" s="0"/>
      <c r="D764" s="0"/>
      <c r="E764" s="0"/>
      <c r="F764" s="0"/>
      <c r="G764" s="0"/>
      <c r="H764" s="0"/>
      <c r="I764" s="0"/>
      <c r="J764" s="0"/>
      <c r="K764" s="0"/>
      <c r="L764" s="0"/>
      <c r="M764" s="0"/>
      <c r="N764" s="0"/>
      <c r="O764" s="0"/>
      <c r="P764" s="0"/>
      <c r="Q764" s="0"/>
      <c r="R764" s="0"/>
    </row>
    <row r="765" customFormat="false" ht="13.8" hidden="false" customHeight="false" outlineLevel="0" collapsed="false">
      <c r="A765" s="0"/>
      <c r="B765" s="0"/>
      <c r="C765" s="0"/>
      <c r="D765" s="0"/>
      <c r="E765" s="0"/>
      <c r="F765" s="0"/>
      <c r="G765" s="0"/>
      <c r="H765" s="0"/>
      <c r="I765" s="0"/>
      <c r="J765" s="0"/>
      <c r="K765" s="0"/>
      <c r="L765" s="0"/>
      <c r="M765" s="0"/>
      <c r="N765" s="0"/>
      <c r="O765" s="0"/>
      <c r="P765" s="0"/>
      <c r="Q765" s="0"/>
      <c r="R765" s="0"/>
    </row>
    <row r="766" customFormat="false" ht="13.8" hidden="false" customHeight="false" outlineLevel="0" collapsed="false">
      <c r="A766" s="0"/>
      <c r="B766" s="0"/>
      <c r="C766" s="0"/>
      <c r="D766" s="0"/>
      <c r="E766" s="0"/>
      <c r="F766" s="0"/>
      <c r="G766" s="0"/>
      <c r="H766" s="0"/>
      <c r="I766" s="0"/>
      <c r="J766" s="0"/>
      <c r="K766" s="0"/>
      <c r="L766" s="0"/>
      <c r="M766" s="0"/>
      <c r="N766" s="0"/>
      <c r="O766" s="0"/>
      <c r="P766" s="0"/>
      <c r="Q766" s="0"/>
      <c r="R766" s="0"/>
    </row>
    <row r="767" customFormat="false" ht="13.8" hidden="false" customHeight="false" outlineLevel="0" collapsed="false">
      <c r="A767" s="0"/>
      <c r="B767" s="0"/>
      <c r="C767" s="0"/>
      <c r="D767" s="0"/>
      <c r="E767" s="0"/>
      <c r="F767" s="0"/>
      <c r="G767" s="0"/>
      <c r="H767" s="0"/>
      <c r="I767" s="0"/>
      <c r="J767" s="0"/>
      <c r="K767" s="0"/>
      <c r="L767" s="0"/>
      <c r="M767" s="0"/>
      <c r="N767" s="0"/>
      <c r="O767" s="0"/>
      <c r="P767" s="0"/>
      <c r="Q767" s="0"/>
      <c r="R767" s="0"/>
    </row>
    <row r="768" customFormat="false" ht="13.8" hidden="false" customHeight="false" outlineLevel="0" collapsed="false">
      <c r="A768" s="0"/>
      <c r="B768" s="0"/>
      <c r="C768" s="0"/>
      <c r="D768" s="0"/>
      <c r="E768" s="0"/>
      <c r="F768" s="0"/>
      <c r="G768" s="0"/>
      <c r="H768" s="0"/>
      <c r="I768" s="0"/>
      <c r="J768" s="0"/>
      <c r="K768" s="0"/>
      <c r="L768" s="0"/>
      <c r="M768" s="0"/>
      <c r="N768" s="0"/>
      <c r="O768" s="0"/>
      <c r="P768" s="0"/>
      <c r="Q768" s="0"/>
      <c r="R768" s="0"/>
    </row>
    <row r="769" customFormat="false" ht="13.8" hidden="false" customHeight="false" outlineLevel="0" collapsed="false">
      <c r="A769" s="0"/>
      <c r="B769" s="0"/>
      <c r="C769" s="0"/>
      <c r="D769" s="0"/>
      <c r="E769" s="0"/>
      <c r="F769" s="0"/>
      <c r="G769" s="0"/>
      <c r="H769" s="0"/>
      <c r="I769" s="0"/>
      <c r="J769" s="0"/>
      <c r="K769" s="0"/>
      <c r="L769" s="0"/>
      <c r="M769" s="0"/>
      <c r="N769" s="0"/>
      <c r="O769" s="0"/>
      <c r="P769" s="0"/>
      <c r="Q769" s="0"/>
      <c r="R769" s="0"/>
    </row>
    <row r="770" customFormat="false" ht="13.8" hidden="false" customHeight="false" outlineLevel="0" collapsed="false">
      <c r="A770" s="0"/>
      <c r="B770" s="0"/>
      <c r="C770" s="0"/>
      <c r="D770" s="0"/>
      <c r="E770" s="0"/>
      <c r="F770" s="0"/>
      <c r="G770" s="0"/>
      <c r="H770" s="0"/>
      <c r="I770" s="0"/>
      <c r="J770" s="0"/>
      <c r="K770" s="0"/>
      <c r="L770" s="0"/>
      <c r="M770" s="0"/>
      <c r="N770" s="0"/>
      <c r="O770" s="0"/>
      <c r="P770" s="0"/>
      <c r="Q770" s="0"/>
      <c r="R770" s="0"/>
    </row>
    <row r="771" customFormat="false" ht="13.8" hidden="false" customHeight="false" outlineLevel="0" collapsed="false">
      <c r="A771" s="0"/>
      <c r="B771" s="0"/>
      <c r="C771" s="0"/>
      <c r="D771" s="0"/>
      <c r="E771" s="0"/>
      <c r="F771" s="0"/>
      <c r="G771" s="0"/>
      <c r="H771" s="0"/>
      <c r="I771" s="0"/>
      <c r="J771" s="0"/>
      <c r="K771" s="0"/>
      <c r="L771" s="0"/>
      <c r="M771" s="0"/>
      <c r="N771" s="0"/>
      <c r="O771" s="0"/>
      <c r="P771" s="0"/>
      <c r="Q771" s="0"/>
      <c r="R771" s="0"/>
    </row>
    <row r="772" customFormat="false" ht="13.8" hidden="false" customHeight="false" outlineLevel="0" collapsed="false">
      <c r="A772" s="0"/>
      <c r="B772" s="0"/>
      <c r="C772" s="0"/>
      <c r="D772" s="0"/>
      <c r="E772" s="0"/>
      <c r="F772" s="0"/>
      <c r="G772" s="0"/>
      <c r="H772" s="0"/>
      <c r="I772" s="0"/>
      <c r="J772" s="0"/>
      <c r="K772" s="0"/>
      <c r="L772" s="0"/>
      <c r="M772" s="0"/>
      <c r="N772" s="0"/>
      <c r="O772" s="0"/>
      <c r="P772" s="0"/>
      <c r="Q772" s="0"/>
      <c r="R772" s="0"/>
    </row>
    <row r="773" customFormat="false" ht="13.8" hidden="false" customHeight="false" outlineLevel="0" collapsed="false">
      <c r="A773" s="0"/>
      <c r="B773" s="0"/>
      <c r="C773" s="0"/>
      <c r="D773" s="0"/>
      <c r="E773" s="0"/>
      <c r="F773" s="0"/>
      <c r="G773" s="0"/>
      <c r="H773" s="0"/>
      <c r="I773" s="0"/>
      <c r="J773" s="0"/>
      <c r="K773" s="0"/>
      <c r="L773" s="0"/>
      <c r="M773" s="0"/>
      <c r="N773" s="0"/>
      <c r="O773" s="0"/>
      <c r="P773" s="0"/>
      <c r="Q773" s="0"/>
      <c r="R773" s="0"/>
    </row>
    <row r="774" customFormat="false" ht="13.8" hidden="false" customHeight="false" outlineLevel="0" collapsed="false">
      <c r="A774" s="0"/>
      <c r="B774" s="0"/>
      <c r="C774" s="0"/>
      <c r="D774" s="0"/>
      <c r="E774" s="0"/>
      <c r="F774" s="0"/>
      <c r="G774" s="0"/>
      <c r="H774" s="0"/>
      <c r="I774" s="0"/>
      <c r="J774" s="0"/>
      <c r="K774" s="0"/>
      <c r="L774" s="0"/>
      <c r="M774" s="0"/>
      <c r="N774" s="0"/>
      <c r="O774" s="0"/>
      <c r="P774" s="0"/>
      <c r="Q774" s="0"/>
      <c r="R774" s="0"/>
    </row>
    <row r="775" customFormat="false" ht="13.8" hidden="false" customHeight="false" outlineLevel="0" collapsed="false">
      <c r="A775" s="0"/>
      <c r="B775" s="0"/>
      <c r="C775" s="0"/>
      <c r="D775" s="0"/>
      <c r="E775" s="0"/>
      <c r="F775" s="0"/>
      <c r="G775" s="0"/>
      <c r="H775" s="0"/>
      <c r="I775" s="0"/>
      <c r="J775" s="0"/>
      <c r="K775" s="0"/>
      <c r="L775" s="0"/>
      <c r="M775" s="0"/>
      <c r="N775" s="0"/>
      <c r="O775" s="0"/>
      <c r="P775" s="0"/>
      <c r="Q775" s="0"/>
      <c r="R775" s="0"/>
    </row>
    <row r="776" customFormat="false" ht="13.8" hidden="false" customHeight="false" outlineLevel="0" collapsed="false">
      <c r="A776" s="0"/>
      <c r="B776" s="0"/>
      <c r="C776" s="0"/>
      <c r="D776" s="0"/>
      <c r="E776" s="0"/>
      <c r="F776" s="0"/>
      <c r="G776" s="0"/>
      <c r="H776" s="0"/>
      <c r="I776" s="0"/>
      <c r="J776" s="0"/>
      <c r="K776" s="0"/>
      <c r="L776" s="0"/>
      <c r="M776" s="0"/>
      <c r="N776" s="0"/>
      <c r="O776" s="0"/>
      <c r="P776" s="0"/>
      <c r="Q776" s="0"/>
      <c r="R776" s="0"/>
    </row>
    <row r="777" customFormat="false" ht="13.8" hidden="false" customHeight="false" outlineLevel="0" collapsed="false">
      <c r="A777" s="0"/>
      <c r="B777" s="0"/>
      <c r="C777" s="0"/>
      <c r="D777" s="0"/>
      <c r="E777" s="0"/>
      <c r="F777" s="0"/>
      <c r="G777" s="0"/>
      <c r="H777" s="0"/>
      <c r="I777" s="0"/>
      <c r="J777" s="0"/>
      <c r="K777" s="0"/>
      <c r="L777" s="0"/>
      <c r="M777" s="0"/>
      <c r="N777" s="0"/>
      <c r="O777" s="0"/>
      <c r="P777" s="0"/>
      <c r="Q777" s="0"/>
      <c r="R777" s="0"/>
    </row>
    <row r="778" customFormat="false" ht="13.8" hidden="false" customHeight="false" outlineLevel="0" collapsed="false">
      <c r="A778" s="0"/>
      <c r="B778" s="0"/>
      <c r="C778" s="0"/>
      <c r="D778" s="0"/>
      <c r="E778" s="0"/>
      <c r="F778" s="0"/>
      <c r="G778" s="0"/>
      <c r="H778" s="0"/>
      <c r="I778" s="0"/>
      <c r="J778" s="0"/>
      <c r="K778" s="0"/>
      <c r="L778" s="0"/>
      <c r="M778" s="0"/>
      <c r="N778" s="0"/>
      <c r="O778" s="0"/>
      <c r="P778" s="0"/>
      <c r="Q778" s="0"/>
      <c r="R778" s="0"/>
    </row>
    <row r="779" customFormat="false" ht="13.8" hidden="false" customHeight="false" outlineLevel="0" collapsed="false">
      <c r="A779" s="0"/>
      <c r="B779" s="0"/>
      <c r="C779" s="0"/>
      <c r="D779" s="0"/>
      <c r="E779" s="0"/>
      <c r="F779" s="0"/>
      <c r="G779" s="0"/>
      <c r="H779" s="0"/>
      <c r="I779" s="0"/>
      <c r="J779" s="0"/>
      <c r="K779" s="0"/>
      <c r="L779" s="0"/>
      <c r="M779" s="0"/>
      <c r="N779" s="0"/>
      <c r="O779" s="0"/>
      <c r="P779" s="0"/>
      <c r="Q779" s="0"/>
      <c r="R779" s="0"/>
    </row>
    <row r="780" customFormat="false" ht="13.8" hidden="false" customHeight="false" outlineLevel="0" collapsed="false">
      <c r="A780" s="0"/>
      <c r="B780" s="0"/>
      <c r="C780" s="0"/>
      <c r="D780" s="0"/>
      <c r="E780" s="0"/>
      <c r="F780" s="0"/>
      <c r="G780" s="0"/>
      <c r="H780" s="0"/>
      <c r="I780" s="0"/>
      <c r="J780" s="0"/>
      <c r="K780" s="0"/>
      <c r="L780" s="0"/>
      <c r="M780" s="0"/>
      <c r="N780" s="0"/>
      <c r="O780" s="0"/>
      <c r="P780" s="0"/>
      <c r="Q780" s="0"/>
      <c r="R780" s="0"/>
    </row>
    <row r="781" customFormat="false" ht="13.8" hidden="false" customHeight="false" outlineLevel="0" collapsed="false">
      <c r="A781" s="0"/>
      <c r="B781" s="0"/>
      <c r="C781" s="0"/>
      <c r="D781" s="0"/>
      <c r="E781" s="0"/>
      <c r="F781" s="0"/>
      <c r="G781" s="0"/>
      <c r="H781" s="0"/>
      <c r="I781" s="0"/>
      <c r="J781" s="0"/>
      <c r="K781" s="0"/>
      <c r="L781" s="0"/>
      <c r="M781" s="0"/>
      <c r="N781" s="0"/>
      <c r="O781" s="0"/>
      <c r="P781" s="0"/>
      <c r="Q781" s="0"/>
      <c r="R781" s="0"/>
    </row>
    <row r="782" customFormat="false" ht="13.8" hidden="false" customHeight="false" outlineLevel="0" collapsed="false">
      <c r="A782" s="0"/>
      <c r="B782" s="0"/>
      <c r="C782" s="0"/>
      <c r="D782" s="0"/>
      <c r="E782" s="0"/>
      <c r="F782" s="0"/>
      <c r="G782" s="0"/>
      <c r="H782" s="0"/>
      <c r="I782" s="0"/>
      <c r="J782" s="0"/>
      <c r="K782" s="0"/>
      <c r="L782" s="0"/>
      <c r="M782" s="0"/>
      <c r="N782" s="0"/>
      <c r="O782" s="0"/>
      <c r="P782" s="0"/>
      <c r="Q782" s="0"/>
      <c r="R782" s="0"/>
    </row>
    <row r="783" customFormat="false" ht="13.8" hidden="false" customHeight="false" outlineLevel="0" collapsed="false">
      <c r="A783" s="0"/>
      <c r="B783" s="0"/>
      <c r="C783" s="0"/>
      <c r="D783" s="0"/>
      <c r="E783" s="0"/>
      <c r="F783" s="0"/>
      <c r="G783" s="0"/>
      <c r="H783" s="0"/>
      <c r="I783" s="0"/>
      <c r="J783" s="0"/>
      <c r="K783" s="0"/>
      <c r="L783" s="0"/>
      <c r="M783" s="0"/>
      <c r="N783" s="0"/>
      <c r="O783" s="0"/>
      <c r="P783" s="0"/>
      <c r="Q783" s="0"/>
      <c r="R783" s="0"/>
    </row>
    <row r="784" customFormat="false" ht="13.8" hidden="false" customHeight="false" outlineLevel="0" collapsed="false">
      <c r="A784" s="0"/>
      <c r="B784" s="0"/>
      <c r="C784" s="0"/>
      <c r="D784" s="0"/>
      <c r="E784" s="0"/>
      <c r="F784" s="0"/>
      <c r="G784" s="0"/>
      <c r="H784" s="0"/>
      <c r="I784" s="0"/>
      <c r="J784" s="0"/>
      <c r="K784" s="0"/>
      <c r="L784" s="0"/>
      <c r="M784" s="0"/>
      <c r="N784" s="0"/>
      <c r="O784" s="0"/>
      <c r="P784" s="0"/>
      <c r="Q784" s="0"/>
      <c r="R784" s="0"/>
    </row>
    <row r="785" customFormat="false" ht="13.8" hidden="false" customHeight="false" outlineLevel="0" collapsed="false">
      <c r="A785" s="0"/>
      <c r="B785" s="0"/>
      <c r="C785" s="0"/>
      <c r="D785" s="0"/>
      <c r="E785" s="0"/>
      <c r="F785" s="0"/>
      <c r="G785" s="0"/>
      <c r="H785" s="0"/>
      <c r="I785" s="0"/>
      <c r="J785" s="0"/>
      <c r="K785" s="0"/>
      <c r="L785" s="0"/>
      <c r="M785" s="0"/>
      <c r="N785" s="0"/>
      <c r="O785" s="0"/>
      <c r="P785" s="0"/>
      <c r="Q785" s="0"/>
      <c r="R785" s="0"/>
    </row>
    <row r="786" customFormat="false" ht="13.8" hidden="false" customHeight="false" outlineLevel="0" collapsed="false">
      <c r="A786" s="0"/>
      <c r="B786" s="0"/>
      <c r="C786" s="0"/>
      <c r="D786" s="0"/>
      <c r="E786" s="0"/>
      <c r="F786" s="0"/>
      <c r="G786" s="0"/>
      <c r="H786" s="0"/>
      <c r="I786" s="0"/>
      <c r="J786" s="0"/>
      <c r="K786" s="0"/>
      <c r="L786" s="0"/>
      <c r="M786" s="0"/>
      <c r="N786" s="0"/>
      <c r="O786" s="0"/>
      <c r="P786" s="0"/>
      <c r="Q786" s="0"/>
      <c r="R786" s="0"/>
    </row>
    <row r="787" customFormat="false" ht="13.8" hidden="false" customHeight="false" outlineLevel="0" collapsed="false">
      <c r="A787" s="0"/>
      <c r="B787" s="0"/>
      <c r="C787" s="0"/>
      <c r="D787" s="0"/>
      <c r="E787" s="0"/>
      <c r="F787" s="0"/>
      <c r="G787" s="0"/>
      <c r="H787" s="0"/>
      <c r="I787" s="0"/>
      <c r="J787" s="0"/>
      <c r="K787" s="0"/>
      <c r="L787" s="0"/>
      <c r="M787" s="0"/>
      <c r="N787" s="0"/>
      <c r="O787" s="0"/>
      <c r="P787" s="0"/>
      <c r="Q787" s="0"/>
      <c r="R787" s="0"/>
    </row>
    <row r="788" customFormat="false" ht="13.8" hidden="false" customHeight="false" outlineLevel="0" collapsed="false">
      <c r="A788" s="0"/>
      <c r="B788" s="0"/>
      <c r="C788" s="0"/>
      <c r="D788" s="0"/>
      <c r="E788" s="0"/>
      <c r="F788" s="0"/>
      <c r="G788" s="0"/>
      <c r="H788" s="0"/>
      <c r="I788" s="0"/>
      <c r="J788" s="0"/>
      <c r="K788" s="0"/>
      <c r="L788" s="0"/>
      <c r="M788" s="0"/>
      <c r="N788" s="0"/>
      <c r="O788" s="0"/>
      <c r="P788" s="0"/>
      <c r="Q788" s="0"/>
      <c r="R788" s="0"/>
    </row>
    <row r="789" customFormat="false" ht="13.8" hidden="false" customHeight="false" outlineLevel="0" collapsed="false">
      <c r="A789" s="0"/>
      <c r="B789" s="0"/>
      <c r="C789" s="0"/>
      <c r="D789" s="0"/>
      <c r="E789" s="0"/>
      <c r="F789" s="0"/>
      <c r="G789" s="0"/>
      <c r="H789" s="0"/>
      <c r="I789" s="0"/>
      <c r="J789" s="0"/>
      <c r="K789" s="0"/>
      <c r="L789" s="0"/>
      <c r="M789" s="0"/>
      <c r="N789" s="0"/>
      <c r="O789" s="0"/>
      <c r="P789" s="0"/>
      <c r="Q789" s="0"/>
      <c r="R789" s="0"/>
    </row>
    <row r="790" customFormat="false" ht="13.8" hidden="false" customHeight="false" outlineLevel="0" collapsed="false">
      <c r="A790" s="0"/>
      <c r="B790" s="0"/>
      <c r="C790" s="0"/>
      <c r="D790" s="0"/>
      <c r="E790" s="0"/>
      <c r="F790" s="0"/>
      <c r="G790" s="0"/>
      <c r="H790" s="0"/>
      <c r="I790" s="0"/>
      <c r="J790" s="0"/>
      <c r="K790" s="0"/>
      <c r="L790" s="0"/>
      <c r="M790" s="0"/>
      <c r="N790" s="0"/>
      <c r="O790" s="0"/>
      <c r="P790" s="0"/>
      <c r="Q790" s="0"/>
      <c r="R790" s="0"/>
    </row>
    <row r="791" customFormat="false" ht="13.8" hidden="false" customHeight="false" outlineLevel="0" collapsed="false">
      <c r="A791" s="0"/>
      <c r="B791" s="0"/>
      <c r="C791" s="0"/>
      <c r="D791" s="0"/>
      <c r="E791" s="0"/>
      <c r="F791" s="0"/>
      <c r="G791" s="0"/>
      <c r="H791" s="0"/>
      <c r="I791" s="0"/>
      <c r="J791" s="0"/>
      <c r="K791" s="0"/>
      <c r="L791" s="0"/>
      <c r="M791" s="0"/>
      <c r="N791" s="0"/>
      <c r="O791" s="0"/>
      <c r="P791" s="0"/>
      <c r="Q791" s="0"/>
      <c r="R791" s="0"/>
    </row>
    <row r="792" customFormat="false" ht="13.8" hidden="false" customHeight="false" outlineLevel="0" collapsed="false">
      <c r="A792" s="0"/>
      <c r="B792" s="0"/>
      <c r="C792" s="0"/>
      <c r="D792" s="0"/>
      <c r="E792" s="0"/>
      <c r="F792" s="0"/>
      <c r="G792" s="0"/>
      <c r="H792" s="0"/>
      <c r="I792" s="0"/>
      <c r="J792" s="0"/>
      <c r="K792" s="0"/>
      <c r="L792" s="0"/>
      <c r="M792" s="0"/>
      <c r="N792" s="0"/>
      <c r="O792" s="0"/>
      <c r="P792" s="0"/>
      <c r="Q792" s="0"/>
      <c r="R792" s="0"/>
    </row>
    <row r="793" customFormat="false" ht="13.8" hidden="false" customHeight="false" outlineLevel="0" collapsed="false">
      <c r="A793" s="0"/>
      <c r="B793" s="0"/>
      <c r="C793" s="0"/>
      <c r="D793" s="0"/>
      <c r="E793" s="0"/>
      <c r="F793" s="0"/>
      <c r="G793" s="0"/>
      <c r="H793" s="0"/>
      <c r="I793" s="0"/>
      <c r="J793" s="0"/>
      <c r="K793" s="0"/>
      <c r="L793" s="0"/>
      <c r="M793" s="0"/>
      <c r="N793" s="0"/>
      <c r="O793" s="0"/>
      <c r="P793" s="0"/>
      <c r="Q793" s="0"/>
      <c r="R793" s="0"/>
    </row>
    <row r="794" customFormat="false" ht="13.8" hidden="false" customHeight="false" outlineLevel="0" collapsed="false">
      <c r="A794" s="0"/>
      <c r="B794" s="0"/>
      <c r="C794" s="0"/>
      <c r="D794" s="0"/>
      <c r="E794" s="0"/>
      <c r="F794" s="0"/>
      <c r="G794" s="0"/>
      <c r="H794" s="0"/>
      <c r="I794" s="0"/>
      <c r="J794" s="0"/>
      <c r="K794" s="0"/>
      <c r="L794" s="0"/>
      <c r="M794" s="0"/>
      <c r="N794" s="0"/>
      <c r="O794" s="0"/>
      <c r="P794" s="0"/>
      <c r="Q794" s="0"/>
      <c r="R794" s="0"/>
    </row>
    <row r="795" customFormat="false" ht="13.8" hidden="false" customHeight="false" outlineLevel="0" collapsed="false">
      <c r="A795" s="0"/>
      <c r="B795" s="0"/>
      <c r="C795" s="0"/>
      <c r="D795" s="0"/>
      <c r="E795" s="0"/>
      <c r="F795" s="0"/>
      <c r="G795" s="0"/>
      <c r="H795" s="0"/>
      <c r="I795" s="0"/>
      <c r="J795" s="0"/>
      <c r="K795" s="0"/>
      <c r="L795" s="0"/>
      <c r="M795" s="0"/>
      <c r="N795" s="0"/>
      <c r="O795" s="0"/>
      <c r="P795" s="0"/>
      <c r="Q795" s="0"/>
      <c r="R795" s="0"/>
    </row>
    <row r="796" customFormat="false" ht="13.8" hidden="false" customHeight="false" outlineLevel="0" collapsed="false">
      <c r="A796" s="0"/>
      <c r="B796" s="0"/>
      <c r="C796" s="0"/>
      <c r="D796" s="0"/>
      <c r="E796" s="0"/>
      <c r="F796" s="0"/>
      <c r="G796" s="0"/>
      <c r="H796" s="0"/>
      <c r="I796" s="0"/>
      <c r="J796" s="0"/>
      <c r="K796" s="0"/>
      <c r="L796" s="0"/>
      <c r="M796" s="0"/>
      <c r="N796" s="0"/>
      <c r="O796" s="0"/>
      <c r="P796" s="0"/>
      <c r="Q796" s="0"/>
      <c r="R796" s="0"/>
    </row>
    <row r="797" customFormat="false" ht="13.8" hidden="false" customHeight="false" outlineLevel="0" collapsed="false">
      <c r="A797" s="0"/>
      <c r="B797" s="0"/>
      <c r="C797" s="0"/>
      <c r="D797" s="0"/>
      <c r="E797" s="0"/>
      <c r="F797" s="0"/>
      <c r="G797" s="0"/>
      <c r="H797" s="0"/>
      <c r="I797" s="0"/>
      <c r="J797" s="0"/>
      <c r="K797" s="0"/>
      <c r="L797" s="0"/>
      <c r="M797" s="0"/>
      <c r="N797" s="0"/>
      <c r="O797" s="0"/>
      <c r="P797" s="0"/>
      <c r="Q797" s="0"/>
      <c r="R797" s="0"/>
    </row>
    <row r="798" customFormat="false" ht="13.8" hidden="false" customHeight="false" outlineLevel="0" collapsed="false">
      <c r="A798" s="0"/>
      <c r="B798" s="0"/>
      <c r="C798" s="0"/>
      <c r="D798" s="0"/>
      <c r="E798" s="0"/>
      <c r="F798" s="0"/>
      <c r="G798" s="0"/>
      <c r="H798" s="0"/>
      <c r="I798" s="0"/>
      <c r="J798" s="0"/>
      <c r="K798" s="0"/>
      <c r="L798" s="0"/>
      <c r="M798" s="0"/>
      <c r="N798" s="0"/>
      <c r="O798" s="0"/>
      <c r="P798" s="0"/>
      <c r="Q798" s="0"/>
      <c r="R798" s="0"/>
    </row>
    <row r="799" customFormat="false" ht="13.8" hidden="false" customHeight="false" outlineLevel="0" collapsed="false">
      <c r="A799" s="0"/>
      <c r="B799" s="0"/>
      <c r="C799" s="0"/>
      <c r="D799" s="0"/>
      <c r="E799" s="0"/>
      <c r="F799" s="0"/>
      <c r="G799" s="0"/>
      <c r="H799" s="0"/>
      <c r="I799" s="0"/>
      <c r="J799" s="0"/>
      <c r="K799" s="0"/>
      <c r="L799" s="0"/>
      <c r="M799" s="0"/>
      <c r="N799" s="0"/>
      <c r="O799" s="0"/>
      <c r="P799" s="0"/>
      <c r="Q799" s="0"/>
      <c r="R799" s="0"/>
    </row>
    <row r="800" customFormat="false" ht="13.8" hidden="false" customHeight="false" outlineLevel="0" collapsed="false">
      <c r="A800" s="0"/>
      <c r="B800" s="0"/>
      <c r="C800" s="0"/>
      <c r="D800" s="0"/>
      <c r="E800" s="0"/>
      <c r="F800" s="0"/>
      <c r="G800" s="0"/>
      <c r="H800" s="0"/>
      <c r="I800" s="0"/>
      <c r="J800" s="0"/>
      <c r="K800" s="0"/>
      <c r="L800" s="0"/>
      <c r="M800" s="0"/>
      <c r="N800" s="0"/>
      <c r="O800" s="0"/>
      <c r="P800" s="0"/>
      <c r="Q800" s="0"/>
      <c r="R800" s="0"/>
    </row>
    <row r="801" customFormat="false" ht="13.8" hidden="false" customHeight="false" outlineLevel="0" collapsed="false">
      <c r="A801" s="0"/>
      <c r="B801" s="0"/>
      <c r="C801" s="0"/>
      <c r="D801" s="0"/>
      <c r="E801" s="0"/>
      <c r="F801" s="0"/>
      <c r="G801" s="0"/>
      <c r="H801" s="0"/>
      <c r="I801" s="0"/>
      <c r="J801" s="0"/>
      <c r="K801" s="0"/>
      <c r="L801" s="0"/>
      <c r="M801" s="0"/>
      <c r="N801" s="0"/>
      <c r="O801" s="0"/>
      <c r="P801" s="0"/>
      <c r="Q801" s="0"/>
      <c r="R801" s="0"/>
    </row>
    <row r="802" customFormat="false" ht="13.8" hidden="false" customHeight="false" outlineLevel="0" collapsed="false">
      <c r="A802" s="0"/>
      <c r="B802" s="0"/>
      <c r="C802" s="0"/>
      <c r="D802" s="0"/>
      <c r="E802" s="0"/>
      <c r="F802" s="0"/>
      <c r="G802" s="0"/>
      <c r="H802" s="0"/>
      <c r="I802" s="0"/>
      <c r="J802" s="0"/>
      <c r="K802" s="0"/>
      <c r="L802" s="0"/>
      <c r="M802" s="0"/>
      <c r="N802" s="0"/>
      <c r="O802" s="0"/>
      <c r="P802" s="0"/>
      <c r="Q802" s="0"/>
      <c r="R802" s="0"/>
    </row>
    <row r="803" customFormat="false" ht="13.8" hidden="false" customHeight="false" outlineLevel="0" collapsed="false">
      <c r="A803" s="0"/>
      <c r="B803" s="0"/>
      <c r="C803" s="0"/>
      <c r="D803" s="0"/>
      <c r="E803" s="0"/>
      <c r="F803" s="0"/>
      <c r="G803" s="0"/>
      <c r="H803" s="0"/>
      <c r="I803" s="0"/>
      <c r="J803" s="0"/>
      <c r="K803" s="0"/>
      <c r="L803" s="0"/>
      <c r="M803" s="0"/>
      <c r="N803" s="0"/>
      <c r="O803" s="0"/>
      <c r="P803" s="0"/>
      <c r="Q803" s="0"/>
      <c r="R803" s="0"/>
    </row>
    <row r="804" customFormat="false" ht="13.8" hidden="false" customHeight="false" outlineLevel="0" collapsed="false">
      <c r="A804" s="0"/>
      <c r="B804" s="0"/>
      <c r="C804" s="0"/>
      <c r="D804" s="0"/>
      <c r="E804" s="0"/>
      <c r="F804" s="0"/>
      <c r="G804" s="0"/>
      <c r="H804" s="0"/>
      <c r="I804" s="0"/>
      <c r="J804" s="0"/>
      <c r="K804" s="0"/>
      <c r="L804" s="0"/>
      <c r="M804" s="0"/>
      <c r="N804" s="0"/>
      <c r="O804" s="0"/>
      <c r="P804" s="0"/>
      <c r="Q804" s="0"/>
      <c r="R804" s="0"/>
    </row>
    <row r="805" customFormat="false" ht="13.8" hidden="false" customHeight="false" outlineLevel="0" collapsed="false">
      <c r="A805" s="0"/>
      <c r="B805" s="0"/>
      <c r="C805" s="0"/>
      <c r="D805" s="0"/>
      <c r="E805" s="0"/>
      <c r="F805" s="0"/>
      <c r="G805" s="0"/>
      <c r="H805" s="0"/>
      <c r="I805" s="0"/>
      <c r="J805" s="0"/>
      <c r="K805" s="0"/>
      <c r="L805" s="0"/>
      <c r="M805" s="0"/>
      <c r="N805" s="0"/>
      <c r="O805" s="0"/>
      <c r="P805" s="0"/>
      <c r="Q805" s="0"/>
      <c r="R805" s="0"/>
    </row>
    <row r="806" customFormat="false" ht="13.8" hidden="false" customHeight="false" outlineLevel="0" collapsed="false">
      <c r="A806" s="0"/>
      <c r="B806" s="0"/>
      <c r="C806" s="0"/>
      <c r="D806" s="0"/>
      <c r="E806" s="0"/>
      <c r="F806" s="0"/>
      <c r="G806" s="0"/>
      <c r="H806" s="0"/>
      <c r="I806" s="0"/>
      <c r="J806" s="0"/>
      <c r="K806" s="0"/>
      <c r="L806" s="0"/>
      <c r="M806" s="0"/>
      <c r="N806" s="0"/>
      <c r="O806" s="0"/>
      <c r="P806" s="0"/>
      <c r="Q806" s="0"/>
      <c r="R806" s="0"/>
    </row>
    <row r="807" customFormat="false" ht="13.8" hidden="false" customHeight="false" outlineLevel="0" collapsed="false">
      <c r="A807" s="0"/>
      <c r="B807" s="0"/>
      <c r="C807" s="0"/>
      <c r="D807" s="0"/>
      <c r="E807" s="0"/>
      <c r="F807" s="0"/>
      <c r="G807" s="0"/>
      <c r="H807" s="0"/>
      <c r="I807" s="0"/>
      <c r="J807" s="0"/>
      <c r="K807" s="0"/>
      <c r="L807" s="0"/>
      <c r="M807" s="0"/>
      <c r="N807" s="0"/>
      <c r="O807" s="0"/>
      <c r="P807" s="0"/>
      <c r="Q807" s="0"/>
      <c r="R807" s="0"/>
    </row>
    <row r="808" customFormat="false" ht="13.8" hidden="false" customHeight="false" outlineLevel="0" collapsed="false">
      <c r="A808" s="0"/>
      <c r="B808" s="0"/>
      <c r="C808" s="0"/>
      <c r="D808" s="0"/>
      <c r="E808" s="0"/>
      <c r="F808" s="0"/>
      <c r="G808" s="0"/>
      <c r="H808" s="0"/>
      <c r="I808" s="0"/>
      <c r="J808" s="0"/>
      <c r="K808" s="0"/>
      <c r="L808" s="0"/>
      <c r="M808" s="0"/>
      <c r="N808" s="0"/>
      <c r="O808" s="0"/>
      <c r="P808" s="0"/>
      <c r="Q808" s="0"/>
      <c r="R808" s="0"/>
    </row>
    <row r="809" customFormat="false" ht="13.8" hidden="false" customHeight="false" outlineLevel="0" collapsed="false">
      <c r="A809" s="0"/>
      <c r="B809" s="0"/>
      <c r="C809" s="0"/>
      <c r="D809" s="0"/>
      <c r="E809" s="0"/>
      <c r="F809" s="0"/>
      <c r="G809" s="0"/>
      <c r="H809" s="0"/>
      <c r="I809" s="0"/>
      <c r="J809" s="0"/>
      <c r="K809" s="0"/>
      <c r="L809" s="0"/>
      <c r="M809" s="0"/>
      <c r="N809" s="0"/>
      <c r="O809" s="0"/>
      <c r="P809" s="0"/>
      <c r="Q809" s="0"/>
      <c r="R809" s="0"/>
    </row>
    <row r="810" customFormat="false" ht="13.8" hidden="false" customHeight="false" outlineLevel="0" collapsed="false">
      <c r="A810" s="0"/>
      <c r="B810" s="0"/>
      <c r="C810" s="0"/>
      <c r="D810" s="0"/>
      <c r="E810" s="0"/>
      <c r="F810" s="0"/>
      <c r="G810" s="0"/>
      <c r="H810" s="0"/>
      <c r="I810" s="0"/>
      <c r="J810" s="0"/>
      <c r="K810" s="0"/>
      <c r="L810" s="0"/>
      <c r="M810" s="0"/>
      <c r="N810" s="0"/>
      <c r="O810" s="0"/>
      <c r="P810" s="0"/>
      <c r="Q810" s="0"/>
      <c r="R810" s="0"/>
    </row>
    <row r="811" customFormat="false" ht="13.8" hidden="false" customHeight="false" outlineLevel="0" collapsed="false">
      <c r="A811" s="0"/>
      <c r="B811" s="0"/>
      <c r="C811" s="0"/>
      <c r="D811" s="0"/>
      <c r="E811" s="0"/>
      <c r="F811" s="0"/>
      <c r="G811" s="0"/>
      <c r="H811" s="0"/>
      <c r="I811" s="0"/>
      <c r="J811" s="0"/>
      <c r="K811" s="0"/>
      <c r="L811" s="0"/>
      <c r="M811" s="0"/>
      <c r="N811" s="0"/>
      <c r="O811" s="0"/>
      <c r="P811" s="0"/>
      <c r="Q811" s="0"/>
      <c r="R811" s="0"/>
    </row>
    <row r="812" customFormat="false" ht="13.8" hidden="false" customHeight="false" outlineLevel="0" collapsed="false">
      <c r="A812" s="0"/>
      <c r="B812" s="0"/>
      <c r="C812" s="0"/>
      <c r="D812" s="0"/>
      <c r="E812" s="0"/>
      <c r="F812" s="0"/>
      <c r="G812" s="0"/>
      <c r="H812" s="0"/>
      <c r="I812" s="0"/>
      <c r="J812" s="0"/>
      <c r="K812" s="0"/>
      <c r="L812" s="0"/>
      <c r="M812" s="0"/>
      <c r="N812" s="0"/>
      <c r="O812" s="0"/>
      <c r="P812" s="0"/>
      <c r="Q812" s="0"/>
      <c r="R812" s="0"/>
    </row>
    <row r="813" customFormat="false" ht="13.8" hidden="false" customHeight="false" outlineLevel="0" collapsed="false">
      <c r="A813" s="0"/>
      <c r="B813" s="0"/>
      <c r="C813" s="0"/>
      <c r="D813" s="0"/>
      <c r="E813" s="0"/>
      <c r="F813" s="0"/>
      <c r="G813" s="0"/>
      <c r="H813" s="0"/>
      <c r="I813" s="0"/>
      <c r="J813" s="0"/>
      <c r="K813" s="0"/>
      <c r="L813" s="0"/>
      <c r="M813" s="0"/>
      <c r="N813" s="0"/>
      <c r="O813" s="0"/>
      <c r="P813" s="0"/>
      <c r="Q813" s="0"/>
      <c r="R813" s="0"/>
    </row>
    <row r="814" customFormat="false" ht="13.8" hidden="false" customHeight="false" outlineLevel="0" collapsed="false">
      <c r="A814" s="0"/>
      <c r="B814" s="0"/>
      <c r="C814" s="0"/>
      <c r="D814" s="0"/>
      <c r="E814" s="0"/>
      <c r="F814" s="0"/>
      <c r="G814" s="0"/>
      <c r="H814" s="0"/>
      <c r="I814" s="0"/>
      <c r="J814" s="0"/>
      <c r="K814" s="0"/>
      <c r="L814" s="0"/>
      <c r="M814" s="0"/>
      <c r="N814" s="0"/>
      <c r="O814" s="0"/>
      <c r="P814" s="0"/>
      <c r="Q814" s="0"/>
      <c r="R814" s="0"/>
    </row>
    <row r="815" customFormat="false" ht="13.8" hidden="false" customHeight="false" outlineLevel="0" collapsed="false">
      <c r="A815" s="0"/>
      <c r="B815" s="0"/>
      <c r="C815" s="0"/>
      <c r="D815" s="0"/>
      <c r="E815" s="0"/>
      <c r="F815" s="0"/>
      <c r="G815" s="0"/>
      <c r="H815" s="0"/>
      <c r="I815" s="0"/>
      <c r="J815" s="0"/>
      <c r="K815" s="0"/>
      <c r="L815" s="0"/>
      <c r="M815" s="0"/>
      <c r="N815" s="0"/>
      <c r="O815" s="0"/>
      <c r="P815" s="0"/>
      <c r="Q815" s="0"/>
      <c r="R815" s="0"/>
    </row>
    <row r="816" customFormat="false" ht="13.8" hidden="false" customHeight="false" outlineLevel="0" collapsed="false">
      <c r="A816" s="0"/>
      <c r="B816" s="0"/>
      <c r="C816" s="0"/>
      <c r="D816" s="0"/>
      <c r="E816" s="0"/>
      <c r="F816" s="0"/>
      <c r="G816" s="0"/>
      <c r="H816" s="0"/>
      <c r="I816" s="0"/>
      <c r="J816" s="0"/>
      <c r="K816" s="0"/>
      <c r="L816" s="0"/>
      <c r="M816" s="0"/>
      <c r="N816" s="0"/>
      <c r="O816" s="0"/>
      <c r="P816" s="0"/>
      <c r="Q816" s="0"/>
      <c r="R816" s="0"/>
    </row>
    <row r="817" customFormat="false" ht="13.8" hidden="false" customHeight="false" outlineLevel="0" collapsed="false">
      <c r="A817" s="0"/>
      <c r="B817" s="0"/>
      <c r="C817" s="0"/>
      <c r="D817" s="0"/>
      <c r="E817" s="0"/>
      <c r="F817" s="0"/>
      <c r="G817" s="0"/>
      <c r="H817" s="0"/>
      <c r="I817" s="0"/>
      <c r="J817" s="0"/>
      <c r="K817" s="0"/>
      <c r="L817" s="0"/>
      <c r="M817" s="0"/>
      <c r="N817" s="0"/>
      <c r="O817" s="0"/>
      <c r="P817" s="0"/>
      <c r="Q817" s="0"/>
      <c r="R817" s="0"/>
    </row>
    <row r="818" customFormat="false" ht="13.8" hidden="false" customHeight="false" outlineLevel="0" collapsed="false">
      <c r="A818" s="0"/>
      <c r="B818" s="0"/>
      <c r="C818" s="0"/>
      <c r="D818" s="0"/>
      <c r="E818" s="0"/>
      <c r="F818" s="0"/>
      <c r="G818" s="0"/>
      <c r="H818" s="0"/>
      <c r="I818" s="0"/>
      <c r="J818" s="0"/>
      <c r="K818" s="0"/>
      <c r="L818" s="0"/>
      <c r="M818" s="0"/>
      <c r="N818" s="0"/>
      <c r="O818" s="0"/>
      <c r="P818" s="0"/>
      <c r="Q818" s="0"/>
      <c r="R818" s="0"/>
    </row>
    <row r="819" customFormat="false" ht="13.8" hidden="false" customHeight="false" outlineLevel="0" collapsed="false">
      <c r="A819" s="0"/>
      <c r="B819" s="0"/>
      <c r="C819" s="0"/>
      <c r="D819" s="0"/>
      <c r="E819" s="0"/>
      <c r="F819" s="0"/>
      <c r="G819" s="0"/>
      <c r="H819" s="0"/>
      <c r="I819" s="0"/>
      <c r="J819" s="0"/>
      <c r="K819" s="0"/>
      <c r="L819" s="0"/>
      <c r="M819" s="0"/>
      <c r="N819" s="0"/>
      <c r="O819" s="0"/>
      <c r="P819" s="0"/>
      <c r="Q819" s="0"/>
      <c r="R819" s="0"/>
    </row>
    <row r="820" customFormat="false" ht="13.8" hidden="false" customHeight="false" outlineLevel="0" collapsed="false">
      <c r="A820" s="0"/>
      <c r="B820" s="0"/>
      <c r="C820" s="0"/>
      <c r="D820" s="0"/>
      <c r="E820" s="0"/>
      <c r="F820" s="0"/>
      <c r="G820" s="0"/>
      <c r="H820" s="0"/>
      <c r="I820" s="0"/>
      <c r="J820" s="0"/>
      <c r="K820" s="0"/>
      <c r="L820" s="0"/>
      <c r="M820" s="0"/>
      <c r="N820" s="0"/>
      <c r="O820" s="0"/>
      <c r="P820" s="0"/>
      <c r="Q820" s="0"/>
      <c r="R820" s="0"/>
    </row>
    <row r="821" customFormat="false" ht="13.8" hidden="false" customHeight="false" outlineLevel="0" collapsed="false">
      <c r="A821" s="0"/>
      <c r="B821" s="0"/>
      <c r="C821" s="0"/>
      <c r="D821" s="0"/>
      <c r="E821" s="0"/>
      <c r="F821" s="0"/>
      <c r="G821" s="0"/>
      <c r="H821" s="0"/>
      <c r="I821" s="0"/>
      <c r="J821" s="0"/>
      <c r="K821" s="0"/>
      <c r="L821" s="0"/>
      <c r="M821" s="0"/>
      <c r="N821" s="0"/>
      <c r="O821" s="0"/>
      <c r="P821" s="0"/>
      <c r="Q821" s="0"/>
      <c r="R821" s="0"/>
    </row>
    <row r="822" customFormat="false" ht="13.8" hidden="false" customHeight="false" outlineLevel="0" collapsed="false">
      <c r="A822" s="0"/>
      <c r="B822" s="0"/>
      <c r="C822" s="0"/>
      <c r="D822" s="0"/>
      <c r="E822" s="0"/>
      <c r="F822" s="0"/>
      <c r="G822" s="0"/>
      <c r="H822" s="0"/>
      <c r="I822" s="0"/>
      <c r="J822" s="0"/>
      <c r="K822" s="0"/>
      <c r="L822" s="0"/>
      <c r="M822" s="0"/>
      <c r="N822" s="0"/>
      <c r="O822" s="0"/>
      <c r="P822" s="0"/>
      <c r="Q822" s="0"/>
      <c r="R822" s="0"/>
    </row>
    <row r="823" customFormat="false" ht="13.8" hidden="false" customHeight="false" outlineLevel="0" collapsed="false">
      <c r="A823" s="0"/>
      <c r="B823" s="0"/>
      <c r="C823" s="0"/>
      <c r="D823" s="0"/>
      <c r="E823" s="0"/>
      <c r="F823" s="0"/>
      <c r="G823" s="0"/>
      <c r="H823" s="0"/>
      <c r="I823" s="0"/>
      <c r="J823" s="0"/>
      <c r="K823" s="0"/>
      <c r="L823" s="0"/>
      <c r="M823" s="0"/>
      <c r="N823" s="0"/>
      <c r="O823" s="0"/>
      <c r="P823" s="0"/>
      <c r="Q823" s="0"/>
      <c r="R823" s="0"/>
    </row>
    <row r="824" customFormat="false" ht="13.8" hidden="false" customHeight="false" outlineLevel="0" collapsed="false">
      <c r="A824" s="0"/>
      <c r="B824" s="0"/>
      <c r="C824" s="0"/>
      <c r="D824" s="0"/>
      <c r="E824" s="0"/>
      <c r="F824" s="0"/>
      <c r="G824" s="0"/>
      <c r="H824" s="0"/>
      <c r="I824" s="0"/>
      <c r="J824" s="0"/>
      <c r="K824" s="0"/>
      <c r="L824" s="0"/>
      <c r="M824" s="0"/>
      <c r="N824" s="0"/>
      <c r="O824" s="0"/>
      <c r="P824" s="0"/>
      <c r="Q824" s="0"/>
      <c r="R824" s="0"/>
    </row>
    <row r="825" customFormat="false" ht="13.8" hidden="false" customHeight="false" outlineLevel="0" collapsed="false">
      <c r="A825" s="0"/>
      <c r="B825" s="0"/>
      <c r="C825" s="0"/>
      <c r="D825" s="0"/>
      <c r="E825" s="0"/>
      <c r="F825" s="0"/>
      <c r="G825" s="0"/>
      <c r="H825" s="0"/>
      <c r="I825" s="0"/>
      <c r="J825" s="0"/>
      <c r="K825" s="0"/>
      <c r="L825" s="0"/>
      <c r="M825" s="0"/>
      <c r="N825" s="0"/>
      <c r="O825" s="0"/>
      <c r="P825" s="0"/>
      <c r="Q825" s="0"/>
      <c r="R825" s="0"/>
    </row>
    <row r="826" customFormat="false" ht="13.8" hidden="false" customHeight="false" outlineLevel="0" collapsed="false">
      <c r="A826" s="0"/>
      <c r="B826" s="0"/>
      <c r="C826" s="0"/>
      <c r="D826" s="0"/>
      <c r="E826" s="0"/>
      <c r="F826" s="0"/>
      <c r="G826" s="0"/>
      <c r="H826" s="0"/>
      <c r="I826" s="0"/>
      <c r="J826" s="0"/>
      <c r="K826" s="0"/>
      <c r="L826" s="0"/>
      <c r="M826" s="0"/>
      <c r="N826" s="0"/>
      <c r="O826" s="0"/>
      <c r="P826" s="0"/>
      <c r="Q826" s="0"/>
      <c r="R826" s="0"/>
    </row>
    <row r="827" customFormat="false" ht="13.8" hidden="false" customHeight="false" outlineLevel="0" collapsed="false">
      <c r="A827" s="0"/>
      <c r="B827" s="0"/>
      <c r="C827" s="0"/>
      <c r="D827" s="0"/>
      <c r="E827" s="0"/>
      <c r="F827" s="0"/>
      <c r="G827" s="0"/>
      <c r="H827" s="0"/>
      <c r="I827" s="0"/>
      <c r="J827" s="0"/>
      <c r="K827" s="0"/>
      <c r="L827" s="0"/>
      <c r="M827" s="0"/>
      <c r="N827" s="0"/>
      <c r="O827" s="0"/>
      <c r="P827" s="0"/>
      <c r="Q827" s="0"/>
      <c r="R827" s="0"/>
    </row>
    <row r="828" customFormat="false" ht="13.8" hidden="false" customHeight="false" outlineLevel="0" collapsed="false">
      <c r="A828" s="0"/>
      <c r="B828" s="0"/>
      <c r="C828" s="0"/>
      <c r="D828" s="0"/>
      <c r="E828" s="0"/>
      <c r="F828" s="0"/>
      <c r="G828" s="0"/>
      <c r="H828" s="0"/>
      <c r="I828" s="0"/>
      <c r="J828" s="0"/>
      <c r="K828" s="0"/>
      <c r="L828" s="0"/>
      <c r="M828" s="0"/>
      <c r="N828" s="0"/>
      <c r="O828" s="0"/>
      <c r="P828" s="0"/>
      <c r="Q828" s="0"/>
      <c r="R828" s="0"/>
    </row>
    <row r="829" customFormat="false" ht="13.8" hidden="false" customHeight="false" outlineLevel="0" collapsed="false">
      <c r="A829" s="0"/>
      <c r="B829" s="0"/>
      <c r="C829" s="0"/>
      <c r="D829" s="0"/>
      <c r="E829" s="0"/>
      <c r="F829" s="0"/>
      <c r="G829" s="0"/>
      <c r="H829" s="0"/>
      <c r="I829" s="0"/>
      <c r="J829" s="0"/>
      <c r="K829" s="0"/>
      <c r="L829" s="0"/>
      <c r="M829" s="0"/>
      <c r="N829" s="0"/>
      <c r="O829" s="0"/>
      <c r="P829" s="0"/>
      <c r="Q829" s="0"/>
      <c r="R829" s="0"/>
    </row>
    <row r="830" customFormat="false" ht="13.8" hidden="false" customHeight="false" outlineLevel="0" collapsed="false">
      <c r="A830" s="0"/>
      <c r="B830" s="0"/>
      <c r="C830" s="0"/>
      <c r="D830" s="0"/>
      <c r="E830" s="0"/>
      <c r="F830" s="0"/>
      <c r="G830" s="0"/>
      <c r="H830" s="0"/>
      <c r="I830" s="0"/>
      <c r="J830" s="0"/>
      <c r="K830" s="0"/>
      <c r="L830" s="0"/>
      <c r="M830" s="0"/>
      <c r="N830" s="0"/>
      <c r="O830" s="0"/>
      <c r="P830" s="0"/>
      <c r="Q830" s="0"/>
      <c r="R830" s="0"/>
    </row>
    <row r="831" customFormat="false" ht="13.8" hidden="false" customHeight="false" outlineLevel="0" collapsed="false">
      <c r="A831" s="0"/>
      <c r="B831" s="0"/>
      <c r="C831" s="0"/>
      <c r="D831" s="0"/>
      <c r="E831" s="0"/>
      <c r="F831" s="0"/>
      <c r="G831" s="0"/>
      <c r="H831" s="0"/>
      <c r="I831" s="0"/>
      <c r="J831" s="0"/>
      <c r="K831" s="0"/>
      <c r="L831" s="0"/>
      <c r="M831" s="0"/>
      <c r="N831" s="0"/>
      <c r="O831" s="0"/>
      <c r="P831" s="0"/>
      <c r="Q831" s="0"/>
      <c r="R831" s="0"/>
    </row>
    <row r="832" customFormat="false" ht="13.8" hidden="false" customHeight="false" outlineLevel="0" collapsed="false">
      <c r="A832" s="0"/>
      <c r="B832" s="0"/>
      <c r="C832" s="0"/>
      <c r="D832" s="0"/>
      <c r="E832" s="0"/>
      <c r="F832" s="0"/>
      <c r="G832" s="0"/>
      <c r="H832" s="0"/>
      <c r="I832" s="0"/>
      <c r="J832" s="0"/>
      <c r="K832" s="0"/>
      <c r="L832" s="0"/>
      <c r="M832" s="0"/>
      <c r="N832" s="0"/>
      <c r="O832" s="0"/>
      <c r="P832" s="0"/>
      <c r="Q832" s="0"/>
      <c r="R832" s="0"/>
    </row>
    <row r="833" customFormat="false" ht="13.8" hidden="false" customHeight="false" outlineLevel="0" collapsed="false">
      <c r="A833" s="0"/>
      <c r="B833" s="0"/>
      <c r="C833" s="0"/>
      <c r="D833" s="0"/>
      <c r="E833" s="0"/>
      <c r="F833" s="0"/>
      <c r="G833" s="0"/>
      <c r="H833" s="0"/>
      <c r="I833" s="0"/>
      <c r="J833" s="0"/>
      <c r="K833" s="0"/>
      <c r="L833" s="0"/>
      <c r="M833" s="0"/>
      <c r="N833" s="0"/>
      <c r="O833" s="0"/>
      <c r="P833" s="0"/>
      <c r="Q833" s="0"/>
      <c r="R833" s="0"/>
    </row>
    <row r="834" customFormat="false" ht="13.8" hidden="false" customHeight="false" outlineLevel="0" collapsed="false">
      <c r="A834" s="0"/>
      <c r="B834" s="0"/>
      <c r="C834" s="0"/>
      <c r="D834" s="0"/>
      <c r="E834" s="0"/>
      <c r="F834" s="0"/>
      <c r="G834" s="0"/>
      <c r="H834" s="0"/>
      <c r="I834" s="0"/>
      <c r="J834" s="0"/>
      <c r="K834" s="0"/>
      <c r="L834" s="0"/>
      <c r="M834" s="0"/>
      <c r="N834" s="0"/>
      <c r="O834" s="0"/>
      <c r="P834" s="0"/>
      <c r="Q834" s="0"/>
      <c r="R834" s="0"/>
    </row>
    <row r="835" customFormat="false" ht="13.8" hidden="false" customHeight="false" outlineLevel="0" collapsed="false">
      <c r="A835" s="0"/>
      <c r="B835" s="0"/>
      <c r="C835" s="0"/>
      <c r="D835" s="0"/>
      <c r="E835" s="0"/>
      <c r="F835" s="0"/>
      <c r="G835" s="0"/>
      <c r="H835" s="0"/>
      <c r="I835" s="0"/>
      <c r="J835" s="0"/>
      <c r="K835" s="0"/>
      <c r="L835" s="0"/>
      <c r="M835" s="0"/>
      <c r="N835" s="0"/>
      <c r="O835" s="0"/>
      <c r="P835" s="0"/>
      <c r="Q835" s="0"/>
      <c r="R835" s="0"/>
    </row>
    <row r="836" customFormat="false" ht="13.8" hidden="false" customHeight="false" outlineLevel="0" collapsed="false">
      <c r="A836" s="0"/>
      <c r="B836" s="0"/>
      <c r="C836" s="0"/>
      <c r="D836" s="0"/>
      <c r="E836" s="0"/>
      <c r="F836" s="0"/>
      <c r="G836" s="0"/>
      <c r="H836" s="0"/>
      <c r="I836" s="0"/>
      <c r="J836" s="0"/>
      <c r="K836" s="0"/>
      <c r="L836" s="0"/>
      <c r="M836" s="0"/>
      <c r="N836" s="0"/>
      <c r="O836" s="0"/>
      <c r="P836" s="0"/>
      <c r="Q836" s="0"/>
      <c r="R836" s="0"/>
    </row>
    <row r="837" customFormat="false" ht="13.8" hidden="false" customHeight="false" outlineLevel="0" collapsed="false">
      <c r="A837" s="0"/>
      <c r="B837" s="0"/>
      <c r="C837" s="0"/>
      <c r="D837" s="0"/>
      <c r="E837" s="0"/>
      <c r="F837" s="0"/>
      <c r="G837" s="0"/>
      <c r="H837" s="0"/>
      <c r="I837" s="0"/>
      <c r="J837" s="0"/>
      <c r="K837" s="0"/>
      <c r="L837" s="0"/>
      <c r="M837" s="0"/>
      <c r="N837" s="0"/>
      <c r="O837" s="0"/>
      <c r="P837" s="0"/>
      <c r="Q837" s="0"/>
      <c r="R837" s="0"/>
    </row>
    <row r="838" customFormat="false" ht="13.8" hidden="false" customHeight="false" outlineLevel="0" collapsed="false">
      <c r="A838" s="0"/>
      <c r="B838" s="0"/>
      <c r="C838" s="0"/>
      <c r="D838" s="0"/>
      <c r="E838" s="0"/>
      <c r="F838" s="0"/>
      <c r="G838" s="0"/>
      <c r="H838" s="0"/>
      <c r="I838" s="0"/>
      <c r="J838" s="0"/>
      <c r="K838" s="0"/>
      <c r="L838" s="0"/>
      <c r="M838" s="0"/>
      <c r="N838" s="0"/>
      <c r="O838" s="0"/>
      <c r="P838" s="0"/>
      <c r="Q838" s="0"/>
      <c r="R838" s="0"/>
    </row>
    <row r="839" customFormat="false" ht="13.8" hidden="false" customHeight="false" outlineLevel="0" collapsed="false">
      <c r="A839" s="0"/>
      <c r="B839" s="0"/>
      <c r="C839" s="0"/>
      <c r="D839" s="0"/>
      <c r="E839" s="0"/>
      <c r="F839" s="0"/>
      <c r="G839" s="0"/>
      <c r="H839" s="0"/>
      <c r="I839" s="0"/>
      <c r="J839" s="0"/>
      <c r="K839" s="0"/>
      <c r="L839" s="0"/>
      <c r="M839" s="0"/>
      <c r="N839" s="0"/>
      <c r="O839" s="0"/>
      <c r="P839" s="0"/>
      <c r="Q839" s="0"/>
      <c r="R839" s="0"/>
    </row>
    <row r="840" customFormat="false" ht="13.8" hidden="false" customHeight="false" outlineLevel="0" collapsed="false">
      <c r="A840" s="0"/>
      <c r="B840" s="0"/>
      <c r="C840" s="0"/>
      <c r="D840" s="0"/>
      <c r="E840" s="0"/>
      <c r="F840" s="0"/>
      <c r="G840" s="0"/>
      <c r="H840" s="0"/>
      <c r="I840" s="0"/>
      <c r="J840" s="0"/>
      <c r="K840" s="0"/>
      <c r="L840" s="0"/>
      <c r="M840" s="0"/>
      <c r="N840" s="0"/>
      <c r="O840" s="0"/>
      <c r="P840" s="0"/>
      <c r="Q840" s="0"/>
      <c r="R840" s="0"/>
    </row>
    <row r="841" customFormat="false" ht="13.8" hidden="false" customHeight="false" outlineLevel="0" collapsed="false">
      <c r="A841" s="0"/>
      <c r="B841" s="0"/>
      <c r="C841" s="0"/>
      <c r="D841" s="0"/>
      <c r="E841" s="0"/>
      <c r="F841" s="0"/>
      <c r="G841" s="0"/>
      <c r="H841" s="0"/>
      <c r="I841" s="0"/>
      <c r="J841" s="0"/>
      <c r="K841" s="0"/>
      <c r="L841" s="0"/>
      <c r="M841" s="0"/>
      <c r="N841" s="0"/>
      <c r="O841" s="0"/>
      <c r="P841" s="0"/>
      <c r="Q841" s="0"/>
      <c r="R841" s="0"/>
    </row>
    <row r="842" customFormat="false" ht="13.8" hidden="false" customHeight="false" outlineLevel="0" collapsed="false">
      <c r="A842" s="0"/>
      <c r="B842" s="0"/>
      <c r="C842" s="0"/>
      <c r="D842" s="0"/>
      <c r="E842" s="0"/>
      <c r="F842" s="0"/>
      <c r="G842" s="0"/>
      <c r="H842" s="0"/>
      <c r="I842" s="0"/>
      <c r="J842" s="0"/>
      <c r="K842" s="0"/>
      <c r="L842" s="0"/>
      <c r="M842" s="0"/>
      <c r="N842" s="0"/>
      <c r="O842" s="0"/>
      <c r="P842" s="0"/>
      <c r="Q842" s="0"/>
      <c r="R842" s="0"/>
    </row>
    <row r="843" customFormat="false" ht="13.8" hidden="false" customHeight="false" outlineLevel="0" collapsed="false">
      <c r="A843" s="0"/>
      <c r="B843" s="0"/>
      <c r="C843" s="0"/>
      <c r="D843" s="0"/>
      <c r="E843" s="0"/>
      <c r="F843" s="0"/>
      <c r="G843" s="0"/>
      <c r="H843" s="0"/>
      <c r="I843" s="0"/>
      <c r="J843" s="0"/>
      <c r="K843" s="0"/>
      <c r="L843" s="0"/>
      <c r="M843" s="0"/>
      <c r="N843" s="0"/>
      <c r="O843" s="0"/>
      <c r="P843" s="0"/>
      <c r="Q843" s="0"/>
      <c r="R843" s="0"/>
    </row>
    <row r="844" customFormat="false" ht="13.8" hidden="false" customHeight="false" outlineLevel="0" collapsed="false">
      <c r="A844" s="0"/>
      <c r="B844" s="0"/>
      <c r="C844" s="0"/>
      <c r="D844" s="0"/>
      <c r="E844" s="0"/>
      <c r="F844" s="0"/>
      <c r="G844" s="0"/>
      <c r="H844" s="0"/>
      <c r="I844" s="0"/>
      <c r="J844" s="0"/>
      <c r="K844" s="0"/>
      <c r="L844" s="0"/>
      <c r="M844" s="0"/>
      <c r="N844" s="0"/>
      <c r="O844" s="0"/>
      <c r="P844" s="0"/>
      <c r="Q844" s="0"/>
      <c r="R844" s="0"/>
    </row>
    <row r="845" customFormat="false" ht="13.8" hidden="false" customHeight="false" outlineLevel="0" collapsed="false">
      <c r="A845" s="0"/>
      <c r="B845" s="0"/>
      <c r="C845" s="0"/>
      <c r="D845" s="0"/>
      <c r="E845" s="0"/>
      <c r="F845" s="0"/>
      <c r="G845" s="0"/>
      <c r="H845" s="0"/>
      <c r="I845" s="0"/>
      <c r="J845" s="0"/>
      <c r="K845" s="0"/>
      <c r="L845" s="0"/>
      <c r="M845" s="0"/>
      <c r="N845" s="0"/>
      <c r="O845" s="0"/>
      <c r="P845" s="0"/>
      <c r="Q845" s="0"/>
      <c r="R845" s="0"/>
    </row>
    <row r="846" customFormat="false" ht="13.8" hidden="false" customHeight="false" outlineLevel="0" collapsed="false">
      <c r="A846" s="0"/>
      <c r="B846" s="0"/>
      <c r="C846" s="0"/>
      <c r="D846" s="0"/>
      <c r="E846" s="0"/>
      <c r="F846" s="0"/>
      <c r="G846" s="0"/>
      <c r="H846" s="0"/>
      <c r="I846" s="0"/>
      <c r="J846" s="0"/>
      <c r="K846" s="0"/>
      <c r="L846" s="0"/>
      <c r="M846" s="0"/>
      <c r="N846" s="0"/>
      <c r="O846" s="0"/>
      <c r="P846" s="0"/>
      <c r="Q846" s="0"/>
      <c r="R846" s="0"/>
    </row>
    <row r="847" customFormat="false" ht="13.8" hidden="false" customHeight="false" outlineLevel="0" collapsed="false">
      <c r="A847" s="0"/>
      <c r="B847" s="0"/>
      <c r="C847" s="0"/>
      <c r="D847" s="0"/>
      <c r="E847" s="0"/>
      <c r="F847" s="0"/>
      <c r="G847" s="0"/>
      <c r="H847" s="0"/>
      <c r="I847" s="0"/>
      <c r="J847" s="0"/>
      <c r="K847" s="0"/>
      <c r="L847" s="0"/>
      <c r="M847" s="0"/>
      <c r="N847" s="0"/>
      <c r="O847" s="0"/>
      <c r="P847" s="0"/>
      <c r="Q847" s="0"/>
      <c r="R847" s="0"/>
    </row>
    <row r="848" customFormat="false" ht="13.8" hidden="false" customHeight="false" outlineLevel="0" collapsed="false">
      <c r="A848" s="0"/>
      <c r="B848" s="0"/>
      <c r="C848" s="0"/>
      <c r="D848" s="0"/>
      <c r="E848" s="0"/>
      <c r="F848" s="0"/>
      <c r="G848" s="0"/>
      <c r="H848" s="0"/>
      <c r="I848" s="0"/>
      <c r="J848" s="0"/>
      <c r="K848" s="0"/>
      <c r="L848" s="0"/>
      <c r="M848" s="0"/>
      <c r="N848" s="0"/>
      <c r="O848" s="0"/>
      <c r="P848" s="0"/>
      <c r="Q848" s="0"/>
      <c r="R848" s="0"/>
    </row>
    <row r="849" customFormat="false" ht="13.8" hidden="false" customHeight="false" outlineLevel="0" collapsed="false">
      <c r="A849" s="0"/>
      <c r="B849" s="0"/>
      <c r="C849" s="0"/>
      <c r="D849" s="0"/>
      <c r="E849" s="0"/>
      <c r="F849" s="0"/>
      <c r="G849" s="0"/>
      <c r="H849" s="0"/>
      <c r="I849" s="0"/>
      <c r="J849" s="0"/>
      <c r="K849" s="0"/>
      <c r="L849" s="0"/>
      <c r="M849" s="0"/>
      <c r="N849" s="0"/>
      <c r="O849" s="0"/>
      <c r="P849" s="0"/>
      <c r="Q849" s="0"/>
      <c r="R849" s="0"/>
    </row>
    <row r="850" customFormat="false" ht="13.8" hidden="false" customHeight="false" outlineLevel="0" collapsed="false">
      <c r="A850" s="0"/>
      <c r="B850" s="0"/>
      <c r="C850" s="0"/>
      <c r="D850" s="0"/>
      <c r="E850" s="0"/>
      <c r="F850" s="0"/>
      <c r="G850" s="0"/>
      <c r="H850" s="0"/>
      <c r="I850" s="0"/>
      <c r="J850" s="0"/>
      <c r="K850" s="0"/>
      <c r="L850" s="0"/>
      <c r="M850" s="0"/>
      <c r="N850" s="0"/>
      <c r="O850" s="0"/>
      <c r="P850" s="0"/>
      <c r="Q850" s="0"/>
      <c r="R850" s="0"/>
    </row>
    <row r="851" customFormat="false" ht="13.8" hidden="false" customHeight="false" outlineLevel="0" collapsed="false">
      <c r="A851" s="0"/>
      <c r="B851" s="0"/>
      <c r="C851" s="0"/>
      <c r="D851" s="0"/>
      <c r="E851" s="0"/>
      <c r="F851" s="0"/>
      <c r="G851" s="0"/>
      <c r="H851" s="0"/>
      <c r="I851" s="0"/>
      <c r="J851" s="0"/>
      <c r="K851" s="0"/>
      <c r="L851" s="0"/>
      <c r="M851" s="0"/>
      <c r="N851" s="0"/>
      <c r="O851" s="0"/>
      <c r="P851" s="0"/>
      <c r="Q851" s="0"/>
      <c r="R851" s="0"/>
    </row>
    <row r="852" customFormat="false" ht="13.8" hidden="false" customHeight="false" outlineLevel="0" collapsed="false">
      <c r="A852" s="0"/>
      <c r="B852" s="0"/>
      <c r="C852" s="0"/>
      <c r="D852" s="0"/>
      <c r="E852" s="0"/>
      <c r="F852" s="0"/>
      <c r="G852" s="0"/>
      <c r="H852" s="0"/>
      <c r="I852" s="0"/>
      <c r="J852" s="0"/>
      <c r="K852" s="0"/>
      <c r="L852" s="0"/>
      <c r="M852" s="0"/>
      <c r="N852" s="0"/>
      <c r="O852" s="0"/>
      <c r="P852" s="0"/>
      <c r="Q852" s="0"/>
      <c r="R852" s="0"/>
    </row>
    <row r="853" customFormat="false" ht="13.8" hidden="false" customHeight="false" outlineLevel="0" collapsed="false">
      <c r="A853" s="0"/>
      <c r="B853" s="0"/>
      <c r="C853" s="0"/>
      <c r="D853" s="0"/>
      <c r="E853" s="0"/>
      <c r="F853" s="0"/>
      <c r="G853" s="0"/>
      <c r="H853" s="0"/>
      <c r="I853" s="0"/>
      <c r="J853" s="0"/>
      <c r="K853" s="0"/>
      <c r="L853" s="0"/>
      <c r="M853" s="0"/>
      <c r="N853" s="0"/>
      <c r="O853" s="0"/>
      <c r="P853" s="0"/>
      <c r="Q853" s="0"/>
      <c r="R853" s="0"/>
    </row>
    <row r="854" customFormat="false" ht="13.8" hidden="false" customHeight="false" outlineLevel="0" collapsed="false">
      <c r="A854" s="0"/>
      <c r="B854" s="0"/>
      <c r="C854" s="0"/>
      <c r="D854" s="0"/>
      <c r="E854" s="0"/>
      <c r="F854" s="0"/>
      <c r="G854" s="0"/>
      <c r="H854" s="0"/>
      <c r="I854" s="0"/>
      <c r="J854" s="0"/>
      <c r="K854" s="0"/>
      <c r="L854" s="0"/>
      <c r="M854" s="0"/>
      <c r="N854" s="0"/>
      <c r="O854" s="0"/>
      <c r="P854" s="0"/>
      <c r="Q854" s="0"/>
      <c r="R854" s="0"/>
    </row>
    <row r="855" customFormat="false" ht="13.8" hidden="false" customHeight="false" outlineLevel="0" collapsed="false">
      <c r="A855" s="0"/>
      <c r="B855" s="0"/>
      <c r="C855" s="0"/>
      <c r="D855" s="0"/>
      <c r="E855" s="0"/>
      <c r="F855" s="0"/>
      <c r="G855" s="0"/>
      <c r="H855" s="0"/>
      <c r="I855" s="0"/>
      <c r="J855" s="0"/>
      <c r="K855" s="0"/>
      <c r="L855" s="0"/>
      <c r="M855" s="0"/>
      <c r="N855" s="0"/>
      <c r="O855" s="0"/>
      <c r="P855" s="0"/>
      <c r="Q855" s="0"/>
      <c r="R855" s="0"/>
    </row>
    <row r="856" customFormat="false" ht="13.8" hidden="false" customHeight="false" outlineLevel="0" collapsed="false">
      <c r="A856" s="0"/>
      <c r="B856" s="0"/>
      <c r="C856" s="0"/>
      <c r="D856" s="0"/>
      <c r="E856" s="0"/>
      <c r="F856" s="0"/>
      <c r="G856" s="0"/>
      <c r="H856" s="0"/>
      <c r="I856" s="0"/>
      <c r="J856" s="0"/>
      <c r="K856" s="0"/>
      <c r="L856" s="0"/>
      <c r="M856" s="0"/>
      <c r="N856" s="0"/>
      <c r="O856" s="0"/>
      <c r="P856" s="0"/>
      <c r="Q856" s="0"/>
      <c r="R856" s="0"/>
    </row>
    <row r="857" customFormat="false" ht="13.8" hidden="false" customHeight="false" outlineLevel="0" collapsed="false">
      <c r="A857" s="0"/>
      <c r="B857" s="0"/>
      <c r="C857" s="0"/>
      <c r="D857" s="0"/>
      <c r="E857" s="0"/>
      <c r="F857" s="0"/>
      <c r="G857" s="0"/>
      <c r="H857" s="0"/>
      <c r="I857" s="0"/>
      <c r="J857" s="0"/>
      <c r="K857" s="0"/>
      <c r="L857" s="0"/>
      <c r="M857" s="0"/>
      <c r="N857" s="0"/>
      <c r="O857" s="0"/>
      <c r="P857" s="0"/>
      <c r="Q857" s="0"/>
      <c r="R857" s="0"/>
    </row>
    <row r="858" customFormat="false" ht="13.8" hidden="false" customHeight="false" outlineLevel="0" collapsed="false">
      <c r="A858" s="0"/>
      <c r="B858" s="0"/>
      <c r="C858" s="0"/>
      <c r="D858" s="0"/>
      <c r="E858" s="0"/>
      <c r="F858" s="0"/>
      <c r="G858" s="0"/>
      <c r="H858" s="0"/>
      <c r="I858" s="0"/>
      <c r="J858" s="0"/>
      <c r="K858" s="0"/>
      <c r="L858" s="0"/>
      <c r="M858" s="0"/>
      <c r="N858" s="0"/>
      <c r="O858" s="0"/>
      <c r="P858" s="0"/>
      <c r="Q858" s="0"/>
      <c r="R858" s="0"/>
    </row>
    <row r="859" customFormat="false" ht="13.8" hidden="false" customHeight="false" outlineLevel="0" collapsed="false">
      <c r="A859" s="0"/>
      <c r="B859" s="0"/>
      <c r="C859" s="0"/>
      <c r="D859" s="0"/>
      <c r="E859" s="0"/>
      <c r="F859" s="0"/>
      <c r="G859" s="0"/>
      <c r="H859" s="0"/>
      <c r="I859" s="0"/>
      <c r="J859" s="0"/>
      <c r="K859" s="0"/>
      <c r="L859" s="0"/>
      <c r="M859" s="0"/>
      <c r="N859" s="0"/>
      <c r="O859" s="0"/>
      <c r="P859" s="0"/>
      <c r="Q859" s="0"/>
      <c r="R859" s="0"/>
    </row>
    <row r="860" customFormat="false" ht="13.8" hidden="false" customHeight="false" outlineLevel="0" collapsed="false">
      <c r="A860" s="0"/>
      <c r="B860" s="0"/>
      <c r="C860" s="0"/>
      <c r="D860" s="0"/>
      <c r="E860" s="0"/>
      <c r="F860" s="0"/>
      <c r="G860" s="0"/>
      <c r="H860" s="0"/>
      <c r="I860" s="0"/>
      <c r="J860" s="0"/>
      <c r="K860" s="0"/>
      <c r="L860" s="0"/>
      <c r="M860" s="0"/>
      <c r="N860" s="0"/>
      <c r="O860" s="0"/>
      <c r="P860" s="0"/>
      <c r="Q860" s="0"/>
      <c r="R860" s="0"/>
    </row>
    <row r="861" customFormat="false" ht="13.8" hidden="false" customHeight="false" outlineLevel="0" collapsed="false">
      <c r="A861" s="0"/>
      <c r="B861" s="0"/>
      <c r="C861" s="0"/>
      <c r="D861" s="0"/>
      <c r="E861" s="0"/>
      <c r="F861" s="0"/>
      <c r="G861" s="0"/>
      <c r="H861" s="0"/>
      <c r="I861" s="0"/>
      <c r="J861" s="0"/>
      <c r="K861" s="0"/>
      <c r="L861" s="0"/>
      <c r="M861" s="0"/>
      <c r="N861" s="0"/>
      <c r="O861" s="0"/>
      <c r="P861" s="0"/>
      <c r="Q861" s="0"/>
      <c r="R861" s="0"/>
    </row>
    <row r="862" customFormat="false" ht="13.8" hidden="false" customHeight="false" outlineLevel="0" collapsed="false">
      <c r="A862" s="0"/>
      <c r="B862" s="0"/>
      <c r="C862" s="0"/>
      <c r="D862" s="0"/>
      <c r="E862" s="0"/>
      <c r="F862" s="0"/>
      <c r="G862" s="0"/>
      <c r="H862" s="0"/>
      <c r="I862" s="0"/>
      <c r="J862" s="0"/>
      <c r="K862" s="0"/>
      <c r="L862" s="0"/>
      <c r="M862" s="0"/>
      <c r="N862" s="0"/>
      <c r="O862" s="0"/>
      <c r="P862" s="0"/>
      <c r="Q862" s="0"/>
      <c r="R862" s="0"/>
    </row>
    <row r="863" customFormat="false" ht="13.8" hidden="false" customHeight="false" outlineLevel="0" collapsed="false">
      <c r="A863" s="0"/>
      <c r="B863" s="0"/>
      <c r="C863" s="0"/>
      <c r="D863" s="0"/>
      <c r="E863" s="0"/>
      <c r="F863" s="0"/>
      <c r="G863" s="0"/>
      <c r="H863" s="0"/>
      <c r="I863" s="0"/>
      <c r="J863" s="0"/>
      <c r="K863" s="0"/>
      <c r="L863" s="0"/>
      <c r="M863" s="0"/>
      <c r="N863" s="0"/>
      <c r="O863" s="0"/>
      <c r="P863" s="0"/>
      <c r="Q863" s="0"/>
      <c r="R863" s="0"/>
    </row>
    <row r="864" customFormat="false" ht="13.8" hidden="false" customHeight="false" outlineLevel="0" collapsed="false">
      <c r="A864" s="0"/>
      <c r="B864" s="0"/>
      <c r="C864" s="0"/>
      <c r="D864" s="0"/>
      <c r="E864" s="0"/>
      <c r="F864" s="0"/>
      <c r="G864" s="0"/>
      <c r="H864" s="0"/>
      <c r="I864" s="0"/>
      <c r="J864" s="0"/>
      <c r="K864" s="0"/>
      <c r="L864" s="0"/>
      <c r="M864" s="0"/>
      <c r="N864" s="0"/>
      <c r="O864" s="0"/>
      <c r="P864" s="0"/>
      <c r="Q864" s="0"/>
      <c r="R864" s="0"/>
    </row>
    <row r="865" customFormat="false" ht="13.8" hidden="false" customHeight="false" outlineLevel="0" collapsed="false">
      <c r="A865" s="0"/>
      <c r="B865" s="0"/>
      <c r="C865" s="0"/>
      <c r="D865" s="0"/>
      <c r="E865" s="0"/>
      <c r="F865" s="0"/>
      <c r="G865" s="0"/>
      <c r="H865" s="0"/>
      <c r="I865" s="0"/>
      <c r="J865" s="0"/>
      <c r="K865" s="0"/>
      <c r="L865" s="0"/>
      <c r="M865" s="0"/>
      <c r="N865" s="0"/>
      <c r="O865" s="0"/>
      <c r="P865" s="0"/>
      <c r="Q865" s="0"/>
      <c r="R865" s="0"/>
    </row>
    <row r="866" customFormat="false" ht="13.8" hidden="false" customHeight="false" outlineLevel="0" collapsed="false">
      <c r="A866" s="0"/>
      <c r="B866" s="0"/>
      <c r="C866" s="0"/>
      <c r="D866" s="0"/>
      <c r="E866" s="0"/>
      <c r="F866" s="0"/>
      <c r="G866" s="0"/>
      <c r="H866" s="0"/>
      <c r="I866" s="0"/>
      <c r="J866" s="0"/>
      <c r="K866" s="0"/>
      <c r="L866" s="0"/>
      <c r="M866" s="0"/>
      <c r="N866" s="0"/>
      <c r="O866" s="0"/>
      <c r="P866" s="0"/>
      <c r="Q866" s="0"/>
      <c r="R866" s="0"/>
    </row>
    <row r="867" customFormat="false" ht="13.8" hidden="false" customHeight="false" outlineLevel="0" collapsed="false">
      <c r="A867" s="0"/>
      <c r="B867" s="0"/>
      <c r="C867" s="0"/>
      <c r="D867" s="0"/>
      <c r="E867" s="0"/>
      <c r="F867" s="0"/>
      <c r="G867" s="0"/>
      <c r="H867" s="0"/>
      <c r="I867" s="0"/>
      <c r="J867" s="0"/>
      <c r="K867" s="0"/>
      <c r="L867" s="0"/>
      <c r="M867" s="0"/>
      <c r="N867" s="0"/>
      <c r="O867" s="0"/>
      <c r="P867" s="0"/>
      <c r="Q867" s="0"/>
      <c r="R867" s="0"/>
    </row>
    <row r="868" customFormat="false" ht="13.8" hidden="false" customHeight="false" outlineLevel="0" collapsed="false">
      <c r="A868" s="0"/>
      <c r="B868" s="0"/>
      <c r="C868" s="0"/>
      <c r="D868" s="0"/>
      <c r="E868" s="0"/>
      <c r="F868" s="0"/>
      <c r="G868" s="0"/>
      <c r="H868" s="0"/>
      <c r="I868" s="0"/>
      <c r="J868" s="0"/>
      <c r="K868" s="0"/>
      <c r="L868" s="0"/>
      <c r="M868" s="0"/>
      <c r="N868" s="0"/>
      <c r="O868" s="0"/>
      <c r="P868" s="0"/>
      <c r="Q868" s="0"/>
      <c r="R868" s="0"/>
    </row>
    <row r="869" customFormat="false" ht="13.8" hidden="false" customHeight="false" outlineLevel="0" collapsed="false">
      <c r="A869" s="0"/>
      <c r="B869" s="0"/>
      <c r="C869" s="0"/>
      <c r="D869" s="0"/>
      <c r="E869" s="0"/>
      <c r="F869" s="0"/>
      <c r="G869" s="0"/>
      <c r="H869" s="0"/>
      <c r="I869" s="0"/>
      <c r="J869" s="0"/>
      <c r="K869" s="0"/>
      <c r="L869" s="0"/>
      <c r="M869" s="0"/>
      <c r="N869" s="0"/>
      <c r="O869" s="0"/>
      <c r="P869" s="0"/>
      <c r="Q869" s="0"/>
      <c r="R869" s="0"/>
    </row>
    <row r="870" customFormat="false" ht="13.8" hidden="false" customHeight="false" outlineLevel="0" collapsed="false">
      <c r="A870" s="0"/>
      <c r="B870" s="0"/>
      <c r="C870" s="0"/>
      <c r="D870" s="0"/>
      <c r="E870" s="0"/>
      <c r="F870" s="0"/>
      <c r="G870" s="0"/>
      <c r="H870" s="0"/>
      <c r="I870" s="0"/>
      <c r="J870" s="0"/>
      <c r="K870" s="0"/>
      <c r="L870" s="0"/>
      <c r="M870" s="0"/>
      <c r="N870" s="0"/>
      <c r="O870" s="0"/>
      <c r="P870" s="0"/>
      <c r="Q870" s="0"/>
      <c r="R870" s="0"/>
    </row>
    <row r="871" customFormat="false" ht="13.8" hidden="false" customHeight="false" outlineLevel="0" collapsed="false">
      <c r="A871" s="0"/>
      <c r="B871" s="0"/>
      <c r="C871" s="0"/>
      <c r="D871" s="0"/>
      <c r="E871" s="0"/>
      <c r="F871" s="0"/>
      <c r="G871" s="0"/>
      <c r="H871" s="0"/>
      <c r="I871" s="0"/>
      <c r="J871" s="0"/>
      <c r="K871" s="0"/>
      <c r="L871" s="0"/>
      <c r="M871" s="0"/>
      <c r="N871" s="0"/>
      <c r="O871" s="0"/>
      <c r="P871" s="0"/>
      <c r="Q871" s="0"/>
      <c r="R871" s="0"/>
    </row>
    <row r="872" customFormat="false" ht="13.8" hidden="false" customHeight="false" outlineLevel="0" collapsed="false">
      <c r="A872" s="0"/>
      <c r="B872" s="0"/>
      <c r="C872" s="0"/>
      <c r="D872" s="0"/>
      <c r="E872" s="0"/>
      <c r="F872" s="0"/>
      <c r="G872" s="0"/>
      <c r="H872" s="0"/>
      <c r="I872" s="0"/>
      <c r="J872" s="0"/>
      <c r="K872" s="0"/>
      <c r="L872" s="0"/>
      <c r="M872" s="0"/>
      <c r="N872" s="0"/>
      <c r="O872" s="0"/>
      <c r="P872" s="0"/>
      <c r="Q872" s="0"/>
      <c r="R872" s="0"/>
    </row>
    <row r="873" customFormat="false" ht="13.8" hidden="false" customHeight="false" outlineLevel="0" collapsed="false">
      <c r="A873" s="0"/>
      <c r="B873" s="0"/>
      <c r="C873" s="0"/>
      <c r="D873" s="0"/>
      <c r="E873" s="0"/>
      <c r="F873" s="0"/>
      <c r="G873" s="0"/>
      <c r="H873" s="0"/>
      <c r="I873" s="0"/>
      <c r="J873" s="0"/>
      <c r="K873" s="0"/>
      <c r="L873" s="0"/>
      <c r="M873" s="0"/>
      <c r="N873" s="0"/>
      <c r="O873" s="0"/>
      <c r="P873" s="0"/>
      <c r="Q873" s="0"/>
      <c r="R873" s="0"/>
    </row>
    <row r="874" customFormat="false" ht="13.8" hidden="false" customHeight="false" outlineLevel="0" collapsed="false">
      <c r="A874" s="0"/>
      <c r="B874" s="0"/>
      <c r="C874" s="0"/>
      <c r="D874" s="0"/>
      <c r="E874" s="0"/>
      <c r="F874" s="0"/>
      <c r="G874" s="0"/>
      <c r="H874" s="0"/>
      <c r="I874" s="0"/>
      <c r="J874" s="0"/>
      <c r="K874" s="0"/>
      <c r="L874" s="0"/>
      <c r="M874" s="0"/>
      <c r="N874" s="0"/>
      <c r="O874" s="0"/>
      <c r="P874" s="0"/>
      <c r="Q874" s="0"/>
      <c r="R874" s="0"/>
    </row>
    <row r="875" customFormat="false" ht="13.8" hidden="false" customHeight="false" outlineLevel="0" collapsed="false">
      <c r="A875" s="0"/>
      <c r="B875" s="0"/>
      <c r="C875" s="0"/>
      <c r="D875" s="0"/>
      <c r="E875" s="0"/>
      <c r="F875" s="0"/>
      <c r="G875" s="0"/>
      <c r="H875" s="0"/>
      <c r="I875" s="0"/>
      <c r="J875" s="0"/>
      <c r="K875" s="0"/>
      <c r="L875" s="0"/>
      <c r="M875" s="0"/>
      <c r="N875" s="0"/>
      <c r="O875" s="0"/>
      <c r="P875" s="0"/>
      <c r="Q875" s="0"/>
      <c r="R875" s="0"/>
    </row>
    <row r="876" customFormat="false" ht="13.8" hidden="false" customHeight="false" outlineLevel="0" collapsed="false">
      <c r="A876" s="0"/>
      <c r="B876" s="0"/>
      <c r="C876" s="0"/>
      <c r="D876" s="0"/>
      <c r="E876" s="0"/>
      <c r="F876" s="0"/>
      <c r="G876" s="0"/>
      <c r="H876" s="0"/>
      <c r="I876" s="0"/>
      <c r="J876" s="0"/>
      <c r="K876" s="0"/>
      <c r="L876" s="0"/>
      <c r="M876" s="0"/>
      <c r="N876" s="0"/>
      <c r="O876" s="0"/>
      <c r="P876" s="0"/>
      <c r="Q876" s="0"/>
      <c r="R876" s="0"/>
    </row>
    <row r="877" customFormat="false" ht="13.8" hidden="false" customHeight="false" outlineLevel="0" collapsed="false">
      <c r="A877" s="0"/>
      <c r="B877" s="0"/>
      <c r="C877" s="0"/>
      <c r="D877" s="0"/>
      <c r="E877" s="0"/>
      <c r="F877" s="0"/>
      <c r="G877" s="0"/>
      <c r="H877" s="0"/>
      <c r="I877" s="0"/>
      <c r="J877" s="0"/>
      <c r="K877" s="0"/>
      <c r="L877" s="0"/>
      <c r="M877" s="0"/>
      <c r="N877" s="0"/>
      <c r="O877" s="0"/>
      <c r="P877" s="0"/>
      <c r="Q877" s="0"/>
      <c r="R877" s="0"/>
    </row>
    <row r="878" customFormat="false" ht="13.8" hidden="false" customHeight="false" outlineLevel="0" collapsed="false">
      <c r="A878" s="0"/>
      <c r="B878" s="0"/>
      <c r="C878" s="0"/>
      <c r="D878" s="0"/>
      <c r="E878" s="0"/>
      <c r="F878" s="0"/>
      <c r="G878" s="0"/>
      <c r="H878" s="0"/>
      <c r="I878" s="0"/>
      <c r="J878" s="0"/>
      <c r="K878" s="0"/>
      <c r="L878" s="0"/>
      <c r="M878" s="0"/>
      <c r="N878" s="0"/>
      <c r="O878" s="0"/>
      <c r="P878" s="0"/>
      <c r="Q878" s="0"/>
      <c r="R878" s="0"/>
    </row>
    <row r="879" customFormat="false" ht="13.8" hidden="false" customHeight="false" outlineLevel="0" collapsed="false">
      <c r="A879" s="0"/>
      <c r="B879" s="0"/>
      <c r="C879" s="0"/>
      <c r="D879" s="0"/>
      <c r="E879" s="0"/>
      <c r="F879" s="0"/>
      <c r="G879" s="0"/>
      <c r="H879" s="0"/>
      <c r="I879" s="0"/>
      <c r="J879" s="0"/>
      <c r="K879" s="0"/>
      <c r="L879" s="0"/>
      <c r="M879" s="0"/>
      <c r="N879" s="0"/>
      <c r="O879" s="0"/>
      <c r="P879" s="0"/>
      <c r="Q879" s="0"/>
      <c r="R879" s="0"/>
    </row>
    <row r="880" customFormat="false" ht="13.8" hidden="false" customHeight="false" outlineLevel="0" collapsed="false">
      <c r="A880" s="0"/>
      <c r="B880" s="0"/>
      <c r="C880" s="0"/>
      <c r="D880" s="0"/>
      <c r="E880" s="0"/>
      <c r="F880" s="0"/>
      <c r="G880" s="0"/>
      <c r="H880" s="0"/>
      <c r="I880" s="0"/>
      <c r="J880" s="0"/>
      <c r="K880" s="0"/>
      <c r="L880" s="0"/>
      <c r="M880" s="0"/>
      <c r="N880" s="0"/>
      <c r="O880" s="0"/>
      <c r="P880" s="0"/>
      <c r="Q880" s="0"/>
      <c r="R880" s="0"/>
    </row>
    <row r="881" customFormat="false" ht="13.8" hidden="false" customHeight="false" outlineLevel="0" collapsed="false">
      <c r="A881" s="0"/>
      <c r="B881" s="0"/>
      <c r="C881" s="0"/>
      <c r="D881" s="0"/>
      <c r="E881" s="0"/>
      <c r="F881" s="0"/>
      <c r="G881" s="0"/>
      <c r="H881" s="0"/>
      <c r="I881" s="0"/>
      <c r="J881" s="0"/>
      <c r="K881" s="0"/>
      <c r="L881" s="0"/>
      <c r="M881" s="0"/>
      <c r="N881" s="0"/>
      <c r="O881" s="0"/>
      <c r="P881" s="0"/>
      <c r="Q881" s="0"/>
      <c r="R881" s="0"/>
    </row>
    <row r="882" customFormat="false" ht="13.8" hidden="false" customHeight="false" outlineLevel="0" collapsed="false">
      <c r="A882" s="0"/>
      <c r="B882" s="0"/>
      <c r="C882" s="0"/>
      <c r="D882" s="0"/>
      <c r="E882" s="0"/>
      <c r="F882" s="0"/>
      <c r="G882" s="0"/>
      <c r="H882" s="0"/>
      <c r="I882" s="0"/>
      <c r="J882" s="0"/>
      <c r="K882" s="0"/>
      <c r="L882" s="0"/>
      <c r="M882" s="0"/>
      <c r="N882" s="0"/>
      <c r="O882" s="0"/>
      <c r="P882" s="0"/>
      <c r="Q882" s="0"/>
      <c r="R882" s="0"/>
    </row>
    <row r="883" customFormat="false" ht="13.8" hidden="false" customHeight="false" outlineLevel="0" collapsed="false">
      <c r="A883" s="0"/>
      <c r="B883" s="0"/>
      <c r="C883" s="0"/>
      <c r="D883" s="0"/>
      <c r="E883" s="0"/>
      <c r="F883" s="0"/>
      <c r="G883" s="0"/>
      <c r="H883" s="0"/>
      <c r="I883" s="0"/>
      <c r="J883" s="0"/>
      <c r="K883" s="0"/>
      <c r="L883" s="0"/>
      <c r="M883" s="0"/>
      <c r="N883" s="0"/>
      <c r="O883" s="0"/>
      <c r="P883" s="0"/>
      <c r="Q883" s="0"/>
      <c r="R883" s="0"/>
    </row>
    <row r="884" customFormat="false" ht="13.8" hidden="false" customHeight="false" outlineLevel="0" collapsed="false">
      <c r="A884" s="0"/>
      <c r="B884" s="0"/>
      <c r="C884" s="0"/>
      <c r="D884" s="0"/>
      <c r="E884" s="0"/>
      <c r="F884" s="0"/>
      <c r="G884" s="0"/>
      <c r="H884" s="0"/>
      <c r="I884" s="0"/>
      <c r="J884" s="0"/>
      <c r="K884" s="0"/>
      <c r="L884" s="0"/>
      <c r="M884" s="0"/>
      <c r="N884" s="0"/>
      <c r="O884" s="0"/>
      <c r="P884" s="0"/>
      <c r="Q884" s="0"/>
      <c r="R884" s="0"/>
    </row>
    <row r="885" customFormat="false" ht="13.8" hidden="false" customHeight="false" outlineLevel="0" collapsed="false">
      <c r="A885" s="0"/>
      <c r="B885" s="0"/>
      <c r="C885" s="0"/>
      <c r="D885" s="0"/>
      <c r="E885" s="0"/>
      <c r="F885" s="0"/>
      <c r="G885" s="0"/>
      <c r="H885" s="0"/>
      <c r="I885" s="0"/>
      <c r="J885" s="0"/>
      <c r="K885" s="0"/>
      <c r="L885" s="0"/>
      <c r="M885" s="0"/>
      <c r="N885" s="0"/>
      <c r="O885" s="0"/>
      <c r="P885" s="0"/>
      <c r="Q885" s="0"/>
      <c r="R885" s="0"/>
    </row>
    <row r="886" customFormat="false" ht="13.8" hidden="false" customHeight="false" outlineLevel="0" collapsed="false">
      <c r="A886" s="0"/>
      <c r="B886" s="0"/>
      <c r="C886" s="0"/>
      <c r="D886" s="0"/>
      <c r="E886" s="0"/>
      <c r="F886" s="0"/>
      <c r="G886" s="0"/>
      <c r="H886" s="0"/>
      <c r="I886" s="0"/>
      <c r="J886" s="0"/>
      <c r="K886" s="0"/>
      <c r="L886" s="0"/>
      <c r="M886" s="0"/>
      <c r="N886" s="0"/>
      <c r="O886" s="0"/>
      <c r="P886" s="0"/>
      <c r="Q886" s="0"/>
      <c r="R886" s="0"/>
    </row>
    <row r="887" customFormat="false" ht="13.8" hidden="false" customHeight="false" outlineLevel="0" collapsed="false">
      <c r="A887" s="0"/>
      <c r="B887" s="0"/>
      <c r="C887" s="0"/>
      <c r="D887" s="0"/>
      <c r="E887" s="0"/>
      <c r="F887" s="0"/>
      <c r="G887" s="0"/>
      <c r="H887" s="0"/>
      <c r="I887" s="0"/>
      <c r="J887" s="0"/>
      <c r="K887" s="0"/>
      <c r="L887" s="0"/>
      <c r="M887" s="0"/>
      <c r="N887" s="0"/>
      <c r="O887" s="0"/>
      <c r="P887" s="0"/>
      <c r="Q887" s="0"/>
      <c r="R887" s="0"/>
    </row>
    <row r="888" customFormat="false" ht="13.8" hidden="false" customHeight="false" outlineLevel="0" collapsed="false">
      <c r="A888" s="0"/>
      <c r="B888" s="0"/>
      <c r="C888" s="0"/>
      <c r="D888" s="0"/>
      <c r="E888" s="0"/>
      <c r="F888" s="0"/>
      <c r="G888" s="0"/>
      <c r="H888" s="0"/>
      <c r="I888" s="0"/>
      <c r="J888" s="0"/>
      <c r="K888" s="0"/>
      <c r="L888" s="0"/>
      <c r="M888" s="0"/>
      <c r="N888" s="0"/>
      <c r="O888" s="0"/>
      <c r="P888" s="0"/>
      <c r="Q888" s="0"/>
      <c r="R888" s="0"/>
    </row>
    <row r="889" customFormat="false" ht="13.8" hidden="false" customHeight="false" outlineLevel="0" collapsed="false">
      <c r="A889" s="0"/>
      <c r="B889" s="0"/>
      <c r="C889" s="0"/>
      <c r="D889" s="0"/>
      <c r="E889" s="0"/>
      <c r="F889" s="0"/>
      <c r="G889" s="0"/>
      <c r="H889" s="0"/>
      <c r="I889" s="0"/>
      <c r="J889" s="0"/>
      <c r="K889" s="0"/>
      <c r="L889" s="0"/>
      <c r="M889" s="0"/>
      <c r="N889" s="0"/>
      <c r="O889" s="0"/>
      <c r="P889" s="0"/>
      <c r="Q889" s="0"/>
      <c r="R889" s="0"/>
    </row>
    <row r="890" customFormat="false" ht="13.8" hidden="false" customHeight="false" outlineLevel="0" collapsed="false">
      <c r="A890" s="0"/>
      <c r="B890" s="0"/>
      <c r="C890" s="0"/>
      <c r="D890" s="0"/>
      <c r="E890" s="0"/>
      <c r="F890" s="0"/>
      <c r="G890" s="0"/>
      <c r="H890" s="0"/>
      <c r="I890" s="0"/>
      <c r="J890" s="0"/>
      <c r="K890" s="0"/>
      <c r="L890" s="0"/>
      <c r="M890" s="0"/>
      <c r="N890" s="0"/>
      <c r="O890" s="0"/>
      <c r="P890" s="0"/>
      <c r="Q890" s="0"/>
      <c r="R890" s="0"/>
    </row>
    <row r="891" customFormat="false" ht="13.8" hidden="false" customHeight="false" outlineLevel="0" collapsed="false">
      <c r="A891" s="0"/>
      <c r="B891" s="0"/>
      <c r="C891" s="0"/>
      <c r="D891" s="0"/>
      <c r="E891" s="0"/>
      <c r="F891" s="0"/>
      <c r="G891" s="0"/>
      <c r="H891" s="0"/>
      <c r="I891" s="0"/>
      <c r="J891" s="0"/>
      <c r="K891" s="0"/>
      <c r="L891" s="0"/>
      <c r="M891" s="0"/>
      <c r="N891" s="0"/>
      <c r="O891" s="0"/>
      <c r="P891" s="0"/>
      <c r="Q891" s="0"/>
      <c r="R891" s="0"/>
    </row>
    <row r="892" customFormat="false" ht="13.8" hidden="false" customHeight="false" outlineLevel="0" collapsed="false">
      <c r="A892" s="0"/>
      <c r="B892" s="0"/>
      <c r="C892" s="0"/>
      <c r="D892" s="0"/>
      <c r="E892" s="0"/>
      <c r="F892" s="0"/>
      <c r="G892" s="0"/>
      <c r="H892" s="0"/>
      <c r="I892" s="0"/>
      <c r="J892" s="0"/>
      <c r="K892" s="0"/>
      <c r="L892" s="0"/>
      <c r="M892" s="0"/>
      <c r="N892" s="0"/>
      <c r="O892" s="0"/>
      <c r="P892" s="0"/>
      <c r="Q892" s="0"/>
      <c r="R892" s="0"/>
    </row>
    <row r="893" customFormat="false" ht="13.8" hidden="false" customHeight="false" outlineLevel="0" collapsed="false">
      <c r="A893" s="0"/>
      <c r="B893" s="0"/>
      <c r="C893" s="0"/>
      <c r="D893" s="0"/>
      <c r="E893" s="0"/>
      <c r="F893" s="0"/>
      <c r="G893" s="0"/>
      <c r="H893" s="0"/>
      <c r="I893" s="0"/>
      <c r="J893" s="0"/>
      <c r="K893" s="0"/>
      <c r="L893" s="0"/>
      <c r="M893" s="0"/>
      <c r="N893" s="0"/>
      <c r="O893" s="0"/>
      <c r="P893" s="0"/>
      <c r="Q893" s="0"/>
      <c r="R893" s="0"/>
    </row>
    <row r="894" customFormat="false" ht="13.8" hidden="false" customHeight="false" outlineLevel="0" collapsed="false">
      <c r="A894" s="0"/>
      <c r="B894" s="0"/>
      <c r="C894" s="0"/>
      <c r="D894" s="0"/>
      <c r="E894" s="0"/>
      <c r="F894" s="0"/>
      <c r="G894" s="0"/>
      <c r="H894" s="0"/>
      <c r="I894" s="0"/>
      <c r="J894" s="0"/>
      <c r="K894" s="0"/>
      <c r="L894" s="0"/>
      <c r="M894" s="0"/>
      <c r="N894" s="0"/>
      <c r="O894" s="0"/>
      <c r="P894" s="0"/>
      <c r="Q894" s="0"/>
      <c r="R894" s="0"/>
    </row>
    <row r="895" customFormat="false" ht="13.8" hidden="false" customHeight="false" outlineLevel="0" collapsed="false">
      <c r="A895" s="0"/>
      <c r="B895" s="0"/>
      <c r="C895" s="0"/>
      <c r="D895" s="0"/>
      <c r="E895" s="0"/>
      <c r="F895" s="0"/>
      <c r="G895" s="0"/>
      <c r="H895" s="0"/>
      <c r="I895" s="0"/>
      <c r="J895" s="0"/>
      <c r="K895" s="0"/>
      <c r="L895" s="0"/>
      <c r="M895" s="0"/>
      <c r="N895" s="0"/>
      <c r="O895" s="0"/>
      <c r="P895" s="0"/>
      <c r="Q895" s="0"/>
      <c r="R895" s="0"/>
    </row>
    <row r="896" customFormat="false" ht="13.8" hidden="false" customHeight="false" outlineLevel="0" collapsed="false">
      <c r="A896" s="0"/>
      <c r="B896" s="0"/>
      <c r="C896" s="0"/>
      <c r="D896" s="0"/>
      <c r="E896" s="0"/>
      <c r="F896" s="0"/>
      <c r="G896" s="0"/>
      <c r="H896" s="0"/>
      <c r="I896" s="0"/>
      <c r="J896" s="0"/>
      <c r="K896" s="0"/>
      <c r="L896" s="0"/>
      <c r="M896" s="0"/>
      <c r="N896" s="0"/>
      <c r="O896" s="0"/>
      <c r="P896" s="0"/>
      <c r="Q896" s="0"/>
      <c r="R896" s="0"/>
    </row>
    <row r="897" customFormat="false" ht="13.8" hidden="false" customHeight="false" outlineLevel="0" collapsed="false">
      <c r="A897" s="0"/>
      <c r="B897" s="0"/>
      <c r="C897" s="0"/>
      <c r="D897" s="0"/>
      <c r="E897" s="0"/>
      <c r="F897" s="0"/>
      <c r="G897" s="0"/>
      <c r="H897" s="0"/>
      <c r="I897" s="0"/>
      <c r="J897" s="0"/>
      <c r="K897" s="0"/>
      <c r="L897" s="0"/>
      <c r="M897" s="0"/>
      <c r="N897" s="0"/>
      <c r="O897" s="0"/>
      <c r="P897" s="0"/>
      <c r="Q897" s="0"/>
      <c r="R897" s="0"/>
    </row>
    <row r="898" customFormat="false" ht="13.8" hidden="false" customHeight="false" outlineLevel="0" collapsed="false">
      <c r="A898" s="0"/>
      <c r="B898" s="0"/>
      <c r="C898" s="0"/>
      <c r="D898" s="0"/>
      <c r="E898" s="0"/>
      <c r="F898" s="0"/>
      <c r="G898" s="0"/>
      <c r="H898" s="0"/>
      <c r="I898" s="0"/>
      <c r="J898" s="0"/>
      <c r="K898" s="0"/>
      <c r="L898" s="0"/>
      <c r="M898" s="0"/>
      <c r="N898" s="0"/>
      <c r="O898" s="0"/>
      <c r="P898" s="0"/>
      <c r="Q898" s="0"/>
      <c r="R898" s="0"/>
    </row>
    <row r="899" customFormat="false" ht="13.8" hidden="false" customHeight="false" outlineLevel="0" collapsed="false">
      <c r="A899" s="0"/>
      <c r="B899" s="0"/>
      <c r="C899" s="0"/>
      <c r="D899" s="0"/>
      <c r="E899" s="0"/>
      <c r="F899" s="0"/>
      <c r="G899" s="0"/>
      <c r="H899" s="0"/>
      <c r="I899" s="0"/>
      <c r="J899" s="0"/>
      <c r="K899" s="0"/>
      <c r="L899" s="0"/>
      <c r="M899" s="0"/>
      <c r="N899" s="0"/>
      <c r="O899" s="0"/>
      <c r="P899" s="0"/>
      <c r="Q899" s="0"/>
      <c r="R899" s="0"/>
    </row>
    <row r="900" customFormat="false" ht="13.8" hidden="false" customHeight="false" outlineLevel="0" collapsed="false">
      <c r="A900" s="0"/>
      <c r="B900" s="0"/>
      <c r="C900" s="0"/>
      <c r="D900" s="0"/>
      <c r="E900" s="0"/>
      <c r="F900" s="0"/>
      <c r="G900" s="0"/>
      <c r="H900" s="0"/>
      <c r="I900" s="0"/>
      <c r="J900" s="0"/>
      <c r="K900" s="0"/>
      <c r="L900" s="0"/>
      <c r="M900" s="0"/>
      <c r="N900" s="0"/>
      <c r="O900" s="0"/>
      <c r="P900" s="0"/>
      <c r="Q900" s="0"/>
      <c r="R900" s="0"/>
    </row>
    <row r="901" customFormat="false" ht="13.8" hidden="false" customHeight="false" outlineLevel="0" collapsed="false">
      <c r="A901" s="0"/>
      <c r="B901" s="0"/>
      <c r="C901" s="0"/>
      <c r="D901" s="0"/>
      <c r="E901" s="0"/>
      <c r="F901" s="0"/>
      <c r="G901" s="0"/>
      <c r="H901" s="0"/>
      <c r="I901" s="0"/>
      <c r="J901" s="0"/>
      <c r="K901" s="0"/>
      <c r="L901" s="0"/>
      <c r="M901" s="0"/>
      <c r="N901" s="0"/>
      <c r="O901" s="0"/>
      <c r="P901" s="0"/>
      <c r="Q901" s="0"/>
      <c r="R901" s="0"/>
    </row>
    <row r="902" customFormat="false" ht="13.8" hidden="false" customHeight="false" outlineLevel="0" collapsed="false">
      <c r="A902" s="0"/>
      <c r="B902" s="0"/>
      <c r="C902" s="0"/>
      <c r="D902" s="0"/>
      <c r="E902" s="0"/>
      <c r="F902" s="0"/>
      <c r="G902" s="0"/>
      <c r="H902" s="0"/>
      <c r="I902" s="0"/>
      <c r="J902" s="0"/>
      <c r="K902" s="0"/>
      <c r="L902" s="0"/>
      <c r="M902" s="0"/>
      <c r="N902" s="0"/>
      <c r="O902" s="0"/>
      <c r="P902" s="0"/>
      <c r="Q902" s="0"/>
      <c r="R902" s="0"/>
    </row>
    <row r="903" customFormat="false" ht="13.8" hidden="false" customHeight="false" outlineLevel="0" collapsed="false">
      <c r="A903" s="0"/>
      <c r="B903" s="0"/>
      <c r="C903" s="0"/>
      <c r="D903" s="0"/>
      <c r="E903" s="0"/>
      <c r="F903" s="0"/>
      <c r="G903" s="0"/>
      <c r="H903" s="0"/>
      <c r="I903" s="0"/>
      <c r="J903" s="0"/>
      <c r="K903" s="0"/>
      <c r="L903" s="0"/>
      <c r="M903" s="0"/>
      <c r="N903" s="0"/>
      <c r="O903" s="0"/>
      <c r="P903" s="0"/>
      <c r="Q903" s="0"/>
      <c r="R903" s="0"/>
    </row>
    <row r="904" customFormat="false" ht="13.8" hidden="false" customHeight="false" outlineLevel="0" collapsed="false">
      <c r="A904" s="0"/>
      <c r="B904" s="0"/>
      <c r="C904" s="0"/>
      <c r="D904" s="0"/>
      <c r="E904" s="0"/>
      <c r="F904" s="0"/>
      <c r="G904" s="0"/>
      <c r="H904" s="0"/>
      <c r="I904" s="0"/>
      <c r="J904" s="0"/>
      <c r="K904" s="0"/>
      <c r="L904" s="0"/>
      <c r="M904" s="0"/>
      <c r="N904" s="0"/>
      <c r="O904" s="0"/>
      <c r="P904" s="0"/>
      <c r="Q904" s="0"/>
      <c r="R904" s="0"/>
    </row>
    <row r="905" customFormat="false" ht="13.8" hidden="false" customHeight="false" outlineLevel="0" collapsed="false">
      <c r="A905" s="0"/>
      <c r="B905" s="0"/>
      <c r="C905" s="0"/>
      <c r="D905" s="0"/>
      <c r="E905" s="0"/>
      <c r="F905" s="0"/>
      <c r="G905" s="0"/>
      <c r="H905" s="0"/>
      <c r="I905" s="0"/>
      <c r="J905" s="0"/>
      <c r="K905" s="0"/>
      <c r="L905" s="0"/>
      <c r="M905" s="0"/>
      <c r="N905" s="0"/>
      <c r="O905" s="0"/>
      <c r="P905" s="0"/>
      <c r="Q905" s="0"/>
      <c r="R905" s="0"/>
    </row>
    <row r="906" customFormat="false" ht="13.8" hidden="false" customHeight="false" outlineLevel="0" collapsed="false">
      <c r="A906" s="0"/>
      <c r="B906" s="0"/>
      <c r="C906" s="0"/>
      <c r="D906" s="0"/>
      <c r="E906" s="0"/>
      <c r="F906" s="0"/>
      <c r="G906" s="0"/>
      <c r="H906" s="0"/>
      <c r="I906" s="0"/>
      <c r="J906" s="0"/>
      <c r="K906" s="0"/>
      <c r="L906" s="0"/>
      <c r="M906" s="0"/>
      <c r="N906" s="0"/>
      <c r="O906" s="0"/>
      <c r="P906" s="0"/>
      <c r="Q906" s="0"/>
      <c r="R906" s="0"/>
    </row>
    <row r="907" customFormat="false" ht="13.8" hidden="false" customHeight="false" outlineLevel="0" collapsed="false">
      <c r="A907" s="0"/>
      <c r="B907" s="0"/>
      <c r="C907" s="0"/>
      <c r="D907" s="0"/>
      <c r="E907" s="0"/>
      <c r="F907" s="0"/>
      <c r="G907" s="0"/>
      <c r="H907" s="0"/>
      <c r="I907" s="0"/>
      <c r="J907" s="0"/>
      <c r="K907" s="0"/>
      <c r="L907" s="0"/>
      <c r="M907" s="0"/>
      <c r="N907" s="0"/>
      <c r="O907" s="0"/>
      <c r="P907" s="0"/>
      <c r="Q907" s="0"/>
      <c r="R907" s="0"/>
    </row>
    <row r="908" customFormat="false" ht="13.8" hidden="false" customHeight="false" outlineLevel="0" collapsed="false">
      <c r="A908" s="0"/>
      <c r="B908" s="0"/>
      <c r="C908" s="0"/>
      <c r="D908" s="0"/>
      <c r="E908" s="0"/>
      <c r="F908" s="0"/>
      <c r="G908" s="0"/>
      <c r="H908" s="0"/>
      <c r="I908" s="0"/>
      <c r="J908" s="0"/>
      <c r="K908" s="0"/>
      <c r="L908" s="0"/>
      <c r="M908" s="0"/>
      <c r="N908" s="0"/>
      <c r="O908" s="0"/>
      <c r="P908" s="0"/>
      <c r="Q908" s="0"/>
      <c r="R908" s="0"/>
    </row>
    <row r="909" customFormat="false" ht="13.8" hidden="false" customHeight="false" outlineLevel="0" collapsed="false">
      <c r="A909" s="0"/>
      <c r="B909" s="0"/>
      <c r="C909" s="0"/>
      <c r="D909" s="0"/>
      <c r="E909" s="0"/>
      <c r="F909" s="0"/>
      <c r="G909" s="0"/>
      <c r="H909" s="0"/>
      <c r="I909" s="0"/>
      <c r="J909" s="0"/>
      <c r="K909" s="0"/>
      <c r="L909" s="0"/>
      <c r="M909" s="0"/>
      <c r="N909" s="0"/>
      <c r="O909" s="0"/>
      <c r="P909" s="0"/>
      <c r="Q909" s="0"/>
      <c r="R909" s="0"/>
    </row>
    <row r="910" customFormat="false" ht="13.8" hidden="false" customHeight="false" outlineLevel="0" collapsed="false">
      <c r="A910" s="0"/>
      <c r="B910" s="0"/>
      <c r="C910" s="0"/>
      <c r="D910" s="0"/>
      <c r="E910" s="0"/>
      <c r="F910" s="0"/>
      <c r="G910" s="0"/>
      <c r="H910" s="0"/>
      <c r="I910" s="0"/>
      <c r="J910" s="0"/>
      <c r="K910" s="0"/>
      <c r="L910" s="0"/>
      <c r="M910" s="0"/>
      <c r="N910" s="0"/>
      <c r="O910" s="0"/>
      <c r="P910" s="0"/>
      <c r="Q910" s="0"/>
      <c r="R910" s="0"/>
    </row>
    <row r="911" customFormat="false" ht="13.8" hidden="false" customHeight="false" outlineLevel="0" collapsed="false">
      <c r="A911" s="0"/>
      <c r="B911" s="0"/>
      <c r="C911" s="0"/>
      <c r="D911" s="0"/>
      <c r="E911" s="0"/>
      <c r="F911" s="0"/>
      <c r="G911" s="0"/>
      <c r="H911" s="0"/>
      <c r="I911" s="0"/>
      <c r="J911" s="0"/>
      <c r="K911" s="0"/>
      <c r="L911" s="0"/>
      <c r="M911" s="0"/>
      <c r="N911" s="0"/>
      <c r="O911" s="0"/>
      <c r="P911" s="0"/>
      <c r="Q911" s="0"/>
      <c r="R911" s="0"/>
    </row>
    <row r="912" customFormat="false" ht="13.8" hidden="false" customHeight="false" outlineLevel="0" collapsed="false">
      <c r="A912" s="0"/>
      <c r="B912" s="0"/>
      <c r="C912" s="0"/>
      <c r="D912" s="0"/>
      <c r="E912" s="0"/>
      <c r="F912" s="0"/>
      <c r="G912" s="0"/>
      <c r="H912" s="0"/>
      <c r="I912" s="0"/>
      <c r="J912" s="0"/>
      <c r="K912" s="0"/>
      <c r="L912" s="0"/>
      <c r="M912" s="0"/>
      <c r="N912" s="0"/>
      <c r="O912" s="0"/>
      <c r="P912" s="0"/>
      <c r="Q912" s="0"/>
      <c r="R912" s="0"/>
    </row>
    <row r="913" customFormat="false" ht="13.8" hidden="false" customHeight="false" outlineLevel="0" collapsed="false">
      <c r="A913" s="0"/>
      <c r="B913" s="0"/>
      <c r="C913" s="0"/>
      <c r="D913" s="0"/>
      <c r="E913" s="0"/>
      <c r="F913" s="0"/>
      <c r="G913" s="0"/>
      <c r="H913" s="0"/>
      <c r="I913" s="0"/>
      <c r="J913" s="0"/>
      <c r="K913" s="0"/>
      <c r="L913" s="0"/>
      <c r="M913" s="0"/>
      <c r="N913" s="0"/>
      <c r="O913" s="0"/>
      <c r="P913" s="0"/>
      <c r="Q913" s="0"/>
      <c r="R913" s="0"/>
    </row>
    <row r="914" customFormat="false" ht="13.8" hidden="false" customHeight="false" outlineLevel="0" collapsed="false">
      <c r="A914" s="0"/>
      <c r="B914" s="0"/>
      <c r="C914" s="0"/>
      <c r="D914" s="0"/>
      <c r="E914" s="0"/>
      <c r="F914" s="0"/>
      <c r="G914" s="0"/>
      <c r="H914" s="0"/>
      <c r="I914" s="0"/>
      <c r="J914" s="0"/>
      <c r="K914" s="0"/>
      <c r="L914" s="0"/>
      <c r="M914" s="0"/>
      <c r="N914" s="0"/>
      <c r="O914" s="0"/>
      <c r="P914" s="0"/>
      <c r="Q914" s="0"/>
      <c r="R914" s="0"/>
    </row>
    <row r="915" customFormat="false" ht="13.8" hidden="false" customHeight="false" outlineLevel="0" collapsed="false">
      <c r="A915" s="0"/>
      <c r="B915" s="0"/>
      <c r="C915" s="0"/>
      <c r="D915" s="0"/>
      <c r="E915" s="0"/>
      <c r="F915" s="0"/>
      <c r="G915" s="0"/>
      <c r="H915" s="0"/>
      <c r="I915" s="0"/>
      <c r="J915" s="0"/>
      <c r="K915" s="0"/>
      <c r="L915" s="0"/>
      <c r="M915" s="0"/>
      <c r="N915" s="0"/>
      <c r="O915" s="0"/>
      <c r="P915" s="0"/>
      <c r="Q915" s="0"/>
      <c r="R915" s="0"/>
    </row>
    <row r="916" customFormat="false" ht="13.8" hidden="false" customHeight="false" outlineLevel="0" collapsed="false">
      <c r="A916" s="0"/>
      <c r="B916" s="0"/>
      <c r="C916" s="0"/>
      <c r="D916" s="0"/>
      <c r="E916" s="0"/>
      <c r="F916" s="0"/>
      <c r="G916" s="0"/>
      <c r="H916" s="0"/>
      <c r="I916" s="0"/>
      <c r="J916" s="0"/>
      <c r="K916" s="0"/>
      <c r="L916" s="0"/>
      <c r="M916" s="0"/>
      <c r="N916" s="0"/>
      <c r="O916" s="0"/>
      <c r="P916" s="0"/>
      <c r="Q916" s="0"/>
      <c r="R916" s="0"/>
    </row>
    <row r="917" customFormat="false" ht="13.8" hidden="false" customHeight="false" outlineLevel="0" collapsed="false">
      <c r="A917" s="0"/>
      <c r="B917" s="0"/>
      <c r="C917" s="0"/>
      <c r="D917" s="0"/>
      <c r="E917" s="0"/>
      <c r="F917" s="0"/>
      <c r="G917" s="0"/>
      <c r="H917" s="0"/>
      <c r="I917" s="0"/>
      <c r="J917" s="0"/>
      <c r="K917" s="0"/>
      <c r="L917" s="0"/>
      <c r="M917" s="0"/>
      <c r="N917" s="0"/>
      <c r="O917" s="0"/>
      <c r="P917" s="0"/>
      <c r="Q917" s="0"/>
      <c r="R917" s="0"/>
    </row>
    <row r="918" customFormat="false" ht="13.8" hidden="false" customHeight="false" outlineLevel="0" collapsed="false">
      <c r="A918" s="0"/>
      <c r="B918" s="0"/>
      <c r="C918" s="0"/>
      <c r="D918" s="0"/>
      <c r="E918" s="0"/>
      <c r="F918" s="0"/>
      <c r="G918" s="0"/>
      <c r="H918" s="0"/>
      <c r="I918" s="0"/>
      <c r="J918" s="0"/>
      <c r="K918" s="0"/>
      <c r="L918" s="0"/>
      <c r="M918" s="0"/>
      <c r="N918" s="0"/>
      <c r="O918" s="0"/>
      <c r="P918" s="0"/>
      <c r="Q918" s="0"/>
      <c r="R918" s="0"/>
    </row>
    <row r="919" customFormat="false" ht="13.8" hidden="false" customHeight="false" outlineLevel="0" collapsed="false">
      <c r="A919" s="0"/>
      <c r="B919" s="0"/>
      <c r="C919" s="0"/>
      <c r="D919" s="0"/>
      <c r="E919" s="0"/>
      <c r="F919" s="0"/>
      <c r="G919" s="0"/>
      <c r="H919" s="0"/>
      <c r="I919" s="0"/>
      <c r="J919" s="0"/>
      <c r="K919" s="0"/>
      <c r="L919" s="0"/>
      <c r="M919" s="0"/>
      <c r="N919" s="0"/>
      <c r="O919" s="0"/>
      <c r="P919" s="0"/>
      <c r="Q919" s="0"/>
      <c r="R919" s="0"/>
    </row>
    <row r="920" customFormat="false" ht="13.8" hidden="false" customHeight="false" outlineLevel="0" collapsed="false">
      <c r="A920" s="0"/>
      <c r="B920" s="0"/>
      <c r="C920" s="0"/>
      <c r="D920" s="0"/>
      <c r="E920" s="0"/>
      <c r="F920" s="0"/>
      <c r="G920" s="0"/>
      <c r="H920" s="0"/>
      <c r="I920" s="0"/>
      <c r="J920" s="0"/>
      <c r="K920" s="0"/>
      <c r="L920" s="0"/>
      <c r="M920" s="0"/>
      <c r="N920" s="0"/>
      <c r="O920" s="0"/>
      <c r="P920" s="0"/>
      <c r="Q920" s="0"/>
      <c r="R920" s="0"/>
    </row>
    <row r="921" customFormat="false" ht="13.8" hidden="false" customHeight="false" outlineLevel="0" collapsed="false">
      <c r="A921" s="0"/>
      <c r="B921" s="0"/>
      <c r="C921" s="0"/>
      <c r="D921" s="0"/>
      <c r="E921" s="0"/>
      <c r="F921" s="0"/>
      <c r="G921" s="0"/>
      <c r="H921" s="0"/>
      <c r="I921" s="0"/>
      <c r="J921" s="0"/>
      <c r="K921" s="0"/>
      <c r="L921" s="0"/>
      <c r="M921" s="0"/>
      <c r="N921" s="0"/>
      <c r="O921" s="0"/>
      <c r="P921" s="0"/>
      <c r="Q921" s="0"/>
      <c r="R921" s="0"/>
    </row>
    <row r="922" customFormat="false" ht="13.8" hidden="false" customHeight="false" outlineLevel="0" collapsed="false">
      <c r="A922" s="0"/>
      <c r="B922" s="0"/>
      <c r="C922" s="0"/>
      <c r="D922" s="0"/>
      <c r="E922" s="0"/>
      <c r="F922" s="0"/>
      <c r="G922" s="0"/>
      <c r="H922" s="0"/>
      <c r="I922" s="0"/>
      <c r="J922" s="0"/>
      <c r="K922" s="0"/>
      <c r="L922" s="0"/>
      <c r="M922" s="0"/>
      <c r="N922" s="0"/>
      <c r="O922" s="0"/>
      <c r="P922" s="0"/>
      <c r="Q922" s="0"/>
      <c r="R922" s="0"/>
    </row>
    <row r="923" customFormat="false" ht="13.8" hidden="false" customHeight="false" outlineLevel="0" collapsed="false">
      <c r="A923" s="0"/>
      <c r="B923" s="0"/>
      <c r="C923" s="0"/>
      <c r="D923" s="0"/>
      <c r="E923" s="0"/>
      <c r="F923" s="0"/>
      <c r="G923" s="0"/>
      <c r="H923" s="0"/>
      <c r="I923" s="0"/>
      <c r="J923" s="0"/>
      <c r="K923" s="0"/>
      <c r="L923" s="0"/>
      <c r="M923" s="0"/>
      <c r="N923" s="0"/>
      <c r="O923" s="0"/>
      <c r="P923" s="0"/>
      <c r="Q923" s="0"/>
      <c r="R923" s="0"/>
    </row>
    <row r="924" customFormat="false" ht="13.8" hidden="false" customHeight="false" outlineLevel="0" collapsed="false">
      <c r="A924" s="0"/>
      <c r="B924" s="0"/>
      <c r="C924" s="0"/>
      <c r="D924" s="0"/>
      <c r="E924" s="0"/>
      <c r="F924" s="0"/>
      <c r="G924" s="0"/>
      <c r="H924" s="0"/>
      <c r="I924" s="0"/>
      <c r="J924" s="0"/>
      <c r="K924" s="0"/>
      <c r="L924" s="0"/>
      <c r="M924" s="0"/>
      <c r="N924" s="0"/>
      <c r="O924" s="0"/>
      <c r="P924" s="0"/>
      <c r="Q924" s="0"/>
      <c r="R924" s="0"/>
    </row>
    <row r="925" customFormat="false" ht="13.8" hidden="false" customHeight="false" outlineLevel="0" collapsed="false">
      <c r="A925" s="0"/>
      <c r="B925" s="0"/>
      <c r="C925" s="0"/>
      <c r="D925" s="0"/>
      <c r="E925" s="0"/>
      <c r="F925" s="0"/>
      <c r="G925" s="0"/>
      <c r="H925" s="0"/>
      <c r="I925" s="0"/>
      <c r="J925" s="0"/>
      <c r="K925" s="0"/>
      <c r="L925" s="0"/>
      <c r="M925" s="0"/>
      <c r="N925" s="0"/>
      <c r="O925" s="0"/>
      <c r="P925" s="0"/>
      <c r="Q925" s="0"/>
      <c r="R925" s="0"/>
    </row>
    <row r="926" customFormat="false" ht="13.8" hidden="false" customHeight="false" outlineLevel="0" collapsed="false">
      <c r="A926" s="0"/>
      <c r="B926" s="0"/>
      <c r="C926" s="0"/>
      <c r="D926" s="0"/>
      <c r="E926" s="0"/>
      <c r="F926" s="0"/>
      <c r="G926" s="0"/>
      <c r="H926" s="0"/>
      <c r="I926" s="0"/>
      <c r="J926" s="0"/>
      <c r="K926" s="0"/>
      <c r="L926" s="0"/>
      <c r="M926" s="0"/>
      <c r="N926" s="0"/>
      <c r="O926" s="0"/>
      <c r="P926" s="0"/>
      <c r="Q926" s="0"/>
      <c r="R926" s="0"/>
    </row>
    <row r="927" customFormat="false" ht="13.8" hidden="false" customHeight="false" outlineLevel="0" collapsed="false">
      <c r="A927" s="0"/>
      <c r="B927" s="0"/>
      <c r="C927" s="0"/>
      <c r="D927" s="0"/>
      <c r="E927" s="0"/>
      <c r="F927" s="0"/>
      <c r="G927" s="0"/>
      <c r="H927" s="0"/>
      <c r="I927" s="0"/>
      <c r="J927" s="0"/>
      <c r="K927" s="0"/>
      <c r="L927" s="0"/>
      <c r="M927" s="0"/>
      <c r="N927" s="0"/>
      <c r="O927" s="0"/>
      <c r="P927" s="0"/>
      <c r="Q927" s="0"/>
      <c r="R927" s="0"/>
    </row>
    <row r="928" customFormat="false" ht="13.8" hidden="false" customHeight="false" outlineLevel="0" collapsed="false">
      <c r="A928" s="0"/>
      <c r="B928" s="0"/>
      <c r="C928" s="0"/>
      <c r="D928" s="0"/>
      <c r="E928" s="0"/>
      <c r="F928" s="0"/>
      <c r="G928" s="0"/>
      <c r="H928" s="0"/>
      <c r="I928" s="0"/>
      <c r="J928" s="0"/>
      <c r="K928" s="0"/>
      <c r="L928" s="0"/>
      <c r="M928" s="0"/>
      <c r="N928" s="0"/>
      <c r="O928" s="0"/>
      <c r="P928" s="0"/>
      <c r="Q928" s="0"/>
      <c r="R928" s="0"/>
    </row>
    <row r="929" customFormat="false" ht="13.8" hidden="false" customHeight="false" outlineLevel="0" collapsed="false">
      <c r="A929" s="0"/>
      <c r="B929" s="0"/>
      <c r="C929" s="0"/>
      <c r="D929" s="0"/>
      <c r="E929" s="0"/>
      <c r="F929" s="0"/>
      <c r="G929" s="0"/>
      <c r="H929" s="0"/>
      <c r="I929" s="0"/>
      <c r="J929" s="0"/>
      <c r="K929" s="0"/>
      <c r="L929" s="0"/>
      <c r="M929" s="0"/>
      <c r="N929" s="0"/>
      <c r="O929" s="0"/>
      <c r="P929" s="0"/>
      <c r="Q929" s="0"/>
      <c r="R929" s="0"/>
    </row>
    <row r="930" customFormat="false" ht="13.8" hidden="false" customHeight="false" outlineLevel="0" collapsed="false">
      <c r="A930" s="0"/>
      <c r="B930" s="0"/>
      <c r="C930" s="0"/>
      <c r="D930" s="0"/>
      <c r="E930" s="0"/>
      <c r="F930" s="0"/>
      <c r="G930" s="0"/>
      <c r="H930" s="0"/>
      <c r="I930" s="0"/>
      <c r="J930" s="0"/>
      <c r="K930" s="0"/>
      <c r="L930" s="0"/>
      <c r="M930" s="0"/>
      <c r="N930" s="0"/>
      <c r="O930" s="0"/>
      <c r="P930" s="0"/>
      <c r="Q930" s="0"/>
      <c r="R930" s="0"/>
    </row>
    <row r="931" customFormat="false" ht="13.8" hidden="false" customHeight="false" outlineLevel="0" collapsed="false">
      <c r="A931" s="0"/>
      <c r="B931" s="0"/>
      <c r="C931" s="0"/>
      <c r="D931" s="0"/>
      <c r="E931" s="0"/>
      <c r="F931" s="0"/>
      <c r="G931" s="0"/>
      <c r="H931" s="0"/>
      <c r="I931" s="0"/>
      <c r="J931" s="0"/>
      <c r="K931" s="0"/>
      <c r="L931" s="0"/>
      <c r="M931" s="0"/>
      <c r="N931" s="0"/>
      <c r="O931" s="0"/>
      <c r="P931" s="0"/>
      <c r="Q931" s="0"/>
      <c r="R931" s="0"/>
    </row>
    <row r="932" customFormat="false" ht="13.8" hidden="false" customHeight="false" outlineLevel="0" collapsed="false">
      <c r="A932" s="0"/>
      <c r="B932" s="0"/>
      <c r="C932" s="0"/>
      <c r="D932" s="0"/>
      <c r="E932" s="0"/>
      <c r="F932" s="0"/>
      <c r="G932" s="0"/>
      <c r="H932" s="0"/>
      <c r="I932" s="0"/>
      <c r="J932" s="0"/>
      <c r="K932" s="0"/>
      <c r="L932" s="0"/>
      <c r="M932" s="0"/>
      <c r="N932" s="0"/>
      <c r="O932" s="0"/>
      <c r="P932" s="0"/>
      <c r="Q932" s="0"/>
      <c r="R932" s="0"/>
    </row>
    <row r="933" customFormat="false" ht="13.8" hidden="false" customHeight="false" outlineLevel="0" collapsed="false">
      <c r="A933" s="0"/>
      <c r="B933" s="0"/>
      <c r="C933" s="0"/>
      <c r="D933" s="0"/>
      <c r="E933" s="0"/>
      <c r="F933" s="0"/>
      <c r="G933" s="0"/>
      <c r="H933" s="0"/>
      <c r="I933" s="0"/>
      <c r="J933" s="0"/>
      <c r="K933" s="0"/>
      <c r="L933" s="0"/>
      <c r="M933" s="0"/>
      <c r="N933" s="0"/>
      <c r="O933" s="0"/>
      <c r="P933" s="0"/>
      <c r="Q933" s="0"/>
      <c r="R933" s="0"/>
    </row>
    <row r="934" customFormat="false" ht="13.8" hidden="false" customHeight="false" outlineLevel="0" collapsed="false">
      <c r="A934" s="0"/>
      <c r="B934" s="0"/>
      <c r="C934" s="0"/>
      <c r="D934" s="0"/>
      <c r="E934" s="0"/>
      <c r="F934" s="0"/>
      <c r="G934" s="0"/>
      <c r="H934" s="0"/>
      <c r="I934" s="0"/>
      <c r="J934" s="0"/>
      <c r="K934" s="0"/>
      <c r="L934" s="0"/>
      <c r="M934" s="0"/>
      <c r="N934" s="0"/>
      <c r="O934" s="0"/>
      <c r="P934" s="0"/>
      <c r="Q934" s="0"/>
      <c r="R934" s="0"/>
    </row>
    <row r="935" customFormat="false" ht="13.8" hidden="false" customHeight="false" outlineLevel="0" collapsed="false">
      <c r="A935" s="0"/>
      <c r="B935" s="0"/>
      <c r="C935" s="0"/>
      <c r="D935" s="0"/>
      <c r="E935" s="0"/>
      <c r="F935" s="0"/>
      <c r="G935" s="0"/>
      <c r="H935" s="0"/>
      <c r="I935" s="0"/>
      <c r="J935" s="0"/>
      <c r="K935" s="0"/>
      <c r="L935" s="0"/>
      <c r="M935" s="0"/>
      <c r="N935" s="0"/>
      <c r="O935" s="0"/>
      <c r="P935" s="0"/>
      <c r="Q935" s="0"/>
      <c r="R935" s="0"/>
    </row>
    <row r="936" customFormat="false" ht="13.8" hidden="false" customHeight="false" outlineLevel="0" collapsed="false">
      <c r="A936" s="0"/>
      <c r="B936" s="0"/>
      <c r="C936" s="0"/>
      <c r="D936" s="0"/>
      <c r="E936" s="0"/>
      <c r="F936" s="0"/>
      <c r="G936" s="0"/>
      <c r="H936" s="0"/>
      <c r="I936" s="0"/>
      <c r="J936" s="0"/>
      <c r="K936" s="0"/>
      <c r="L936" s="0"/>
      <c r="M936" s="0"/>
      <c r="N936" s="0"/>
      <c r="O936" s="0"/>
      <c r="P936" s="0"/>
      <c r="Q936" s="0"/>
      <c r="R936" s="0"/>
    </row>
    <row r="937" customFormat="false" ht="13.8" hidden="false" customHeight="false" outlineLevel="0" collapsed="false">
      <c r="A937" s="0"/>
      <c r="B937" s="0"/>
      <c r="C937" s="0"/>
      <c r="D937" s="0"/>
      <c r="E937" s="0"/>
      <c r="F937" s="0"/>
      <c r="G937" s="0"/>
      <c r="H937" s="0"/>
      <c r="I937" s="0"/>
      <c r="J937" s="0"/>
      <c r="K937" s="0"/>
      <c r="L937" s="0"/>
      <c r="M937" s="0"/>
      <c r="N937" s="0"/>
      <c r="O937" s="0"/>
      <c r="P937" s="0"/>
      <c r="Q937" s="0"/>
      <c r="R937" s="0"/>
    </row>
    <row r="938" customFormat="false" ht="13.8" hidden="false" customHeight="false" outlineLevel="0" collapsed="false">
      <c r="A938" s="0"/>
      <c r="B938" s="0"/>
      <c r="C938" s="0"/>
      <c r="D938" s="0"/>
      <c r="E938" s="0"/>
      <c r="F938" s="0"/>
      <c r="G938" s="0"/>
      <c r="H938" s="0"/>
      <c r="I938" s="0"/>
      <c r="J938" s="0"/>
      <c r="K938" s="0"/>
      <c r="L938" s="0"/>
      <c r="M938" s="0"/>
      <c r="N938" s="0"/>
      <c r="O938" s="0"/>
      <c r="P938" s="0"/>
      <c r="Q938" s="0"/>
      <c r="R938" s="0"/>
    </row>
    <row r="939" customFormat="false" ht="13.8" hidden="false" customHeight="false" outlineLevel="0" collapsed="false">
      <c r="A939" s="0"/>
      <c r="B939" s="0"/>
      <c r="C939" s="0"/>
      <c r="D939" s="0"/>
      <c r="E939" s="0"/>
      <c r="F939" s="0"/>
      <c r="G939" s="0"/>
      <c r="H939" s="0"/>
      <c r="I939" s="0"/>
      <c r="J939" s="0"/>
      <c r="K939" s="0"/>
      <c r="L939" s="0"/>
      <c r="M939" s="0"/>
      <c r="N939" s="0"/>
      <c r="O939" s="0"/>
      <c r="P939" s="0"/>
      <c r="Q939" s="0"/>
      <c r="R939" s="0"/>
    </row>
    <row r="940" customFormat="false" ht="13.8" hidden="false" customHeight="false" outlineLevel="0" collapsed="false">
      <c r="A940" s="0"/>
      <c r="B940" s="0"/>
      <c r="C940" s="0"/>
      <c r="D940" s="0"/>
      <c r="E940" s="0"/>
      <c r="F940" s="0"/>
      <c r="G940" s="0"/>
      <c r="H940" s="0"/>
      <c r="I940" s="0"/>
      <c r="J940" s="0"/>
      <c r="K940" s="0"/>
      <c r="L940" s="0"/>
      <c r="M940" s="0"/>
      <c r="N940" s="0"/>
      <c r="O940" s="0"/>
      <c r="P940" s="0"/>
      <c r="Q940" s="0"/>
      <c r="R940" s="0"/>
    </row>
    <row r="941" customFormat="false" ht="13.8" hidden="false" customHeight="false" outlineLevel="0" collapsed="false">
      <c r="A941" s="0"/>
      <c r="B941" s="0"/>
      <c r="C941" s="0"/>
      <c r="D941" s="0"/>
      <c r="E941" s="0"/>
      <c r="F941" s="0"/>
      <c r="G941" s="0"/>
      <c r="H941" s="0"/>
      <c r="I941" s="0"/>
      <c r="J941" s="0"/>
      <c r="K941" s="0"/>
      <c r="L941" s="0"/>
      <c r="M941" s="0"/>
      <c r="N941" s="0"/>
      <c r="O941" s="0"/>
      <c r="P941" s="0"/>
      <c r="Q941" s="0"/>
      <c r="R941" s="0"/>
    </row>
    <row r="942" customFormat="false" ht="13.8" hidden="false" customHeight="false" outlineLevel="0" collapsed="false">
      <c r="A942" s="0"/>
      <c r="B942" s="0"/>
      <c r="C942" s="0"/>
      <c r="D942" s="0"/>
      <c r="E942" s="0"/>
      <c r="F942" s="0"/>
      <c r="G942" s="0"/>
      <c r="H942" s="0"/>
      <c r="I942" s="0"/>
      <c r="J942" s="0"/>
      <c r="K942" s="0"/>
      <c r="L942" s="0"/>
      <c r="M942" s="0"/>
      <c r="N942" s="0"/>
      <c r="O942" s="0"/>
      <c r="P942" s="0"/>
      <c r="Q942" s="0"/>
      <c r="R942" s="0"/>
    </row>
    <row r="943" customFormat="false" ht="13.8" hidden="false" customHeight="false" outlineLevel="0" collapsed="false">
      <c r="A943" s="0"/>
      <c r="B943" s="0"/>
      <c r="C943" s="0"/>
      <c r="D943" s="0"/>
      <c r="E943" s="0"/>
      <c r="F943" s="0"/>
      <c r="G943" s="0"/>
      <c r="H943" s="0"/>
      <c r="I943" s="0"/>
      <c r="J943" s="0"/>
      <c r="K943" s="0"/>
      <c r="L943" s="0"/>
      <c r="M943" s="0"/>
      <c r="N943" s="0"/>
      <c r="O943" s="0"/>
      <c r="P943" s="0"/>
      <c r="Q943" s="0"/>
      <c r="R943" s="0"/>
    </row>
    <row r="944" customFormat="false" ht="13.8" hidden="false" customHeight="false" outlineLevel="0" collapsed="false">
      <c r="A944" s="0"/>
      <c r="B944" s="0"/>
      <c r="C944" s="0"/>
      <c r="D944" s="0"/>
      <c r="E944" s="0"/>
      <c r="F944" s="0"/>
      <c r="G944" s="0"/>
      <c r="H944" s="0"/>
      <c r="I944" s="0"/>
      <c r="J944" s="0"/>
      <c r="K944" s="0"/>
      <c r="L944" s="0"/>
      <c r="M944" s="0"/>
      <c r="N944" s="0"/>
      <c r="O944" s="0"/>
      <c r="P944" s="0"/>
      <c r="Q944" s="0"/>
      <c r="R944" s="0"/>
    </row>
    <row r="945" customFormat="false" ht="13.8" hidden="false" customHeight="false" outlineLevel="0" collapsed="false">
      <c r="A945" s="0"/>
      <c r="B945" s="0"/>
      <c r="C945" s="0"/>
      <c r="D945" s="0"/>
      <c r="E945" s="0"/>
      <c r="F945" s="0"/>
      <c r="G945" s="0"/>
      <c r="H945" s="0"/>
      <c r="I945" s="0"/>
      <c r="J945" s="0"/>
      <c r="K945" s="0"/>
      <c r="L945" s="0"/>
      <c r="M945" s="0"/>
      <c r="N945" s="0"/>
      <c r="O945" s="0"/>
      <c r="P945" s="0"/>
      <c r="Q945" s="0"/>
      <c r="R945" s="0"/>
    </row>
    <row r="946" customFormat="false" ht="13.8" hidden="false" customHeight="false" outlineLevel="0" collapsed="false">
      <c r="A946" s="0"/>
      <c r="B946" s="0"/>
      <c r="C946" s="0"/>
      <c r="D946" s="0"/>
      <c r="E946" s="0"/>
      <c r="F946" s="0"/>
      <c r="G946" s="0"/>
      <c r="H946" s="0"/>
      <c r="I946" s="0"/>
      <c r="J946" s="0"/>
      <c r="K946" s="0"/>
      <c r="L946" s="0"/>
      <c r="M946" s="0"/>
      <c r="N946" s="0"/>
      <c r="O946" s="0"/>
      <c r="P946" s="0"/>
      <c r="Q946" s="0"/>
      <c r="R946" s="0"/>
    </row>
    <row r="947" customFormat="false" ht="13.8" hidden="false" customHeight="false" outlineLevel="0" collapsed="false">
      <c r="A947" s="0"/>
      <c r="B947" s="0"/>
      <c r="C947" s="0"/>
      <c r="D947" s="0"/>
      <c r="E947" s="0"/>
      <c r="F947" s="0"/>
      <c r="G947" s="0"/>
      <c r="H947" s="0"/>
      <c r="I947" s="0"/>
      <c r="J947" s="0"/>
      <c r="K947" s="0"/>
      <c r="L947" s="0"/>
      <c r="M947" s="0"/>
      <c r="N947" s="0"/>
      <c r="O947" s="0"/>
      <c r="P947" s="0"/>
      <c r="Q947" s="0"/>
      <c r="R947" s="0"/>
    </row>
    <row r="948" customFormat="false" ht="13.8" hidden="false" customHeight="false" outlineLevel="0" collapsed="false">
      <c r="A948" s="0"/>
      <c r="B948" s="0"/>
      <c r="C948" s="0"/>
      <c r="D948" s="0"/>
      <c r="E948" s="0"/>
      <c r="F948" s="0"/>
      <c r="G948" s="0"/>
      <c r="H948" s="0"/>
      <c r="I948" s="0"/>
      <c r="J948" s="0"/>
      <c r="K948" s="0"/>
      <c r="L948" s="0"/>
      <c r="M948" s="0"/>
      <c r="N948" s="0"/>
      <c r="O948" s="0"/>
      <c r="P948" s="0"/>
      <c r="Q948" s="0"/>
      <c r="R948" s="0"/>
    </row>
    <row r="949" customFormat="false" ht="13.8" hidden="false" customHeight="false" outlineLevel="0" collapsed="false">
      <c r="A949" s="0"/>
      <c r="B949" s="0"/>
      <c r="C949" s="0"/>
      <c r="D949" s="0"/>
      <c r="E949" s="0"/>
      <c r="F949" s="0"/>
      <c r="G949" s="0"/>
      <c r="H949" s="0"/>
      <c r="I949" s="0"/>
      <c r="J949" s="0"/>
      <c r="K949" s="0"/>
      <c r="L949" s="0"/>
      <c r="M949" s="0"/>
      <c r="N949" s="0"/>
      <c r="O949" s="0"/>
      <c r="P949" s="0"/>
      <c r="Q949" s="0"/>
      <c r="R949" s="0"/>
    </row>
    <row r="950" customFormat="false" ht="13.8" hidden="false" customHeight="false" outlineLevel="0" collapsed="false">
      <c r="A950" s="0"/>
      <c r="B950" s="0"/>
      <c r="C950" s="0"/>
      <c r="D950" s="0"/>
      <c r="E950" s="0"/>
      <c r="F950" s="0"/>
      <c r="G950" s="0"/>
      <c r="H950" s="0"/>
      <c r="I950" s="0"/>
      <c r="J950" s="0"/>
      <c r="K950" s="0"/>
      <c r="L950" s="0"/>
      <c r="M950" s="0"/>
      <c r="N950" s="0"/>
      <c r="O950" s="0"/>
      <c r="P950" s="0"/>
      <c r="Q950" s="0"/>
      <c r="R950" s="0"/>
    </row>
    <row r="951" customFormat="false" ht="13.8" hidden="false" customHeight="false" outlineLevel="0" collapsed="false">
      <c r="A951" s="0"/>
      <c r="B951" s="0"/>
      <c r="C951" s="0"/>
      <c r="D951" s="0"/>
      <c r="E951" s="0"/>
      <c r="F951" s="0"/>
      <c r="G951" s="0"/>
      <c r="H951" s="0"/>
      <c r="I951" s="0"/>
      <c r="J951" s="0"/>
      <c r="K951" s="0"/>
      <c r="L951" s="0"/>
      <c r="M951" s="0"/>
      <c r="N951" s="0"/>
      <c r="O951" s="0"/>
      <c r="P951" s="0"/>
      <c r="Q951" s="0"/>
      <c r="R951" s="0"/>
    </row>
    <row r="952" customFormat="false" ht="13.8" hidden="false" customHeight="false" outlineLevel="0" collapsed="false">
      <c r="A952" s="0"/>
      <c r="B952" s="0"/>
      <c r="C952" s="0"/>
      <c r="D952" s="0"/>
      <c r="E952" s="0"/>
      <c r="F952" s="0"/>
      <c r="G952" s="0"/>
      <c r="H952" s="0"/>
      <c r="I952" s="0"/>
      <c r="J952" s="0"/>
      <c r="K952" s="0"/>
      <c r="L952" s="0"/>
      <c r="M952" s="0"/>
      <c r="N952" s="0"/>
      <c r="O952" s="0"/>
      <c r="P952" s="0"/>
      <c r="Q952" s="0"/>
      <c r="R952" s="0"/>
    </row>
    <row r="953" customFormat="false" ht="13.8" hidden="false" customHeight="false" outlineLevel="0" collapsed="false">
      <c r="A953" s="0"/>
      <c r="B953" s="0"/>
      <c r="C953" s="0"/>
      <c r="D953" s="0"/>
      <c r="E953" s="0"/>
      <c r="F953" s="0"/>
      <c r="G953" s="0"/>
      <c r="H953" s="0"/>
      <c r="I953" s="0"/>
      <c r="J953" s="0"/>
      <c r="K953" s="0"/>
      <c r="L953" s="0"/>
      <c r="M953" s="0"/>
      <c r="N953" s="0"/>
      <c r="O953" s="0"/>
      <c r="P953" s="0"/>
      <c r="Q953" s="0"/>
      <c r="R953" s="0"/>
    </row>
    <row r="954" customFormat="false" ht="13.8" hidden="false" customHeight="false" outlineLevel="0" collapsed="false">
      <c r="A954" s="0"/>
      <c r="B954" s="0"/>
      <c r="C954" s="0"/>
      <c r="D954" s="0"/>
      <c r="E954" s="0"/>
      <c r="F954" s="0"/>
      <c r="G954" s="0"/>
      <c r="H954" s="0"/>
      <c r="I954" s="0"/>
      <c r="J954" s="0"/>
      <c r="K954" s="0"/>
      <c r="L954" s="0"/>
      <c r="M954" s="0"/>
      <c r="N954" s="0"/>
      <c r="O954" s="0"/>
      <c r="P954" s="0"/>
      <c r="Q954" s="0"/>
      <c r="R954" s="0"/>
    </row>
    <row r="955" customFormat="false" ht="13.8" hidden="false" customHeight="false" outlineLevel="0" collapsed="false">
      <c r="A955" s="0"/>
      <c r="B955" s="0"/>
      <c r="C955" s="0"/>
      <c r="D955" s="0"/>
      <c r="E955" s="0"/>
      <c r="F955" s="0"/>
      <c r="G955" s="0"/>
      <c r="H955" s="0"/>
      <c r="I955" s="0"/>
      <c r="J955" s="0"/>
      <c r="K955" s="0"/>
      <c r="L955" s="0"/>
      <c r="M955" s="0"/>
      <c r="N955" s="0"/>
      <c r="O955" s="0"/>
      <c r="P955" s="0"/>
      <c r="Q955" s="0"/>
      <c r="R955" s="0"/>
    </row>
    <row r="956" customFormat="false" ht="13.8" hidden="false" customHeight="false" outlineLevel="0" collapsed="false">
      <c r="A956" s="0"/>
      <c r="B956" s="0"/>
      <c r="C956" s="0"/>
      <c r="D956" s="0"/>
      <c r="E956" s="0"/>
      <c r="F956" s="0"/>
      <c r="G956" s="0"/>
      <c r="H956" s="0"/>
      <c r="I956" s="0"/>
      <c r="J956" s="0"/>
      <c r="K956" s="0"/>
      <c r="L956" s="0"/>
      <c r="M956" s="0"/>
      <c r="N956" s="0"/>
      <c r="O956" s="0"/>
      <c r="P956" s="0"/>
      <c r="Q956" s="0"/>
      <c r="R956" s="0"/>
    </row>
    <row r="957" customFormat="false" ht="13.8" hidden="false" customHeight="false" outlineLevel="0" collapsed="false">
      <c r="A957" s="0"/>
      <c r="B957" s="0"/>
      <c r="C957" s="0"/>
      <c r="D957" s="0"/>
      <c r="E957" s="0"/>
      <c r="F957" s="0"/>
      <c r="G957" s="0"/>
      <c r="H957" s="0"/>
      <c r="I957" s="0"/>
      <c r="J957" s="0"/>
      <c r="K957" s="0"/>
      <c r="L957" s="0"/>
      <c r="M957" s="0"/>
      <c r="N957" s="0"/>
      <c r="O957" s="0"/>
      <c r="P957" s="0"/>
      <c r="Q957" s="0"/>
      <c r="R957" s="0"/>
    </row>
    <row r="958" customFormat="false" ht="13.8" hidden="false" customHeight="false" outlineLevel="0" collapsed="false">
      <c r="A958" s="0"/>
      <c r="B958" s="0"/>
      <c r="C958" s="0"/>
      <c r="D958" s="0"/>
      <c r="E958" s="0"/>
      <c r="F958" s="0"/>
      <c r="G958" s="0"/>
      <c r="H958" s="0"/>
      <c r="I958" s="0"/>
      <c r="J958" s="0"/>
      <c r="K958" s="0"/>
      <c r="L958" s="0"/>
      <c r="M958" s="0"/>
      <c r="N958" s="0"/>
      <c r="O958" s="0"/>
      <c r="P958" s="0"/>
      <c r="Q958" s="0"/>
      <c r="R958" s="0"/>
    </row>
    <row r="959" customFormat="false" ht="13.8" hidden="false" customHeight="false" outlineLevel="0" collapsed="false">
      <c r="A959" s="0"/>
      <c r="B959" s="0"/>
      <c r="C959" s="0"/>
      <c r="D959" s="0"/>
      <c r="E959" s="0"/>
      <c r="F959" s="0"/>
      <c r="G959" s="0"/>
      <c r="H959" s="0"/>
      <c r="I959" s="0"/>
      <c r="J959" s="0"/>
      <c r="K959" s="0"/>
      <c r="L959" s="0"/>
      <c r="M959" s="0"/>
      <c r="N959" s="0"/>
      <c r="O959" s="0"/>
      <c r="P959" s="0"/>
      <c r="Q959" s="0"/>
      <c r="R959" s="0"/>
    </row>
    <row r="960" customFormat="false" ht="13.8" hidden="false" customHeight="false" outlineLevel="0" collapsed="false">
      <c r="A960" s="0"/>
      <c r="B960" s="0"/>
      <c r="C960" s="0"/>
      <c r="D960" s="0"/>
      <c r="E960" s="0"/>
      <c r="F960" s="0"/>
      <c r="G960" s="0"/>
      <c r="H960" s="0"/>
      <c r="I960" s="0"/>
      <c r="J960" s="0"/>
      <c r="K960" s="0"/>
      <c r="L960" s="0"/>
      <c r="M960" s="0"/>
      <c r="N960" s="0"/>
      <c r="O960" s="0"/>
      <c r="P960" s="0"/>
      <c r="Q960" s="0"/>
      <c r="R960" s="0"/>
    </row>
    <row r="961" customFormat="false" ht="13.8" hidden="false" customHeight="false" outlineLevel="0" collapsed="false">
      <c r="A961" s="0"/>
      <c r="B961" s="0"/>
      <c r="C961" s="0"/>
      <c r="D961" s="0"/>
      <c r="E961" s="0"/>
      <c r="F961" s="0"/>
      <c r="G961" s="0"/>
      <c r="H961" s="0"/>
      <c r="I961" s="0"/>
      <c r="J961" s="0"/>
      <c r="K961" s="0"/>
      <c r="L961" s="0"/>
      <c r="M961" s="0"/>
      <c r="N961" s="0"/>
      <c r="O961" s="0"/>
      <c r="P961" s="0"/>
      <c r="Q961" s="0"/>
      <c r="R961" s="0"/>
    </row>
    <row r="962" customFormat="false" ht="13.8" hidden="false" customHeight="false" outlineLevel="0" collapsed="false">
      <c r="A962" s="0"/>
      <c r="B962" s="0"/>
      <c r="C962" s="0"/>
      <c r="D962" s="0"/>
      <c r="E962" s="0"/>
      <c r="F962" s="0"/>
      <c r="G962" s="0"/>
      <c r="H962" s="0"/>
      <c r="I962" s="0"/>
      <c r="J962" s="0"/>
      <c r="K962" s="0"/>
      <c r="L962" s="0"/>
      <c r="M962" s="0"/>
      <c r="N962" s="0"/>
      <c r="O962" s="0"/>
      <c r="P962" s="0"/>
      <c r="Q962" s="0"/>
      <c r="R962" s="0"/>
    </row>
    <row r="963" customFormat="false" ht="13.8" hidden="false" customHeight="false" outlineLevel="0" collapsed="false">
      <c r="A963" s="0"/>
      <c r="B963" s="0"/>
      <c r="C963" s="0"/>
      <c r="D963" s="0"/>
      <c r="E963" s="0"/>
      <c r="F963" s="0"/>
      <c r="G963" s="0"/>
      <c r="H963" s="0"/>
      <c r="I963" s="0"/>
      <c r="J963" s="0"/>
      <c r="K963" s="0"/>
      <c r="L963" s="0"/>
      <c r="M963" s="0"/>
      <c r="N963" s="0"/>
      <c r="O963" s="0"/>
      <c r="P963" s="0"/>
      <c r="Q963" s="0"/>
      <c r="R963" s="0"/>
    </row>
    <row r="964" customFormat="false" ht="13.8" hidden="false" customHeight="false" outlineLevel="0" collapsed="false">
      <c r="A964" s="0"/>
      <c r="B964" s="0"/>
      <c r="C964" s="0"/>
      <c r="D964" s="0"/>
      <c r="E964" s="0"/>
      <c r="F964" s="0"/>
      <c r="G964" s="0"/>
      <c r="H964" s="0"/>
      <c r="I964" s="0"/>
      <c r="J964" s="0"/>
      <c r="K964" s="0"/>
      <c r="L964" s="0"/>
      <c r="M964" s="0"/>
      <c r="N964" s="0"/>
      <c r="O964" s="0"/>
      <c r="P964" s="0"/>
      <c r="Q964" s="0"/>
      <c r="R964" s="0"/>
    </row>
    <row r="965" customFormat="false" ht="13.8" hidden="false" customHeight="false" outlineLevel="0" collapsed="false">
      <c r="A965" s="0"/>
      <c r="B965" s="0"/>
      <c r="C965" s="0"/>
      <c r="D965" s="0"/>
      <c r="E965" s="0"/>
      <c r="F965" s="0"/>
      <c r="G965" s="0"/>
      <c r="H965" s="0"/>
      <c r="I965" s="0"/>
      <c r="J965" s="0"/>
      <c r="K965" s="0"/>
      <c r="L965" s="0"/>
      <c r="M965" s="0"/>
      <c r="N965" s="0"/>
      <c r="O965" s="0"/>
      <c r="P965" s="0"/>
      <c r="Q965" s="0"/>
      <c r="R965" s="0"/>
    </row>
    <row r="966" customFormat="false" ht="13.8" hidden="false" customHeight="false" outlineLevel="0" collapsed="false">
      <c r="A966" s="0"/>
      <c r="B966" s="0"/>
      <c r="C966" s="0"/>
      <c r="D966" s="0"/>
      <c r="E966" s="0"/>
      <c r="F966" s="0"/>
      <c r="G966" s="0"/>
      <c r="H966" s="0"/>
      <c r="I966" s="0"/>
      <c r="J966" s="0"/>
      <c r="K966" s="0"/>
      <c r="L966" s="0"/>
      <c r="M966" s="0"/>
      <c r="N966" s="0"/>
      <c r="O966" s="0"/>
      <c r="P966" s="0"/>
      <c r="Q966" s="0"/>
      <c r="R966" s="0"/>
    </row>
    <row r="967" customFormat="false" ht="13.8" hidden="false" customHeight="false" outlineLevel="0" collapsed="false">
      <c r="A967" s="0"/>
      <c r="B967" s="0"/>
      <c r="C967" s="0"/>
      <c r="D967" s="0"/>
      <c r="E967" s="0"/>
      <c r="F967" s="0"/>
      <c r="G967" s="0"/>
      <c r="H967" s="0"/>
      <c r="I967" s="0"/>
      <c r="J967" s="0"/>
      <c r="K967" s="0"/>
      <c r="L967" s="0"/>
      <c r="M967" s="0"/>
      <c r="N967" s="0"/>
      <c r="O967" s="0"/>
      <c r="P967" s="0"/>
      <c r="Q967" s="0"/>
      <c r="R967" s="0"/>
    </row>
    <row r="968" customFormat="false" ht="13.8" hidden="false" customHeight="false" outlineLevel="0" collapsed="false">
      <c r="A968" s="0"/>
      <c r="B968" s="0"/>
      <c r="C968" s="0"/>
      <c r="D968" s="0"/>
      <c r="E968" s="0"/>
      <c r="F968" s="0"/>
      <c r="G968" s="0"/>
      <c r="H968" s="0"/>
      <c r="I968" s="0"/>
      <c r="J968" s="0"/>
      <c r="K968" s="0"/>
      <c r="L968" s="0"/>
      <c r="M968" s="0"/>
      <c r="N968" s="0"/>
      <c r="O968" s="0"/>
      <c r="P968" s="0"/>
      <c r="Q968" s="0"/>
      <c r="R968" s="0"/>
    </row>
    <row r="969" customFormat="false" ht="13.8" hidden="false" customHeight="false" outlineLevel="0" collapsed="false">
      <c r="A969" s="0"/>
      <c r="B969" s="0"/>
      <c r="C969" s="0"/>
      <c r="D969" s="0"/>
      <c r="E969" s="0"/>
      <c r="F969" s="0"/>
      <c r="G969" s="0"/>
      <c r="H969" s="0"/>
      <c r="I969" s="0"/>
      <c r="J969" s="0"/>
      <c r="K969" s="0"/>
      <c r="L969" s="0"/>
      <c r="M969" s="0"/>
      <c r="N969" s="0"/>
      <c r="O969" s="0"/>
      <c r="P969" s="0"/>
      <c r="Q969" s="0"/>
      <c r="R969" s="0"/>
    </row>
    <row r="970" customFormat="false" ht="13.8" hidden="false" customHeight="false" outlineLevel="0" collapsed="false">
      <c r="A970" s="0"/>
      <c r="B970" s="0"/>
      <c r="C970" s="0"/>
      <c r="D970" s="0"/>
      <c r="E970" s="0"/>
      <c r="F970" s="0"/>
      <c r="G970" s="0"/>
      <c r="H970" s="0"/>
      <c r="I970" s="0"/>
      <c r="J970" s="0"/>
      <c r="K970" s="0"/>
      <c r="L970" s="0"/>
      <c r="M970" s="0"/>
      <c r="N970" s="0"/>
      <c r="O970" s="0"/>
      <c r="P970" s="0"/>
      <c r="Q970" s="0"/>
      <c r="R970" s="0"/>
    </row>
    <row r="971" customFormat="false" ht="13.8" hidden="false" customHeight="false" outlineLevel="0" collapsed="false">
      <c r="A971" s="0"/>
      <c r="B971" s="0"/>
      <c r="C971" s="0"/>
      <c r="D971" s="0"/>
      <c r="E971" s="0"/>
      <c r="F971" s="0"/>
      <c r="G971" s="0"/>
      <c r="H971" s="0"/>
      <c r="I971" s="0"/>
      <c r="J971" s="0"/>
      <c r="K971" s="0"/>
      <c r="L971" s="0"/>
      <c r="M971" s="0"/>
      <c r="N971" s="0"/>
      <c r="O971" s="0"/>
      <c r="P971" s="0"/>
      <c r="Q971" s="0"/>
      <c r="R971" s="0"/>
    </row>
    <row r="972" customFormat="false" ht="13.8" hidden="false" customHeight="false" outlineLevel="0" collapsed="false">
      <c r="A972" s="0"/>
      <c r="B972" s="0"/>
      <c r="C972" s="0"/>
      <c r="D972" s="0"/>
      <c r="E972" s="0"/>
      <c r="F972" s="0"/>
      <c r="G972" s="0"/>
      <c r="H972" s="0"/>
      <c r="I972" s="0"/>
      <c r="J972" s="0"/>
      <c r="K972" s="0"/>
      <c r="L972" s="0"/>
      <c r="M972" s="0"/>
      <c r="N972" s="0"/>
      <c r="O972" s="0"/>
      <c r="P972" s="0"/>
      <c r="Q972" s="0"/>
      <c r="R972" s="0"/>
    </row>
    <row r="973" customFormat="false" ht="13.8" hidden="false" customHeight="false" outlineLevel="0" collapsed="false">
      <c r="A973" s="0"/>
      <c r="B973" s="0"/>
      <c r="C973" s="0"/>
      <c r="D973" s="0"/>
      <c r="E973" s="0"/>
      <c r="F973" s="0"/>
      <c r="G973" s="0"/>
      <c r="H973" s="0"/>
      <c r="I973" s="0"/>
      <c r="J973" s="0"/>
      <c r="K973" s="0"/>
      <c r="L973" s="0"/>
      <c r="M973" s="0"/>
      <c r="N973" s="0"/>
      <c r="O973" s="0"/>
      <c r="P973" s="0"/>
      <c r="Q973" s="0"/>
      <c r="R973" s="0"/>
    </row>
    <row r="974" customFormat="false" ht="13.8" hidden="false" customHeight="false" outlineLevel="0" collapsed="false">
      <c r="A974" s="0"/>
      <c r="B974" s="0"/>
      <c r="C974" s="0"/>
      <c r="D974" s="0"/>
      <c r="E974" s="0"/>
      <c r="F974" s="0"/>
      <c r="G974" s="0"/>
      <c r="H974" s="0"/>
      <c r="I974" s="0"/>
      <c r="J974" s="0"/>
      <c r="K974" s="0"/>
      <c r="L974" s="0"/>
      <c r="M974" s="0"/>
      <c r="N974" s="0"/>
      <c r="O974" s="0"/>
      <c r="P974" s="0"/>
      <c r="Q974" s="0"/>
      <c r="R974" s="0"/>
    </row>
    <row r="975" customFormat="false" ht="13.8" hidden="false" customHeight="false" outlineLevel="0" collapsed="false">
      <c r="A975" s="0"/>
      <c r="B975" s="0"/>
      <c r="C975" s="0"/>
      <c r="D975" s="0"/>
      <c r="E975" s="0"/>
      <c r="F975" s="0"/>
      <c r="G975" s="0"/>
      <c r="H975" s="0"/>
      <c r="I975" s="0"/>
      <c r="J975" s="0"/>
      <c r="K975" s="0"/>
      <c r="L975" s="0"/>
      <c r="M975" s="0"/>
      <c r="N975" s="0"/>
      <c r="O975" s="0"/>
      <c r="P975" s="0"/>
      <c r="Q975" s="0"/>
      <c r="R975" s="0"/>
    </row>
    <row r="976" customFormat="false" ht="13.8" hidden="false" customHeight="false" outlineLevel="0" collapsed="false">
      <c r="A976" s="0"/>
      <c r="B976" s="0"/>
      <c r="C976" s="0"/>
      <c r="D976" s="0"/>
      <c r="E976" s="0"/>
      <c r="F976" s="0"/>
      <c r="G976" s="0"/>
      <c r="H976" s="0"/>
      <c r="I976" s="0"/>
      <c r="J976" s="0"/>
      <c r="K976" s="0"/>
      <c r="L976" s="0"/>
      <c r="M976" s="0"/>
      <c r="N976" s="0"/>
      <c r="O976" s="0"/>
      <c r="P976" s="0"/>
      <c r="Q976" s="0"/>
      <c r="R976" s="0"/>
    </row>
    <row r="977" customFormat="false" ht="13.8" hidden="false" customHeight="false" outlineLevel="0" collapsed="false">
      <c r="A977" s="0"/>
      <c r="B977" s="0"/>
      <c r="C977" s="0"/>
      <c r="D977" s="0"/>
      <c r="E977" s="0"/>
      <c r="F977" s="0"/>
      <c r="G977" s="0"/>
      <c r="H977" s="0"/>
      <c r="I977" s="0"/>
      <c r="J977" s="0"/>
      <c r="K977" s="0"/>
      <c r="L977" s="0"/>
      <c r="M977" s="0"/>
      <c r="N977" s="0"/>
      <c r="O977" s="0"/>
      <c r="P977" s="0"/>
      <c r="Q977" s="0"/>
      <c r="R977" s="0"/>
    </row>
    <row r="978" customFormat="false" ht="13.8" hidden="false" customHeight="false" outlineLevel="0" collapsed="false">
      <c r="A978" s="0"/>
      <c r="B978" s="0"/>
      <c r="C978" s="0"/>
      <c r="D978" s="0"/>
      <c r="E978" s="0"/>
      <c r="F978" s="0"/>
      <c r="G978" s="0"/>
      <c r="H978" s="0"/>
      <c r="I978" s="0"/>
      <c r="J978" s="0"/>
      <c r="K978" s="0"/>
      <c r="L978" s="0"/>
      <c r="M978" s="0"/>
      <c r="N978" s="0"/>
      <c r="O978" s="0"/>
      <c r="P978" s="0"/>
      <c r="Q978" s="0"/>
      <c r="R978" s="0"/>
    </row>
    <row r="979" customFormat="false" ht="13.8" hidden="false" customHeight="false" outlineLevel="0" collapsed="false">
      <c r="A979" s="0"/>
      <c r="B979" s="0"/>
      <c r="C979" s="0"/>
      <c r="D979" s="0"/>
      <c r="E979" s="0"/>
      <c r="F979" s="0"/>
      <c r="G979" s="0"/>
      <c r="H979" s="0"/>
      <c r="I979" s="0"/>
      <c r="J979" s="0"/>
      <c r="K979" s="0"/>
      <c r="L979" s="0"/>
      <c r="M979" s="0"/>
      <c r="N979" s="0"/>
      <c r="O979" s="0"/>
      <c r="P979" s="0"/>
      <c r="Q979" s="0"/>
      <c r="R979" s="0"/>
    </row>
    <row r="980" customFormat="false" ht="13.8" hidden="false" customHeight="false" outlineLevel="0" collapsed="false">
      <c r="A980" s="0"/>
      <c r="B980" s="0"/>
      <c r="C980" s="0"/>
      <c r="D980" s="0"/>
      <c r="E980" s="0"/>
      <c r="F980" s="0"/>
      <c r="G980" s="0"/>
      <c r="H980" s="0"/>
      <c r="I980" s="0"/>
      <c r="J980" s="0"/>
      <c r="K980" s="0"/>
      <c r="L980" s="0"/>
      <c r="M980" s="0"/>
      <c r="N980" s="0"/>
      <c r="O980" s="0"/>
      <c r="P980" s="0"/>
      <c r="Q980" s="0"/>
      <c r="R980" s="0"/>
    </row>
    <row r="981" customFormat="false" ht="13.8" hidden="false" customHeight="false" outlineLevel="0" collapsed="false">
      <c r="A981" s="0"/>
      <c r="B981" s="0"/>
      <c r="C981" s="0"/>
      <c r="D981" s="0"/>
      <c r="E981" s="0"/>
      <c r="F981" s="0"/>
      <c r="G981" s="0"/>
      <c r="H981" s="0"/>
      <c r="I981" s="0"/>
      <c r="J981" s="0"/>
      <c r="K981" s="0"/>
      <c r="L981" s="0"/>
      <c r="M981" s="0"/>
      <c r="N981" s="0"/>
      <c r="O981" s="0"/>
      <c r="P981" s="0"/>
      <c r="Q981" s="0"/>
      <c r="R981" s="0"/>
    </row>
    <row r="982" customFormat="false" ht="13.8" hidden="false" customHeight="false" outlineLevel="0" collapsed="false">
      <c r="A982" s="0"/>
      <c r="B982" s="0"/>
      <c r="C982" s="0"/>
      <c r="D982" s="0"/>
      <c r="E982" s="0"/>
      <c r="F982" s="0"/>
      <c r="G982" s="0"/>
      <c r="H982" s="0"/>
      <c r="I982" s="0"/>
      <c r="J982" s="0"/>
      <c r="K982" s="0"/>
      <c r="L982" s="0"/>
      <c r="M982" s="0"/>
      <c r="N982" s="0"/>
      <c r="O982" s="0"/>
      <c r="P982" s="0"/>
      <c r="Q982" s="0"/>
      <c r="R982" s="0"/>
    </row>
    <row r="983" customFormat="false" ht="13.8" hidden="false" customHeight="false" outlineLevel="0" collapsed="false">
      <c r="A983" s="0"/>
      <c r="B983" s="0"/>
      <c r="C983" s="0"/>
      <c r="D983" s="0"/>
      <c r="E983" s="0"/>
      <c r="F983" s="0"/>
      <c r="G983" s="0"/>
      <c r="H983" s="0"/>
      <c r="I983" s="0"/>
      <c r="J983" s="0"/>
      <c r="K983" s="0"/>
      <c r="L983" s="0"/>
      <c r="M983" s="0"/>
      <c r="N983" s="0"/>
      <c r="O983" s="0"/>
      <c r="P983" s="0"/>
      <c r="Q983" s="0"/>
      <c r="R983" s="0"/>
    </row>
    <row r="984" customFormat="false" ht="13.8" hidden="false" customHeight="false" outlineLevel="0" collapsed="false">
      <c r="A984" s="0"/>
      <c r="B984" s="0"/>
      <c r="C984" s="0"/>
      <c r="D984" s="0"/>
      <c r="E984" s="0"/>
      <c r="F984" s="0"/>
      <c r="G984" s="0"/>
      <c r="H984" s="0"/>
      <c r="I984" s="0"/>
      <c r="J984" s="0"/>
      <c r="K984" s="0"/>
      <c r="L984" s="0"/>
      <c r="M984" s="0"/>
      <c r="N984" s="0"/>
      <c r="O984" s="0"/>
      <c r="P984" s="0"/>
      <c r="Q984" s="0"/>
      <c r="R984" s="0"/>
    </row>
    <row r="985" customFormat="false" ht="13.8" hidden="false" customHeight="false" outlineLevel="0" collapsed="false">
      <c r="A985" s="0"/>
      <c r="B985" s="0"/>
      <c r="C985" s="0"/>
      <c r="D985" s="0"/>
      <c r="E985" s="0"/>
      <c r="F985" s="0"/>
      <c r="G985" s="0"/>
      <c r="H985" s="0"/>
      <c r="I985" s="0"/>
      <c r="J985" s="0"/>
      <c r="K985" s="0"/>
      <c r="L985" s="0"/>
      <c r="M985" s="0"/>
      <c r="N985" s="0"/>
      <c r="O985" s="0"/>
      <c r="P985" s="0"/>
      <c r="Q985" s="0"/>
      <c r="R985" s="0"/>
    </row>
    <row r="986" customFormat="false" ht="13.8" hidden="false" customHeight="false" outlineLevel="0" collapsed="false">
      <c r="A986" s="0"/>
      <c r="B986" s="0"/>
      <c r="C986" s="0"/>
      <c r="D986" s="0"/>
      <c r="E986" s="0"/>
      <c r="F986" s="0"/>
      <c r="G986" s="0"/>
      <c r="H986" s="0"/>
      <c r="I986" s="0"/>
      <c r="J986" s="0"/>
      <c r="K986" s="0"/>
      <c r="L986" s="0"/>
      <c r="M986" s="0"/>
      <c r="N986" s="0"/>
      <c r="O986" s="0"/>
      <c r="P986" s="0"/>
      <c r="Q986" s="0"/>
      <c r="R986" s="0"/>
    </row>
    <row r="987" customFormat="false" ht="13.8" hidden="false" customHeight="false" outlineLevel="0" collapsed="false">
      <c r="A987" s="0"/>
      <c r="B987" s="0"/>
      <c r="C987" s="0"/>
      <c r="D987" s="0"/>
      <c r="E987" s="0"/>
      <c r="F987" s="0"/>
      <c r="G987" s="0"/>
      <c r="H987" s="0"/>
      <c r="I987" s="0"/>
      <c r="J987" s="0"/>
      <c r="K987" s="0"/>
      <c r="L987" s="0"/>
      <c r="M987" s="0"/>
      <c r="N987" s="0"/>
      <c r="O987" s="0"/>
      <c r="P987" s="0"/>
      <c r="Q987" s="0"/>
      <c r="R987" s="0"/>
    </row>
    <row r="988" customFormat="false" ht="13.8" hidden="false" customHeight="false" outlineLevel="0" collapsed="false">
      <c r="A988" s="0"/>
      <c r="B988" s="0"/>
      <c r="C988" s="0"/>
      <c r="D988" s="0"/>
      <c r="E988" s="0"/>
      <c r="F988" s="0"/>
      <c r="G988" s="0"/>
      <c r="H988" s="0"/>
      <c r="I988" s="0"/>
      <c r="J988" s="0"/>
      <c r="K988" s="0"/>
      <c r="L988" s="0"/>
      <c r="M988" s="0"/>
      <c r="N988" s="0"/>
      <c r="O988" s="0"/>
      <c r="P988" s="0"/>
      <c r="Q988" s="0"/>
      <c r="R988" s="0"/>
    </row>
    <row r="989" customFormat="false" ht="13.8" hidden="false" customHeight="false" outlineLevel="0" collapsed="false">
      <c r="A989" s="0"/>
      <c r="B989" s="0"/>
      <c r="C989" s="0"/>
      <c r="D989" s="0"/>
      <c r="E989" s="0"/>
      <c r="F989" s="0"/>
      <c r="G989" s="0"/>
      <c r="H989" s="0"/>
      <c r="I989" s="0"/>
      <c r="J989" s="0"/>
      <c r="K989" s="0"/>
      <c r="L989" s="0"/>
      <c r="M989" s="0"/>
      <c r="N989" s="0"/>
      <c r="O989" s="0"/>
      <c r="P989" s="0"/>
      <c r="Q989" s="0"/>
      <c r="R989" s="0"/>
    </row>
    <row r="990" customFormat="false" ht="13.8" hidden="false" customHeight="false" outlineLevel="0" collapsed="false">
      <c r="A990" s="0"/>
      <c r="B990" s="0"/>
      <c r="C990" s="0"/>
      <c r="D990" s="0"/>
      <c r="E990" s="0"/>
      <c r="F990" s="0"/>
      <c r="G990" s="0"/>
      <c r="H990" s="0"/>
      <c r="I990" s="0"/>
      <c r="J990" s="0"/>
      <c r="K990" s="0"/>
      <c r="L990" s="0"/>
      <c r="M990" s="0"/>
      <c r="N990" s="0"/>
      <c r="O990" s="0"/>
      <c r="P990" s="0"/>
      <c r="Q990" s="0"/>
      <c r="R990" s="0"/>
    </row>
    <row r="991" customFormat="false" ht="13.8" hidden="false" customHeight="false" outlineLevel="0" collapsed="false">
      <c r="A991" s="0"/>
      <c r="B991" s="0"/>
      <c r="C991" s="0"/>
      <c r="D991" s="0"/>
      <c r="E991" s="0"/>
      <c r="F991" s="0"/>
      <c r="G991" s="0"/>
      <c r="H991" s="0"/>
      <c r="I991" s="0"/>
      <c r="J991" s="0"/>
      <c r="K991" s="0"/>
      <c r="L991" s="0"/>
      <c r="M991" s="0"/>
      <c r="N991" s="0"/>
      <c r="O991" s="0"/>
      <c r="P991" s="0"/>
      <c r="Q991" s="0"/>
      <c r="R991" s="0"/>
    </row>
    <row r="992" customFormat="false" ht="13.8" hidden="false" customHeight="false" outlineLevel="0" collapsed="false">
      <c r="A992" s="0"/>
      <c r="B992" s="0"/>
      <c r="C992" s="0"/>
      <c r="D992" s="0"/>
      <c r="E992" s="0"/>
      <c r="F992" s="0"/>
      <c r="G992" s="0"/>
      <c r="H992" s="0"/>
      <c r="I992" s="0"/>
      <c r="J992" s="0"/>
      <c r="K992" s="0"/>
      <c r="L992" s="0"/>
      <c r="M992" s="0"/>
      <c r="N992" s="0"/>
      <c r="O992" s="0"/>
      <c r="P992" s="0"/>
      <c r="Q992" s="0"/>
      <c r="R992" s="0"/>
    </row>
    <row r="993" customFormat="false" ht="13.8" hidden="false" customHeight="false" outlineLevel="0" collapsed="false">
      <c r="A993" s="0"/>
      <c r="B993" s="0"/>
      <c r="C993" s="0"/>
      <c r="D993" s="0"/>
      <c r="E993" s="0"/>
      <c r="F993" s="0"/>
      <c r="G993" s="0"/>
      <c r="H993" s="0"/>
      <c r="I993" s="0"/>
      <c r="J993" s="0"/>
      <c r="K993" s="0"/>
      <c r="L993" s="0"/>
      <c r="M993" s="0"/>
      <c r="N993" s="0"/>
      <c r="O993" s="0"/>
      <c r="P993" s="0"/>
      <c r="Q993" s="0"/>
      <c r="R993" s="0"/>
    </row>
    <row r="994" customFormat="false" ht="13.8" hidden="false" customHeight="false" outlineLevel="0" collapsed="false">
      <c r="A994" s="0"/>
      <c r="B994" s="0"/>
      <c r="C994" s="0"/>
      <c r="D994" s="0"/>
      <c r="E994" s="0"/>
      <c r="F994" s="0"/>
      <c r="G994" s="0"/>
      <c r="H994" s="0"/>
      <c r="I994" s="0"/>
      <c r="J994" s="0"/>
      <c r="K994" s="0"/>
      <c r="L994" s="0"/>
      <c r="M994" s="0"/>
      <c r="N994" s="0"/>
      <c r="O994" s="0"/>
      <c r="P994" s="0"/>
      <c r="Q994" s="0"/>
      <c r="R994" s="0"/>
    </row>
    <row r="995" customFormat="false" ht="13.8" hidden="false" customHeight="false" outlineLevel="0" collapsed="false">
      <c r="A995" s="0"/>
      <c r="B995" s="0"/>
      <c r="C995" s="0"/>
      <c r="D995" s="0"/>
      <c r="E995" s="0"/>
      <c r="F995" s="0"/>
      <c r="G995" s="0"/>
      <c r="H995" s="0"/>
      <c r="I995" s="0"/>
      <c r="J995" s="0"/>
      <c r="K995" s="0"/>
      <c r="L995" s="0"/>
      <c r="M995" s="0"/>
      <c r="N995" s="0"/>
      <c r="O995" s="0"/>
      <c r="P995" s="0"/>
      <c r="Q995" s="0"/>
      <c r="R995" s="0"/>
    </row>
    <row r="996" customFormat="false" ht="13.8" hidden="false" customHeight="false" outlineLevel="0" collapsed="false">
      <c r="A996" s="0"/>
      <c r="B996" s="0"/>
      <c r="C996" s="0"/>
      <c r="D996" s="0"/>
      <c r="E996" s="0"/>
      <c r="F996" s="0"/>
      <c r="G996" s="0"/>
      <c r="H996" s="0"/>
      <c r="I996" s="0"/>
      <c r="J996" s="0"/>
      <c r="K996" s="0"/>
      <c r="L996" s="0"/>
      <c r="M996" s="0"/>
      <c r="N996" s="0"/>
      <c r="O996" s="0"/>
      <c r="P996" s="0"/>
      <c r="Q996" s="0"/>
      <c r="R996" s="0"/>
    </row>
    <row r="997" customFormat="false" ht="13.8" hidden="false" customHeight="false" outlineLevel="0" collapsed="false">
      <c r="A997" s="0"/>
      <c r="B997" s="0"/>
      <c r="C997" s="0"/>
      <c r="D997" s="0"/>
      <c r="E997" s="0"/>
      <c r="F997" s="0"/>
      <c r="G997" s="0"/>
      <c r="H997" s="0"/>
      <c r="I997" s="0"/>
      <c r="J997" s="0"/>
      <c r="K997" s="0"/>
      <c r="L997" s="0"/>
      <c r="M997" s="0"/>
      <c r="N997" s="0"/>
      <c r="O997" s="0"/>
      <c r="P997" s="0"/>
      <c r="Q997" s="0"/>
      <c r="R997" s="0"/>
    </row>
    <row r="998" customFormat="false" ht="13.8" hidden="false" customHeight="false" outlineLevel="0" collapsed="false">
      <c r="A998" s="0"/>
      <c r="B998" s="0"/>
      <c r="C998" s="0"/>
      <c r="D998" s="0"/>
      <c r="E998" s="0"/>
      <c r="F998" s="0"/>
      <c r="G998" s="0"/>
      <c r="H998" s="0"/>
      <c r="I998" s="0"/>
      <c r="J998" s="0"/>
      <c r="K998" s="0"/>
      <c r="L998" s="0"/>
      <c r="M998" s="0"/>
      <c r="N998" s="0"/>
      <c r="O998" s="0"/>
      <c r="P998" s="0"/>
      <c r="Q998" s="0"/>
      <c r="R998" s="0"/>
    </row>
    <row r="999" customFormat="false" ht="13.8" hidden="false" customHeight="false" outlineLevel="0" collapsed="false">
      <c r="A999" s="0"/>
      <c r="B999" s="0"/>
      <c r="C999" s="0"/>
      <c r="D999" s="0"/>
      <c r="E999" s="0"/>
      <c r="F999" s="0"/>
      <c r="G999" s="0"/>
      <c r="H999" s="0"/>
      <c r="I999" s="0"/>
      <c r="J999" s="0"/>
      <c r="K999" s="0"/>
      <c r="L999" s="0"/>
      <c r="M999" s="0"/>
      <c r="N999" s="0"/>
      <c r="O999" s="0"/>
      <c r="P999" s="0"/>
      <c r="Q999" s="0"/>
      <c r="R999" s="0"/>
    </row>
    <row r="1000" customFormat="false" ht="13.8" hidden="false" customHeight="false" outlineLevel="0" collapsed="false">
      <c r="A1000" s="0"/>
      <c r="B1000" s="0"/>
      <c r="C1000" s="0"/>
      <c r="D1000" s="0"/>
      <c r="E1000" s="0"/>
      <c r="F1000" s="0"/>
      <c r="G1000" s="0"/>
      <c r="H1000" s="0"/>
      <c r="I1000" s="0"/>
      <c r="J1000" s="0"/>
      <c r="K1000" s="0"/>
      <c r="L1000" s="0"/>
      <c r="M1000" s="0"/>
      <c r="N1000" s="0"/>
      <c r="O1000" s="0"/>
      <c r="P1000" s="0"/>
      <c r="Q1000" s="0"/>
      <c r="R1000" s="0"/>
    </row>
    <row r="1001" customFormat="false" ht="13.8" hidden="false" customHeight="false" outlineLevel="0" collapsed="false">
      <c r="A1001" s="0"/>
      <c r="B1001" s="0"/>
      <c r="C1001" s="0"/>
      <c r="D1001" s="0"/>
      <c r="E1001" s="0"/>
      <c r="F1001" s="0"/>
      <c r="G1001" s="0"/>
      <c r="H1001" s="0"/>
      <c r="I1001" s="0"/>
      <c r="J1001" s="0"/>
      <c r="K1001" s="0"/>
      <c r="L1001" s="0"/>
      <c r="M1001" s="0"/>
      <c r="N1001" s="0"/>
      <c r="O1001" s="0"/>
      <c r="P1001" s="0"/>
      <c r="Q1001" s="0"/>
      <c r="R1001" s="0"/>
    </row>
    <row r="1002" customFormat="false" ht="13.8" hidden="false" customHeight="false" outlineLevel="0" collapsed="false">
      <c r="A1002" s="0"/>
      <c r="B1002" s="0"/>
      <c r="C1002" s="0"/>
      <c r="D1002" s="0"/>
      <c r="E1002" s="0"/>
      <c r="F1002" s="0"/>
      <c r="G1002" s="0"/>
      <c r="H1002" s="0"/>
      <c r="I1002" s="0"/>
      <c r="J1002" s="0"/>
      <c r="K1002" s="0"/>
      <c r="L1002" s="0"/>
      <c r="M1002" s="0"/>
      <c r="N1002" s="0"/>
      <c r="O1002" s="0"/>
      <c r="P1002" s="0"/>
      <c r="Q1002" s="0"/>
      <c r="R1002" s="0"/>
    </row>
    <row r="1003" customFormat="false" ht="13.8" hidden="false" customHeight="false" outlineLevel="0" collapsed="false">
      <c r="A1003" s="0"/>
      <c r="B1003" s="0"/>
      <c r="C1003" s="0"/>
      <c r="D1003" s="0"/>
      <c r="E1003" s="0"/>
      <c r="F1003" s="0"/>
      <c r="G1003" s="0"/>
      <c r="H1003" s="0"/>
      <c r="I1003" s="0"/>
      <c r="J1003" s="0"/>
      <c r="K1003" s="0"/>
      <c r="L1003" s="0"/>
      <c r="M1003" s="0"/>
      <c r="N1003" s="0"/>
      <c r="O1003" s="0"/>
      <c r="P1003" s="0"/>
      <c r="Q1003" s="0"/>
      <c r="R1003" s="0"/>
    </row>
    <row r="1004" customFormat="false" ht="13.8" hidden="false" customHeight="false" outlineLevel="0" collapsed="false">
      <c r="A1004" s="0"/>
      <c r="B1004" s="0"/>
      <c r="C1004" s="0"/>
      <c r="D1004" s="0"/>
      <c r="E1004" s="0"/>
      <c r="F1004" s="0"/>
      <c r="G1004" s="0"/>
      <c r="H1004" s="0"/>
      <c r="I1004" s="0"/>
      <c r="J1004" s="0"/>
      <c r="K1004" s="0"/>
      <c r="L1004" s="0"/>
      <c r="M1004" s="0"/>
      <c r="N1004" s="0"/>
      <c r="O1004" s="0"/>
      <c r="P1004" s="0"/>
      <c r="Q1004" s="0"/>
      <c r="R1004" s="0"/>
    </row>
    <row r="1005" customFormat="false" ht="13.8" hidden="false" customHeight="false" outlineLevel="0" collapsed="false">
      <c r="A1005" s="0"/>
      <c r="B1005" s="0"/>
      <c r="C1005" s="0"/>
      <c r="D1005" s="0"/>
      <c r="E1005" s="0"/>
      <c r="F1005" s="0"/>
      <c r="G1005" s="0"/>
      <c r="H1005" s="0"/>
      <c r="I1005" s="0"/>
      <c r="J1005" s="0"/>
      <c r="K1005" s="0"/>
      <c r="L1005" s="0"/>
      <c r="M1005" s="0"/>
      <c r="N1005" s="0"/>
      <c r="O1005" s="0"/>
      <c r="P1005" s="0"/>
      <c r="Q1005" s="0"/>
      <c r="R1005" s="0"/>
    </row>
    <row r="1006" customFormat="false" ht="13.8" hidden="false" customHeight="false" outlineLevel="0" collapsed="false">
      <c r="A1006" s="0"/>
      <c r="B1006" s="0"/>
      <c r="C1006" s="0"/>
      <c r="D1006" s="0"/>
      <c r="E1006" s="0"/>
      <c r="F1006" s="0"/>
      <c r="G1006" s="0"/>
      <c r="H1006" s="0"/>
      <c r="I1006" s="0"/>
      <c r="J1006" s="0"/>
      <c r="K1006" s="0"/>
      <c r="L1006" s="0"/>
      <c r="M1006" s="0"/>
      <c r="N1006" s="0"/>
      <c r="O1006" s="0"/>
      <c r="P1006" s="0"/>
      <c r="Q1006" s="0"/>
      <c r="R1006" s="0"/>
    </row>
    <row r="1007" customFormat="false" ht="13.8" hidden="false" customHeight="false" outlineLevel="0" collapsed="false">
      <c r="A1007" s="0"/>
      <c r="B1007" s="0"/>
      <c r="C1007" s="0"/>
      <c r="D1007" s="0"/>
      <c r="E1007" s="0"/>
      <c r="F1007" s="0"/>
      <c r="G1007" s="0"/>
      <c r="H1007" s="0"/>
      <c r="I1007" s="0"/>
      <c r="J1007" s="0"/>
      <c r="K1007" s="0"/>
      <c r="L1007" s="0"/>
      <c r="M1007" s="0"/>
      <c r="N1007" s="0"/>
      <c r="O1007" s="0"/>
      <c r="P1007" s="0"/>
      <c r="Q1007" s="0"/>
      <c r="R1007" s="0"/>
    </row>
    <row r="1008" customFormat="false" ht="13.8" hidden="false" customHeight="false" outlineLevel="0" collapsed="false">
      <c r="A1008" s="0"/>
      <c r="B1008" s="0"/>
      <c r="C1008" s="0"/>
      <c r="D1008" s="0"/>
      <c r="E1008" s="0"/>
      <c r="F1008" s="0"/>
      <c r="G1008" s="0"/>
      <c r="H1008" s="0"/>
      <c r="I1008" s="0"/>
      <c r="J1008" s="0"/>
      <c r="K1008" s="0"/>
      <c r="L1008" s="0"/>
      <c r="M1008" s="0"/>
      <c r="N1008" s="0"/>
      <c r="O1008" s="0"/>
      <c r="P1008" s="0"/>
      <c r="Q1008" s="0"/>
      <c r="R1008" s="0"/>
    </row>
    <row r="1009" customFormat="false" ht="13.8" hidden="false" customHeight="false" outlineLevel="0" collapsed="false">
      <c r="A1009" s="0"/>
      <c r="B1009" s="0"/>
      <c r="C1009" s="0"/>
      <c r="D1009" s="0"/>
      <c r="E1009" s="0"/>
      <c r="F1009" s="0"/>
      <c r="G1009" s="0"/>
      <c r="H1009" s="0"/>
      <c r="I1009" s="0"/>
      <c r="J1009" s="0"/>
      <c r="K1009" s="0"/>
      <c r="L1009" s="0"/>
      <c r="M1009" s="0"/>
      <c r="N1009" s="0"/>
      <c r="O1009" s="0"/>
      <c r="P1009" s="0"/>
      <c r="Q1009" s="0"/>
      <c r="R1009" s="0"/>
    </row>
    <row r="1010" customFormat="false" ht="13.8" hidden="false" customHeight="false" outlineLevel="0" collapsed="false">
      <c r="A1010" s="0"/>
      <c r="B1010" s="0"/>
      <c r="C1010" s="0"/>
      <c r="D1010" s="0"/>
      <c r="E1010" s="0"/>
      <c r="F1010" s="0"/>
      <c r="G1010" s="0"/>
      <c r="H1010" s="0"/>
      <c r="I1010" s="0"/>
      <c r="J1010" s="0"/>
      <c r="K1010" s="0"/>
      <c r="L1010" s="0"/>
      <c r="M1010" s="0"/>
      <c r="N1010" s="0"/>
      <c r="O1010" s="0"/>
      <c r="P1010" s="0"/>
      <c r="Q1010" s="0"/>
      <c r="R1010" s="0"/>
    </row>
    <row r="1011" customFormat="false" ht="13.8" hidden="false" customHeight="false" outlineLevel="0" collapsed="false">
      <c r="A1011" s="0"/>
      <c r="B1011" s="0"/>
      <c r="C1011" s="0"/>
      <c r="D1011" s="0"/>
      <c r="E1011" s="0"/>
      <c r="F1011" s="0"/>
      <c r="G1011" s="0"/>
      <c r="H1011" s="0"/>
      <c r="I1011" s="0"/>
      <c r="J1011" s="0"/>
      <c r="K1011" s="0"/>
      <c r="L1011" s="0"/>
      <c r="M1011" s="0"/>
      <c r="N1011" s="0"/>
      <c r="O1011" s="0"/>
      <c r="P1011" s="0"/>
      <c r="Q1011" s="0"/>
      <c r="R1011" s="0"/>
    </row>
    <row r="1012" customFormat="false" ht="13.8" hidden="false" customHeight="false" outlineLevel="0" collapsed="false">
      <c r="A1012" s="0"/>
      <c r="B1012" s="0"/>
      <c r="C1012" s="0"/>
      <c r="D1012" s="0"/>
      <c r="E1012" s="0"/>
      <c r="F1012" s="0"/>
      <c r="G1012" s="0"/>
      <c r="H1012" s="0"/>
      <c r="I1012" s="0"/>
      <c r="J1012" s="0"/>
      <c r="K1012" s="0"/>
      <c r="L1012" s="0"/>
      <c r="M1012" s="0"/>
      <c r="N1012" s="0"/>
      <c r="O1012" s="0"/>
      <c r="P1012" s="0"/>
      <c r="Q1012" s="0"/>
      <c r="R1012" s="0"/>
    </row>
    <row r="1013" customFormat="false" ht="13.8" hidden="false" customHeight="false" outlineLevel="0" collapsed="false">
      <c r="A1013" s="0"/>
      <c r="B1013" s="0"/>
      <c r="C1013" s="0"/>
      <c r="D1013" s="0"/>
      <c r="E1013" s="0"/>
      <c r="F1013" s="0"/>
      <c r="G1013" s="0"/>
      <c r="H1013" s="0"/>
      <c r="I1013" s="0"/>
      <c r="J1013" s="0"/>
      <c r="K1013" s="0"/>
      <c r="L1013" s="0"/>
      <c r="M1013" s="0"/>
      <c r="N1013" s="0"/>
      <c r="O1013" s="0"/>
      <c r="P1013" s="0"/>
      <c r="Q1013" s="0"/>
      <c r="R1013" s="0"/>
    </row>
    <row r="1014" customFormat="false" ht="13.8" hidden="false" customHeight="false" outlineLevel="0" collapsed="false">
      <c r="A1014" s="0"/>
      <c r="B1014" s="0"/>
      <c r="C1014" s="0"/>
      <c r="D1014" s="0"/>
      <c r="E1014" s="0"/>
      <c r="F1014" s="0"/>
      <c r="G1014" s="0"/>
      <c r="H1014" s="0"/>
      <c r="I1014" s="0"/>
      <c r="J1014" s="0"/>
      <c r="K1014" s="0"/>
      <c r="L1014" s="0"/>
      <c r="M1014" s="0"/>
      <c r="N1014" s="0"/>
      <c r="O1014" s="0"/>
      <c r="P1014" s="0"/>
      <c r="Q1014" s="0"/>
      <c r="R1014" s="0"/>
    </row>
    <row r="1015" customFormat="false" ht="13.8" hidden="false" customHeight="false" outlineLevel="0" collapsed="false">
      <c r="A1015" s="0"/>
      <c r="B1015" s="0"/>
      <c r="C1015" s="0"/>
      <c r="D1015" s="0"/>
      <c r="E1015" s="0"/>
      <c r="F1015" s="0"/>
      <c r="G1015" s="0"/>
      <c r="H1015" s="0"/>
      <c r="I1015" s="0"/>
      <c r="J1015" s="0"/>
      <c r="K1015" s="0"/>
      <c r="L1015" s="0"/>
      <c r="M1015" s="0"/>
      <c r="N1015" s="0"/>
      <c r="O1015" s="0"/>
      <c r="P1015" s="0"/>
      <c r="Q1015" s="0"/>
      <c r="R1015" s="0"/>
    </row>
    <row r="1016" customFormat="false" ht="13.8" hidden="false" customHeight="false" outlineLevel="0" collapsed="false">
      <c r="A1016" s="0"/>
      <c r="B1016" s="0"/>
      <c r="C1016" s="0"/>
      <c r="D1016" s="0"/>
      <c r="E1016" s="0"/>
      <c r="F1016" s="0"/>
      <c r="G1016" s="0"/>
      <c r="H1016" s="0"/>
      <c r="I1016" s="0"/>
      <c r="J1016" s="0"/>
      <c r="K1016" s="0"/>
      <c r="L1016" s="0"/>
      <c r="M1016" s="0"/>
      <c r="N1016" s="0"/>
      <c r="O1016" s="0"/>
      <c r="P1016" s="0"/>
      <c r="Q1016" s="0"/>
      <c r="R1016" s="0"/>
    </row>
    <row r="1017" customFormat="false" ht="13.8" hidden="false" customHeight="false" outlineLevel="0" collapsed="false">
      <c r="A1017" s="0"/>
      <c r="B1017" s="0"/>
      <c r="C1017" s="0"/>
      <c r="D1017" s="0"/>
      <c r="E1017" s="0"/>
      <c r="F1017" s="0"/>
      <c r="G1017" s="0"/>
      <c r="H1017" s="0"/>
      <c r="I1017" s="0"/>
      <c r="J1017" s="0"/>
      <c r="K1017" s="0"/>
      <c r="L1017" s="0"/>
      <c r="M1017" s="0"/>
      <c r="N1017" s="0"/>
      <c r="O1017" s="0"/>
      <c r="P1017" s="0"/>
      <c r="Q1017" s="0"/>
      <c r="R1017" s="0"/>
    </row>
    <row r="1018" customFormat="false" ht="13.8" hidden="false" customHeight="false" outlineLevel="0" collapsed="false">
      <c r="A1018" s="0"/>
      <c r="B1018" s="0"/>
      <c r="C1018" s="0"/>
      <c r="D1018" s="0"/>
      <c r="E1018" s="0"/>
      <c r="F1018" s="0"/>
      <c r="G1018" s="0"/>
      <c r="H1018" s="0"/>
      <c r="I1018" s="0"/>
      <c r="J1018" s="0"/>
      <c r="K1018" s="0"/>
      <c r="L1018" s="0"/>
      <c r="M1018" s="0"/>
      <c r="N1018" s="0"/>
      <c r="O1018" s="0"/>
      <c r="P1018" s="0"/>
      <c r="Q1018" s="0"/>
      <c r="R1018" s="0"/>
    </row>
    <row r="1019" customFormat="false" ht="13.8" hidden="false" customHeight="false" outlineLevel="0" collapsed="false">
      <c r="A1019" s="0"/>
      <c r="B1019" s="0"/>
      <c r="C1019" s="0"/>
      <c r="D1019" s="0"/>
      <c r="E1019" s="0"/>
      <c r="F1019" s="0"/>
      <c r="G1019" s="0"/>
      <c r="H1019" s="0"/>
      <c r="I1019" s="0"/>
      <c r="J1019" s="0"/>
      <c r="K1019" s="0"/>
      <c r="L1019" s="0"/>
      <c r="M1019" s="0"/>
      <c r="N1019" s="0"/>
      <c r="O1019" s="0"/>
      <c r="P1019" s="0"/>
      <c r="Q1019" s="0"/>
      <c r="R1019" s="0"/>
    </row>
    <row r="1020" customFormat="false" ht="13.8" hidden="false" customHeight="false" outlineLevel="0" collapsed="false">
      <c r="A1020" s="0"/>
      <c r="B1020" s="0"/>
      <c r="C1020" s="0"/>
      <c r="D1020" s="0"/>
      <c r="E1020" s="0"/>
      <c r="F1020" s="0"/>
      <c r="G1020" s="0"/>
      <c r="H1020" s="0"/>
      <c r="I1020" s="0"/>
      <c r="J1020" s="0"/>
      <c r="K1020" s="0"/>
      <c r="L1020" s="0"/>
      <c r="M1020" s="0"/>
      <c r="N1020" s="0"/>
      <c r="O1020" s="0"/>
      <c r="P1020" s="0"/>
      <c r="Q1020" s="0"/>
      <c r="R1020" s="0"/>
    </row>
    <row r="1021" customFormat="false" ht="13.8" hidden="false" customHeight="false" outlineLevel="0" collapsed="false">
      <c r="A1021" s="0"/>
      <c r="B1021" s="0"/>
      <c r="C1021" s="0"/>
      <c r="D1021" s="0"/>
      <c r="E1021" s="0"/>
      <c r="F1021" s="0"/>
      <c r="G1021" s="0"/>
      <c r="H1021" s="0"/>
      <c r="I1021" s="0"/>
      <c r="J1021" s="0"/>
      <c r="K1021" s="0"/>
      <c r="L1021" s="0"/>
      <c r="M1021" s="0"/>
      <c r="N1021" s="0"/>
      <c r="O1021" s="0"/>
      <c r="P1021" s="0"/>
      <c r="Q1021" s="0"/>
      <c r="R1021" s="0"/>
    </row>
    <row r="1022" customFormat="false" ht="13.8" hidden="false" customHeight="false" outlineLevel="0" collapsed="false">
      <c r="A1022" s="0"/>
      <c r="B1022" s="0"/>
      <c r="C1022" s="0"/>
      <c r="D1022" s="0"/>
      <c r="E1022" s="0"/>
      <c r="F1022" s="0"/>
      <c r="G1022" s="0"/>
      <c r="H1022" s="0"/>
      <c r="I1022" s="0"/>
      <c r="J1022" s="0"/>
      <c r="K1022" s="0"/>
      <c r="L1022" s="0"/>
      <c r="M1022" s="0"/>
      <c r="N1022" s="0"/>
      <c r="O1022" s="0"/>
      <c r="P1022" s="0"/>
      <c r="Q1022" s="0"/>
      <c r="R1022" s="0"/>
    </row>
    <row r="1023" customFormat="false" ht="13.8" hidden="false" customHeight="false" outlineLevel="0" collapsed="false">
      <c r="A1023" s="0"/>
      <c r="B1023" s="0"/>
      <c r="C1023" s="0"/>
      <c r="D1023" s="0"/>
      <c r="E1023" s="0"/>
      <c r="F1023" s="0"/>
      <c r="G1023" s="0"/>
      <c r="H1023" s="0"/>
      <c r="I1023" s="0"/>
      <c r="J1023" s="0"/>
      <c r="K1023" s="0"/>
      <c r="L1023" s="0"/>
      <c r="M1023" s="0"/>
      <c r="N1023" s="0"/>
      <c r="O1023" s="0"/>
      <c r="P1023" s="0"/>
      <c r="Q1023" s="0"/>
      <c r="R1023" s="0"/>
    </row>
    <row r="1024" customFormat="false" ht="13.8" hidden="false" customHeight="false" outlineLevel="0" collapsed="false">
      <c r="A1024" s="0"/>
      <c r="B1024" s="0"/>
      <c r="C1024" s="0"/>
      <c r="D1024" s="0"/>
      <c r="E1024" s="0"/>
      <c r="F1024" s="0"/>
      <c r="G1024" s="0"/>
      <c r="H1024" s="0"/>
      <c r="I1024" s="0"/>
      <c r="J1024" s="0"/>
      <c r="K1024" s="0"/>
      <c r="L1024" s="0"/>
      <c r="M1024" s="0"/>
      <c r="N1024" s="0"/>
      <c r="O1024" s="0"/>
      <c r="P1024" s="0"/>
      <c r="Q1024" s="0"/>
      <c r="R1024" s="0"/>
    </row>
    <row r="1025" customFormat="false" ht="13.8" hidden="false" customHeight="false" outlineLevel="0" collapsed="false">
      <c r="A1025" s="0"/>
      <c r="B1025" s="0"/>
      <c r="C1025" s="0"/>
      <c r="D1025" s="0"/>
      <c r="E1025" s="0"/>
      <c r="F1025" s="0"/>
      <c r="G1025" s="0"/>
      <c r="H1025" s="0"/>
      <c r="I1025" s="0"/>
      <c r="J1025" s="0"/>
      <c r="K1025" s="0"/>
      <c r="L1025" s="0"/>
      <c r="M1025" s="0"/>
      <c r="N1025" s="0"/>
      <c r="O1025" s="0"/>
      <c r="P1025" s="0"/>
      <c r="Q1025" s="0"/>
      <c r="R1025" s="0"/>
    </row>
    <row r="1026" customFormat="false" ht="13.8" hidden="false" customHeight="false" outlineLevel="0" collapsed="false">
      <c r="A1026" s="0"/>
      <c r="B1026" s="0"/>
      <c r="C1026" s="0"/>
      <c r="D1026" s="0"/>
      <c r="E1026" s="0"/>
      <c r="F1026" s="0"/>
      <c r="G1026" s="0"/>
      <c r="H1026" s="0"/>
      <c r="I1026" s="0"/>
      <c r="J1026" s="0"/>
      <c r="K1026" s="0"/>
      <c r="L1026" s="0"/>
      <c r="M1026" s="0"/>
      <c r="N1026" s="0"/>
      <c r="O1026" s="0"/>
      <c r="P1026" s="0"/>
      <c r="Q1026" s="0"/>
      <c r="R1026" s="0"/>
    </row>
    <row r="1027" customFormat="false" ht="13.8" hidden="false" customHeight="false" outlineLevel="0" collapsed="false">
      <c r="A1027" s="0"/>
      <c r="B1027" s="0"/>
      <c r="C1027" s="0"/>
      <c r="D1027" s="0"/>
      <c r="E1027" s="0"/>
      <c r="F1027" s="0"/>
      <c r="G1027" s="0"/>
      <c r="H1027" s="0"/>
      <c r="I1027" s="0"/>
      <c r="J1027" s="0"/>
      <c r="K1027" s="0"/>
      <c r="L1027" s="0"/>
      <c r="M1027" s="0"/>
      <c r="N1027" s="0"/>
      <c r="O1027" s="0"/>
      <c r="P1027" s="0"/>
      <c r="Q1027" s="0"/>
      <c r="R1027" s="0"/>
    </row>
    <row r="1028" customFormat="false" ht="13.8" hidden="false" customHeight="false" outlineLevel="0" collapsed="false">
      <c r="A1028" s="0"/>
      <c r="B1028" s="0"/>
      <c r="C1028" s="0"/>
      <c r="D1028" s="0"/>
      <c r="E1028" s="0"/>
      <c r="F1028" s="0"/>
      <c r="G1028" s="0"/>
      <c r="H1028" s="0"/>
      <c r="I1028" s="0"/>
      <c r="J1028" s="0"/>
      <c r="K1028" s="0"/>
      <c r="L1028" s="0"/>
      <c r="M1028" s="0"/>
      <c r="N1028" s="0"/>
      <c r="O1028" s="0"/>
      <c r="P1028" s="0"/>
      <c r="Q1028" s="0"/>
      <c r="R1028" s="0"/>
    </row>
    <row r="1029" customFormat="false" ht="13.8" hidden="false" customHeight="false" outlineLevel="0" collapsed="false">
      <c r="A1029" s="0"/>
      <c r="B1029" s="0"/>
      <c r="C1029" s="0"/>
      <c r="D1029" s="0"/>
      <c r="E1029" s="0"/>
      <c r="F1029" s="0"/>
      <c r="G1029" s="0"/>
      <c r="H1029" s="0"/>
      <c r="I1029" s="0"/>
      <c r="J1029" s="0"/>
      <c r="K1029" s="0"/>
      <c r="L1029" s="0"/>
      <c r="M1029" s="0"/>
      <c r="N1029" s="0"/>
      <c r="O1029" s="0"/>
      <c r="P1029" s="0"/>
      <c r="Q1029" s="0"/>
      <c r="R1029" s="0"/>
    </row>
    <row r="1030" customFormat="false" ht="13.8" hidden="false" customHeight="false" outlineLevel="0" collapsed="false">
      <c r="A1030" s="0"/>
      <c r="B1030" s="0"/>
      <c r="C1030" s="0"/>
      <c r="D1030" s="0"/>
      <c r="E1030" s="0"/>
      <c r="F1030" s="0"/>
      <c r="G1030" s="0"/>
      <c r="H1030" s="0"/>
      <c r="I1030" s="0"/>
      <c r="J1030" s="0"/>
      <c r="K1030" s="0"/>
      <c r="L1030" s="0"/>
      <c r="M1030" s="0"/>
      <c r="N1030" s="0"/>
      <c r="O1030" s="0"/>
      <c r="P1030" s="0"/>
      <c r="Q1030" s="0"/>
      <c r="R1030" s="0"/>
    </row>
    <row r="1031" customFormat="false" ht="13.8" hidden="false" customHeight="false" outlineLevel="0" collapsed="false">
      <c r="A1031" s="0"/>
      <c r="B1031" s="0"/>
      <c r="C1031" s="0"/>
      <c r="D1031" s="0"/>
      <c r="E1031" s="0"/>
      <c r="F1031" s="0"/>
      <c r="G1031" s="0"/>
      <c r="H1031" s="0"/>
      <c r="I1031" s="0"/>
      <c r="J1031" s="0"/>
      <c r="K1031" s="0"/>
      <c r="L1031" s="0"/>
      <c r="M1031" s="0"/>
      <c r="N1031" s="0"/>
      <c r="O1031" s="0"/>
      <c r="P1031" s="0"/>
      <c r="Q1031" s="0"/>
      <c r="R1031" s="0"/>
    </row>
    <row r="1032" customFormat="false" ht="13.8" hidden="false" customHeight="false" outlineLevel="0" collapsed="false">
      <c r="A1032" s="0"/>
      <c r="B1032" s="0"/>
      <c r="C1032" s="0"/>
      <c r="D1032" s="0"/>
      <c r="E1032" s="0"/>
      <c r="F1032" s="0"/>
      <c r="G1032" s="0"/>
      <c r="H1032" s="0"/>
      <c r="I1032" s="0"/>
      <c r="J1032" s="0"/>
      <c r="K1032" s="0"/>
      <c r="L1032" s="0"/>
      <c r="M1032" s="0"/>
      <c r="N1032" s="0"/>
      <c r="O1032" s="0"/>
      <c r="P1032" s="0"/>
      <c r="Q1032" s="0"/>
      <c r="R1032" s="0"/>
    </row>
    <row r="1033" customFormat="false" ht="13.8" hidden="false" customHeight="false" outlineLevel="0" collapsed="false">
      <c r="A1033" s="0"/>
      <c r="B1033" s="0"/>
      <c r="C1033" s="0"/>
      <c r="D1033" s="0"/>
      <c r="E1033" s="0"/>
      <c r="F1033" s="0"/>
      <c r="G1033" s="0"/>
      <c r="H1033" s="0"/>
      <c r="I1033" s="0"/>
      <c r="J1033" s="0"/>
      <c r="K1033" s="0"/>
      <c r="L1033" s="0"/>
      <c r="M1033" s="0"/>
      <c r="N1033" s="0"/>
      <c r="O1033" s="0"/>
      <c r="P1033" s="0"/>
      <c r="Q1033" s="0"/>
      <c r="R1033" s="0"/>
    </row>
    <row r="1034" customFormat="false" ht="13.8" hidden="false" customHeight="false" outlineLevel="0" collapsed="false">
      <c r="A1034" s="0"/>
      <c r="B1034" s="0"/>
      <c r="C1034" s="0"/>
      <c r="D1034" s="0"/>
      <c r="E1034" s="0"/>
      <c r="F1034" s="0"/>
      <c r="G1034" s="0"/>
      <c r="H1034" s="0"/>
      <c r="I1034" s="0"/>
      <c r="J1034" s="0"/>
      <c r="K1034" s="0"/>
      <c r="L1034" s="0"/>
      <c r="M1034" s="0"/>
      <c r="N1034" s="0"/>
      <c r="O1034" s="0"/>
      <c r="P1034" s="0"/>
      <c r="Q1034" s="0"/>
      <c r="R1034" s="0"/>
    </row>
    <row r="1035" customFormat="false" ht="13.8" hidden="false" customHeight="false" outlineLevel="0" collapsed="false">
      <c r="A1035" s="0"/>
      <c r="B1035" s="0"/>
      <c r="C1035" s="0"/>
      <c r="D1035" s="0"/>
      <c r="E1035" s="0"/>
      <c r="F1035" s="0"/>
      <c r="G1035" s="0"/>
      <c r="H1035" s="0"/>
      <c r="I1035" s="0"/>
      <c r="J1035" s="0"/>
      <c r="K1035" s="0"/>
      <c r="L1035" s="0"/>
      <c r="M1035" s="0"/>
      <c r="N1035" s="0"/>
      <c r="O1035" s="0"/>
      <c r="P1035" s="0"/>
      <c r="Q1035" s="0"/>
      <c r="R1035" s="0"/>
    </row>
    <row r="1036" customFormat="false" ht="13.8" hidden="false" customHeight="false" outlineLevel="0" collapsed="false">
      <c r="A1036" s="0"/>
      <c r="B1036" s="0"/>
      <c r="C1036" s="0"/>
      <c r="D1036" s="0"/>
      <c r="E1036" s="0"/>
      <c r="F1036" s="0"/>
      <c r="G1036" s="0"/>
      <c r="H1036" s="0"/>
      <c r="I1036" s="0"/>
      <c r="J1036" s="0"/>
      <c r="K1036" s="0"/>
      <c r="L1036" s="0"/>
      <c r="M1036" s="0"/>
      <c r="N1036" s="0"/>
      <c r="O1036" s="0"/>
      <c r="P1036" s="0"/>
      <c r="Q1036" s="0"/>
      <c r="R1036" s="0"/>
    </row>
    <row r="1037" customFormat="false" ht="13.8" hidden="false" customHeight="false" outlineLevel="0" collapsed="false">
      <c r="A1037" s="0"/>
      <c r="B1037" s="0"/>
      <c r="C1037" s="0"/>
      <c r="D1037" s="0"/>
      <c r="E1037" s="0"/>
      <c r="F1037" s="0"/>
      <c r="G1037" s="0"/>
      <c r="H1037" s="0"/>
      <c r="I1037" s="0"/>
      <c r="J1037" s="0"/>
      <c r="K1037" s="0"/>
      <c r="L1037" s="0"/>
      <c r="M1037" s="0"/>
      <c r="N1037" s="0"/>
      <c r="O1037" s="0"/>
      <c r="P1037" s="0"/>
      <c r="Q1037" s="0"/>
      <c r="R1037" s="0"/>
    </row>
    <row r="1038" customFormat="false" ht="13.8" hidden="false" customHeight="false" outlineLevel="0" collapsed="false">
      <c r="A1038" s="0"/>
      <c r="B1038" s="0"/>
      <c r="C1038" s="0"/>
      <c r="D1038" s="0"/>
      <c r="E1038" s="0"/>
      <c r="F1038" s="0"/>
      <c r="G1038" s="0"/>
      <c r="H1038" s="0"/>
      <c r="I1038" s="0"/>
      <c r="J1038" s="0"/>
      <c r="K1038" s="0"/>
      <c r="L1038" s="0"/>
      <c r="M1038" s="0"/>
      <c r="N1038" s="0"/>
      <c r="O1038" s="0"/>
      <c r="P1038" s="0"/>
      <c r="Q1038" s="0"/>
      <c r="R1038" s="0"/>
    </row>
    <row r="1039" customFormat="false" ht="13.8" hidden="false" customHeight="false" outlineLevel="0" collapsed="false">
      <c r="A1039" s="0"/>
      <c r="B1039" s="0"/>
      <c r="C1039" s="0"/>
      <c r="D1039" s="0"/>
      <c r="E1039" s="0"/>
      <c r="F1039" s="0"/>
      <c r="G1039" s="0"/>
      <c r="H1039" s="0"/>
      <c r="I1039" s="0"/>
      <c r="J1039" s="0"/>
      <c r="K1039" s="0"/>
      <c r="L1039" s="0"/>
      <c r="M1039" s="0"/>
      <c r="N1039" s="0"/>
      <c r="O1039" s="0"/>
      <c r="P1039" s="0"/>
      <c r="Q1039" s="0"/>
      <c r="R1039" s="0"/>
    </row>
    <row r="1040" customFormat="false" ht="13.8" hidden="false" customHeight="false" outlineLevel="0" collapsed="false">
      <c r="A1040" s="0"/>
      <c r="B1040" s="0"/>
      <c r="C1040" s="0"/>
      <c r="D1040" s="0"/>
      <c r="E1040" s="0"/>
      <c r="F1040" s="0"/>
      <c r="G1040" s="0"/>
      <c r="H1040" s="0"/>
      <c r="I1040" s="0"/>
      <c r="J1040" s="0"/>
      <c r="K1040" s="0"/>
      <c r="L1040" s="0"/>
      <c r="M1040" s="0"/>
      <c r="N1040" s="0"/>
      <c r="O1040" s="0"/>
      <c r="P1040" s="0"/>
      <c r="Q1040" s="0"/>
      <c r="R1040" s="0"/>
    </row>
    <row r="1041" customFormat="false" ht="13.8" hidden="false" customHeight="false" outlineLevel="0" collapsed="false">
      <c r="A1041" s="0"/>
      <c r="B1041" s="0"/>
      <c r="C1041" s="0"/>
      <c r="D1041" s="0"/>
      <c r="E1041" s="0"/>
      <c r="F1041" s="0"/>
      <c r="G1041" s="0"/>
      <c r="H1041" s="0"/>
      <c r="I1041" s="0"/>
      <c r="J1041" s="0"/>
      <c r="K1041" s="0"/>
      <c r="L1041" s="0"/>
      <c r="M1041" s="0"/>
      <c r="N1041" s="0"/>
      <c r="O1041" s="0"/>
      <c r="P1041" s="0"/>
      <c r="Q1041" s="0"/>
      <c r="R1041" s="0"/>
    </row>
    <row r="1042" customFormat="false" ht="13.8" hidden="false" customHeight="false" outlineLevel="0" collapsed="false">
      <c r="A1042" s="0"/>
      <c r="B1042" s="0"/>
      <c r="C1042" s="0"/>
      <c r="D1042" s="0"/>
      <c r="E1042" s="0"/>
      <c r="F1042" s="0"/>
      <c r="G1042" s="0"/>
      <c r="H1042" s="0"/>
      <c r="I1042" s="0"/>
      <c r="J1042" s="0"/>
      <c r="K1042" s="0"/>
      <c r="L1042" s="0"/>
      <c r="M1042" s="0"/>
      <c r="N1042" s="0"/>
      <c r="O1042" s="0"/>
      <c r="P1042" s="0"/>
      <c r="Q1042" s="0"/>
      <c r="R1042" s="0"/>
    </row>
    <row r="1043" customFormat="false" ht="13.8" hidden="false" customHeight="false" outlineLevel="0" collapsed="false">
      <c r="A1043" s="0"/>
      <c r="B1043" s="0"/>
      <c r="C1043" s="0"/>
      <c r="D1043" s="0"/>
      <c r="E1043" s="0"/>
      <c r="F1043" s="0"/>
      <c r="G1043" s="0"/>
      <c r="H1043" s="0"/>
      <c r="I1043" s="0"/>
      <c r="J1043" s="0"/>
      <c r="K1043" s="0"/>
      <c r="L1043" s="0"/>
      <c r="M1043" s="0"/>
      <c r="N1043" s="0"/>
      <c r="O1043" s="0"/>
      <c r="P1043" s="0"/>
      <c r="Q1043" s="0"/>
      <c r="R1043" s="0"/>
    </row>
    <row r="1044" customFormat="false" ht="13.8" hidden="false" customHeight="false" outlineLevel="0" collapsed="false">
      <c r="A1044" s="0"/>
      <c r="B1044" s="0"/>
      <c r="C1044" s="0"/>
      <c r="D1044" s="0"/>
      <c r="E1044" s="0"/>
      <c r="F1044" s="0"/>
      <c r="G1044" s="0"/>
      <c r="H1044" s="0"/>
      <c r="I1044" s="0"/>
      <c r="J1044" s="0"/>
      <c r="K1044" s="0"/>
      <c r="L1044" s="0"/>
      <c r="M1044" s="0"/>
      <c r="N1044" s="0"/>
      <c r="O1044" s="0"/>
      <c r="P1044" s="0"/>
      <c r="Q1044" s="0"/>
      <c r="R1044" s="0"/>
    </row>
    <row r="1045" customFormat="false" ht="13.8" hidden="false" customHeight="false" outlineLevel="0" collapsed="false">
      <c r="A1045" s="0"/>
      <c r="B1045" s="0"/>
      <c r="C1045" s="0"/>
      <c r="D1045" s="0"/>
      <c r="E1045" s="0"/>
      <c r="F1045" s="0"/>
      <c r="G1045" s="0"/>
      <c r="H1045" s="0"/>
      <c r="I1045" s="0"/>
      <c r="J1045" s="0"/>
      <c r="K1045" s="0"/>
      <c r="L1045" s="0"/>
      <c r="M1045" s="0"/>
      <c r="N1045" s="0"/>
      <c r="O1045" s="0"/>
      <c r="P1045" s="0"/>
      <c r="Q1045" s="0"/>
      <c r="R1045" s="0"/>
    </row>
    <row r="1046" customFormat="false" ht="13.8" hidden="false" customHeight="false" outlineLevel="0" collapsed="false">
      <c r="A1046" s="0"/>
      <c r="B1046" s="0"/>
      <c r="C1046" s="0"/>
      <c r="D1046" s="0"/>
      <c r="E1046" s="0"/>
      <c r="F1046" s="0"/>
      <c r="G1046" s="0"/>
      <c r="H1046" s="0"/>
      <c r="I1046" s="0"/>
      <c r="J1046" s="0"/>
      <c r="K1046" s="0"/>
      <c r="L1046" s="0"/>
      <c r="M1046" s="0"/>
      <c r="N1046" s="0"/>
      <c r="O1046" s="0"/>
      <c r="P1046" s="0"/>
      <c r="Q1046" s="0"/>
      <c r="R1046" s="0"/>
    </row>
    <row r="1047" customFormat="false" ht="13.8" hidden="false" customHeight="false" outlineLevel="0" collapsed="false">
      <c r="A1047" s="0"/>
      <c r="B1047" s="0"/>
      <c r="C1047" s="0"/>
      <c r="D1047" s="0"/>
      <c r="E1047" s="0"/>
      <c r="F1047" s="0"/>
      <c r="G1047" s="0"/>
      <c r="H1047" s="0"/>
      <c r="I1047" s="0"/>
      <c r="J1047" s="0"/>
      <c r="K1047" s="0"/>
      <c r="L1047" s="0"/>
      <c r="M1047" s="0"/>
      <c r="N1047" s="0"/>
      <c r="O1047" s="0"/>
      <c r="P1047" s="0"/>
      <c r="Q1047" s="0"/>
      <c r="R1047" s="0"/>
    </row>
    <row r="1048" customFormat="false" ht="13.8" hidden="false" customHeight="false" outlineLevel="0" collapsed="false">
      <c r="A1048" s="0"/>
      <c r="B1048" s="0"/>
      <c r="C1048" s="0"/>
      <c r="D1048" s="0"/>
      <c r="E1048" s="0"/>
      <c r="F1048" s="0"/>
      <c r="G1048" s="0"/>
      <c r="H1048" s="0"/>
      <c r="I1048" s="0"/>
      <c r="J1048" s="0"/>
      <c r="K1048" s="0"/>
      <c r="L1048" s="0"/>
      <c r="M1048" s="0"/>
      <c r="N1048" s="0"/>
      <c r="O1048" s="0"/>
      <c r="P1048" s="0"/>
      <c r="Q1048" s="0"/>
      <c r="R1048" s="0"/>
    </row>
    <row r="1049" customFormat="false" ht="13.8" hidden="false" customHeight="false" outlineLevel="0" collapsed="false">
      <c r="A1049" s="0"/>
      <c r="B1049" s="0"/>
      <c r="C1049" s="0"/>
      <c r="D1049" s="0"/>
      <c r="E1049" s="0"/>
      <c r="F1049" s="0"/>
      <c r="G1049" s="0"/>
      <c r="H1049" s="0"/>
      <c r="I1049" s="0"/>
      <c r="J1049" s="0"/>
      <c r="K1049" s="0"/>
      <c r="L1049" s="0"/>
      <c r="M1049" s="0"/>
      <c r="N1049" s="0"/>
      <c r="O1049" s="0"/>
      <c r="P1049" s="0"/>
      <c r="Q1049" s="0"/>
      <c r="R1049" s="0"/>
    </row>
    <row r="1050" customFormat="false" ht="13.8" hidden="false" customHeight="false" outlineLevel="0" collapsed="false">
      <c r="A1050" s="0"/>
      <c r="B1050" s="0"/>
      <c r="C1050" s="0"/>
      <c r="D1050" s="0"/>
      <c r="E1050" s="0"/>
      <c r="F1050" s="0"/>
      <c r="G1050" s="0"/>
      <c r="H1050" s="0"/>
      <c r="I1050" s="0"/>
      <c r="J1050" s="0"/>
      <c r="K1050" s="0"/>
      <c r="L1050" s="0"/>
      <c r="M1050" s="0"/>
      <c r="N1050" s="0"/>
      <c r="O1050" s="0"/>
      <c r="P1050" s="0"/>
      <c r="Q1050" s="0"/>
      <c r="R1050" s="0"/>
    </row>
    <row r="1051" customFormat="false" ht="13.8" hidden="false" customHeight="false" outlineLevel="0" collapsed="false">
      <c r="A1051" s="0"/>
      <c r="B1051" s="0"/>
      <c r="C1051" s="0"/>
      <c r="D1051" s="0"/>
      <c r="E1051" s="0"/>
      <c r="F1051" s="0"/>
      <c r="G1051" s="0"/>
      <c r="H1051" s="0"/>
      <c r="I1051" s="0"/>
      <c r="J1051" s="0"/>
      <c r="K1051" s="0"/>
      <c r="L1051" s="0"/>
      <c r="M1051" s="0"/>
      <c r="N1051" s="0"/>
      <c r="O1051" s="0"/>
      <c r="P1051" s="0"/>
      <c r="Q1051" s="0"/>
      <c r="R1051" s="0"/>
    </row>
    <row r="1052" customFormat="false" ht="13.8" hidden="false" customHeight="false" outlineLevel="0" collapsed="false">
      <c r="A1052" s="0"/>
      <c r="B1052" s="0"/>
      <c r="C1052" s="0"/>
      <c r="D1052" s="0"/>
      <c r="E1052" s="0"/>
      <c r="F1052" s="0"/>
      <c r="G1052" s="0"/>
      <c r="H1052" s="0"/>
      <c r="I1052" s="0"/>
      <c r="J1052" s="0"/>
      <c r="K1052" s="0"/>
      <c r="L1052" s="0"/>
      <c r="M1052" s="0"/>
      <c r="N1052" s="0"/>
      <c r="O1052" s="0"/>
      <c r="P1052" s="0"/>
      <c r="Q1052" s="0"/>
      <c r="R1052" s="0"/>
    </row>
    <row r="1053" customFormat="false" ht="13.8" hidden="false" customHeight="false" outlineLevel="0" collapsed="false">
      <c r="A1053" s="0"/>
      <c r="B1053" s="0"/>
      <c r="C1053" s="0"/>
      <c r="D1053" s="0"/>
      <c r="E1053" s="0"/>
      <c r="F1053" s="0"/>
      <c r="G1053" s="0"/>
      <c r="H1053" s="0"/>
      <c r="I1053" s="0"/>
      <c r="J1053" s="0"/>
      <c r="K1053" s="0"/>
      <c r="L1053" s="0"/>
      <c r="M1053" s="0"/>
      <c r="N1053" s="0"/>
      <c r="O1053" s="0"/>
      <c r="P1053" s="0"/>
      <c r="Q1053" s="0"/>
      <c r="R1053" s="0"/>
    </row>
    <row r="1054" customFormat="false" ht="13.8" hidden="false" customHeight="false" outlineLevel="0" collapsed="false">
      <c r="A1054" s="0"/>
      <c r="B1054" s="0"/>
      <c r="C1054" s="0"/>
      <c r="D1054" s="0"/>
      <c r="E1054" s="0"/>
      <c r="F1054" s="0"/>
      <c r="G1054" s="0"/>
      <c r="H1054" s="0"/>
      <c r="I1054" s="0"/>
      <c r="J1054" s="0"/>
      <c r="K1054" s="0"/>
      <c r="L1054" s="0"/>
      <c r="M1054" s="0"/>
      <c r="N1054" s="0"/>
      <c r="O1054" s="0"/>
      <c r="P1054" s="0"/>
      <c r="Q1054" s="0"/>
      <c r="R1054" s="0"/>
    </row>
    <row r="1055" customFormat="false" ht="13.8" hidden="false" customHeight="false" outlineLevel="0" collapsed="false">
      <c r="A1055" s="0"/>
      <c r="B1055" s="0"/>
      <c r="C1055" s="0"/>
      <c r="D1055" s="0"/>
      <c r="E1055" s="0"/>
      <c r="F1055" s="0"/>
      <c r="G1055" s="0"/>
      <c r="H1055" s="0"/>
      <c r="I1055" s="0"/>
      <c r="J1055" s="0"/>
      <c r="K1055" s="0"/>
      <c r="L1055" s="0"/>
      <c r="M1055" s="0"/>
      <c r="N1055" s="0"/>
      <c r="O1055" s="0"/>
      <c r="P1055" s="0"/>
      <c r="Q1055" s="0"/>
      <c r="R1055" s="0"/>
    </row>
    <row r="1056" customFormat="false" ht="13.8" hidden="false" customHeight="false" outlineLevel="0" collapsed="false">
      <c r="A1056" s="0"/>
      <c r="B1056" s="0"/>
      <c r="C1056" s="0"/>
      <c r="D1056" s="0"/>
      <c r="E1056" s="0"/>
      <c r="F1056" s="0"/>
      <c r="G1056" s="0"/>
      <c r="H1056" s="0"/>
      <c r="I1056" s="0"/>
      <c r="J1056" s="0"/>
      <c r="K1056" s="0"/>
      <c r="L1056" s="0"/>
      <c r="M1056" s="0"/>
      <c r="N1056" s="0"/>
      <c r="O1056" s="0"/>
      <c r="P1056" s="0"/>
      <c r="Q1056" s="0"/>
      <c r="R1056" s="0"/>
    </row>
    <row r="1057" customFormat="false" ht="13.8" hidden="false" customHeight="false" outlineLevel="0" collapsed="false">
      <c r="A1057" s="0"/>
      <c r="B1057" s="0"/>
      <c r="C1057" s="0"/>
      <c r="D1057" s="0"/>
      <c r="E1057" s="0"/>
      <c r="F1057" s="0"/>
      <c r="G1057" s="0"/>
      <c r="H1057" s="0"/>
      <c r="I1057" s="0"/>
      <c r="J1057" s="0"/>
      <c r="K1057" s="0"/>
      <c r="L1057" s="0"/>
      <c r="M1057" s="0"/>
      <c r="N1057" s="0"/>
      <c r="O1057" s="0"/>
      <c r="P1057" s="0"/>
      <c r="Q1057" s="0"/>
      <c r="R1057" s="0"/>
    </row>
    <row r="1058" customFormat="false" ht="13.8" hidden="false" customHeight="false" outlineLevel="0" collapsed="false">
      <c r="A1058" s="0"/>
      <c r="B1058" s="0"/>
      <c r="C1058" s="0"/>
      <c r="D1058" s="0"/>
      <c r="E1058" s="0"/>
      <c r="F1058" s="0"/>
      <c r="G1058" s="0"/>
      <c r="H1058" s="0"/>
      <c r="I1058" s="0"/>
      <c r="J1058" s="0"/>
      <c r="K1058" s="0"/>
      <c r="L1058" s="0"/>
      <c r="M1058" s="0"/>
      <c r="N1058" s="0"/>
      <c r="O1058" s="0"/>
      <c r="P1058" s="0"/>
      <c r="Q1058" s="0"/>
      <c r="R1058" s="0"/>
    </row>
    <row r="1059" customFormat="false" ht="13.8" hidden="false" customHeight="false" outlineLevel="0" collapsed="false">
      <c r="A1059" s="0"/>
      <c r="B1059" s="0"/>
      <c r="C1059" s="0"/>
      <c r="D1059" s="0"/>
      <c r="E1059" s="0"/>
      <c r="F1059" s="0"/>
      <c r="G1059" s="0"/>
      <c r="H1059" s="0"/>
      <c r="I1059" s="0"/>
      <c r="J1059" s="0"/>
      <c r="K1059" s="0"/>
      <c r="L1059" s="0"/>
      <c r="M1059" s="0"/>
      <c r="N1059" s="0"/>
      <c r="O1059" s="0"/>
      <c r="P1059" s="0"/>
      <c r="Q1059" s="0"/>
      <c r="R1059" s="0"/>
    </row>
    <row r="1060" customFormat="false" ht="13.8" hidden="false" customHeight="false" outlineLevel="0" collapsed="false">
      <c r="A1060" s="0"/>
      <c r="B1060" s="0"/>
      <c r="C1060" s="0"/>
      <c r="D1060" s="0"/>
      <c r="E1060" s="0"/>
      <c r="F1060" s="0"/>
      <c r="G1060" s="0"/>
      <c r="H1060" s="0"/>
      <c r="I1060" s="0"/>
      <c r="J1060" s="0"/>
      <c r="K1060" s="0"/>
      <c r="L1060" s="0"/>
      <c r="M1060" s="0"/>
      <c r="N1060" s="0"/>
      <c r="O1060" s="0"/>
      <c r="P1060" s="0"/>
      <c r="Q1060" s="0"/>
      <c r="R1060" s="0"/>
    </row>
    <row r="1061" customFormat="false" ht="13.8" hidden="false" customHeight="false" outlineLevel="0" collapsed="false">
      <c r="A1061" s="0"/>
      <c r="B1061" s="0"/>
      <c r="C1061" s="0"/>
      <c r="D1061" s="0"/>
      <c r="E1061" s="0"/>
      <c r="F1061" s="0"/>
      <c r="G1061" s="0"/>
      <c r="H1061" s="0"/>
      <c r="I1061" s="0"/>
      <c r="J1061" s="0"/>
      <c r="K1061" s="0"/>
      <c r="L1061" s="0"/>
      <c r="M1061" s="0"/>
      <c r="N1061" s="0"/>
      <c r="O1061" s="0"/>
      <c r="P1061" s="0"/>
      <c r="Q1061" s="0"/>
      <c r="R1061" s="0"/>
    </row>
    <row r="1062" customFormat="false" ht="13.8" hidden="false" customHeight="false" outlineLevel="0" collapsed="false">
      <c r="A1062" s="0"/>
      <c r="B1062" s="0"/>
      <c r="C1062" s="0"/>
      <c r="D1062" s="0"/>
      <c r="E1062" s="0"/>
      <c r="F1062" s="0"/>
      <c r="G1062" s="0"/>
      <c r="H1062" s="0"/>
      <c r="I1062" s="0"/>
      <c r="J1062" s="0"/>
      <c r="K1062" s="0"/>
      <c r="L1062" s="0"/>
      <c r="M1062" s="0"/>
      <c r="N1062" s="0"/>
      <c r="O1062" s="0"/>
      <c r="P1062" s="0"/>
      <c r="Q1062" s="0"/>
      <c r="R1062" s="0"/>
    </row>
    <row r="1063" customFormat="false" ht="13.8" hidden="false" customHeight="false" outlineLevel="0" collapsed="false">
      <c r="A1063" s="0"/>
      <c r="B1063" s="0"/>
      <c r="C1063" s="0"/>
      <c r="D1063" s="0"/>
      <c r="E1063" s="0"/>
      <c r="F1063" s="0"/>
      <c r="G1063" s="0"/>
      <c r="H1063" s="0"/>
      <c r="I1063" s="0"/>
      <c r="J1063" s="0"/>
      <c r="K1063" s="0"/>
      <c r="L1063" s="0"/>
      <c r="M1063" s="0"/>
      <c r="N1063" s="0"/>
      <c r="O1063" s="0"/>
      <c r="P1063" s="0"/>
      <c r="Q1063" s="0"/>
      <c r="R1063" s="0"/>
    </row>
    <row r="1064" customFormat="false" ht="13.8" hidden="false" customHeight="false" outlineLevel="0" collapsed="false">
      <c r="A1064" s="0"/>
      <c r="B1064" s="0"/>
      <c r="C1064" s="0"/>
      <c r="D1064" s="0"/>
      <c r="E1064" s="0"/>
      <c r="F1064" s="0"/>
      <c r="G1064" s="0"/>
      <c r="H1064" s="0"/>
      <c r="I1064" s="0"/>
      <c r="J1064" s="0"/>
      <c r="K1064" s="0"/>
      <c r="L1064" s="0"/>
      <c r="M1064" s="0"/>
      <c r="N1064" s="0"/>
      <c r="O1064" s="0"/>
      <c r="P1064" s="0"/>
      <c r="Q1064" s="0"/>
      <c r="R1064" s="0"/>
    </row>
    <row r="1065" customFormat="false" ht="13.8" hidden="false" customHeight="false" outlineLevel="0" collapsed="false">
      <c r="A1065" s="0"/>
      <c r="B1065" s="0"/>
      <c r="C1065" s="0"/>
      <c r="D1065" s="0"/>
      <c r="E1065" s="0"/>
      <c r="F1065" s="0"/>
      <c r="G1065" s="0"/>
      <c r="H1065" s="0"/>
      <c r="I1065" s="0"/>
      <c r="J1065" s="0"/>
      <c r="K1065" s="0"/>
      <c r="L1065" s="0"/>
      <c r="M1065" s="0"/>
      <c r="N1065" s="0"/>
      <c r="O1065" s="0"/>
      <c r="P1065" s="0"/>
      <c r="Q1065" s="0"/>
      <c r="R1065" s="0"/>
    </row>
    <row r="1066" customFormat="false" ht="13.8" hidden="false" customHeight="false" outlineLevel="0" collapsed="false">
      <c r="A1066" s="0"/>
      <c r="B1066" s="0"/>
      <c r="C1066" s="0"/>
      <c r="D1066" s="0"/>
      <c r="E1066" s="0"/>
      <c r="F1066" s="0"/>
      <c r="G1066" s="0"/>
      <c r="H1066" s="0"/>
      <c r="I1066" s="0"/>
      <c r="J1066" s="0"/>
      <c r="K1066" s="0"/>
      <c r="L1066" s="0"/>
      <c r="M1066" s="0"/>
      <c r="N1066" s="0"/>
      <c r="O1066" s="0"/>
      <c r="P1066" s="0"/>
      <c r="Q1066" s="0"/>
      <c r="R1066" s="0"/>
    </row>
    <row r="1067" customFormat="false" ht="13.8" hidden="false" customHeight="false" outlineLevel="0" collapsed="false">
      <c r="A1067" s="0"/>
      <c r="B1067" s="0"/>
      <c r="C1067" s="0"/>
      <c r="D1067" s="0"/>
      <c r="E1067" s="0"/>
      <c r="F1067" s="0"/>
      <c r="G1067" s="0"/>
      <c r="H1067" s="0"/>
      <c r="I1067" s="0"/>
      <c r="J1067" s="0"/>
      <c r="K1067" s="0"/>
      <c r="L1067" s="0"/>
      <c r="M1067" s="0"/>
      <c r="N1067" s="0"/>
      <c r="O1067" s="0"/>
      <c r="P1067" s="0"/>
      <c r="Q1067" s="0"/>
      <c r="R1067" s="0"/>
    </row>
    <row r="1068" customFormat="false" ht="13.8" hidden="false" customHeight="false" outlineLevel="0" collapsed="false">
      <c r="A1068" s="0"/>
      <c r="B1068" s="0"/>
      <c r="C1068" s="0"/>
      <c r="D1068" s="0"/>
      <c r="E1068" s="0"/>
      <c r="F1068" s="0"/>
      <c r="G1068" s="0"/>
      <c r="H1068" s="0"/>
      <c r="I1068" s="0"/>
      <c r="J1068" s="0"/>
      <c r="K1068" s="0"/>
      <c r="L1068" s="0"/>
      <c r="M1068" s="0"/>
      <c r="N1068" s="0"/>
      <c r="O1068" s="0"/>
      <c r="P1068" s="0"/>
      <c r="Q1068" s="0"/>
      <c r="R1068" s="0"/>
    </row>
    <row r="1069" customFormat="false" ht="13.8" hidden="false" customHeight="false" outlineLevel="0" collapsed="false">
      <c r="A1069" s="0"/>
      <c r="B1069" s="0"/>
      <c r="C1069" s="0"/>
      <c r="D1069" s="0"/>
      <c r="E1069" s="0"/>
      <c r="F1069" s="0"/>
      <c r="G1069" s="0"/>
      <c r="H1069" s="0"/>
      <c r="I1069" s="0"/>
      <c r="J1069" s="0"/>
      <c r="K1069" s="0"/>
      <c r="L1069" s="0"/>
      <c r="M1069" s="0"/>
      <c r="N1069" s="0"/>
      <c r="O1069" s="0"/>
      <c r="P1069" s="0"/>
      <c r="Q1069" s="0"/>
      <c r="R1069" s="0"/>
    </row>
    <row r="1070" customFormat="false" ht="13.8" hidden="false" customHeight="false" outlineLevel="0" collapsed="false">
      <c r="A1070" s="0"/>
      <c r="B1070" s="0"/>
      <c r="C1070" s="0"/>
      <c r="D1070" s="0"/>
      <c r="E1070" s="0"/>
      <c r="F1070" s="0"/>
      <c r="G1070" s="0"/>
      <c r="H1070" s="0"/>
      <c r="I1070" s="0"/>
      <c r="J1070" s="0"/>
      <c r="K1070" s="0"/>
      <c r="L1070" s="0"/>
      <c r="M1070" s="0"/>
      <c r="N1070" s="0"/>
      <c r="O1070" s="0"/>
      <c r="P1070" s="0"/>
      <c r="Q1070" s="0"/>
      <c r="R1070" s="0"/>
    </row>
    <row r="1071" customFormat="false" ht="13.8" hidden="false" customHeight="false" outlineLevel="0" collapsed="false">
      <c r="A1071" s="0"/>
      <c r="B1071" s="0"/>
      <c r="C1071" s="0"/>
      <c r="D1071" s="0"/>
      <c r="E1071" s="0"/>
      <c r="F1071" s="0"/>
      <c r="G1071" s="0"/>
      <c r="H1071" s="0"/>
      <c r="I1071" s="0"/>
      <c r="J1071" s="0"/>
      <c r="K1071" s="0"/>
      <c r="L1071" s="0"/>
      <c r="M1071" s="0"/>
      <c r="N1071" s="0"/>
      <c r="O1071" s="0"/>
      <c r="P1071" s="0"/>
      <c r="Q1071" s="0"/>
      <c r="R1071" s="0"/>
    </row>
    <row r="1072" customFormat="false" ht="13.8" hidden="false" customHeight="false" outlineLevel="0" collapsed="false">
      <c r="A1072" s="0"/>
      <c r="B1072" s="0"/>
      <c r="C1072" s="0"/>
      <c r="D1072" s="0"/>
      <c r="E1072" s="0"/>
      <c r="F1072" s="0"/>
      <c r="G1072" s="0"/>
      <c r="H1072" s="0"/>
      <c r="I1072" s="0"/>
      <c r="J1072" s="0"/>
      <c r="K1072" s="0"/>
      <c r="L1072" s="0"/>
      <c r="M1072" s="0"/>
      <c r="N1072" s="0"/>
      <c r="O1072" s="0"/>
      <c r="P1072" s="0"/>
      <c r="Q1072" s="0"/>
      <c r="R1072" s="0"/>
    </row>
    <row r="1073" customFormat="false" ht="13.8" hidden="false" customHeight="false" outlineLevel="0" collapsed="false">
      <c r="A1073" s="0"/>
      <c r="B1073" s="0"/>
      <c r="C1073" s="0"/>
      <c r="D1073" s="0"/>
      <c r="E1073" s="0"/>
      <c r="F1073" s="0"/>
      <c r="G1073" s="0"/>
      <c r="H1073" s="0"/>
      <c r="I1073" s="0"/>
      <c r="J1073" s="0"/>
      <c r="K1073" s="0"/>
      <c r="L1073" s="0"/>
      <c r="M1073" s="0"/>
      <c r="N1073" s="0"/>
      <c r="O1073" s="0"/>
      <c r="P1073" s="0"/>
      <c r="Q1073" s="0"/>
      <c r="R1073" s="0"/>
    </row>
    <row r="1074" customFormat="false" ht="13.8" hidden="false" customHeight="false" outlineLevel="0" collapsed="false">
      <c r="A1074" s="0"/>
      <c r="B1074" s="0"/>
      <c r="C1074" s="0"/>
      <c r="D1074" s="0"/>
      <c r="E1074" s="0"/>
      <c r="F1074" s="0"/>
      <c r="G1074" s="0"/>
      <c r="H1074" s="0"/>
      <c r="I1074" s="0"/>
      <c r="J1074" s="0"/>
      <c r="K1074" s="0"/>
      <c r="L1074" s="0"/>
      <c r="M1074" s="0"/>
      <c r="N1074" s="0"/>
      <c r="O1074" s="0"/>
      <c r="P1074" s="0"/>
      <c r="Q1074" s="0"/>
      <c r="R1074" s="0"/>
    </row>
    <row r="1075" customFormat="false" ht="13.8" hidden="false" customHeight="false" outlineLevel="0" collapsed="false">
      <c r="A1075" s="0"/>
      <c r="B1075" s="0"/>
      <c r="C1075" s="0"/>
      <c r="D1075" s="0"/>
      <c r="E1075" s="0"/>
      <c r="F1075" s="0"/>
      <c r="G1075" s="0"/>
      <c r="H1075" s="0"/>
      <c r="I1075" s="0"/>
      <c r="J1075" s="0"/>
      <c r="K1075" s="0"/>
      <c r="L1075" s="0"/>
      <c r="M1075" s="0"/>
      <c r="N1075" s="0"/>
      <c r="O1075" s="0"/>
      <c r="P1075" s="0"/>
      <c r="Q1075" s="0"/>
      <c r="R1075" s="0"/>
    </row>
    <row r="1076" customFormat="false" ht="13.8" hidden="false" customHeight="false" outlineLevel="0" collapsed="false">
      <c r="A1076" s="0"/>
      <c r="B1076" s="0"/>
      <c r="C1076" s="0"/>
      <c r="D1076" s="0"/>
      <c r="E1076" s="0"/>
      <c r="F1076" s="0"/>
      <c r="G1076" s="0"/>
      <c r="H1076" s="0"/>
      <c r="I1076" s="0"/>
      <c r="J1076" s="0"/>
      <c r="K1076" s="0"/>
      <c r="L1076" s="0"/>
      <c r="M1076" s="0"/>
      <c r="N1076" s="0"/>
      <c r="O1076" s="0"/>
      <c r="P1076" s="0"/>
      <c r="Q1076" s="0"/>
      <c r="R1076" s="0"/>
    </row>
    <row r="1077" customFormat="false" ht="13.8" hidden="false" customHeight="false" outlineLevel="0" collapsed="false">
      <c r="A1077" s="0"/>
      <c r="B1077" s="0"/>
      <c r="C1077" s="0"/>
      <c r="D1077" s="0"/>
      <c r="E1077" s="0"/>
      <c r="F1077" s="0"/>
      <c r="G1077" s="0"/>
      <c r="H1077" s="0"/>
      <c r="I1077" s="0"/>
      <c r="J1077" s="0"/>
      <c r="K1077" s="0"/>
      <c r="L1077" s="0"/>
      <c r="M1077" s="0"/>
      <c r="N1077" s="0"/>
      <c r="O1077" s="0"/>
      <c r="P1077" s="0"/>
      <c r="Q1077" s="0"/>
      <c r="R1077" s="0"/>
    </row>
    <row r="1078" customFormat="false" ht="13.8" hidden="false" customHeight="false" outlineLevel="0" collapsed="false">
      <c r="A1078" s="0"/>
      <c r="B1078" s="0"/>
      <c r="C1078" s="0"/>
      <c r="D1078" s="0"/>
      <c r="E1078" s="0"/>
      <c r="F1078" s="0"/>
      <c r="G1078" s="0"/>
      <c r="H1078" s="0"/>
      <c r="I1078" s="0"/>
      <c r="J1078" s="0"/>
      <c r="K1078" s="0"/>
      <c r="L1078" s="0"/>
      <c r="M1078" s="0"/>
      <c r="N1078" s="0"/>
      <c r="O1078" s="0"/>
      <c r="P1078" s="0"/>
      <c r="Q1078" s="0"/>
      <c r="R1078" s="0"/>
    </row>
    <row r="1079" customFormat="false" ht="13.8" hidden="false" customHeight="false" outlineLevel="0" collapsed="false">
      <c r="A1079" s="0"/>
      <c r="B1079" s="0"/>
      <c r="C1079" s="0"/>
      <c r="D1079" s="0"/>
      <c r="E1079" s="0"/>
      <c r="F1079" s="0"/>
      <c r="G1079" s="0"/>
      <c r="H1079" s="0"/>
      <c r="I1079" s="0"/>
      <c r="J1079" s="0"/>
      <c r="K1079" s="0"/>
      <c r="L1079" s="0"/>
      <c r="M1079" s="0"/>
      <c r="N1079" s="0"/>
      <c r="O1079" s="0"/>
      <c r="P1079" s="0"/>
      <c r="Q1079" s="0"/>
      <c r="R1079" s="0"/>
    </row>
    <row r="1080" customFormat="false" ht="13.8" hidden="false" customHeight="false" outlineLevel="0" collapsed="false">
      <c r="A1080" s="0"/>
      <c r="B1080" s="0"/>
      <c r="C1080" s="0"/>
      <c r="D1080" s="0"/>
      <c r="E1080" s="0"/>
      <c r="F1080" s="0"/>
      <c r="G1080" s="0"/>
      <c r="H1080" s="0"/>
      <c r="I1080" s="0"/>
      <c r="J1080" s="0"/>
      <c r="K1080" s="0"/>
      <c r="L1080" s="0"/>
      <c r="M1080" s="0"/>
      <c r="N1080" s="0"/>
      <c r="O1080" s="0"/>
      <c r="P1080" s="0"/>
      <c r="Q1080" s="0"/>
      <c r="R1080" s="0"/>
    </row>
    <row r="1081" customFormat="false" ht="13.8" hidden="false" customHeight="false" outlineLevel="0" collapsed="false">
      <c r="A1081" s="0"/>
      <c r="B1081" s="0"/>
      <c r="C1081" s="0"/>
      <c r="D1081" s="0"/>
      <c r="E1081" s="0"/>
      <c r="F1081" s="0"/>
      <c r="G1081" s="0"/>
      <c r="H1081" s="0"/>
      <c r="I1081" s="0"/>
      <c r="J1081" s="0"/>
      <c r="K1081" s="0"/>
      <c r="L1081" s="0"/>
      <c r="M1081" s="0"/>
      <c r="N1081" s="0"/>
      <c r="O1081" s="0"/>
      <c r="P1081" s="0"/>
      <c r="Q1081" s="0"/>
      <c r="R1081" s="0"/>
    </row>
    <row r="1082" customFormat="false" ht="13.8" hidden="false" customHeight="false" outlineLevel="0" collapsed="false">
      <c r="A1082" s="0"/>
      <c r="B1082" s="0"/>
      <c r="C1082" s="0"/>
      <c r="D1082" s="0"/>
      <c r="E1082" s="0"/>
      <c r="F1082" s="0"/>
      <c r="G1082" s="0"/>
      <c r="H1082" s="0"/>
      <c r="I1082" s="0"/>
      <c r="J1082" s="0"/>
      <c r="K1082" s="0"/>
      <c r="L1082" s="0"/>
      <c r="M1082" s="0"/>
      <c r="N1082" s="0"/>
      <c r="O1082" s="0"/>
      <c r="P1082" s="0"/>
      <c r="Q1082" s="0"/>
      <c r="R1082" s="0"/>
    </row>
    <row r="1083" customFormat="false" ht="13.8" hidden="false" customHeight="false" outlineLevel="0" collapsed="false">
      <c r="A1083" s="0"/>
      <c r="B1083" s="0"/>
      <c r="C1083" s="0"/>
      <c r="D1083" s="0"/>
      <c r="E1083" s="0"/>
      <c r="F1083" s="0"/>
      <c r="G1083" s="0"/>
      <c r="H1083" s="0"/>
      <c r="I1083" s="0"/>
      <c r="J1083" s="0"/>
      <c r="K1083" s="0"/>
      <c r="L1083" s="0"/>
      <c r="M1083" s="0"/>
      <c r="N1083" s="0"/>
      <c r="O1083" s="0"/>
      <c r="P1083" s="0"/>
      <c r="Q1083" s="0"/>
      <c r="R1083" s="0"/>
    </row>
    <row r="1084" customFormat="false" ht="13.8" hidden="false" customHeight="false" outlineLevel="0" collapsed="false">
      <c r="A1084" s="0"/>
      <c r="B1084" s="0"/>
      <c r="C1084" s="0"/>
      <c r="D1084" s="0"/>
      <c r="E1084" s="0"/>
      <c r="F1084" s="0"/>
      <c r="G1084" s="0"/>
      <c r="H1084" s="0"/>
      <c r="I1084" s="0"/>
      <c r="J1084" s="0"/>
      <c r="K1084" s="0"/>
      <c r="L1084" s="0"/>
      <c r="M1084" s="0"/>
      <c r="N1084" s="0"/>
      <c r="O1084" s="0"/>
      <c r="P1084" s="0"/>
      <c r="Q1084" s="0"/>
      <c r="R1084" s="0"/>
    </row>
    <row r="1085" customFormat="false" ht="13.8" hidden="false" customHeight="false" outlineLevel="0" collapsed="false">
      <c r="A1085" s="0"/>
      <c r="B1085" s="0"/>
      <c r="C1085" s="0"/>
      <c r="D1085" s="0"/>
      <c r="E1085" s="0"/>
      <c r="F1085" s="0"/>
      <c r="G1085" s="0"/>
      <c r="H1085" s="0"/>
      <c r="I1085" s="0"/>
      <c r="J1085" s="0"/>
      <c r="K1085" s="0"/>
      <c r="L1085" s="0"/>
      <c r="M1085" s="0"/>
      <c r="N1085" s="0"/>
      <c r="O1085" s="0"/>
      <c r="P1085" s="0"/>
      <c r="Q1085" s="0"/>
      <c r="R1085" s="0"/>
    </row>
    <row r="1086" customFormat="false" ht="13.8" hidden="false" customHeight="false" outlineLevel="0" collapsed="false">
      <c r="A1086" s="0"/>
      <c r="B1086" s="0"/>
      <c r="C1086" s="0"/>
      <c r="D1086" s="0"/>
      <c r="E1086" s="0"/>
      <c r="F1086" s="0"/>
      <c r="G1086" s="0"/>
      <c r="H1086" s="0"/>
      <c r="I1086" s="0"/>
      <c r="J1086" s="0"/>
      <c r="K1086" s="0"/>
      <c r="L1086" s="0"/>
      <c r="M1086" s="0"/>
      <c r="N1086" s="0"/>
      <c r="O1086" s="0"/>
      <c r="P1086" s="0"/>
      <c r="Q1086" s="0"/>
      <c r="R1086" s="0"/>
    </row>
    <row r="1087" customFormat="false" ht="13.8" hidden="false" customHeight="false" outlineLevel="0" collapsed="false">
      <c r="A1087" s="0"/>
      <c r="B1087" s="0"/>
      <c r="C1087" s="0"/>
      <c r="D1087" s="0"/>
      <c r="E1087" s="0"/>
      <c r="F1087" s="0"/>
      <c r="G1087" s="0"/>
      <c r="H1087" s="0"/>
      <c r="I1087" s="0"/>
      <c r="J1087" s="0"/>
      <c r="K1087" s="0"/>
      <c r="L1087" s="0"/>
      <c r="M1087" s="0"/>
      <c r="N1087" s="0"/>
      <c r="O1087" s="0"/>
      <c r="P1087" s="0"/>
      <c r="Q1087" s="0"/>
      <c r="R1087" s="0"/>
    </row>
    <row r="1088" customFormat="false" ht="13.8" hidden="false" customHeight="false" outlineLevel="0" collapsed="false">
      <c r="A1088" s="0"/>
      <c r="B1088" s="0"/>
      <c r="C1088" s="0"/>
      <c r="D1088" s="0"/>
      <c r="E1088" s="0"/>
      <c r="F1088" s="0"/>
      <c r="G1088" s="0"/>
      <c r="H1088" s="0"/>
      <c r="I1088" s="0"/>
      <c r="J1088" s="0"/>
      <c r="K1088" s="0"/>
      <c r="L1088" s="0"/>
      <c r="M1088" s="0"/>
      <c r="N1088" s="0"/>
      <c r="O1088" s="0"/>
      <c r="P1088" s="0"/>
      <c r="Q1088" s="0"/>
      <c r="R1088" s="0"/>
    </row>
    <row r="1089" customFormat="false" ht="13.8" hidden="false" customHeight="false" outlineLevel="0" collapsed="false">
      <c r="A1089" s="0"/>
      <c r="B1089" s="0"/>
      <c r="C1089" s="0"/>
      <c r="D1089" s="0"/>
      <c r="E1089" s="0"/>
      <c r="F1089" s="0"/>
      <c r="G1089" s="0"/>
      <c r="H1089" s="0"/>
      <c r="I1089" s="0"/>
      <c r="J1089" s="0"/>
      <c r="K1089" s="0"/>
      <c r="L1089" s="0"/>
      <c r="M1089" s="0"/>
      <c r="N1089" s="0"/>
      <c r="O1089" s="0"/>
      <c r="P1089" s="0"/>
      <c r="Q1089" s="0"/>
      <c r="R1089" s="0"/>
    </row>
    <row r="1090" customFormat="false" ht="13.8" hidden="false" customHeight="false" outlineLevel="0" collapsed="false">
      <c r="A1090" s="0"/>
      <c r="B1090" s="0"/>
      <c r="C1090" s="0"/>
      <c r="D1090" s="0"/>
      <c r="E1090" s="0"/>
      <c r="F1090" s="0"/>
      <c r="G1090" s="0"/>
      <c r="H1090" s="0"/>
      <c r="I1090" s="0"/>
      <c r="J1090" s="0"/>
      <c r="K1090" s="0"/>
      <c r="L1090" s="0"/>
      <c r="M1090" s="0"/>
      <c r="N1090" s="0"/>
      <c r="O1090" s="0"/>
      <c r="P1090" s="0"/>
      <c r="Q1090" s="0"/>
      <c r="R1090" s="0"/>
    </row>
    <row r="1091" customFormat="false" ht="13.8" hidden="false" customHeight="false" outlineLevel="0" collapsed="false">
      <c r="A1091" s="0"/>
      <c r="B1091" s="0"/>
      <c r="C1091" s="0"/>
      <c r="D1091" s="0"/>
      <c r="E1091" s="0"/>
      <c r="F1091" s="0"/>
      <c r="G1091" s="0"/>
      <c r="H1091" s="0"/>
      <c r="I1091" s="0"/>
      <c r="J1091" s="0"/>
      <c r="K1091" s="0"/>
      <c r="L1091" s="0"/>
      <c r="M1091" s="0"/>
      <c r="N1091" s="0"/>
      <c r="O1091" s="0"/>
      <c r="P1091" s="0"/>
      <c r="Q1091" s="0"/>
      <c r="R1091" s="0"/>
    </row>
    <row r="1092" customFormat="false" ht="13.8" hidden="false" customHeight="false" outlineLevel="0" collapsed="false">
      <c r="A1092" s="0"/>
      <c r="B1092" s="0"/>
      <c r="C1092" s="0"/>
      <c r="D1092" s="0"/>
      <c r="E1092" s="0"/>
      <c r="F1092" s="0"/>
      <c r="G1092" s="0"/>
      <c r="H1092" s="0"/>
      <c r="I1092" s="0"/>
      <c r="J1092" s="0"/>
      <c r="K1092" s="0"/>
      <c r="L1092" s="0"/>
      <c r="M1092" s="0"/>
      <c r="N1092" s="0"/>
      <c r="O1092" s="0"/>
      <c r="P1092" s="0"/>
      <c r="Q1092" s="0"/>
      <c r="R1092" s="0"/>
    </row>
    <row r="1093" customFormat="false" ht="13.8" hidden="false" customHeight="false" outlineLevel="0" collapsed="false">
      <c r="A1093" s="0"/>
      <c r="B1093" s="0"/>
      <c r="C1093" s="0"/>
      <c r="D1093" s="0"/>
      <c r="E1093" s="0"/>
      <c r="F1093" s="0"/>
      <c r="G1093" s="0"/>
      <c r="H1093" s="0"/>
      <c r="I1093" s="0"/>
      <c r="J1093" s="0"/>
      <c r="K1093" s="0"/>
      <c r="L1093" s="0"/>
      <c r="M1093" s="0"/>
      <c r="N1093" s="0"/>
      <c r="O1093" s="0"/>
      <c r="P1093" s="0"/>
      <c r="Q1093" s="0"/>
      <c r="R1093" s="0"/>
    </row>
    <row r="1094" customFormat="false" ht="13.8" hidden="false" customHeight="false" outlineLevel="0" collapsed="false">
      <c r="A1094" s="0"/>
      <c r="B1094" s="0"/>
      <c r="C1094" s="0"/>
      <c r="D1094" s="0"/>
      <c r="E1094" s="0"/>
      <c r="F1094" s="0"/>
      <c r="G1094" s="0"/>
      <c r="H1094" s="0"/>
      <c r="I1094" s="0"/>
      <c r="J1094" s="0"/>
      <c r="K1094" s="0"/>
      <c r="L1094" s="0"/>
      <c r="M1094" s="0"/>
      <c r="N1094" s="0"/>
      <c r="O1094" s="0"/>
      <c r="P1094" s="0"/>
      <c r="Q1094" s="0"/>
      <c r="R1094" s="0"/>
    </row>
    <row r="1095" customFormat="false" ht="13.8" hidden="false" customHeight="false" outlineLevel="0" collapsed="false">
      <c r="A1095" s="0"/>
      <c r="B1095" s="0"/>
      <c r="C1095" s="0"/>
      <c r="D1095" s="0"/>
      <c r="E1095" s="0"/>
      <c r="F1095" s="0"/>
      <c r="G1095" s="0"/>
      <c r="H1095" s="0"/>
      <c r="I1095" s="0"/>
      <c r="J1095" s="0"/>
      <c r="K1095" s="0"/>
      <c r="L1095" s="0"/>
      <c r="M1095" s="0"/>
      <c r="N1095" s="0"/>
      <c r="O1095" s="0"/>
      <c r="P1095" s="0"/>
      <c r="Q1095" s="0"/>
      <c r="R1095" s="0"/>
    </row>
    <row r="1096" customFormat="false" ht="13.8" hidden="false" customHeight="false" outlineLevel="0" collapsed="false">
      <c r="A1096" s="0"/>
      <c r="B1096" s="0"/>
      <c r="C1096" s="0"/>
      <c r="D1096" s="0"/>
      <c r="E1096" s="0"/>
      <c r="F1096" s="0"/>
      <c r="G1096" s="0"/>
      <c r="H1096" s="0"/>
      <c r="I1096" s="0"/>
      <c r="J1096" s="0"/>
      <c r="K1096" s="0"/>
      <c r="L1096" s="0"/>
      <c r="M1096" s="0"/>
      <c r="N1096" s="0"/>
      <c r="O1096" s="0"/>
      <c r="P1096" s="0"/>
      <c r="Q1096" s="0"/>
      <c r="R1096" s="0"/>
    </row>
    <row r="1097" customFormat="false" ht="13.8" hidden="false" customHeight="false" outlineLevel="0" collapsed="false">
      <c r="A1097" s="0"/>
      <c r="B1097" s="0"/>
      <c r="C1097" s="0"/>
      <c r="D1097" s="0"/>
      <c r="E1097" s="0"/>
      <c r="F1097" s="0"/>
      <c r="G1097" s="0"/>
      <c r="H1097" s="0"/>
      <c r="I1097" s="0"/>
      <c r="J1097" s="0"/>
      <c r="K1097" s="0"/>
      <c r="L1097" s="0"/>
      <c r="M1097" s="0"/>
      <c r="N1097" s="0"/>
      <c r="O1097" s="0"/>
      <c r="P1097" s="0"/>
      <c r="Q1097" s="0"/>
      <c r="R1097" s="0"/>
    </row>
    <row r="1098" customFormat="false" ht="13.8" hidden="false" customHeight="false" outlineLevel="0" collapsed="false">
      <c r="A1098" s="0"/>
      <c r="B1098" s="0"/>
      <c r="C1098" s="0"/>
      <c r="D1098" s="0"/>
      <c r="E1098" s="0"/>
      <c r="F1098" s="0"/>
      <c r="G1098" s="0"/>
      <c r="H1098" s="0"/>
      <c r="I1098" s="0"/>
      <c r="J1098" s="0"/>
      <c r="K1098" s="0"/>
      <c r="L1098" s="0"/>
      <c r="M1098" s="0"/>
      <c r="N1098" s="0"/>
      <c r="O1098" s="0"/>
      <c r="P1098" s="0"/>
      <c r="Q1098" s="0"/>
      <c r="R1098" s="0"/>
    </row>
    <row r="1099" customFormat="false" ht="13.8" hidden="false" customHeight="false" outlineLevel="0" collapsed="false">
      <c r="A1099" s="0"/>
      <c r="B1099" s="0"/>
      <c r="C1099" s="0"/>
      <c r="D1099" s="0"/>
      <c r="E1099" s="0"/>
      <c r="F1099" s="0"/>
      <c r="G1099" s="0"/>
      <c r="H1099" s="0"/>
      <c r="I1099" s="0"/>
      <c r="J1099" s="0"/>
      <c r="K1099" s="0"/>
      <c r="L1099" s="0"/>
      <c r="M1099" s="0"/>
      <c r="N1099" s="0"/>
      <c r="O1099" s="0"/>
      <c r="P1099" s="0"/>
      <c r="Q1099" s="0"/>
      <c r="R1099" s="0"/>
    </row>
    <row r="1100" customFormat="false" ht="13.8" hidden="false" customHeight="false" outlineLevel="0" collapsed="false">
      <c r="A1100" s="0"/>
      <c r="B1100" s="0"/>
      <c r="C1100" s="0"/>
      <c r="D1100" s="0"/>
      <c r="E1100" s="0"/>
      <c r="F1100" s="0"/>
      <c r="G1100" s="0"/>
      <c r="H1100" s="0"/>
      <c r="I1100" s="0"/>
      <c r="J1100" s="0"/>
      <c r="K1100" s="0"/>
      <c r="L1100" s="0"/>
      <c r="M1100" s="0"/>
      <c r="N1100" s="0"/>
      <c r="O1100" s="0"/>
      <c r="P1100" s="0"/>
      <c r="Q1100" s="0"/>
      <c r="R1100" s="0"/>
    </row>
    <row r="1101" customFormat="false" ht="13.8" hidden="false" customHeight="false" outlineLevel="0" collapsed="false">
      <c r="A1101" s="0"/>
      <c r="B1101" s="0"/>
      <c r="C1101" s="0"/>
      <c r="D1101" s="0"/>
      <c r="E1101" s="0"/>
      <c r="F1101" s="0"/>
      <c r="G1101" s="0"/>
      <c r="H1101" s="0"/>
      <c r="I1101" s="0"/>
      <c r="J1101" s="0"/>
      <c r="K1101" s="0"/>
      <c r="L1101" s="0"/>
      <c r="M1101" s="0"/>
      <c r="N1101" s="0"/>
      <c r="O1101" s="0"/>
      <c r="P1101" s="0"/>
      <c r="Q1101" s="0"/>
      <c r="R1101" s="0"/>
    </row>
    <row r="1102" customFormat="false" ht="13.8" hidden="false" customHeight="false" outlineLevel="0" collapsed="false">
      <c r="A1102" s="0"/>
      <c r="B1102" s="0"/>
      <c r="C1102" s="0"/>
      <c r="D1102" s="0"/>
      <c r="E1102" s="0"/>
      <c r="F1102" s="0"/>
      <c r="G1102" s="0"/>
      <c r="H1102" s="0"/>
      <c r="I1102" s="0"/>
      <c r="J1102" s="0"/>
      <c r="K1102" s="0"/>
      <c r="L1102" s="0"/>
      <c r="M1102" s="0"/>
      <c r="N1102" s="0"/>
      <c r="O1102" s="0"/>
      <c r="P1102" s="0"/>
      <c r="Q1102" s="0"/>
      <c r="R1102" s="0"/>
    </row>
    <row r="1103" customFormat="false" ht="13.8" hidden="false" customHeight="false" outlineLevel="0" collapsed="false">
      <c r="A1103" s="0"/>
      <c r="B1103" s="0"/>
      <c r="C1103" s="0"/>
      <c r="D1103" s="0"/>
      <c r="E1103" s="0"/>
      <c r="F1103" s="0"/>
      <c r="G1103" s="0"/>
      <c r="H1103" s="0"/>
      <c r="I1103" s="0"/>
      <c r="J1103" s="0"/>
      <c r="K1103" s="0"/>
      <c r="L1103" s="0"/>
      <c r="M1103" s="0"/>
      <c r="N1103" s="0"/>
      <c r="O1103" s="0"/>
      <c r="P1103" s="0"/>
      <c r="Q1103" s="0"/>
      <c r="R1103" s="0"/>
    </row>
    <row r="1104" customFormat="false" ht="13.8" hidden="false" customHeight="false" outlineLevel="0" collapsed="false">
      <c r="A1104" s="0"/>
      <c r="B1104" s="0"/>
      <c r="C1104" s="0"/>
      <c r="D1104" s="0"/>
      <c r="E1104" s="0"/>
      <c r="F1104" s="0"/>
      <c r="G1104" s="0"/>
      <c r="H1104" s="0"/>
      <c r="I1104" s="0"/>
      <c r="J1104" s="0"/>
      <c r="K1104" s="0"/>
      <c r="L1104" s="0"/>
      <c r="M1104" s="0"/>
      <c r="N1104" s="0"/>
      <c r="O1104" s="0"/>
      <c r="P1104" s="0"/>
      <c r="Q1104" s="0"/>
      <c r="R1104" s="0"/>
    </row>
    <row r="1105" customFormat="false" ht="13.8" hidden="false" customHeight="false" outlineLevel="0" collapsed="false">
      <c r="A1105" s="0"/>
      <c r="B1105" s="0"/>
      <c r="C1105" s="0"/>
      <c r="D1105" s="0"/>
      <c r="E1105" s="0"/>
      <c r="F1105" s="0"/>
      <c r="G1105" s="0"/>
      <c r="H1105" s="0"/>
      <c r="I1105" s="0"/>
      <c r="J1105" s="0"/>
      <c r="K1105" s="0"/>
      <c r="L1105" s="0"/>
      <c r="M1105" s="0"/>
      <c r="N1105" s="0"/>
      <c r="O1105" s="0"/>
      <c r="P1105" s="0"/>
      <c r="Q1105" s="0"/>
      <c r="R1105" s="0"/>
    </row>
    <row r="1106" customFormat="false" ht="13.8" hidden="false" customHeight="false" outlineLevel="0" collapsed="false">
      <c r="A1106" s="0"/>
      <c r="B1106" s="0"/>
      <c r="C1106" s="0"/>
      <c r="D1106" s="0"/>
      <c r="E1106" s="0"/>
      <c r="F1106" s="0"/>
      <c r="G1106" s="0"/>
      <c r="H1106" s="0"/>
      <c r="I1106" s="0"/>
      <c r="J1106" s="0"/>
      <c r="K1106" s="0"/>
      <c r="L1106" s="0"/>
      <c r="M1106" s="0"/>
      <c r="N1106" s="0"/>
      <c r="O1106" s="0"/>
      <c r="P1106" s="0"/>
      <c r="Q1106" s="0"/>
      <c r="R1106" s="0"/>
    </row>
    <row r="1107" customFormat="false" ht="13.8" hidden="false" customHeight="false" outlineLevel="0" collapsed="false">
      <c r="A1107" s="0"/>
      <c r="B1107" s="0"/>
      <c r="C1107" s="0"/>
      <c r="D1107" s="0"/>
      <c r="E1107" s="0"/>
      <c r="F1107" s="0"/>
      <c r="G1107" s="0"/>
      <c r="H1107" s="0"/>
      <c r="I1107" s="0"/>
      <c r="J1107" s="0"/>
      <c r="K1107" s="0"/>
      <c r="L1107" s="0"/>
      <c r="M1107" s="0"/>
      <c r="N1107" s="0"/>
      <c r="O1107" s="0"/>
      <c r="P1107" s="0"/>
      <c r="Q1107" s="0"/>
      <c r="R1107" s="0"/>
    </row>
    <row r="1108" customFormat="false" ht="13.8" hidden="false" customHeight="false" outlineLevel="0" collapsed="false">
      <c r="A1108" s="0"/>
      <c r="B1108" s="0"/>
      <c r="C1108" s="0"/>
      <c r="D1108" s="0"/>
      <c r="E1108" s="0"/>
      <c r="F1108" s="0"/>
      <c r="G1108" s="0"/>
      <c r="H1108" s="0"/>
      <c r="I1108" s="0"/>
      <c r="J1108" s="0"/>
      <c r="K1108" s="0"/>
      <c r="L1108" s="0"/>
      <c r="M1108" s="0"/>
      <c r="N1108" s="0"/>
      <c r="O1108" s="0"/>
      <c r="P1108" s="0"/>
      <c r="Q1108" s="0"/>
      <c r="R1108" s="0"/>
    </row>
    <row r="1109" customFormat="false" ht="13.8" hidden="false" customHeight="false" outlineLevel="0" collapsed="false">
      <c r="A1109" s="0"/>
      <c r="B1109" s="0"/>
      <c r="C1109" s="0"/>
      <c r="D1109" s="0"/>
      <c r="E1109" s="0"/>
      <c r="F1109" s="0"/>
      <c r="G1109" s="0"/>
      <c r="H1109" s="0"/>
      <c r="I1109" s="0"/>
      <c r="J1109" s="0"/>
      <c r="K1109" s="0"/>
      <c r="L1109" s="0"/>
      <c r="M1109" s="0"/>
      <c r="N1109" s="0"/>
      <c r="O1109" s="0"/>
      <c r="P1109" s="0"/>
      <c r="Q1109" s="0"/>
      <c r="R1109" s="0"/>
    </row>
    <row r="1110" customFormat="false" ht="13.8" hidden="false" customHeight="false" outlineLevel="0" collapsed="false">
      <c r="A1110" s="0"/>
      <c r="B1110" s="0"/>
      <c r="C1110" s="0"/>
      <c r="D1110" s="0"/>
      <c r="E1110" s="0"/>
      <c r="F1110" s="0"/>
      <c r="G1110" s="0"/>
      <c r="H1110" s="0"/>
      <c r="I1110" s="0"/>
      <c r="J1110" s="0"/>
      <c r="K1110" s="0"/>
      <c r="L1110" s="0"/>
      <c r="M1110" s="0"/>
      <c r="N1110" s="0"/>
      <c r="O1110" s="0"/>
      <c r="P1110" s="0"/>
      <c r="Q1110" s="0"/>
      <c r="R1110" s="0"/>
    </row>
    <row r="1111" customFormat="false" ht="13.8" hidden="false" customHeight="false" outlineLevel="0" collapsed="false">
      <c r="A1111" s="0"/>
      <c r="B1111" s="0"/>
      <c r="C1111" s="0"/>
      <c r="D1111" s="0"/>
      <c r="E1111" s="0"/>
      <c r="F1111" s="0"/>
      <c r="G1111" s="0"/>
      <c r="H1111" s="0"/>
      <c r="I1111" s="0"/>
      <c r="J1111" s="0"/>
      <c r="K1111" s="0"/>
      <c r="L1111" s="0"/>
      <c r="M1111" s="0"/>
      <c r="N1111" s="0"/>
      <c r="O1111" s="0"/>
      <c r="P1111" s="0"/>
      <c r="Q1111" s="0"/>
      <c r="R1111" s="0"/>
    </row>
    <row r="1112" customFormat="false" ht="13.8" hidden="false" customHeight="false" outlineLevel="0" collapsed="false">
      <c r="A1112" s="0"/>
      <c r="B1112" s="0"/>
      <c r="C1112" s="0"/>
      <c r="D1112" s="0"/>
      <c r="E1112" s="0"/>
      <c r="F1112" s="0"/>
      <c r="G1112" s="0"/>
      <c r="H1112" s="0"/>
      <c r="I1112" s="0"/>
      <c r="J1112" s="0"/>
      <c r="K1112" s="0"/>
      <c r="L1112" s="0"/>
      <c r="M1112" s="0"/>
      <c r="N1112" s="0"/>
      <c r="O1112" s="0"/>
      <c r="P1112" s="0"/>
      <c r="Q1112" s="0"/>
      <c r="R1112" s="0"/>
    </row>
    <row r="1113" customFormat="false" ht="13.8" hidden="false" customHeight="false" outlineLevel="0" collapsed="false">
      <c r="A1113" s="0"/>
      <c r="B1113" s="0"/>
      <c r="C1113" s="0"/>
      <c r="D1113" s="0"/>
      <c r="E1113" s="0"/>
      <c r="F1113" s="0"/>
      <c r="G1113" s="0"/>
      <c r="H1113" s="0"/>
      <c r="I1113" s="0"/>
      <c r="J1113" s="0"/>
      <c r="K1113" s="0"/>
      <c r="L1113" s="0"/>
      <c r="M1113" s="0"/>
      <c r="N1113" s="0"/>
      <c r="O1113" s="0"/>
      <c r="P1113" s="0"/>
      <c r="Q1113" s="0"/>
      <c r="R1113" s="0"/>
    </row>
    <row r="1114" customFormat="false" ht="13.8" hidden="false" customHeight="false" outlineLevel="0" collapsed="false">
      <c r="A1114" s="0"/>
      <c r="B1114" s="0"/>
      <c r="C1114" s="0"/>
      <c r="D1114" s="0"/>
      <c r="E1114" s="0"/>
      <c r="F1114" s="0"/>
      <c r="G1114" s="0"/>
      <c r="H1114" s="0"/>
      <c r="I1114" s="0"/>
      <c r="J1114" s="0"/>
      <c r="K1114" s="0"/>
      <c r="L1114" s="0"/>
      <c r="M1114" s="0"/>
      <c r="N1114" s="0"/>
      <c r="O1114" s="0"/>
      <c r="P1114" s="0"/>
      <c r="Q1114" s="0"/>
      <c r="R1114" s="0"/>
    </row>
    <row r="1115" customFormat="false" ht="13.8" hidden="false" customHeight="false" outlineLevel="0" collapsed="false">
      <c r="A1115" s="0"/>
      <c r="B1115" s="0"/>
      <c r="C1115" s="0"/>
      <c r="D1115" s="0"/>
      <c r="E1115" s="0"/>
      <c r="F1115" s="0"/>
      <c r="G1115" s="0"/>
      <c r="H1115" s="0"/>
      <c r="I1115" s="0"/>
      <c r="J1115" s="0"/>
      <c r="K1115" s="0"/>
      <c r="L1115" s="0"/>
      <c r="M1115" s="0"/>
      <c r="N1115" s="0"/>
      <c r="O1115" s="0"/>
      <c r="P1115" s="0"/>
      <c r="Q1115" s="0"/>
      <c r="R1115" s="0"/>
    </row>
    <row r="1116" customFormat="false" ht="13.8" hidden="false" customHeight="false" outlineLevel="0" collapsed="false">
      <c r="A1116" s="0"/>
      <c r="B1116" s="0"/>
      <c r="C1116" s="0"/>
      <c r="D1116" s="0"/>
      <c r="E1116" s="0"/>
      <c r="F1116" s="0"/>
      <c r="G1116" s="0"/>
      <c r="H1116" s="0"/>
      <c r="I1116" s="0"/>
      <c r="J1116" s="0"/>
      <c r="K1116" s="0"/>
      <c r="L1116" s="0"/>
      <c r="M1116" s="0"/>
      <c r="N1116" s="0"/>
      <c r="O1116" s="0"/>
      <c r="P1116" s="0"/>
      <c r="Q1116" s="0"/>
      <c r="R1116" s="0"/>
    </row>
    <row r="1117" customFormat="false" ht="13.8" hidden="false" customHeight="false" outlineLevel="0" collapsed="false">
      <c r="A1117" s="0"/>
      <c r="B1117" s="0"/>
      <c r="C1117" s="0"/>
      <c r="D1117" s="0"/>
      <c r="E1117" s="0"/>
      <c r="F1117" s="0"/>
      <c r="G1117" s="0"/>
      <c r="H1117" s="0"/>
      <c r="I1117" s="0"/>
      <c r="J1117" s="0"/>
      <c r="K1117" s="0"/>
      <c r="L1117" s="0"/>
      <c r="M1117" s="0"/>
      <c r="N1117" s="0"/>
      <c r="O1117" s="0"/>
      <c r="P1117" s="0"/>
      <c r="Q1117" s="0"/>
      <c r="R1117" s="0"/>
    </row>
    <row r="1118" customFormat="false" ht="13.8" hidden="false" customHeight="false" outlineLevel="0" collapsed="false">
      <c r="A1118" s="0"/>
      <c r="B1118" s="0"/>
      <c r="C1118" s="0"/>
      <c r="D1118" s="0"/>
      <c r="E1118" s="0"/>
      <c r="F1118" s="0"/>
      <c r="G1118" s="0"/>
      <c r="H1118" s="0"/>
      <c r="I1118" s="0"/>
      <c r="J1118" s="0"/>
      <c r="K1118" s="0"/>
      <c r="L1118" s="0"/>
      <c r="M1118" s="0"/>
      <c r="N1118" s="0"/>
      <c r="O1118" s="0"/>
      <c r="P1118" s="0"/>
      <c r="Q1118" s="0"/>
      <c r="R1118" s="0"/>
    </row>
    <row r="1119" customFormat="false" ht="13.8" hidden="false" customHeight="false" outlineLevel="0" collapsed="false">
      <c r="A1119" s="0"/>
      <c r="B1119" s="0"/>
      <c r="C1119" s="0"/>
      <c r="D1119" s="0"/>
      <c r="E1119" s="0"/>
      <c r="F1119" s="0"/>
      <c r="G1119" s="0"/>
      <c r="H1119" s="0"/>
      <c r="I1119" s="0"/>
      <c r="J1119" s="0"/>
      <c r="K1119" s="0"/>
      <c r="L1119" s="0"/>
      <c r="M1119" s="0"/>
      <c r="N1119" s="0"/>
      <c r="O1119" s="0"/>
      <c r="P1119" s="0"/>
      <c r="Q1119" s="0"/>
      <c r="R1119" s="0"/>
    </row>
    <row r="1120" customFormat="false" ht="13.8" hidden="false" customHeight="false" outlineLevel="0" collapsed="false">
      <c r="A1120" s="0"/>
      <c r="B1120" s="0"/>
      <c r="C1120" s="0"/>
      <c r="D1120" s="0"/>
      <c r="E1120" s="0"/>
      <c r="F1120" s="0"/>
      <c r="G1120" s="0"/>
      <c r="H1120" s="0"/>
      <c r="I1120" s="0"/>
      <c r="J1120" s="0"/>
      <c r="K1120" s="0"/>
      <c r="L1120" s="0"/>
      <c r="M1120" s="0"/>
      <c r="N1120" s="0"/>
      <c r="O1120" s="0"/>
      <c r="P1120" s="0"/>
      <c r="Q1120" s="0"/>
      <c r="R1120" s="0"/>
    </row>
    <row r="1121" customFormat="false" ht="13.8" hidden="false" customHeight="false" outlineLevel="0" collapsed="false">
      <c r="A1121" s="0"/>
      <c r="B1121" s="0"/>
      <c r="C1121" s="0"/>
      <c r="D1121" s="0"/>
      <c r="E1121" s="0"/>
      <c r="F1121" s="0"/>
      <c r="G1121" s="0"/>
      <c r="H1121" s="0"/>
      <c r="I1121" s="0"/>
      <c r="J1121" s="0"/>
      <c r="K1121" s="0"/>
      <c r="L1121" s="0"/>
      <c r="M1121" s="0"/>
      <c r="N1121" s="0"/>
      <c r="O1121" s="0"/>
      <c r="P1121" s="0"/>
      <c r="Q1121" s="0"/>
      <c r="R1121" s="0"/>
    </row>
    <row r="1122" customFormat="false" ht="13.8" hidden="false" customHeight="false" outlineLevel="0" collapsed="false">
      <c r="A1122" s="0"/>
      <c r="B1122" s="0"/>
      <c r="C1122" s="0"/>
      <c r="D1122" s="0"/>
      <c r="E1122" s="0"/>
      <c r="F1122" s="0"/>
      <c r="G1122" s="0"/>
      <c r="H1122" s="0"/>
      <c r="I1122" s="0"/>
      <c r="J1122" s="0"/>
      <c r="K1122" s="0"/>
      <c r="L1122" s="0"/>
      <c r="M1122" s="0"/>
      <c r="N1122" s="0"/>
      <c r="O1122" s="0"/>
      <c r="P1122" s="0"/>
      <c r="Q1122" s="0"/>
      <c r="R1122" s="0"/>
    </row>
    <row r="1123" customFormat="false" ht="13.8" hidden="false" customHeight="false" outlineLevel="0" collapsed="false">
      <c r="A1123" s="0"/>
      <c r="B1123" s="0"/>
      <c r="C1123" s="0"/>
      <c r="D1123" s="0"/>
      <c r="E1123" s="0"/>
      <c r="F1123" s="0"/>
      <c r="G1123" s="0"/>
      <c r="H1123" s="0"/>
      <c r="I1123" s="0"/>
      <c r="J1123" s="0"/>
      <c r="K1123" s="0"/>
      <c r="L1123" s="0"/>
      <c r="M1123" s="0"/>
      <c r="N1123" s="0"/>
      <c r="O1123" s="0"/>
      <c r="P1123" s="0"/>
      <c r="Q1123" s="0"/>
      <c r="R1123" s="0"/>
    </row>
    <row r="1124" customFormat="false" ht="13.8" hidden="false" customHeight="false" outlineLevel="0" collapsed="false">
      <c r="A1124" s="0"/>
      <c r="B1124" s="0"/>
      <c r="C1124" s="0"/>
      <c r="D1124" s="0"/>
      <c r="E1124" s="0"/>
      <c r="F1124" s="0"/>
      <c r="G1124" s="0"/>
      <c r="H1124" s="0"/>
      <c r="I1124" s="0"/>
      <c r="J1124" s="0"/>
      <c r="K1124" s="0"/>
      <c r="L1124" s="0"/>
      <c r="M1124" s="0"/>
      <c r="N1124" s="0"/>
      <c r="O1124" s="0"/>
      <c r="P1124" s="0"/>
      <c r="Q1124" s="0"/>
      <c r="R1124" s="0"/>
    </row>
    <row r="1125" customFormat="false" ht="13.8" hidden="false" customHeight="false" outlineLevel="0" collapsed="false">
      <c r="A1125" s="0"/>
      <c r="B1125" s="0"/>
      <c r="C1125" s="0"/>
      <c r="D1125" s="0"/>
      <c r="E1125" s="0"/>
      <c r="F1125" s="0"/>
      <c r="G1125" s="0"/>
      <c r="H1125" s="0"/>
      <c r="I1125" s="0"/>
      <c r="J1125" s="0"/>
      <c r="K1125" s="0"/>
      <c r="L1125" s="0"/>
      <c r="M1125" s="0"/>
      <c r="N1125" s="0"/>
      <c r="O1125" s="0"/>
      <c r="P1125" s="0"/>
      <c r="Q1125" s="0"/>
      <c r="R1125" s="0"/>
    </row>
    <row r="1126" customFormat="false" ht="13.8" hidden="false" customHeight="false" outlineLevel="0" collapsed="false">
      <c r="A1126" s="0"/>
      <c r="B1126" s="0"/>
      <c r="C1126" s="0"/>
      <c r="D1126" s="0"/>
      <c r="E1126" s="0"/>
      <c r="F1126" s="0"/>
      <c r="G1126" s="0"/>
      <c r="H1126" s="0"/>
      <c r="I1126" s="0"/>
      <c r="J1126" s="0"/>
      <c r="K1126" s="0"/>
      <c r="L1126" s="0"/>
      <c r="M1126" s="0"/>
      <c r="N1126" s="0"/>
      <c r="O1126" s="0"/>
      <c r="P1126" s="0"/>
      <c r="Q1126" s="0"/>
      <c r="R1126" s="0"/>
    </row>
    <row r="1127" customFormat="false" ht="13.8" hidden="false" customHeight="false" outlineLevel="0" collapsed="false">
      <c r="A1127" s="0"/>
      <c r="B1127" s="0"/>
      <c r="C1127" s="0"/>
      <c r="D1127" s="0"/>
      <c r="E1127" s="0"/>
      <c r="F1127" s="0"/>
      <c r="G1127" s="0"/>
      <c r="H1127" s="0"/>
      <c r="I1127" s="0"/>
      <c r="J1127" s="0"/>
      <c r="K1127" s="0"/>
      <c r="L1127" s="0"/>
      <c r="M1127" s="0"/>
      <c r="N1127" s="0"/>
      <c r="O1127" s="0"/>
      <c r="P1127" s="0"/>
      <c r="Q1127" s="0"/>
      <c r="R1127" s="0"/>
    </row>
    <row r="1128" customFormat="false" ht="13.8" hidden="false" customHeight="false" outlineLevel="0" collapsed="false">
      <c r="A1128" s="0"/>
      <c r="B1128" s="0"/>
      <c r="C1128" s="0"/>
      <c r="D1128" s="0"/>
      <c r="E1128" s="0"/>
      <c r="F1128" s="0"/>
      <c r="G1128" s="0"/>
      <c r="H1128" s="0"/>
      <c r="I1128" s="0"/>
      <c r="J1128" s="0"/>
      <c r="K1128" s="0"/>
      <c r="L1128" s="0"/>
      <c r="M1128" s="0"/>
      <c r="N1128" s="0"/>
      <c r="O1128" s="0"/>
      <c r="P1128" s="0"/>
      <c r="Q1128" s="0"/>
      <c r="R1128" s="0"/>
    </row>
    <row r="1129" customFormat="false" ht="13.8" hidden="false" customHeight="false" outlineLevel="0" collapsed="false">
      <c r="A1129" s="0"/>
      <c r="B1129" s="0"/>
      <c r="C1129" s="0"/>
      <c r="D1129" s="0"/>
      <c r="E1129" s="0"/>
      <c r="F1129" s="0"/>
      <c r="G1129" s="0"/>
      <c r="H1129" s="0"/>
      <c r="I1129" s="0"/>
      <c r="J1129" s="0"/>
      <c r="K1129" s="0"/>
      <c r="L1129" s="0"/>
      <c r="M1129" s="0"/>
      <c r="N1129" s="0"/>
      <c r="O1129" s="0"/>
      <c r="P1129" s="0"/>
      <c r="Q1129" s="0"/>
      <c r="R1129" s="0"/>
    </row>
    <row r="1130" customFormat="false" ht="13.8" hidden="false" customHeight="false" outlineLevel="0" collapsed="false">
      <c r="A1130" s="0"/>
      <c r="B1130" s="0"/>
      <c r="C1130" s="0"/>
      <c r="D1130" s="0"/>
      <c r="E1130" s="0"/>
      <c r="F1130" s="0"/>
      <c r="G1130" s="0"/>
      <c r="H1130" s="0"/>
      <c r="I1130" s="0"/>
      <c r="J1130" s="0"/>
      <c r="K1130" s="0"/>
      <c r="L1130" s="0"/>
      <c r="M1130" s="0"/>
      <c r="N1130" s="0"/>
      <c r="O1130" s="0"/>
      <c r="P1130" s="0"/>
      <c r="Q1130" s="0"/>
      <c r="R1130" s="0"/>
    </row>
    <row r="1131" customFormat="false" ht="13.8" hidden="false" customHeight="false" outlineLevel="0" collapsed="false">
      <c r="A1131" s="0"/>
      <c r="B1131" s="0"/>
      <c r="C1131" s="0"/>
      <c r="D1131" s="0"/>
      <c r="E1131" s="0"/>
      <c r="F1131" s="0"/>
      <c r="G1131" s="0"/>
      <c r="H1131" s="0"/>
      <c r="I1131" s="0"/>
      <c r="J1131" s="0"/>
      <c r="K1131" s="0"/>
      <c r="L1131" s="0"/>
      <c r="M1131" s="0"/>
      <c r="N1131" s="0"/>
      <c r="O1131" s="0"/>
      <c r="P1131" s="0"/>
      <c r="Q1131" s="0"/>
      <c r="R1131" s="0"/>
    </row>
    <row r="1132" customFormat="false" ht="13.8" hidden="false" customHeight="false" outlineLevel="0" collapsed="false">
      <c r="A1132" s="0"/>
      <c r="B1132" s="0"/>
      <c r="C1132" s="0"/>
      <c r="D1132" s="0"/>
      <c r="E1132" s="0"/>
      <c r="F1132" s="0"/>
      <c r="G1132" s="0"/>
      <c r="H1132" s="0"/>
      <c r="I1132" s="0"/>
      <c r="J1132" s="0"/>
      <c r="K1132" s="0"/>
      <c r="L1132" s="0"/>
      <c r="M1132" s="0"/>
      <c r="N1132" s="0"/>
      <c r="O1132" s="0"/>
      <c r="P1132" s="0"/>
      <c r="Q1132" s="0"/>
      <c r="R1132" s="0"/>
    </row>
    <row r="1133" customFormat="false" ht="13.8" hidden="false" customHeight="false" outlineLevel="0" collapsed="false">
      <c r="A1133" s="0"/>
      <c r="B1133" s="0"/>
      <c r="C1133" s="0"/>
      <c r="D1133" s="0"/>
      <c r="E1133" s="0"/>
      <c r="F1133" s="0"/>
      <c r="G1133" s="0"/>
      <c r="H1133" s="0"/>
      <c r="I1133" s="0"/>
      <c r="J1133" s="0"/>
      <c r="K1133" s="0"/>
      <c r="L1133" s="0"/>
      <c r="M1133" s="0"/>
      <c r="N1133" s="0"/>
      <c r="O1133" s="0"/>
      <c r="P1133" s="0"/>
      <c r="Q1133" s="0"/>
      <c r="R1133" s="0"/>
    </row>
    <row r="1134" customFormat="false" ht="13.8" hidden="false" customHeight="false" outlineLevel="0" collapsed="false">
      <c r="A1134" s="0"/>
      <c r="B1134" s="0"/>
      <c r="C1134" s="0"/>
      <c r="D1134" s="0"/>
      <c r="E1134" s="0"/>
      <c r="F1134" s="0"/>
      <c r="G1134" s="0"/>
      <c r="H1134" s="0"/>
      <c r="I1134" s="0"/>
      <c r="J1134" s="0"/>
      <c r="K1134" s="0"/>
      <c r="L1134" s="0"/>
      <c r="M1134" s="0"/>
      <c r="N1134" s="0"/>
      <c r="O1134" s="0"/>
      <c r="P1134" s="0"/>
      <c r="Q1134" s="0"/>
      <c r="R1134" s="0"/>
    </row>
    <row r="1135" customFormat="false" ht="13.8" hidden="false" customHeight="false" outlineLevel="0" collapsed="false">
      <c r="A1135" s="0"/>
      <c r="B1135" s="0"/>
      <c r="C1135" s="0"/>
      <c r="D1135" s="0"/>
      <c r="E1135" s="0"/>
      <c r="F1135" s="0"/>
      <c r="G1135" s="0"/>
      <c r="H1135" s="0"/>
      <c r="I1135" s="0"/>
      <c r="J1135" s="0"/>
      <c r="K1135" s="0"/>
      <c r="L1135" s="0"/>
      <c r="M1135" s="0"/>
      <c r="N1135" s="0"/>
      <c r="O1135" s="0"/>
      <c r="P1135" s="0"/>
      <c r="Q1135" s="0"/>
      <c r="R1135" s="0"/>
    </row>
    <row r="1136" customFormat="false" ht="13.8" hidden="false" customHeight="false" outlineLevel="0" collapsed="false">
      <c r="A1136" s="0"/>
      <c r="B1136" s="0"/>
      <c r="C1136" s="0"/>
      <c r="D1136" s="0"/>
      <c r="E1136" s="0"/>
      <c r="F1136" s="0"/>
      <c r="G1136" s="0"/>
      <c r="H1136" s="0"/>
      <c r="I1136" s="0"/>
      <c r="J1136" s="0"/>
      <c r="K1136" s="0"/>
      <c r="L1136" s="0"/>
      <c r="M1136" s="0"/>
      <c r="N1136" s="0"/>
      <c r="O1136" s="0"/>
      <c r="P1136" s="0"/>
      <c r="Q1136" s="0"/>
      <c r="R1136" s="0"/>
    </row>
    <row r="1137" customFormat="false" ht="13.8" hidden="false" customHeight="false" outlineLevel="0" collapsed="false">
      <c r="A1137" s="0"/>
      <c r="B1137" s="0"/>
      <c r="C1137" s="0"/>
      <c r="D1137" s="0"/>
      <c r="E1137" s="0"/>
      <c r="F1137" s="0"/>
      <c r="G1137" s="0"/>
      <c r="H1137" s="0"/>
      <c r="I1137" s="0"/>
      <c r="J1137" s="0"/>
      <c r="K1137" s="0"/>
      <c r="L1137" s="0"/>
      <c r="M1137" s="0"/>
      <c r="N1137" s="0"/>
      <c r="O1137" s="0"/>
      <c r="P1137" s="0"/>
      <c r="Q1137" s="0"/>
      <c r="R1137" s="0"/>
    </row>
    <row r="1138" customFormat="false" ht="13.8" hidden="false" customHeight="false" outlineLevel="0" collapsed="false">
      <c r="A1138" s="0"/>
      <c r="B1138" s="0"/>
      <c r="C1138" s="0"/>
      <c r="D1138" s="0"/>
      <c r="E1138" s="0"/>
      <c r="F1138" s="0"/>
      <c r="G1138" s="0"/>
      <c r="H1138" s="0"/>
      <c r="I1138" s="0"/>
      <c r="J1138" s="0"/>
      <c r="K1138" s="0"/>
      <c r="L1138" s="0"/>
      <c r="M1138" s="0"/>
      <c r="N1138" s="0"/>
      <c r="O1138" s="0"/>
      <c r="P1138" s="0"/>
      <c r="Q1138" s="0"/>
      <c r="R1138" s="0"/>
    </row>
    <row r="1139" customFormat="false" ht="13.8" hidden="false" customHeight="false" outlineLevel="0" collapsed="false">
      <c r="A1139" s="0"/>
      <c r="B1139" s="0"/>
      <c r="C1139" s="0"/>
      <c r="D1139" s="0"/>
      <c r="E1139" s="0"/>
      <c r="F1139" s="0"/>
      <c r="G1139" s="0"/>
      <c r="H1139" s="0"/>
      <c r="I1139" s="0"/>
      <c r="J1139" s="0"/>
      <c r="K1139" s="0"/>
      <c r="L1139" s="0"/>
      <c r="M1139" s="0"/>
      <c r="N1139" s="0"/>
      <c r="O1139" s="0"/>
      <c r="P1139" s="0"/>
      <c r="Q1139" s="0"/>
      <c r="R1139" s="0"/>
    </row>
    <row r="1140" customFormat="false" ht="13.8" hidden="false" customHeight="false" outlineLevel="0" collapsed="false">
      <c r="A1140" s="0"/>
      <c r="B1140" s="0"/>
      <c r="C1140" s="0"/>
      <c r="D1140" s="0"/>
      <c r="E1140" s="0"/>
      <c r="F1140" s="0"/>
      <c r="G1140" s="0"/>
      <c r="H1140" s="0"/>
      <c r="I1140" s="0"/>
      <c r="J1140" s="0"/>
      <c r="K1140" s="0"/>
      <c r="L1140" s="0"/>
      <c r="M1140" s="0"/>
      <c r="N1140" s="0"/>
      <c r="O1140" s="0"/>
      <c r="P1140" s="0"/>
      <c r="Q1140" s="0"/>
      <c r="R1140" s="0"/>
    </row>
    <row r="1141" customFormat="false" ht="13.8" hidden="false" customHeight="false" outlineLevel="0" collapsed="false">
      <c r="A1141" s="0"/>
      <c r="B1141" s="0"/>
      <c r="C1141" s="0"/>
      <c r="D1141" s="0"/>
      <c r="E1141" s="0"/>
      <c r="F1141" s="0"/>
      <c r="G1141" s="0"/>
      <c r="H1141" s="0"/>
      <c r="I1141" s="0"/>
      <c r="J1141" s="0"/>
      <c r="K1141" s="0"/>
      <c r="L1141" s="0"/>
      <c r="M1141" s="0"/>
      <c r="N1141" s="0"/>
      <c r="O1141" s="0"/>
      <c r="P1141" s="0"/>
      <c r="Q1141" s="0"/>
      <c r="R1141" s="0"/>
    </row>
    <row r="1142" customFormat="false" ht="13.8" hidden="false" customHeight="false" outlineLevel="0" collapsed="false">
      <c r="A1142" s="0"/>
      <c r="B1142" s="0"/>
      <c r="C1142" s="0"/>
      <c r="D1142" s="0"/>
      <c r="E1142" s="0"/>
      <c r="F1142" s="0"/>
      <c r="G1142" s="0"/>
      <c r="H1142" s="0"/>
      <c r="I1142" s="0"/>
      <c r="J1142" s="0"/>
      <c r="K1142" s="0"/>
      <c r="L1142" s="0"/>
      <c r="M1142" s="0"/>
      <c r="N1142" s="0"/>
      <c r="O1142" s="0"/>
      <c r="P1142" s="0"/>
      <c r="Q1142" s="0"/>
      <c r="R1142" s="0"/>
    </row>
    <row r="1143" customFormat="false" ht="13.8" hidden="false" customHeight="false" outlineLevel="0" collapsed="false">
      <c r="A1143" s="0"/>
      <c r="B1143" s="0"/>
      <c r="C1143" s="0"/>
      <c r="D1143" s="0"/>
      <c r="E1143" s="0"/>
      <c r="F1143" s="0"/>
      <c r="G1143" s="0"/>
      <c r="H1143" s="0"/>
      <c r="I1143" s="0"/>
      <c r="J1143" s="0"/>
      <c r="K1143" s="0"/>
      <c r="L1143" s="0"/>
      <c r="M1143" s="0"/>
      <c r="N1143" s="0"/>
      <c r="O1143" s="0"/>
      <c r="P1143" s="0"/>
      <c r="Q1143" s="0"/>
      <c r="R1143" s="0"/>
    </row>
    <row r="1144" customFormat="false" ht="13.8" hidden="false" customHeight="false" outlineLevel="0" collapsed="false">
      <c r="A1144" s="0"/>
      <c r="B1144" s="0"/>
      <c r="C1144" s="0"/>
      <c r="D1144" s="0"/>
      <c r="E1144" s="0"/>
      <c r="F1144" s="0"/>
      <c r="G1144" s="0"/>
      <c r="H1144" s="0"/>
      <c r="I1144" s="0"/>
      <c r="J1144" s="0"/>
      <c r="K1144" s="0"/>
      <c r="L1144" s="0"/>
      <c r="M1144" s="0"/>
      <c r="N1144" s="0"/>
      <c r="O1144" s="0"/>
      <c r="P1144" s="0"/>
      <c r="Q1144" s="0"/>
      <c r="R1144" s="0"/>
    </row>
    <row r="1145" customFormat="false" ht="13.8" hidden="false" customHeight="false" outlineLevel="0" collapsed="false">
      <c r="A1145" s="0"/>
      <c r="B1145" s="0"/>
      <c r="C1145" s="0"/>
      <c r="D1145" s="0"/>
      <c r="E1145" s="0"/>
      <c r="F1145" s="0"/>
      <c r="G1145" s="0"/>
      <c r="H1145" s="0"/>
      <c r="I1145" s="0"/>
      <c r="J1145" s="0"/>
      <c r="K1145" s="0"/>
      <c r="L1145" s="0"/>
      <c r="M1145" s="0"/>
      <c r="N1145" s="0"/>
      <c r="O1145" s="0"/>
      <c r="P1145" s="0"/>
      <c r="Q1145" s="0"/>
      <c r="R1145" s="0"/>
    </row>
    <row r="1146" customFormat="false" ht="13.8" hidden="false" customHeight="false" outlineLevel="0" collapsed="false">
      <c r="A1146" s="0"/>
      <c r="B1146" s="0"/>
      <c r="C1146" s="0"/>
      <c r="D1146" s="0"/>
      <c r="E1146" s="0"/>
      <c r="F1146" s="0"/>
      <c r="G1146" s="0"/>
      <c r="H1146" s="0"/>
      <c r="I1146" s="0"/>
      <c r="J1146" s="0"/>
      <c r="K1146" s="0"/>
      <c r="L1146" s="0"/>
      <c r="M1146" s="0"/>
      <c r="N1146" s="0"/>
      <c r="O1146" s="0"/>
      <c r="P1146" s="0"/>
      <c r="Q1146" s="0"/>
      <c r="R1146" s="0"/>
    </row>
    <row r="1147" customFormat="false" ht="13.8" hidden="false" customHeight="false" outlineLevel="0" collapsed="false">
      <c r="A1147" s="0"/>
      <c r="B1147" s="0"/>
      <c r="C1147" s="0"/>
      <c r="D1147" s="0"/>
      <c r="E1147" s="0"/>
      <c r="F1147" s="0"/>
      <c r="G1147" s="0"/>
      <c r="H1147" s="0"/>
      <c r="I1147" s="0"/>
      <c r="J1147" s="0"/>
      <c r="K1147" s="0"/>
      <c r="L1147" s="0"/>
      <c r="M1147" s="0"/>
      <c r="N1147" s="0"/>
      <c r="O1147" s="0"/>
      <c r="P1147" s="0"/>
      <c r="Q1147" s="0"/>
      <c r="R1147" s="0"/>
    </row>
    <row r="1148" customFormat="false" ht="13.8" hidden="false" customHeight="false" outlineLevel="0" collapsed="false">
      <c r="A1148" s="0"/>
      <c r="B1148" s="0"/>
      <c r="C1148" s="0"/>
      <c r="D1148" s="0"/>
      <c r="E1148" s="0"/>
      <c r="F1148" s="0"/>
      <c r="G1148" s="0"/>
      <c r="H1148" s="0"/>
      <c r="I1148" s="0"/>
      <c r="J1148" s="0"/>
      <c r="K1148" s="0"/>
      <c r="L1148" s="0"/>
      <c r="M1148" s="0"/>
      <c r="N1148" s="0"/>
      <c r="O1148" s="0"/>
      <c r="P1148" s="0"/>
      <c r="Q1148" s="0"/>
      <c r="R1148" s="0"/>
    </row>
    <row r="1149" customFormat="false" ht="13.8" hidden="false" customHeight="false" outlineLevel="0" collapsed="false">
      <c r="A1149" s="0"/>
      <c r="B1149" s="0"/>
      <c r="C1149" s="0"/>
      <c r="D1149" s="0"/>
      <c r="E1149" s="0"/>
      <c r="F1149" s="0"/>
      <c r="G1149" s="0"/>
      <c r="H1149" s="0"/>
      <c r="I1149" s="0"/>
      <c r="J1149" s="0"/>
      <c r="K1149" s="0"/>
      <c r="L1149" s="0"/>
      <c r="M1149" s="0"/>
      <c r="N1149" s="0"/>
      <c r="O1149" s="0"/>
      <c r="P1149" s="0"/>
      <c r="Q1149" s="0"/>
      <c r="R1149" s="0"/>
    </row>
    <row r="1150" customFormat="false" ht="13.8" hidden="false" customHeight="false" outlineLevel="0" collapsed="false">
      <c r="A1150" s="0"/>
      <c r="B1150" s="0"/>
      <c r="C1150" s="0"/>
      <c r="D1150" s="0"/>
      <c r="E1150" s="0"/>
      <c r="F1150" s="0"/>
      <c r="G1150" s="0"/>
      <c r="H1150" s="0"/>
      <c r="I1150" s="0"/>
      <c r="J1150" s="0"/>
      <c r="K1150" s="0"/>
      <c r="L1150" s="0"/>
      <c r="M1150" s="0"/>
      <c r="N1150" s="0"/>
      <c r="O1150" s="0"/>
      <c r="P1150" s="0"/>
      <c r="Q1150" s="0"/>
      <c r="R1150" s="0"/>
    </row>
    <row r="1151" customFormat="false" ht="13.8" hidden="false" customHeight="false" outlineLevel="0" collapsed="false">
      <c r="A1151" s="0"/>
      <c r="B1151" s="0"/>
      <c r="C1151" s="0"/>
      <c r="D1151" s="0"/>
      <c r="E1151" s="0"/>
      <c r="F1151" s="0"/>
      <c r="G1151" s="0"/>
      <c r="H1151" s="0"/>
      <c r="I1151" s="0"/>
      <c r="J1151" s="0"/>
      <c r="K1151" s="0"/>
      <c r="L1151" s="0"/>
      <c r="M1151" s="0"/>
      <c r="N1151" s="0"/>
      <c r="O1151" s="0"/>
      <c r="P1151" s="0"/>
      <c r="Q1151" s="0"/>
      <c r="R1151" s="0"/>
    </row>
    <row r="1152" customFormat="false" ht="13.8" hidden="false" customHeight="false" outlineLevel="0" collapsed="false">
      <c r="A1152" s="0"/>
      <c r="B1152" s="0"/>
      <c r="C1152" s="0"/>
      <c r="D1152" s="0"/>
      <c r="E1152" s="0"/>
      <c r="F1152" s="0"/>
      <c r="G1152" s="0"/>
      <c r="H1152" s="0"/>
      <c r="I1152" s="0"/>
      <c r="J1152" s="0"/>
      <c r="K1152" s="0"/>
      <c r="L1152" s="0"/>
      <c r="M1152" s="0"/>
      <c r="N1152" s="0"/>
      <c r="O1152" s="0"/>
      <c r="P1152" s="0"/>
      <c r="Q1152" s="0"/>
      <c r="R1152" s="0"/>
    </row>
    <row r="1153" customFormat="false" ht="13.8" hidden="false" customHeight="false" outlineLevel="0" collapsed="false">
      <c r="A1153" s="0"/>
      <c r="B1153" s="0"/>
      <c r="C1153" s="0"/>
      <c r="D1153" s="0"/>
      <c r="E1153" s="0"/>
      <c r="F1153" s="0"/>
      <c r="G1153" s="0"/>
      <c r="H1153" s="0"/>
      <c r="I1153" s="0"/>
      <c r="J1153" s="0"/>
      <c r="K1153" s="0"/>
      <c r="L1153" s="0"/>
      <c r="M1153" s="0"/>
      <c r="N1153" s="0"/>
      <c r="O1153" s="0"/>
      <c r="P1153" s="0"/>
      <c r="Q1153" s="0"/>
      <c r="R1153" s="0"/>
    </row>
    <row r="1154" customFormat="false" ht="13.8" hidden="false" customHeight="false" outlineLevel="0" collapsed="false">
      <c r="A1154" s="0"/>
      <c r="B1154" s="0"/>
      <c r="C1154" s="0"/>
      <c r="D1154" s="0"/>
      <c r="E1154" s="0"/>
      <c r="F1154" s="0"/>
      <c r="G1154" s="0"/>
      <c r="H1154" s="0"/>
      <c r="I1154" s="0"/>
      <c r="J1154" s="0"/>
      <c r="K1154" s="0"/>
      <c r="L1154" s="0"/>
      <c r="M1154" s="0"/>
      <c r="N1154" s="0"/>
      <c r="O1154" s="0"/>
      <c r="P1154" s="0"/>
      <c r="Q1154" s="0"/>
      <c r="R1154" s="0"/>
    </row>
    <row r="1155" customFormat="false" ht="13.8" hidden="false" customHeight="false" outlineLevel="0" collapsed="false">
      <c r="A1155" s="0"/>
      <c r="B1155" s="0"/>
      <c r="C1155" s="0"/>
      <c r="D1155" s="0"/>
      <c r="E1155" s="0"/>
      <c r="F1155" s="0"/>
      <c r="G1155" s="0"/>
      <c r="H1155" s="0"/>
      <c r="I1155" s="0"/>
      <c r="J1155" s="0"/>
      <c r="K1155" s="0"/>
      <c r="L1155" s="0"/>
      <c r="M1155" s="0"/>
      <c r="N1155" s="0"/>
      <c r="O1155" s="0"/>
      <c r="P1155" s="0"/>
      <c r="Q1155" s="0"/>
      <c r="R1155" s="0"/>
    </row>
    <row r="1156" customFormat="false" ht="13.8" hidden="false" customHeight="false" outlineLevel="0" collapsed="false">
      <c r="A1156" s="0"/>
      <c r="B1156" s="0"/>
      <c r="C1156" s="0"/>
      <c r="D1156" s="0"/>
      <c r="E1156" s="0"/>
      <c r="F1156" s="0"/>
      <c r="G1156" s="0"/>
      <c r="H1156" s="0"/>
      <c r="I1156" s="0"/>
      <c r="J1156" s="0"/>
      <c r="K1156" s="0"/>
      <c r="L1156" s="0"/>
      <c r="M1156" s="0"/>
      <c r="N1156" s="0"/>
      <c r="O1156" s="0"/>
      <c r="P1156" s="0"/>
      <c r="Q1156" s="0"/>
      <c r="R1156" s="0"/>
    </row>
    <row r="1157" customFormat="false" ht="13.8" hidden="false" customHeight="false" outlineLevel="0" collapsed="false">
      <c r="A1157" s="0"/>
      <c r="B1157" s="0"/>
      <c r="C1157" s="0"/>
      <c r="D1157" s="0"/>
      <c r="E1157" s="0"/>
      <c r="F1157" s="0"/>
      <c r="G1157" s="0"/>
      <c r="H1157" s="0"/>
      <c r="I1157" s="0"/>
      <c r="J1157" s="0"/>
      <c r="K1157" s="0"/>
      <c r="L1157" s="0"/>
      <c r="M1157" s="0"/>
      <c r="N1157" s="0"/>
      <c r="O1157" s="0"/>
      <c r="P1157" s="0"/>
      <c r="Q1157" s="0"/>
      <c r="R1157" s="0"/>
    </row>
    <row r="1031973" customFormat="false" ht="12.8" hidden="false" customHeight="false" outlineLevel="0" collapsed="false"/>
    <row r="1031974" customFormat="false" ht="12.8" hidden="false" customHeight="false" outlineLevel="0" collapsed="false"/>
    <row r="1031975" customFormat="false" ht="12.8" hidden="false" customHeight="false" outlineLevel="0" collapsed="false"/>
    <row r="1031976" customFormat="false" ht="12.8" hidden="false" customHeight="false" outlineLevel="0" collapsed="false"/>
    <row r="1031977" customFormat="false" ht="12.8" hidden="false" customHeight="false" outlineLevel="0" collapsed="false"/>
    <row r="1031978" customFormat="false" ht="12.8" hidden="false" customHeight="false" outlineLevel="0" collapsed="false"/>
    <row r="1031979" customFormat="false" ht="12.8" hidden="false" customHeight="false" outlineLevel="0" collapsed="false"/>
    <row r="1031980" customFormat="false" ht="12.8" hidden="false" customHeight="false" outlineLevel="0" collapsed="false"/>
    <row r="1031981" customFormat="false" ht="12.8" hidden="false" customHeight="false" outlineLevel="0" collapsed="false"/>
    <row r="1031982" customFormat="false" ht="12.8" hidden="false" customHeight="false" outlineLevel="0" collapsed="false"/>
    <row r="1031983" customFormat="false" ht="12.8" hidden="false" customHeight="false" outlineLevel="0" collapsed="false"/>
    <row r="1031984" customFormat="false" ht="12.8" hidden="false" customHeight="false" outlineLevel="0" collapsed="false"/>
    <row r="1031985" customFormat="false" ht="12.8" hidden="false" customHeight="false" outlineLevel="0" collapsed="false"/>
    <row r="1031986" customFormat="false" ht="12.8" hidden="false" customHeight="false" outlineLevel="0" collapsed="false"/>
    <row r="1031987" customFormat="false" ht="12.8" hidden="false" customHeight="false" outlineLevel="0" collapsed="false"/>
    <row r="1031988" customFormat="false" ht="12.8" hidden="false" customHeight="false" outlineLevel="0" collapsed="false"/>
    <row r="1031989" customFormat="false" ht="12.8" hidden="false" customHeight="false" outlineLevel="0" collapsed="false"/>
    <row r="1031990" customFormat="false" ht="12.8" hidden="false" customHeight="false" outlineLevel="0" collapsed="false"/>
    <row r="1031991" customFormat="false" ht="12.8" hidden="false" customHeight="false" outlineLevel="0" collapsed="false"/>
    <row r="1031992" customFormat="false" ht="12.8" hidden="false" customHeight="false" outlineLevel="0" collapsed="false"/>
    <row r="1031993" customFormat="false" ht="12.8" hidden="false" customHeight="false" outlineLevel="0" collapsed="false"/>
    <row r="1031994" customFormat="false" ht="12.8" hidden="false" customHeight="false" outlineLevel="0" collapsed="false"/>
    <row r="1031995" customFormat="false" ht="12.8" hidden="false" customHeight="false" outlineLevel="0" collapsed="false"/>
    <row r="1031996" customFormat="false" ht="12.8" hidden="false" customHeight="false" outlineLevel="0" collapsed="false"/>
    <row r="1031997" customFormat="false" ht="12.8" hidden="false" customHeight="false" outlineLevel="0" collapsed="false"/>
    <row r="1031998" customFormat="false" ht="12.8" hidden="false" customHeight="false" outlineLevel="0" collapsed="false"/>
    <row r="1031999" customFormat="false" ht="12.8" hidden="false" customHeight="false" outlineLevel="0" collapsed="false"/>
    <row r="1032000" customFormat="false" ht="12.8" hidden="false" customHeight="false" outlineLevel="0" collapsed="false"/>
    <row r="1032001" customFormat="false" ht="12.8" hidden="false" customHeight="false" outlineLevel="0" collapsed="false"/>
    <row r="1032002" customFormat="false" ht="12.8" hidden="false" customHeight="false" outlineLevel="0" collapsed="false"/>
    <row r="1032003" customFormat="false" ht="12.8" hidden="false" customHeight="false" outlineLevel="0" collapsed="false"/>
    <row r="1032004" customFormat="false" ht="12.8" hidden="false" customHeight="false" outlineLevel="0" collapsed="false"/>
    <row r="1032005" customFormat="false" ht="12.8" hidden="false" customHeight="false" outlineLevel="0" collapsed="false"/>
    <row r="1032006" customFormat="false" ht="12.8" hidden="false" customHeight="false" outlineLevel="0" collapsed="false"/>
    <row r="1032007" customFormat="false" ht="12.8" hidden="false" customHeight="false" outlineLevel="0" collapsed="false"/>
    <row r="1032008" customFormat="false" ht="12.8" hidden="false" customHeight="false" outlineLevel="0" collapsed="false"/>
    <row r="1032009" customFormat="false" ht="12.8" hidden="false" customHeight="false" outlineLevel="0" collapsed="false"/>
    <row r="1032010" customFormat="false" ht="12.8" hidden="false" customHeight="false" outlineLevel="0" collapsed="false"/>
    <row r="1032011" customFormat="false" ht="12.8" hidden="false" customHeight="false" outlineLevel="0" collapsed="false"/>
    <row r="1032012" customFormat="false" ht="12.8" hidden="false" customHeight="false" outlineLevel="0" collapsed="false"/>
    <row r="1032013" customFormat="false" ht="12.8" hidden="false" customHeight="false" outlineLevel="0" collapsed="false"/>
    <row r="1032014" customFormat="false" ht="12.8" hidden="false" customHeight="false" outlineLevel="0" collapsed="false"/>
    <row r="1032015" customFormat="false" ht="12.8" hidden="false" customHeight="false" outlineLevel="0" collapsed="false"/>
    <row r="1032016" customFormat="false" ht="12.8" hidden="false" customHeight="false" outlineLevel="0" collapsed="false"/>
    <row r="1032017" customFormat="false" ht="12.8" hidden="false" customHeight="false" outlineLevel="0" collapsed="false"/>
    <row r="1032018" customFormat="false" ht="12.8" hidden="false" customHeight="false" outlineLevel="0" collapsed="false"/>
    <row r="1032019" customFormat="false" ht="12.8" hidden="false" customHeight="false" outlineLevel="0" collapsed="false"/>
    <row r="1032020" customFormat="false" ht="12.8" hidden="false" customHeight="false" outlineLevel="0" collapsed="false"/>
    <row r="1032021" customFormat="false" ht="12.8" hidden="false" customHeight="false" outlineLevel="0" collapsed="false"/>
    <row r="1032022" customFormat="false" ht="12.8" hidden="false" customHeight="false" outlineLevel="0" collapsed="false"/>
    <row r="1032023" customFormat="false" ht="12.8" hidden="false" customHeight="false" outlineLevel="0" collapsed="false"/>
    <row r="1032024" customFormat="false" ht="12.8" hidden="false" customHeight="false" outlineLevel="0" collapsed="false"/>
    <row r="1032025" customFormat="false" ht="12.8" hidden="false" customHeight="false" outlineLevel="0" collapsed="false"/>
    <row r="1032026" customFormat="false" ht="12.8" hidden="false" customHeight="false" outlineLevel="0" collapsed="false"/>
    <row r="1032027" customFormat="false" ht="12.8" hidden="false" customHeight="false" outlineLevel="0" collapsed="false"/>
    <row r="1032028" customFormat="false" ht="12.8" hidden="false" customHeight="false" outlineLevel="0" collapsed="false"/>
    <row r="1032029" customFormat="false" ht="12.8" hidden="false" customHeight="false" outlineLevel="0" collapsed="false"/>
    <row r="1032030" customFormat="false" ht="12.8" hidden="false" customHeight="false" outlineLevel="0" collapsed="false"/>
    <row r="1032031" customFormat="false" ht="12.8" hidden="false" customHeight="false" outlineLevel="0" collapsed="false"/>
    <row r="1032032" customFormat="false" ht="12.8" hidden="false" customHeight="false" outlineLevel="0" collapsed="false"/>
    <row r="1032033" customFormat="false" ht="12.8" hidden="false" customHeight="false" outlineLevel="0" collapsed="false"/>
    <row r="1032034" customFormat="false" ht="12.8" hidden="false" customHeight="false" outlineLevel="0" collapsed="false"/>
    <row r="1032035" customFormat="false" ht="12.8" hidden="false" customHeight="false" outlineLevel="0" collapsed="false"/>
    <row r="1032036" customFormat="false" ht="12.8" hidden="false" customHeight="false" outlineLevel="0" collapsed="false"/>
    <row r="1032037" customFormat="false" ht="12.8" hidden="false" customHeight="false" outlineLevel="0" collapsed="false"/>
    <row r="1032038" customFormat="false" ht="12.8" hidden="false" customHeight="false" outlineLevel="0" collapsed="false"/>
    <row r="1032039" customFormat="false" ht="12.8" hidden="false" customHeight="false" outlineLevel="0" collapsed="false"/>
    <row r="1032040" customFormat="false" ht="12.8" hidden="false" customHeight="false" outlineLevel="0" collapsed="false"/>
    <row r="1032041" customFormat="false" ht="12.8" hidden="false" customHeight="false" outlineLevel="0" collapsed="false"/>
    <row r="1032042" customFormat="false" ht="12.8" hidden="false" customHeight="false" outlineLevel="0" collapsed="false"/>
    <row r="1032043" customFormat="false" ht="12.8" hidden="false" customHeight="false" outlineLevel="0" collapsed="false"/>
    <row r="1032044" customFormat="false" ht="12.8" hidden="false" customHeight="false" outlineLevel="0" collapsed="false"/>
    <row r="1032045" customFormat="false" ht="12.8" hidden="false" customHeight="false" outlineLevel="0" collapsed="false"/>
    <row r="1032046" customFormat="false" ht="12.8" hidden="false" customHeight="false" outlineLevel="0" collapsed="false"/>
    <row r="1032047" customFormat="false" ht="12.8" hidden="false" customHeight="false" outlineLevel="0" collapsed="false"/>
    <row r="1032048" customFormat="false" ht="12.8" hidden="false" customHeight="false" outlineLevel="0" collapsed="false"/>
    <row r="1032049" customFormat="false" ht="12.8" hidden="false" customHeight="false" outlineLevel="0" collapsed="false"/>
    <row r="1032050" customFormat="false" ht="12.8" hidden="false" customHeight="false" outlineLevel="0" collapsed="false"/>
    <row r="1032051" customFormat="false" ht="12.8" hidden="false" customHeight="false" outlineLevel="0" collapsed="false"/>
    <row r="1032052" customFormat="false" ht="12.8" hidden="false" customHeight="false" outlineLevel="0" collapsed="false"/>
    <row r="1032053" customFormat="false" ht="12.8" hidden="false" customHeight="false" outlineLevel="0" collapsed="false"/>
    <row r="1032054" customFormat="false" ht="12.8" hidden="false" customHeight="false" outlineLevel="0" collapsed="false"/>
    <row r="1032055" customFormat="false" ht="12.8" hidden="false" customHeight="false" outlineLevel="0" collapsed="false"/>
    <row r="1032056" customFormat="false" ht="12.8" hidden="false" customHeight="false" outlineLevel="0" collapsed="false"/>
    <row r="1032057" customFormat="false" ht="12.8" hidden="false" customHeight="false" outlineLevel="0" collapsed="false"/>
    <row r="1032058" customFormat="false" ht="12.8" hidden="false" customHeight="false" outlineLevel="0" collapsed="false"/>
    <row r="1032059" customFormat="false" ht="12.8" hidden="false" customHeight="false" outlineLevel="0" collapsed="false"/>
    <row r="1032060" customFormat="false" ht="12.8" hidden="false" customHeight="false" outlineLevel="0" collapsed="false"/>
    <row r="1032061" customFormat="false" ht="12.8" hidden="false" customHeight="false" outlineLevel="0" collapsed="false"/>
    <row r="1032062" customFormat="false" ht="12.8" hidden="false" customHeight="false" outlineLevel="0" collapsed="false"/>
    <row r="1032063" customFormat="false" ht="12.8" hidden="false" customHeight="false" outlineLevel="0" collapsed="false"/>
    <row r="1032064" customFormat="false" ht="12.8" hidden="false" customHeight="false" outlineLevel="0" collapsed="false"/>
    <row r="1032065" customFormat="false" ht="12.8" hidden="false" customHeight="false" outlineLevel="0" collapsed="false"/>
    <row r="1032066" customFormat="false" ht="12.8" hidden="false" customHeight="false" outlineLevel="0" collapsed="false"/>
    <row r="1032067" customFormat="false" ht="12.8" hidden="false" customHeight="false" outlineLevel="0" collapsed="false"/>
    <row r="1032068" customFormat="false" ht="12.8" hidden="false" customHeight="false" outlineLevel="0" collapsed="false"/>
    <row r="1032069" customFormat="false" ht="12.8" hidden="false" customHeight="false" outlineLevel="0" collapsed="false"/>
    <row r="1032070" customFormat="false" ht="12.8" hidden="false" customHeight="false" outlineLevel="0" collapsed="false"/>
    <row r="1032071" customFormat="false" ht="12.8" hidden="false" customHeight="false" outlineLevel="0" collapsed="false"/>
    <row r="1032072" customFormat="false" ht="12.8" hidden="false" customHeight="false" outlineLevel="0" collapsed="false"/>
    <row r="1032073" customFormat="false" ht="12.8" hidden="false" customHeight="false" outlineLevel="0" collapsed="false"/>
    <row r="1032074" customFormat="false" ht="12.8" hidden="false" customHeight="false" outlineLevel="0" collapsed="false"/>
    <row r="1032075" customFormat="false" ht="12.8" hidden="false" customHeight="false" outlineLevel="0" collapsed="false"/>
    <row r="1032076" customFormat="false" ht="12.8" hidden="false" customHeight="false" outlineLevel="0" collapsed="false"/>
    <row r="1032077" customFormat="false" ht="12.8" hidden="false" customHeight="false" outlineLevel="0" collapsed="false"/>
    <row r="1032078" customFormat="false" ht="12.8" hidden="false" customHeight="false" outlineLevel="0" collapsed="false"/>
    <row r="1032079" customFormat="false" ht="12.8" hidden="false" customHeight="false" outlineLevel="0" collapsed="false"/>
    <row r="1032080" customFormat="false" ht="12.8" hidden="false" customHeight="false" outlineLevel="0" collapsed="false"/>
    <row r="1032081" customFormat="false" ht="12.8" hidden="false" customHeight="false" outlineLevel="0" collapsed="false"/>
    <row r="1032082" customFormat="false" ht="12.8" hidden="false" customHeight="false" outlineLevel="0" collapsed="false"/>
    <row r="1032083" customFormat="false" ht="12.8" hidden="false" customHeight="false" outlineLevel="0" collapsed="false"/>
    <row r="1032084" customFormat="false" ht="12.8" hidden="false" customHeight="false" outlineLevel="0" collapsed="false"/>
    <row r="1032085" customFormat="false" ht="12.8" hidden="false" customHeight="false" outlineLevel="0" collapsed="false"/>
    <row r="1032086" customFormat="false" ht="12.8" hidden="false" customHeight="false" outlineLevel="0" collapsed="false"/>
    <row r="1032087" customFormat="false" ht="12.8" hidden="false" customHeight="false" outlineLevel="0" collapsed="false"/>
    <row r="1032088" customFormat="false" ht="12.8" hidden="false" customHeight="false" outlineLevel="0" collapsed="false"/>
    <row r="1032089" customFormat="false" ht="12.8" hidden="false" customHeight="false" outlineLevel="0" collapsed="false"/>
    <row r="1032090" customFormat="false" ht="12.8" hidden="false" customHeight="false" outlineLevel="0" collapsed="false"/>
    <row r="1032091" customFormat="false" ht="12.8" hidden="false" customHeight="false" outlineLevel="0" collapsed="false"/>
    <row r="1032092" customFormat="false" ht="12.8" hidden="false" customHeight="false" outlineLevel="0" collapsed="false"/>
    <row r="1032093" customFormat="false" ht="12.8" hidden="false" customHeight="false" outlineLevel="0" collapsed="false"/>
    <row r="1032094" customFormat="false" ht="12.8" hidden="false" customHeight="false" outlineLevel="0" collapsed="false"/>
    <row r="1032095" customFormat="false" ht="12.8" hidden="false" customHeight="false" outlineLevel="0" collapsed="false"/>
    <row r="1032096" customFormat="false" ht="12.8" hidden="false" customHeight="false" outlineLevel="0" collapsed="false"/>
    <row r="1032097" customFormat="false" ht="12.8" hidden="false" customHeight="false" outlineLevel="0" collapsed="false"/>
    <row r="1032098" customFormat="false" ht="12.8" hidden="false" customHeight="false" outlineLevel="0" collapsed="false"/>
    <row r="1032099" customFormat="false" ht="12.8" hidden="false" customHeight="false" outlineLevel="0" collapsed="false"/>
    <row r="1032100" customFormat="false" ht="12.8" hidden="false" customHeight="false" outlineLevel="0" collapsed="false"/>
    <row r="1032101" customFormat="false" ht="12.8" hidden="false" customHeight="false" outlineLevel="0" collapsed="false"/>
    <row r="1032102" customFormat="false" ht="12.8" hidden="false" customHeight="false" outlineLevel="0" collapsed="false"/>
    <row r="1032103" customFormat="false" ht="12.8" hidden="false" customHeight="false" outlineLevel="0" collapsed="false"/>
    <row r="1032104" customFormat="false" ht="12.8" hidden="false" customHeight="false" outlineLevel="0" collapsed="false"/>
    <row r="1032105" customFormat="false" ht="12.8" hidden="false" customHeight="false" outlineLevel="0" collapsed="false"/>
    <row r="1032106" customFormat="false" ht="12.8" hidden="false" customHeight="false" outlineLevel="0" collapsed="false"/>
    <row r="1032107" customFormat="false" ht="12.8" hidden="false" customHeight="false" outlineLevel="0" collapsed="false"/>
    <row r="1032108" customFormat="false" ht="12.8" hidden="false" customHeight="false" outlineLevel="0" collapsed="false"/>
    <row r="1032109" customFormat="false" ht="12.8" hidden="false" customHeight="false" outlineLevel="0" collapsed="false"/>
    <row r="1032110" customFormat="false" ht="12.8" hidden="false" customHeight="false" outlineLevel="0" collapsed="false"/>
    <row r="1032111" customFormat="false" ht="12.8" hidden="false" customHeight="false" outlineLevel="0" collapsed="false"/>
    <row r="1032112" customFormat="false" ht="12.8" hidden="false" customHeight="false" outlineLevel="0" collapsed="false"/>
    <row r="1032113" customFormat="false" ht="12.8" hidden="false" customHeight="false" outlineLevel="0" collapsed="false"/>
    <row r="1032114" customFormat="false" ht="12.8" hidden="false" customHeight="false" outlineLevel="0" collapsed="false"/>
    <row r="1032115" customFormat="false" ht="12.8" hidden="false" customHeight="false" outlineLevel="0" collapsed="false"/>
    <row r="1032116" customFormat="false" ht="12.8" hidden="false" customHeight="false" outlineLevel="0" collapsed="false"/>
    <row r="1032117" customFormat="false" ht="12.8" hidden="false" customHeight="false" outlineLevel="0" collapsed="false"/>
    <row r="1032118" customFormat="false" ht="12.8" hidden="false" customHeight="false" outlineLevel="0" collapsed="false"/>
    <row r="1032119" customFormat="false" ht="12.8" hidden="false" customHeight="false" outlineLevel="0" collapsed="false"/>
    <row r="1032120" customFormat="false" ht="12.8" hidden="false" customHeight="false" outlineLevel="0" collapsed="false"/>
    <row r="1032121" customFormat="false" ht="12.8" hidden="false" customHeight="false" outlineLevel="0" collapsed="false"/>
    <row r="1032122" customFormat="false" ht="12.8" hidden="false" customHeight="false" outlineLevel="0" collapsed="false"/>
    <row r="1032123" customFormat="false" ht="12.8" hidden="false" customHeight="false" outlineLevel="0" collapsed="false"/>
    <row r="1032124" customFormat="false" ht="12.8" hidden="false" customHeight="false" outlineLevel="0" collapsed="false"/>
    <row r="1032125" customFormat="false" ht="12.8" hidden="false" customHeight="false" outlineLevel="0" collapsed="false"/>
    <row r="1032126" customFormat="false" ht="12.8" hidden="false" customHeight="false" outlineLevel="0" collapsed="false"/>
    <row r="1032127" customFormat="false" ht="12.8" hidden="false" customHeight="false" outlineLevel="0" collapsed="false"/>
    <row r="1032128" customFormat="false" ht="12.8" hidden="false" customHeight="false" outlineLevel="0" collapsed="false"/>
    <row r="1032129" customFormat="false" ht="12.8" hidden="false" customHeight="false" outlineLevel="0" collapsed="false"/>
    <row r="1032130" customFormat="false" ht="12.8" hidden="false" customHeight="false" outlineLevel="0" collapsed="false"/>
    <row r="1032131" customFormat="false" ht="12.8" hidden="false" customHeight="false" outlineLevel="0" collapsed="false"/>
    <row r="1032132" customFormat="false" ht="12.8" hidden="false" customHeight="false" outlineLevel="0" collapsed="false"/>
    <row r="1032133" customFormat="false" ht="12.8" hidden="false" customHeight="false" outlineLevel="0" collapsed="false"/>
    <row r="1032134" customFormat="false" ht="12.8" hidden="false" customHeight="false" outlineLevel="0" collapsed="false"/>
    <row r="1032135" customFormat="false" ht="12.8" hidden="false" customHeight="false" outlineLevel="0" collapsed="false"/>
    <row r="1032136" customFormat="false" ht="12.8" hidden="false" customHeight="false" outlineLevel="0" collapsed="false"/>
    <row r="1032137" customFormat="false" ht="12.8" hidden="false" customHeight="false" outlineLevel="0" collapsed="false"/>
    <row r="1032138" customFormat="false" ht="12.8" hidden="false" customHeight="false" outlineLevel="0" collapsed="false"/>
    <row r="1032139" customFormat="false" ht="12.8" hidden="false" customHeight="false" outlineLevel="0" collapsed="false"/>
    <row r="1032140" customFormat="false" ht="12.8" hidden="false" customHeight="false" outlineLevel="0" collapsed="false"/>
    <row r="1032141" customFormat="false" ht="12.8" hidden="false" customHeight="false" outlineLevel="0" collapsed="false"/>
    <row r="1032142" customFormat="false" ht="12.8" hidden="false" customHeight="false" outlineLevel="0" collapsed="false"/>
    <row r="1032143" customFormat="false" ht="12.8" hidden="false" customHeight="false" outlineLevel="0" collapsed="false"/>
    <row r="1032144" customFormat="false" ht="12.8" hidden="false" customHeight="false" outlineLevel="0" collapsed="false"/>
    <row r="1032145" customFormat="false" ht="12.8" hidden="false" customHeight="false" outlineLevel="0" collapsed="false"/>
    <row r="1032146" customFormat="false" ht="12.8" hidden="false" customHeight="false" outlineLevel="0" collapsed="false"/>
    <row r="1032147" customFormat="false" ht="12.8" hidden="false" customHeight="false" outlineLevel="0" collapsed="false"/>
    <row r="1032148" customFormat="false" ht="12.8" hidden="false" customHeight="false" outlineLevel="0" collapsed="false"/>
    <row r="1032149" customFormat="false" ht="12.8" hidden="false" customHeight="false" outlineLevel="0" collapsed="false"/>
    <row r="1032150" customFormat="false" ht="12.8" hidden="false" customHeight="false" outlineLevel="0" collapsed="false"/>
    <row r="1032151" customFormat="false" ht="12.8" hidden="false" customHeight="false" outlineLevel="0" collapsed="false"/>
    <row r="1032152" customFormat="false" ht="12.8" hidden="false" customHeight="false" outlineLevel="0" collapsed="false"/>
    <row r="1032153" customFormat="false" ht="12.8" hidden="false" customHeight="false" outlineLevel="0" collapsed="false"/>
    <row r="1032154" customFormat="false" ht="12.8" hidden="false" customHeight="false" outlineLevel="0" collapsed="false"/>
    <row r="1032155" customFormat="false" ht="12.8" hidden="false" customHeight="false" outlineLevel="0" collapsed="false"/>
    <row r="1032156" customFormat="false" ht="12.8" hidden="false" customHeight="false" outlineLevel="0" collapsed="false"/>
    <row r="1032157" customFormat="false" ht="12.8" hidden="false" customHeight="false" outlineLevel="0" collapsed="false"/>
    <row r="1032158" customFormat="false" ht="12.8" hidden="false" customHeight="false" outlineLevel="0" collapsed="false"/>
    <row r="1032159" customFormat="false" ht="12.8" hidden="false" customHeight="false" outlineLevel="0" collapsed="false"/>
    <row r="1032160" customFormat="false" ht="12.8" hidden="false" customHeight="false" outlineLevel="0" collapsed="false"/>
    <row r="1032161" customFormat="false" ht="12.8" hidden="false" customHeight="false" outlineLevel="0" collapsed="false"/>
    <row r="1032162" customFormat="false" ht="12.8" hidden="false" customHeight="false" outlineLevel="0" collapsed="false"/>
    <row r="1032163" customFormat="false" ht="12.8" hidden="false" customHeight="false" outlineLevel="0" collapsed="false"/>
    <row r="1032164" customFormat="false" ht="12.8" hidden="false" customHeight="false" outlineLevel="0" collapsed="false"/>
    <row r="1032165" customFormat="false" ht="12.8" hidden="false" customHeight="false" outlineLevel="0" collapsed="false"/>
    <row r="1032166" customFormat="false" ht="12.8" hidden="false" customHeight="false" outlineLevel="0" collapsed="false"/>
    <row r="1032167" customFormat="false" ht="12.8" hidden="false" customHeight="false" outlineLevel="0" collapsed="false"/>
    <row r="1032168" customFormat="false" ht="12.8" hidden="false" customHeight="false" outlineLevel="0" collapsed="false"/>
    <row r="1032169" customFormat="false" ht="12.8" hidden="false" customHeight="false" outlineLevel="0" collapsed="false"/>
    <row r="1032170" customFormat="false" ht="12.8" hidden="false" customHeight="false" outlineLevel="0" collapsed="false"/>
    <row r="1032171" customFormat="false" ht="12.8" hidden="false" customHeight="false" outlineLevel="0" collapsed="false"/>
    <row r="1032172" customFormat="false" ht="12.8" hidden="false" customHeight="false" outlineLevel="0" collapsed="false"/>
    <row r="1032173" customFormat="false" ht="12.8" hidden="false" customHeight="false" outlineLevel="0" collapsed="false"/>
    <row r="1032174" customFormat="false" ht="12.8" hidden="false" customHeight="false" outlineLevel="0" collapsed="false"/>
    <row r="1032175" customFormat="false" ht="12.8" hidden="false" customHeight="false" outlineLevel="0" collapsed="false"/>
    <row r="1032176" customFormat="false" ht="12.8" hidden="false" customHeight="false" outlineLevel="0" collapsed="false"/>
    <row r="1032177" customFormat="false" ht="12.8" hidden="false" customHeight="false" outlineLevel="0" collapsed="false"/>
    <row r="1032178" customFormat="false" ht="12.8" hidden="false" customHeight="false" outlineLevel="0" collapsed="false"/>
    <row r="1032179" customFormat="false" ht="12.8" hidden="false" customHeight="false" outlineLevel="0" collapsed="false"/>
    <row r="1032180" customFormat="false" ht="12.8" hidden="false" customHeight="false" outlineLevel="0" collapsed="false"/>
    <row r="1032181" customFormat="false" ht="12.8" hidden="false" customHeight="false" outlineLevel="0" collapsed="false"/>
    <row r="1032182" customFormat="false" ht="12.8" hidden="false" customHeight="false" outlineLevel="0" collapsed="false"/>
    <row r="1032183" customFormat="false" ht="12.8" hidden="false" customHeight="false" outlineLevel="0" collapsed="false"/>
    <row r="1032184" customFormat="false" ht="12.8" hidden="false" customHeight="false" outlineLevel="0" collapsed="false"/>
    <row r="1032185" customFormat="false" ht="12.8" hidden="false" customHeight="false" outlineLevel="0" collapsed="false"/>
    <row r="1032186" customFormat="false" ht="12.8" hidden="false" customHeight="false" outlineLevel="0" collapsed="false"/>
    <row r="1032187" customFormat="false" ht="12.8" hidden="false" customHeight="false" outlineLevel="0" collapsed="false"/>
    <row r="1032188" customFormat="false" ht="12.8" hidden="false" customHeight="false" outlineLevel="0" collapsed="false"/>
    <row r="1032189" customFormat="false" ht="12.8" hidden="false" customHeight="false" outlineLevel="0" collapsed="false"/>
    <row r="1032190" customFormat="false" ht="12.8" hidden="false" customHeight="false" outlineLevel="0" collapsed="false"/>
    <row r="1032191" customFormat="false" ht="12.8" hidden="false" customHeight="false" outlineLevel="0" collapsed="false"/>
    <row r="1032192" customFormat="false" ht="12.8" hidden="false" customHeight="false" outlineLevel="0" collapsed="false"/>
    <row r="1032193" customFormat="false" ht="12.8" hidden="false" customHeight="false" outlineLevel="0" collapsed="false"/>
    <row r="1032194" customFormat="false" ht="12.8" hidden="false" customHeight="false" outlineLevel="0" collapsed="false"/>
    <row r="1032195" customFormat="false" ht="12.8" hidden="false" customHeight="false" outlineLevel="0" collapsed="false"/>
    <row r="1032196" customFormat="false" ht="12.8" hidden="false" customHeight="false" outlineLevel="0" collapsed="false"/>
    <row r="1032197" customFormat="false" ht="12.8" hidden="false" customHeight="false" outlineLevel="0" collapsed="false"/>
    <row r="1032198" customFormat="false" ht="12.8" hidden="false" customHeight="false" outlineLevel="0" collapsed="false"/>
    <row r="1032199" customFormat="false" ht="12.8" hidden="false" customHeight="false" outlineLevel="0" collapsed="false"/>
    <row r="1032200" customFormat="false" ht="12.8" hidden="false" customHeight="false" outlineLevel="0" collapsed="false"/>
    <row r="1032201" customFormat="false" ht="12.8" hidden="false" customHeight="false" outlineLevel="0" collapsed="false"/>
    <row r="1032202" customFormat="false" ht="12.8" hidden="false" customHeight="false" outlineLevel="0" collapsed="false"/>
    <row r="1032203" customFormat="false" ht="12.8" hidden="false" customHeight="false" outlineLevel="0" collapsed="false"/>
    <row r="1032204" customFormat="false" ht="12.8" hidden="false" customHeight="false" outlineLevel="0" collapsed="false"/>
    <row r="1032205" customFormat="false" ht="12.8" hidden="false" customHeight="false" outlineLevel="0" collapsed="false"/>
    <row r="1032206" customFormat="false" ht="12.8" hidden="false" customHeight="false" outlineLevel="0" collapsed="false"/>
    <row r="1032207" customFormat="false" ht="12.8" hidden="false" customHeight="false" outlineLevel="0" collapsed="false"/>
    <row r="1032208" customFormat="false" ht="12.8" hidden="false" customHeight="false" outlineLevel="0" collapsed="false"/>
    <row r="1032209" customFormat="false" ht="12.8" hidden="false" customHeight="false" outlineLevel="0" collapsed="false"/>
    <row r="1032210" customFormat="false" ht="12.8" hidden="false" customHeight="false" outlineLevel="0" collapsed="false"/>
    <row r="1032211" customFormat="false" ht="12.8" hidden="false" customHeight="false" outlineLevel="0" collapsed="false"/>
    <row r="1032212" customFormat="false" ht="12.8" hidden="false" customHeight="false" outlineLevel="0" collapsed="false"/>
    <row r="1032213" customFormat="false" ht="12.8" hidden="false" customHeight="false" outlineLevel="0" collapsed="false"/>
    <row r="1032214" customFormat="false" ht="12.8" hidden="false" customHeight="false" outlineLevel="0" collapsed="false"/>
    <row r="1032215" customFormat="false" ht="12.8" hidden="false" customHeight="false" outlineLevel="0" collapsed="false"/>
    <row r="1032216" customFormat="false" ht="12.8" hidden="false" customHeight="false" outlineLevel="0" collapsed="false"/>
    <row r="1032217" customFormat="false" ht="12.8" hidden="false" customHeight="false" outlineLevel="0" collapsed="false"/>
    <row r="1032218" customFormat="false" ht="12.8" hidden="false" customHeight="false" outlineLevel="0" collapsed="false"/>
    <row r="1032219" customFormat="false" ht="12.8" hidden="false" customHeight="false" outlineLevel="0" collapsed="false"/>
    <row r="1032220" customFormat="false" ht="12.8" hidden="false" customHeight="false" outlineLevel="0" collapsed="false"/>
    <row r="1032221" customFormat="false" ht="12.8" hidden="false" customHeight="false" outlineLevel="0" collapsed="false"/>
    <row r="1032222" customFormat="false" ht="12.8" hidden="false" customHeight="false" outlineLevel="0" collapsed="false"/>
    <row r="1032223" customFormat="false" ht="12.8" hidden="false" customHeight="false" outlineLevel="0" collapsed="false"/>
    <row r="1032224" customFormat="false" ht="12.8" hidden="false" customHeight="false" outlineLevel="0" collapsed="false"/>
    <row r="1032225" customFormat="false" ht="12.8" hidden="false" customHeight="false" outlineLevel="0" collapsed="false"/>
    <row r="1032226" customFormat="false" ht="12.8" hidden="false" customHeight="false" outlineLevel="0" collapsed="false"/>
    <row r="1032227" customFormat="false" ht="12.8" hidden="false" customHeight="false" outlineLevel="0" collapsed="false"/>
    <row r="1032228" customFormat="false" ht="12.8" hidden="false" customHeight="false" outlineLevel="0" collapsed="false"/>
    <row r="1032229" customFormat="false" ht="12.8" hidden="false" customHeight="false" outlineLevel="0" collapsed="false"/>
    <row r="1032230" customFormat="false" ht="12.8" hidden="false" customHeight="false" outlineLevel="0" collapsed="false"/>
    <row r="1032231" customFormat="false" ht="12.8" hidden="false" customHeight="false" outlineLevel="0" collapsed="false"/>
    <row r="1032232" customFormat="false" ht="12.8" hidden="false" customHeight="false" outlineLevel="0" collapsed="false"/>
    <row r="1032233" customFormat="false" ht="12.8" hidden="false" customHeight="false" outlineLevel="0" collapsed="false"/>
    <row r="1032234" customFormat="false" ht="12.8" hidden="false" customHeight="false" outlineLevel="0" collapsed="false"/>
    <row r="1032235" customFormat="false" ht="12.8" hidden="false" customHeight="false" outlineLevel="0" collapsed="false"/>
    <row r="1032236" customFormat="false" ht="12.8" hidden="false" customHeight="false" outlineLevel="0" collapsed="false"/>
    <row r="1032237" customFormat="false" ht="12.8" hidden="false" customHeight="false" outlineLevel="0" collapsed="false"/>
    <row r="1032238" customFormat="false" ht="12.8" hidden="false" customHeight="false" outlineLevel="0" collapsed="false"/>
    <row r="1032239" customFormat="false" ht="12.8" hidden="false" customHeight="false" outlineLevel="0" collapsed="false"/>
    <row r="1032240" customFormat="false" ht="12.8" hidden="false" customHeight="false" outlineLevel="0" collapsed="false"/>
    <row r="1032241" customFormat="false" ht="12.8" hidden="false" customHeight="false" outlineLevel="0" collapsed="false"/>
    <row r="1032242" customFormat="false" ht="12.8" hidden="false" customHeight="false" outlineLevel="0" collapsed="false"/>
    <row r="1032243" customFormat="false" ht="12.8" hidden="false" customHeight="false" outlineLevel="0" collapsed="false"/>
    <row r="1032244" customFormat="false" ht="12.8" hidden="false" customHeight="false" outlineLevel="0" collapsed="false"/>
    <row r="1032245" customFormat="false" ht="12.8" hidden="false" customHeight="false" outlineLevel="0" collapsed="false"/>
    <row r="1032246" customFormat="false" ht="12.8" hidden="false" customHeight="false" outlineLevel="0" collapsed="false"/>
    <row r="1032247" customFormat="false" ht="12.8" hidden="false" customHeight="false" outlineLevel="0" collapsed="false"/>
    <row r="1032248" customFormat="false" ht="12.8" hidden="false" customHeight="false" outlineLevel="0" collapsed="false"/>
    <row r="1032249" customFormat="false" ht="12.8" hidden="false" customHeight="false" outlineLevel="0" collapsed="false"/>
    <row r="1032250" customFormat="false" ht="12.8" hidden="false" customHeight="false" outlineLevel="0" collapsed="false"/>
    <row r="1032251" customFormat="false" ht="12.8" hidden="false" customHeight="false" outlineLevel="0" collapsed="false"/>
    <row r="1032252" customFormat="false" ht="12.8" hidden="false" customHeight="false" outlineLevel="0" collapsed="false"/>
    <row r="1032253" customFormat="false" ht="12.8" hidden="false" customHeight="false" outlineLevel="0" collapsed="false"/>
    <row r="1032254" customFormat="false" ht="12.8" hidden="false" customHeight="false" outlineLevel="0" collapsed="false"/>
    <row r="1032255" customFormat="false" ht="12.8" hidden="false" customHeight="false" outlineLevel="0" collapsed="false"/>
    <row r="1032256" customFormat="false" ht="12.8" hidden="false" customHeight="false" outlineLevel="0" collapsed="false"/>
    <row r="1032257" customFormat="false" ht="12.8" hidden="false" customHeight="false" outlineLevel="0" collapsed="false"/>
    <row r="1032258" customFormat="false" ht="12.8" hidden="false" customHeight="false" outlineLevel="0" collapsed="false"/>
    <row r="1032259" customFormat="false" ht="12.8" hidden="false" customHeight="false" outlineLevel="0" collapsed="false"/>
    <row r="1032260" customFormat="false" ht="12.8" hidden="false" customHeight="false" outlineLevel="0" collapsed="false"/>
    <row r="1032261" customFormat="false" ht="12.8" hidden="false" customHeight="false" outlineLevel="0" collapsed="false"/>
    <row r="1032262" customFormat="false" ht="12.8" hidden="false" customHeight="false" outlineLevel="0" collapsed="false"/>
    <row r="1032263" customFormat="false" ht="12.8" hidden="false" customHeight="false" outlineLevel="0" collapsed="false"/>
    <row r="1032264" customFormat="false" ht="12.8" hidden="false" customHeight="false" outlineLevel="0" collapsed="false"/>
    <row r="1032265" customFormat="false" ht="12.8" hidden="false" customHeight="false" outlineLevel="0" collapsed="false"/>
    <row r="1032266" customFormat="false" ht="12.8" hidden="false" customHeight="false" outlineLevel="0" collapsed="false"/>
    <row r="1032267" customFormat="false" ht="12.8" hidden="false" customHeight="false" outlineLevel="0" collapsed="false"/>
    <row r="1032268" customFormat="false" ht="12.8" hidden="false" customHeight="false" outlineLevel="0" collapsed="false"/>
    <row r="1032269" customFormat="false" ht="12.8" hidden="false" customHeight="false" outlineLevel="0" collapsed="false"/>
    <row r="1032270" customFormat="false" ht="12.8" hidden="false" customHeight="false" outlineLevel="0" collapsed="false"/>
    <row r="1032271" customFormat="false" ht="12.8" hidden="false" customHeight="false" outlineLevel="0" collapsed="false"/>
    <row r="1032272" customFormat="false" ht="12.8" hidden="false" customHeight="false" outlineLevel="0" collapsed="false"/>
    <row r="1032273" customFormat="false" ht="12.8" hidden="false" customHeight="false" outlineLevel="0" collapsed="false"/>
    <row r="1032274" customFormat="false" ht="12.8" hidden="false" customHeight="false" outlineLevel="0" collapsed="false"/>
    <row r="1032275" customFormat="false" ht="12.8" hidden="false" customHeight="false" outlineLevel="0" collapsed="false"/>
    <row r="1032276" customFormat="false" ht="12.8" hidden="false" customHeight="false" outlineLevel="0" collapsed="false"/>
    <row r="1032277" customFormat="false" ht="12.8" hidden="false" customHeight="false" outlineLevel="0" collapsed="false"/>
    <row r="1032278" customFormat="false" ht="12.8" hidden="false" customHeight="false" outlineLevel="0" collapsed="false"/>
    <row r="1032279" customFormat="false" ht="12.8" hidden="false" customHeight="false" outlineLevel="0" collapsed="false"/>
    <row r="1032280" customFormat="false" ht="12.8" hidden="false" customHeight="false" outlineLevel="0" collapsed="false"/>
    <row r="1032281" customFormat="false" ht="12.8" hidden="false" customHeight="false" outlineLevel="0" collapsed="false"/>
    <row r="1032282" customFormat="false" ht="12.8" hidden="false" customHeight="false" outlineLevel="0" collapsed="false"/>
    <row r="1032283" customFormat="false" ht="12.8" hidden="false" customHeight="false" outlineLevel="0" collapsed="false"/>
    <row r="1032284" customFormat="false" ht="12.8" hidden="false" customHeight="false" outlineLevel="0" collapsed="false"/>
    <row r="1032285" customFormat="false" ht="12.8" hidden="false" customHeight="false" outlineLevel="0" collapsed="false"/>
    <row r="1032286" customFormat="false" ht="12.8" hidden="false" customHeight="false" outlineLevel="0" collapsed="false"/>
    <row r="1032287" customFormat="false" ht="12.8" hidden="false" customHeight="false" outlineLevel="0" collapsed="false"/>
    <row r="1032288" customFormat="false" ht="12.8" hidden="false" customHeight="false" outlineLevel="0" collapsed="false"/>
    <row r="1032289" customFormat="false" ht="12.8" hidden="false" customHeight="false" outlineLevel="0" collapsed="false"/>
    <row r="1032290" customFormat="false" ht="12.8" hidden="false" customHeight="false" outlineLevel="0" collapsed="false"/>
    <row r="1032291" customFormat="false" ht="12.8" hidden="false" customHeight="false" outlineLevel="0" collapsed="false"/>
    <row r="1032292" customFormat="false" ht="12.8" hidden="false" customHeight="false" outlineLevel="0" collapsed="false"/>
    <row r="1032293" customFormat="false" ht="12.8" hidden="false" customHeight="false" outlineLevel="0" collapsed="false"/>
    <row r="1032294" customFormat="false" ht="12.8" hidden="false" customHeight="false" outlineLevel="0" collapsed="false"/>
    <row r="1032295" customFormat="false" ht="12.8" hidden="false" customHeight="false" outlineLevel="0" collapsed="false"/>
    <row r="1032296" customFormat="false" ht="12.8" hidden="false" customHeight="false" outlineLevel="0" collapsed="false"/>
    <row r="1032297" customFormat="false" ht="12.8" hidden="false" customHeight="false" outlineLevel="0" collapsed="false"/>
    <row r="1032298" customFormat="false" ht="12.8" hidden="false" customHeight="false" outlineLevel="0" collapsed="false"/>
    <row r="1032299" customFormat="false" ht="12.8" hidden="false" customHeight="false" outlineLevel="0" collapsed="false"/>
    <row r="1032300" customFormat="false" ht="12.8" hidden="false" customHeight="false" outlineLevel="0" collapsed="false"/>
    <row r="1032301" customFormat="false" ht="12.8" hidden="false" customHeight="false" outlineLevel="0" collapsed="false"/>
    <row r="1032302" customFormat="false" ht="12.8" hidden="false" customHeight="false" outlineLevel="0" collapsed="false"/>
    <row r="1032303" customFormat="false" ht="12.8" hidden="false" customHeight="false" outlineLevel="0" collapsed="false"/>
    <row r="1032304" customFormat="false" ht="12.8" hidden="false" customHeight="false" outlineLevel="0" collapsed="false"/>
    <row r="1032305" customFormat="false" ht="12.8" hidden="false" customHeight="false" outlineLevel="0" collapsed="false"/>
    <row r="1032306" customFormat="false" ht="12.8" hidden="false" customHeight="false" outlineLevel="0" collapsed="false"/>
    <row r="1032307" customFormat="false" ht="12.8" hidden="false" customHeight="false" outlineLevel="0" collapsed="false"/>
    <row r="1032308" customFormat="false" ht="12.8" hidden="false" customHeight="false" outlineLevel="0" collapsed="false"/>
    <row r="1032309" customFormat="false" ht="12.8" hidden="false" customHeight="false" outlineLevel="0" collapsed="false"/>
    <row r="1032310" customFormat="false" ht="12.8" hidden="false" customHeight="false" outlineLevel="0" collapsed="false"/>
    <row r="1032311" customFormat="false" ht="12.8" hidden="false" customHeight="false" outlineLevel="0" collapsed="false"/>
    <row r="1032312" customFormat="false" ht="12.8" hidden="false" customHeight="false" outlineLevel="0" collapsed="false"/>
    <row r="1032313" customFormat="false" ht="12.8" hidden="false" customHeight="false" outlineLevel="0" collapsed="false"/>
    <row r="1032314" customFormat="false" ht="12.8" hidden="false" customHeight="false" outlineLevel="0" collapsed="false"/>
    <row r="1032315" customFormat="false" ht="12.8" hidden="false" customHeight="false" outlineLevel="0" collapsed="false"/>
    <row r="1032316" customFormat="false" ht="12.8" hidden="false" customHeight="false" outlineLevel="0" collapsed="false"/>
    <row r="1032317" customFormat="false" ht="12.8" hidden="false" customHeight="false" outlineLevel="0" collapsed="false"/>
    <row r="1032318" customFormat="false" ht="12.8" hidden="false" customHeight="false" outlineLevel="0" collapsed="false"/>
    <row r="1032319" customFormat="false" ht="12.8" hidden="false" customHeight="false" outlineLevel="0" collapsed="false"/>
    <row r="1032320" customFormat="false" ht="12.8" hidden="false" customHeight="false" outlineLevel="0" collapsed="false"/>
    <row r="1032321" customFormat="false" ht="12.8" hidden="false" customHeight="false" outlineLevel="0" collapsed="false"/>
    <row r="1032322" customFormat="false" ht="12.8" hidden="false" customHeight="false" outlineLevel="0" collapsed="false"/>
    <row r="1032323" customFormat="false" ht="12.8" hidden="false" customHeight="false" outlineLevel="0" collapsed="false"/>
    <row r="1032324" customFormat="false" ht="12.8" hidden="false" customHeight="false" outlineLevel="0" collapsed="false"/>
    <row r="1032325" customFormat="false" ht="12.8" hidden="false" customHeight="false" outlineLevel="0" collapsed="false"/>
    <row r="1032326" customFormat="false" ht="12.8" hidden="false" customHeight="false" outlineLevel="0" collapsed="false"/>
    <row r="1032327" customFormat="false" ht="12.8" hidden="false" customHeight="false" outlineLevel="0" collapsed="false"/>
    <row r="1032328" customFormat="false" ht="12.8" hidden="false" customHeight="false" outlineLevel="0" collapsed="false"/>
    <row r="1032329" customFormat="false" ht="12.8" hidden="false" customHeight="false" outlineLevel="0" collapsed="false"/>
    <row r="1032330" customFormat="false" ht="12.8" hidden="false" customHeight="false" outlineLevel="0" collapsed="false"/>
    <row r="1032331" customFormat="false" ht="12.8" hidden="false" customHeight="false" outlineLevel="0" collapsed="false"/>
    <row r="1032332" customFormat="false" ht="12.8" hidden="false" customHeight="false" outlineLevel="0" collapsed="false"/>
    <row r="1032333" customFormat="false" ht="12.8" hidden="false" customHeight="false" outlineLevel="0" collapsed="false"/>
    <row r="1032334" customFormat="false" ht="12.8" hidden="false" customHeight="false" outlineLevel="0" collapsed="false"/>
    <row r="1032335" customFormat="false" ht="12.8" hidden="false" customHeight="false" outlineLevel="0" collapsed="false"/>
    <row r="1032336" customFormat="false" ht="12.8" hidden="false" customHeight="false" outlineLevel="0" collapsed="false"/>
    <row r="1032337" customFormat="false" ht="12.8" hidden="false" customHeight="false" outlineLevel="0" collapsed="false"/>
    <row r="1032338" customFormat="false" ht="12.8" hidden="false" customHeight="false" outlineLevel="0" collapsed="false"/>
    <row r="1032339" customFormat="false" ht="12.8" hidden="false" customHeight="false" outlineLevel="0" collapsed="false"/>
    <row r="1032340" customFormat="false" ht="12.8" hidden="false" customHeight="false" outlineLevel="0" collapsed="false"/>
    <row r="1032341" customFormat="false" ht="12.8" hidden="false" customHeight="false" outlineLevel="0" collapsed="false"/>
    <row r="1032342" customFormat="false" ht="12.8" hidden="false" customHeight="false" outlineLevel="0" collapsed="false"/>
    <row r="1032343" customFormat="false" ht="12.8" hidden="false" customHeight="false" outlineLevel="0" collapsed="false"/>
    <row r="1032344" customFormat="false" ht="12.8" hidden="false" customHeight="false" outlineLevel="0" collapsed="false"/>
    <row r="1032345" customFormat="false" ht="12.8" hidden="false" customHeight="false" outlineLevel="0" collapsed="false"/>
    <row r="1032346" customFormat="false" ht="12.8" hidden="false" customHeight="false" outlineLevel="0" collapsed="false"/>
    <row r="1032347" customFormat="false" ht="12.8" hidden="false" customHeight="false" outlineLevel="0" collapsed="false"/>
    <row r="1032348" customFormat="false" ht="12.8" hidden="false" customHeight="false" outlineLevel="0" collapsed="false"/>
    <row r="1032349" customFormat="false" ht="12.8" hidden="false" customHeight="false" outlineLevel="0" collapsed="false"/>
    <row r="1032350" customFormat="false" ht="12.8" hidden="false" customHeight="false" outlineLevel="0" collapsed="false"/>
    <row r="1032351" customFormat="false" ht="12.8" hidden="false" customHeight="false" outlineLevel="0" collapsed="false"/>
    <row r="1032352" customFormat="false" ht="12.8" hidden="false" customHeight="false" outlineLevel="0" collapsed="false"/>
    <row r="1032353" customFormat="false" ht="12.8" hidden="false" customHeight="false" outlineLevel="0" collapsed="false"/>
    <row r="1032354" customFormat="false" ht="12.8" hidden="false" customHeight="false" outlineLevel="0" collapsed="false"/>
    <row r="1032355" customFormat="false" ht="12.8" hidden="false" customHeight="false" outlineLevel="0" collapsed="false"/>
    <row r="1032356" customFormat="false" ht="12.8" hidden="false" customHeight="false" outlineLevel="0" collapsed="false"/>
    <row r="1032357" customFormat="false" ht="12.8" hidden="false" customHeight="false" outlineLevel="0" collapsed="false"/>
    <row r="1032358" customFormat="false" ht="12.8" hidden="false" customHeight="false" outlineLevel="0" collapsed="false"/>
    <row r="1032359" customFormat="false" ht="12.8" hidden="false" customHeight="false" outlineLevel="0" collapsed="false"/>
    <row r="1032360" customFormat="false" ht="12.8" hidden="false" customHeight="false" outlineLevel="0" collapsed="false"/>
    <row r="1032361" customFormat="false" ht="12.8" hidden="false" customHeight="false" outlineLevel="0" collapsed="false"/>
    <row r="1032362" customFormat="false" ht="12.8" hidden="false" customHeight="false" outlineLevel="0" collapsed="false"/>
    <row r="1032363" customFormat="false" ht="12.8" hidden="false" customHeight="false" outlineLevel="0" collapsed="false"/>
    <row r="1032364" customFormat="false" ht="12.8" hidden="false" customHeight="false" outlineLevel="0" collapsed="false"/>
    <row r="1032365" customFormat="false" ht="12.8" hidden="false" customHeight="false" outlineLevel="0" collapsed="false"/>
    <row r="1032366" customFormat="false" ht="12.8" hidden="false" customHeight="false" outlineLevel="0" collapsed="false"/>
    <row r="1032367" customFormat="false" ht="12.8" hidden="false" customHeight="false" outlineLevel="0" collapsed="false"/>
    <row r="1032368" customFormat="false" ht="12.8" hidden="false" customHeight="false" outlineLevel="0" collapsed="false"/>
    <row r="1032369" customFormat="false" ht="12.8" hidden="false" customHeight="false" outlineLevel="0" collapsed="false"/>
    <row r="1032370" customFormat="false" ht="12.8" hidden="false" customHeight="false" outlineLevel="0" collapsed="false"/>
    <row r="1032371" customFormat="false" ht="12.8" hidden="false" customHeight="false" outlineLevel="0" collapsed="false"/>
    <row r="1032372" customFormat="false" ht="12.8" hidden="false" customHeight="false" outlineLevel="0" collapsed="false"/>
    <row r="1032373" customFormat="false" ht="12.8" hidden="false" customHeight="false" outlineLevel="0" collapsed="false"/>
    <row r="1032374" customFormat="false" ht="12.8" hidden="false" customHeight="false" outlineLevel="0" collapsed="false"/>
    <row r="1032375" customFormat="false" ht="12.8" hidden="false" customHeight="false" outlineLevel="0" collapsed="false"/>
    <row r="1032376" customFormat="false" ht="12.8" hidden="false" customHeight="false" outlineLevel="0" collapsed="false"/>
    <row r="1032377" customFormat="false" ht="12.8" hidden="false" customHeight="false" outlineLevel="0" collapsed="false"/>
    <row r="1032378" customFormat="false" ht="12.8" hidden="false" customHeight="false" outlineLevel="0" collapsed="false"/>
    <row r="1032379" customFormat="false" ht="12.8" hidden="false" customHeight="false" outlineLevel="0" collapsed="false"/>
    <row r="1032380" customFormat="false" ht="12.8" hidden="false" customHeight="false" outlineLevel="0" collapsed="false"/>
    <row r="1032381" customFormat="false" ht="12.8" hidden="false" customHeight="false" outlineLevel="0" collapsed="false"/>
    <row r="1032382" customFormat="false" ht="12.8" hidden="false" customHeight="false" outlineLevel="0" collapsed="false"/>
    <row r="1032383" customFormat="false" ht="12.8" hidden="false" customHeight="false" outlineLevel="0" collapsed="false"/>
    <row r="1032384" customFormat="false" ht="12.8" hidden="false" customHeight="false" outlineLevel="0" collapsed="false"/>
    <row r="1032385" customFormat="false" ht="12.8" hidden="false" customHeight="false" outlineLevel="0" collapsed="false"/>
    <row r="1032386" customFormat="false" ht="12.8" hidden="false" customHeight="false" outlineLevel="0" collapsed="false"/>
    <row r="1032387" customFormat="false" ht="12.8" hidden="false" customHeight="false" outlineLevel="0" collapsed="false"/>
    <row r="1032388" customFormat="false" ht="12.8" hidden="false" customHeight="false" outlineLevel="0" collapsed="false"/>
    <row r="1032389" customFormat="false" ht="12.8" hidden="false" customHeight="false" outlineLevel="0" collapsed="false"/>
    <row r="1032390" customFormat="false" ht="12.8" hidden="false" customHeight="false" outlineLevel="0" collapsed="false"/>
    <row r="1032391" customFormat="false" ht="12.8" hidden="false" customHeight="false" outlineLevel="0" collapsed="false"/>
    <row r="1032392" customFormat="false" ht="12.8" hidden="false" customHeight="false" outlineLevel="0" collapsed="false"/>
    <row r="1032393" customFormat="false" ht="12.8" hidden="false" customHeight="false" outlineLevel="0" collapsed="false"/>
    <row r="1032394" customFormat="false" ht="12.8" hidden="false" customHeight="false" outlineLevel="0" collapsed="false"/>
    <row r="1032395" customFormat="false" ht="12.8" hidden="false" customHeight="false" outlineLevel="0" collapsed="false"/>
    <row r="1032396" customFormat="false" ht="12.8" hidden="false" customHeight="false" outlineLevel="0" collapsed="false"/>
    <row r="1032397" customFormat="false" ht="12.8" hidden="false" customHeight="false" outlineLevel="0" collapsed="false"/>
    <row r="1032398" customFormat="false" ht="12.8" hidden="false" customHeight="false" outlineLevel="0" collapsed="false"/>
    <row r="1032399" customFormat="false" ht="12.8" hidden="false" customHeight="false" outlineLevel="0" collapsed="false"/>
    <row r="1032400" customFormat="false" ht="12.8" hidden="false" customHeight="false" outlineLevel="0" collapsed="false"/>
    <row r="1032401" customFormat="false" ht="12.8" hidden="false" customHeight="false" outlineLevel="0" collapsed="false"/>
    <row r="1032402" customFormat="false" ht="12.8" hidden="false" customHeight="false" outlineLevel="0" collapsed="false"/>
    <row r="1032403" customFormat="false" ht="12.8" hidden="false" customHeight="false" outlineLevel="0" collapsed="false"/>
    <row r="1032404" customFormat="false" ht="12.8" hidden="false" customHeight="false" outlineLevel="0" collapsed="false"/>
    <row r="1032405" customFormat="false" ht="12.8" hidden="false" customHeight="false" outlineLevel="0" collapsed="false"/>
    <row r="1032406" customFormat="false" ht="12.8" hidden="false" customHeight="false" outlineLevel="0" collapsed="false"/>
    <row r="1032407" customFormat="false" ht="12.8" hidden="false" customHeight="false" outlineLevel="0" collapsed="false"/>
    <row r="1032408" customFormat="false" ht="12.8" hidden="false" customHeight="false" outlineLevel="0" collapsed="false"/>
    <row r="1032409" customFormat="false" ht="12.8" hidden="false" customHeight="false" outlineLevel="0" collapsed="false"/>
    <row r="1032410" customFormat="false" ht="12.8" hidden="false" customHeight="false" outlineLevel="0" collapsed="false"/>
    <row r="1032411" customFormat="false" ht="12.8" hidden="false" customHeight="false" outlineLevel="0" collapsed="false"/>
    <row r="1032412" customFormat="false" ht="12.8" hidden="false" customHeight="false" outlineLevel="0" collapsed="false"/>
    <row r="1032413" customFormat="false" ht="12.8" hidden="false" customHeight="false" outlineLevel="0" collapsed="false"/>
    <row r="1032414" customFormat="false" ht="12.8" hidden="false" customHeight="false" outlineLevel="0" collapsed="false"/>
    <row r="1032415" customFormat="false" ht="12.8" hidden="false" customHeight="false" outlineLevel="0" collapsed="false"/>
    <row r="1032416" customFormat="false" ht="12.8" hidden="false" customHeight="false" outlineLevel="0" collapsed="false"/>
    <row r="1032417" customFormat="false" ht="12.8" hidden="false" customHeight="false" outlineLevel="0" collapsed="false"/>
    <row r="1032418" customFormat="false" ht="12.8" hidden="false" customHeight="false" outlineLevel="0" collapsed="false"/>
    <row r="1032419" customFormat="false" ht="12.8" hidden="false" customHeight="false" outlineLevel="0" collapsed="false"/>
    <row r="1032420" customFormat="false" ht="12.8" hidden="false" customHeight="false" outlineLevel="0" collapsed="false"/>
    <row r="1032421" customFormat="false" ht="12.8" hidden="false" customHeight="false" outlineLevel="0" collapsed="false"/>
    <row r="1032422" customFormat="false" ht="12.8" hidden="false" customHeight="false" outlineLevel="0" collapsed="false"/>
    <row r="1032423" customFormat="false" ht="12.8" hidden="false" customHeight="false" outlineLevel="0" collapsed="false"/>
    <row r="1032424" customFormat="false" ht="12.8" hidden="false" customHeight="false" outlineLevel="0" collapsed="false"/>
    <row r="1032425" customFormat="false" ht="12.8" hidden="false" customHeight="false" outlineLevel="0" collapsed="false"/>
    <row r="1032426" customFormat="false" ht="12.8" hidden="false" customHeight="false" outlineLevel="0" collapsed="false"/>
    <row r="1032427" customFormat="false" ht="12.8" hidden="false" customHeight="false" outlineLevel="0" collapsed="false"/>
    <row r="1032428" customFormat="false" ht="12.8" hidden="false" customHeight="false" outlineLevel="0" collapsed="false"/>
    <row r="1032429" customFormat="false" ht="12.8" hidden="false" customHeight="false" outlineLevel="0" collapsed="false"/>
    <row r="1032430" customFormat="false" ht="12.8" hidden="false" customHeight="false" outlineLevel="0" collapsed="false"/>
    <row r="1032431" customFormat="false" ht="12.8" hidden="false" customHeight="false" outlineLevel="0" collapsed="false"/>
    <row r="1032432" customFormat="false" ht="12.8" hidden="false" customHeight="false" outlineLevel="0" collapsed="false"/>
    <row r="1032433" customFormat="false" ht="12.8" hidden="false" customHeight="false" outlineLevel="0" collapsed="false"/>
    <row r="1032434" customFormat="false" ht="12.8" hidden="false" customHeight="false" outlineLevel="0" collapsed="false"/>
    <row r="1032435" customFormat="false" ht="12.8" hidden="false" customHeight="false" outlineLevel="0" collapsed="false"/>
    <row r="1032436" customFormat="false" ht="12.8" hidden="false" customHeight="false" outlineLevel="0" collapsed="false"/>
    <row r="1032437" customFormat="false" ht="12.8" hidden="false" customHeight="false" outlineLevel="0" collapsed="false"/>
    <row r="1032438" customFormat="false" ht="12.8" hidden="false" customHeight="false" outlineLevel="0" collapsed="false"/>
    <row r="1032439" customFormat="false" ht="12.8" hidden="false" customHeight="false" outlineLevel="0" collapsed="false"/>
    <row r="1032440" customFormat="false" ht="12.8" hidden="false" customHeight="false" outlineLevel="0" collapsed="false"/>
    <row r="1032441" customFormat="false" ht="12.8" hidden="false" customHeight="false" outlineLevel="0" collapsed="false"/>
    <row r="1032442" customFormat="false" ht="12.8" hidden="false" customHeight="false" outlineLevel="0" collapsed="false"/>
    <row r="1032443" customFormat="false" ht="12.8" hidden="false" customHeight="false" outlineLevel="0" collapsed="false"/>
    <row r="1032444" customFormat="false" ht="12.8" hidden="false" customHeight="false" outlineLevel="0" collapsed="false"/>
    <row r="1032445" customFormat="false" ht="12.8" hidden="false" customHeight="false" outlineLevel="0" collapsed="false"/>
    <row r="1032446" customFormat="false" ht="12.8" hidden="false" customHeight="false" outlineLevel="0" collapsed="false"/>
    <row r="1032447" customFormat="false" ht="12.8" hidden="false" customHeight="false" outlineLevel="0" collapsed="false"/>
    <row r="1032448" customFormat="false" ht="12.8" hidden="false" customHeight="false" outlineLevel="0" collapsed="false"/>
    <row r="1032449" customFormat="false" ht="12.8" hidden="false" customHeight="false" outlineLevel="0" collapsed="false"/>
    <row r="1032450" customFormat="false" ht="12.8" hidden="false" customHeight="false" outlineLevel="0" collapsed="false"/>
    <row r="1032451" customFormat="false" ht="12.8" hidden="false" customHeight="false" outlineLevel="0" collapsed="false"/>
    <row r="1032452" customFormat="false" ht="12.8" hidden="false" customHeight="false" outlineLevel="0" collapsed="false"/>
    <row r="1032453" customFormat="false" ht="12.8" hidden="false" customHeight="false" outlineLevel="0" collapsed="false"/>
    <row r="1032454" customFormat="false" ht="12.8" hidden="false" customHeight="false" outlineLevel="0" collapsed="false"/>
    <row r="1032455" customFormat="false" ht="12.8" hidden="false" customHeight="false" outlineLevel="0" collapsed="false"/>
    <row r="1032456" customFormat="false" ht="12.8" hidden="false" customHeight="false" outlineLevel="0" collapsed="false"/>
    <row r="1032457" customFormat="false" ht="12.8" hidden="false" customHeight="false" outlineLevel="0" collapsed="false"/>
    <row r="1032458" customFormat="false" ht="12.8" hidden="false" customHeight="false" outlineLevel="0" collapsed="false"/>
    <row r="1032459" customFormat="false" ht="12.8" hidden="false" customHeight="false" outlineLevel="0" collapsed="false"/>
    <row r="1032460" customFormat="false" ht="12.8" hidden="false" customHeight="false" outlineLevel="0" collapsed="false"/>
    <row r="1032461" customFormat="false" ht="12.8" hidden="false" customHeight="false" outlineLevel="0" collapsed="false"/>
    <row r="1032462" customFormat="false" ht="12.8" hidden="false" customHeight="false" outlineLevel="0" collapsed="false"/>
    <row r="1032463" customFormat="false" ht="12.8" hidden="false" customHeight="false" outlineLevel="0" collapsed="false"/>
    <row r="1032464" customFormat="false" ht="12.8" hidden="false" customHeight="false" outlineLevel="0" collapsed="false"/>
    <row r="1032465" customFormat="false" ht="12.8" hidden="false" customHeight="false" outlineLevel="0" collapsed="false"/>
    <row r="1032466" customFormat="false" ht="12.8" hidden="false" customHeight="false" outlineLevel="0" collapsed="false"/>
    <row r="1032467" customFormat="false" ht="12.8" hidden="false" customHeight="false" outlineLevel="0" collapsed="false"/>
    <row r="1032468" customFormat="false" ht="12.8" hidden="false" customHeight="false" outlineLevel="0" collapsed="false"/>
    <row r="1032469" customFormat="false" ht="12.8" hidden="false" customHeight="false" outlineLevel="0" collapsed="false"/>
    <row r="1032470" customFormat="false" ht="12.8" hidden="false" customHeight="false" outlineLevel="0" collapsed="false"/>
    <row r="1032471" customFormat="false" ht="12.8" hidden="false" customHeight="false" outlineLevel="0" collapsed="false"/>
    <row r="1032472" customFormat="false" ht="12.8" hidden="false" customHeight="false" outlineLevel="0" collapsed="false"/>
    <row r="1032473" customFormat="false" ht="12.8" hidden="false" customHeight="false" outlineLevel="0" collapsed="false"/>
    <row r="1032474" customFormat="false" ht="12.8" hidden="false" customHeight="false" outlineLevel="0" collapsed="false"/>
    <row r="1032475" customFormat="false" ht="12.8" hidden="false" customHeight="false" outlineLevel="0" collapsed="false"/>
    <row r="1032476" customFormat="false" ht="12.8" hidden="false" customHeight="false" outlineLevel="0" collapsed="false"/>
    <row r="1032477" customFormat="false" ht="12.8" hidden="false" customHeight="false" outlineLevel="0" collapsed="false"/>
    <row r="1032478" customFormat="false" ht="12.8" hidden="false" customHeight="false" outlineLevel="0" collapsed="false"/>
    <row r="1032479" customFormat="false" ht="12.8" hidden="false" customHeight="false" outlineLevel="0" collapsed="false"/>
    <row r="1032480" customFormat="false" ht="12.8" hidden="false" customHeight="false" outlineLevel="0" collapsed="false"/>
    <row r="1032481" customFormat="false" ht="12.8" hidden="false" customHeight="false" outlineLevel="0" collapsed="false"/>
    <row r="1032482" customFormat="false" ht="12.8" hidden="false" customHeight="false" outlineLevel="0" collapsed="false"/>
    <row r="1032483" customFormat="false" ht="12.8" hidden="false" customHeight="false" outlineLevel="0" collapsed="false"/>
    <row r="1032484" customFormat="false" ht="12.8" hidden="false" customHeight="false" outlineLevel="0" collapsed="false"/>
    <row r="1032485" customFormat="false" ht="12.8" hidden="false" customHeight="false" outlineLevel="0" collapsed="false"/>
    <row r="1032486" customFormat="false" ht="12.8" hidden="false" customHeight="false" outlineLevel="0" collapsed="false"/>
    <row r="1032487" customFormat="false" ht="12.8" hidden="false" customHeight="false" outlineLevel="0" collapsed="false"/>
    <row r="1032488" customFormat="false" ht="12.8" hidden="false" customHeight="false" outlineLevel="0" collapsed="false"/>
    <row r="1032489" customFormat="false" ht="12.8" hidden="false" customHeight="false" outlineLevel="0" collapsed="false"/>
    <row r="1032490" customFormat="false" ht="12.8" hidden="false" customHeight="false" outlineLevel="0" collapsed="false"/>
    <row r="1032491" customFormat="false" ht="12.8" hidden="false" customHeight="false" outlineLevel="0" collapsed="false"/>
    <row r="1032492" customFormat="false" ht="12.8" hidden="false" customHeight="false" outlineLevel="0" collapsed="false"/>
    <row r="1032493" customFormat="false" ht="12.8" hidden="false" customHeight="false" outlineLevel="0" collapsed="false"/>
    <row r="1032494" customFormat="false" ht="12.8" hidden="false" customHeight="false" outlineLevel="0" collapsed="false"/>
    <row r="1032495" customFormat="false" ht="12.8" hidden="false" customHeight="false" outlineLevel="0" collapsed="false"/>
    <row r="1032496" customFormat="false" ht="12.8" hidden="false" customHeight="false" outlineLevel="0" collapsed="false"/>
    <row r="1032497" customFormat="false" ht="12.8" hidden="false" customHeight="false" outlineLevel="0" collapsed="false"/>
    <row r="1032498" customFormat="false" ht="12.8" hidden="false" customHeight="false" outlineLevel="0" collapsed="false"/>
    <row r="1032499" customFormat="false" ht="12.8" hidden="false" customHeight="false" outlineLevel="0" collapsed="false"/>
    <row r="1032500" customFormat="false" ht="12.8" hidden="false" customHeight="false" outlineLevel="0" collapsed="false"/>
    <row r="1032501" customFormat="false" ht="12.8" hidden="false" customHeight="false" outlineLevel="0" collapsed="false"/>
    <row r="1032502" customFormat="false" ht="12.8" hidden="false" customHeight="false" outlineLevel="0" collapsed="false"/>
    <row r="1032503" customFormat="false" ht="12.8" hidden="false" customHeight="false" outlineLevel="0" collapsed="false"/>
    <row r="1032504" customFormat="false" ht="12.8" hidden="false" customHeight="false" outlineLevel="0" collapsed="false"/>
    <row r="1032505" customFormat="false" ht="12.8" hidden="false" customHeight="false" outlineLevel="0" collapsed="false"/>
    <row r="1032506" customFormat="false" ht="12.8" hidden="false" customHeight="false" outlineLevel="0" collapsed="false"/>
    <row r="1032507" customFormat="false" ht="12.8" hidden="false" customHeight="false" outlineLevel="0" collapsed="false"/>
    <row r="1032508" customFormat="false" ht="12.8" hidden="false" customHeight="false" outlineLevel="0" collapsed="false"/>
    <row r="1032509" customFormat="false" ht="12.8" hidden="false" customHeight="false" outlineLevel="0" collapsed="false"/>
    <row r="1032510" customFormat="false" ht="12.8" hidden="false" customHeight="false" outlineLevel="0" collapsed="false"/>
    <row r="1032511" customFormat="false" ht="12.8" hidden="false" customHeight="false" outlineLevel="0" collapsed="false"/>
    <row r="1032512" customFormat="false" ht="12.8" hidden="false" customHeight="false" outlineLevel="0" collapsed="false"/>
    <row r="1032513" customFormat="false" ht="12.8" hidden="false" customHeight="false" outlineLevel="0" collapsed="false"/>
    <row r="1032514" customFormat="false" ht="12.8" hidden="false" customHeight="false" outlineLevel="0" collapsed="false"/>
    <row r="1032515" customFormat="false" ht="12.8" hidden="false" customHeight="false" outlineLevel="0" collapsed="false"/>
    <row r="1032516" customFormat="false" ht="12.8" hidden="false" customHeight="false" outlineLevel="0" collapsed="false"/>
    <row r="1032517" customFormat="false" ht="12.8" hidden="false" customHeight="false" outlineLevel="0" collapsed="false"/>
    <row r="1032518" customFormat="false" ht="12.8" hidden="false" customHeight="false" outlineLevel="0" collapsed="false"/>
    <row r="1032519" customFormat="false" ht="12.8" hidden="false" customHeight="false" outlineLevel="0" collapsed="false"/>
    <row r="1032520" customFormat="false" ht="12.8" hidden="false" customHeight="false" outlineLevel="0" collapsed="false"/>
    <row r="1032521" customFormat="false" ht="12.8" hidden="false" customHeight="false" outlineLevel="0" collapsed="false"/>
    <row r="1032522" customFormat="false" ht="12.8" hidden="false" customHeight="false" outlineLevel="0" collapsed="false"/>
    <row r="1032523" customFormat="false" ht="12.8" hidden="false" customHeight="false" outlineLevel="0" collapsed="false"/>
    <row r="1032524" customFormat="false" ht="12.8" hidden="false" customHeight="false" outlineLevel="0" collapsed="false"/>
    <row r="1032525" customFormat="false" ht="12.8" hidden="false" customHeight="false" outlineLevel="0" collapsed="false"/>
    <row r="1032526" customFormat="false" ht="12.8" hidden="false" customHeight="false" outlineLevel="0" collapsed="false"/>
    <row r="1032527" customFormat="false" ht="12.8" hidden="false" customHeight="false" outlineLevel="0" collapsed="false"/>
    <row r="1032528" customFormat="false" ht="12.8" hidden="false" customHeight="false" outlineLevel="0" collapsed="false"/>
    <row r="1032529" customFormat="false" ht="12.8" hidden="false" customHeight="false" outlineLevel="0" collapsed="false"/>
    <row r="1032530" customFormat="false" ht="12.8" hidden="false" customHeight="false" outlineLevel="0" collapsed="false"/>
    <row r="1032531" customFormat="false" ht="12.8" hidden="false" customHeight="false" outlineLevel="0" collapsed="false"/>
    <row r="1032532" customFormat="false" ht="12.8" hidden="false" customHeight="false" outlineLevel="0" collapsed="false"/>
    <row r="1032533" customFormat="false" ht="12.8" hidden="false" customHeight="false" outlineLevel="0" collapsed="false"/>
    <row r="1032534" customFormat="false" ht="12.8" hidden="false" customHeight="false" outlineLevel="0" collapsed="false"/>
    <row r="1032535" customFormat="false" ht="12.8" hidden="false" customHeight="false" outlineLevel="0" collapsed="false"/>
    <row r="1032536" customFormat="false" ht="12.8" hidden="false" customHeight="false" outlineLevel="0" collapsed="false"/>
    <row r="1032537" customFormat="false" ht="12.8" hidden="false" customHeight="false" outlineLevel="0" collapsed="false"/>
    <row r="1032538" customFormat="false" ht="12.8" hidden="false" customHeight="false" outlineLevel="0" collapsed="false"/>
    <row r="1032539" customFormat="false" ht="12.8" hidden="false" customHeight="false" outlineLevel="0" collapsed="false"/>
    <row r="1032540" customFormat="false" ht="12.8" hidden="false" customHeight="false" outlineLevel="0" collapsed="false"/>
    <row r="1032541" customFormat="false" ht="12.8" hidden="false" customHeight="false" outlineLevel="0" collapsed="false"/>
    <row r="1032542" customFormat="false" ht="12.8" hidden="false" customHeight="false" outlineLevel="0" collapsed="false"/>
    <row r="1032543" customFormat="false" ht="12.8" hidden="false" customHeight="false" outlineLevel="0" collapsed="false"/>
    <row r="1032544" customFormat="false" ht="12.8" hidden="false" customHeight="false" outlineLevel="0" collapsed="false"/>
    <row r="1032545" customFormat="false" ht="12.8" hidden="false" customHeight="false" outlineLevel="0" collapsed="false"/>
    <row r="1032546" customFormat="false" ht="12.8" hidden="false" customHeight="false" outlineLevel="0" collapsed="false"/>
    <row r="1032547" customFormat="false" ht="12.8" hidden="false" customHeight="false" outlineLevel="0" collapsed="false"/>
    <row r="1032548" customFormat="false" ht="12.8" hidden="false" customHeight="false" outlineLevel="0" collapsed="false"/>
    <row r="1032549" customFormat="false" ht="12.8" hidden="false" customHeight="false" outlineLevel="0" collapsed="false"/>
    <row r="1032550" customFormat="false" ht="12.8" hidden="false" customHeight="false" outlineLevel="0" collapsed="false"/>
    <row r="1032551" customFormat="false" ht="12.8" hidden="false" customHeight="false" outlineLevel="0" collapsed="false"/>
    <row r="1032552" customFormat="false" ht="12.8" hidden="false" customHeight="false" outlineLevel="0" collapsed="false"/>
    <row r="1032553" customFormat="false" ht="12.8" hidden="false" customHeight="false" outlineLevel="0" collapsed="false"/>
    <row r="1032554" customFormat="false" ht="12.8" hidden="false" customHeight="false" outlineLevel="0" collapsed="false"/>
    <row r="1032555" customFormat="false" ht="12.8" hidden="false" customHeight="false" outlineLevel="0" collapsed="false"/>
    <row r="1032556" customFormat="false" ht="12.8" hidden="false" customHeight="false" outlineLevel="0" collapsed="false"/>
    <row r="1032557" customFormat="false" ht="12.8" hidden="false" customHeight="false" outlineLevel="0" collapsed="false"/>
    <row r="1032558" customFormat="false" ht="12.8" hidden="false" customHeight="false" outlineLevel="0" collapsed="false"/>
    <row r="1032559" customFormat="false" ht="12.8" hidden="false" customHeight="false" outlineLevel="0" collapsed="false"/>
    <row r="1032560" customFormat="false" ht="12.8" hidden="false" customHeight="false" outlineLevel="0" collapsed="false"/>
    <row r="1032561" customFormat="false" ht="12.8" hidden="false" customHeight="false" outlineLevel="0" collapsed="false"/>
    <row r="1032562" customFormat="false" ht="12.8" hidden="false" customHeight="false" outlineLevel="0" collapsed="false"/>
    <row r="1032563" customFormat="false" ht="12.8" hidden="false" customHeight="false" outlineLevel="0" collapsed="false"/>
    <row r="1032564" customFormat="false" ht="12.8" hidden="false" customHeight="false" outlineLevel="0" collapsed="false"/>
    <row r="1032565" customFormat="false" ht="12.8" hidden="false" customHeight="false" outlineLevel="0" collapsed="false"/>
    <row r="1032566" customFormat="false" ht="12.8" hidden="false" customHeight="false" outlineLevel="0" collapsed="false"/>
    <row r="1032567" customFormat="false" ht="12.8" hidden="false" customHeight="false" outlineLevel="0" collapsed="false"/>
    <row r="1032568" customFormat="false" ht="12.8" hidden="false" customHeight="false" outlineLevel="0" collapsed="false"/>
    <row r="1032569" customFormat="false" ht="12.8" hidden="false" customHeight="false" outlineLevel="0" collapsed="false"/>
    <row r="1032570" customFormat="false" ht="12.8" hidden="false" customHeight="false" outlineLevel="0" collapsed="false"/>
    <row r="1032571" customFormat="false" ht="12.8" hidden="false" customHeight="false" outlineLevel="0" collapsed="false"/>
    <row r="1032572" customFormat="false" ht="12.8" hidden="false" customHeight="false" outlineLevel="0" collapsed="false"/>
    <row r="1032573" customFormat="false" ht="12.8" hidden="false" customHeight="false" outlineLevel="0" collapsed="false"/>
    <row r="1032574" customFormat="false" ht="12.8" hidden="false" customHeight="false" outlineLevel="0" collapsed="false"/>
    <row r="1032575" customFormat="false" ht="12.8" hidden="false" customHeight="false" outlineLevel="0" collapsed="false"/>
    <row r="1032576" customFormat="false" ht="12.8" hidden="false" customHeight="false" outlineLevel="0" collapsed="false"/>
    <row r="1032577" customFormat="false" ht="12.8" hidden="false" customHeight="false" outlineLevel="0" collapsed="false"/>
    <row r="1032578" customFormat="false" ht="12.8" hidden="false" customHeight="false" outlineLevel="0" collapsed="false"/>
    <row r="1032579" customFormat="false" ht="12.8" hidden="false" customHeight="false" outlineLevel="0" collapsed="false"/>
    <row r="1032580" customFormat="false" ht="12.8" hidden="false" customHeight="false" outlineLevel="0" collapsed="false"/>
    <row r="1032581" customFormat="false" ht="12.8" hidden="false" customHeight="false" outlineLevel="0" collapsed="false"/>
    <row r="1032582" customFormat="false" ht="12.8" hidden="false" customHeight="false" outlineLevel="0" collapsed="false"/>
    <row r="1032583" customFormat="false" ht="12.8" hidden="false" customHeight="false" outlineLevel="0" collapsed="false"/>
    <row r="1032584" customFormat="false" ht="12.8" hidden="false" customHeight="false" outlineLevel="0" collapsed="false"/>
    <row r="1032585" customFormat="false" ht="12.8" hidden="false" customHeight="false" outlineLevel="0" collapsed="false"/>
    <row r="1032586" customFormat="false" ht="12.8" hidden="false" customHeight="false" outlineLevel="0" collapsed="false"/>
    <row r="1032587" customFormat="false" ht="12.8" hidden="false" customHeight="false" outlineLevel="0" collapsed="false"/>
    <row r="1032588" customFormat="false" ht="12.8" hidden="false" customHeight="false" outlineLevel="0" collapsed="false"/>
    <row r="1032589" customFormat="false" ht="12.8" hidden="false" customHeight="false" outlineLevel="0" collapsed="false"/>
    <row r="1032590" customFormat="false" ht="12.8" hidden="false" customHeight="false" outlineLevel="0" collapsed="false"/>
    <row r="1032591" customFormat="false" ht="12.8" hidden="false" customHeight="false" outlineLevel="0" collapsed="false"/>
    <row r="1032592" customFormat="false" ht="12.8" hidden="false" customHeight="false" outlineLevel="0" collapsed="false"/>
    <row r="1032593" customFormat="false" ht="12.8" hidden="false" customHeight="false" outlineLevel="0" collapsed="false"/>
    <row r="1032594" customFormat="false" ht="12.8" hidden="false" customHeight="false" outlineLevel="0" collapsed="false"/>
    <row r="1032595" customFormat="false" ht="12.8" hidden="false" customHeight="false" outlineLevel="0" collapsed="false"/>
    <row r="1032596" customFormat="false" ht="12.8" hidden="false" customHeight="false" outlineLevel="0" collapsed="false"/>
    <row r="1032597" customFormat="false" ht="12.8" hidden="false" customHeight="false" outlineLevel="0" collapsed="false"/>
    <row r="1032598" customFormat="false" ht="12.8" hidden="false" customHeight="false" outlineLevel="0" collapsed="false"/>
    <row r="1032599" customFormat="false" ht="12.8" hidden="false" customHeight="false" outlineLevel="0" collapsed="false"/>
    <row r="1032600" customFormat="false" ht="12.8" hidden="false" customHeight="false" outlineLevel="0" collapsed="false"/>
    <row r="1032601" customFormat="false" ht="12.8" hidden="false" customHeight="false" outlineLevel="0" collapsed="false"/>
    <row r="1032602" customFormat="false" ht="12.8" hidden="false" customHeight="false" outlineLevel="0" collapsed="false"/>
    <row r="1032603" customFormat="false" ht="12.8" hidden="false" customHeight="false" outlineLevel="0" collapsed="false"/>
    <row r="1032604" customFormat="false" ht="12.8" hidden="false" customHeight="false" outlineLevel="0" collapsed="false"/>
    <row r="1032605" customFormat="false" ht="12.8" hidden="false" customHeight="false" outlineLevel="0" collapsed="false"/>
    <row r="1032606" customFormat="false" ht="12.8" hidden="false" customHeight="false" outlineLevel="0" collapsed="false"/>
    <row r="1032607" customFormat="false" ht="12.8" hidden="false" customHeight="false" outlineLevel="0" collapsed="false"/>
    <row r="1032608" customFormat="false" ht="12.8" hidden="false" customHeight="false" outlineLevel="0" collapsed="false"/>
    <row r="1032609" customFormat="false" ht="12.8" hidden="false" customHeight="false" outlineLevel="0" collapsed="false"/>
    <row r="1032610" customFormat="false" ht="12.8" hidden="false" customHeight="false" outlineLevel="0" collapsed="false"/>
    <row r="1032611" customFormat="false" ht="12.8" hidden="false" customHeight="false" outlineLevel="0" collapsed="false"/>
    <row r="1032612" customFormat="false" ht="12.8" hidden="false" customHeight="false" outlineLevel="0" collapsed="false"/>
    <row r="1032613" customFormat="false" ht="12.8" hidden="false" customHeight="false" outlineLevel="0" collapsed="false"/>
    <row r="1032614" customFormat="false" ht="12.8" hidden="false" customHeight="false" outlineLevel="0" collapsed="false"/>
    <row r="1032615" customFormat="false" ht="12.8" hidden="false" customHeight="false" outlineLevel="0" collapsed="false"/>
    <row r="1032616" customFormat="false" ht="12.8" hidden="false" customHeight="false" outlineLevel="0" collapsed="false"/>
    <row r="1032617" customFormat="false" ht="12.8" hidden="false" customHeight="false" outlineLevel="0" collapsed="false"/>
    <row r="1032618" customFormat="false" ht="12.8" hidden="false" customHeight="false" outlineLevel="0" collapsed="false"/>
    <row r="1032619" customFormat="false" ht="12.8" hidden="false" customHeight="false" outlineLevel="0" collapsed="false"/>
    <row r="1032620" customFormat="false" ht="12.8" hidden="false" customHeight="false" outlineLevel="0" collapsed="false"/>
    <row r="1032621" customFormat="false" ht="12.8" hidden="false" customHeight="false" outlineLevel="0" collapsed="false"/>
    <row r="1032622" customFormat="false" ht="12.8" hidden="false" customHeight="false" outlineLevel="0" collapsed="false"/>
    <row r="1032623" customFormat="false" ht="12.8" hidden="false" customHeight="false" outlineLevel="0" collapsed="false"/>
    <row r="1032624" customFormat="false" ht="12.8" hidden="false" customHeight="false" outlineLevel="0" collapsed="false"/>
    <row r="1032625" customFormat="false" ht="12.8" hidden="false" customHeight="false" outlineLevel="0" collapsed="false"/>
    <row r="1032626" customFormat="false" ht="12.8" hidden="false" customHeight="false" outlineLevel="0" collapsed="false"/>
    <row r="1032627" customFormat="false" ht="12.8" hidden="false" customHeight="false" outlineLevel="0" collapsed="false"/>
    <row r="1032628" customFormat="false" ht="12.8" hidden="false" customHeight="false" outlineLevel="0" collapsed="false"/>
    <row r="1032629" customFormat="false" ht="12.8" hidden="false" customHeight="false" outlineLevel="0" collapsed="false"/>
    <row r="1032630" customFormat="false" ht="12.8" hidden="false" customHeight="false" outlineLevel="0" collapsed="false"/>
    <row r="1032631" customFormat="false" ht="12.8" hidden="false" customHeight="false" outlineLevel="0" collapsed="false"/>
    <row r="1032632" customFormat="false" ht="12.8" hidden="false" customHeight="false" outlineLevel="0" collapsed="false"/>
    <row r="1032633" customFormat="false" ht="12.8" hidden="false" customHeight="false" outlineLevel="0" collapsed="false"/>
    <row r="1032634" customFormat="false" ht="12.8" hidden="false" customHeight="false" outlineLevel="0" collapsed="false"/>
    <row r="1032635" customFormat="false" ht="12.8" hidden="false" customHeight="false" outlineLevel="0" collapsed="false"/>
    <row r="1032636" customFormat="false" ht="12.8" hidden="false" customHeight="false" outlineLevel="0" collapsed="false"/>
    <row r="1032637" customFormat="false" ht="12.8" hidden="false" customHeight="false" outlineLevel="0" collapsed="false"/>
    <row r="1032638" customFormat="false" ht="12.8" hidden="false" customHeight="false" outlineLevel="0" collapsed="false"/>
    <row r="1032639" customFormat="false" ht="12.8" hidden="false" customHeight="false" outlineLevel="0" collapsed="false"/>
    <row r="1032640" customFormat="false" ht="12.8" hidden="false" customHeight="false" outlineLevel="0" collapsed="false"/>
    <row r="1032641" customFormat="false" ht="12.8" hidden="false" customHeight="false" outlineLevel="0" collapsed="false"/>
    <row r="1032642" customFormat="false" ht="12.8" hidden="false" customHeight="false" outlineLevel="0" collapsed="false"/>
    <row r="1032643" customFormat="false" ht="12.8" hidden="false" customHeight="false" outlineLevel="0" collapsed="false"/>
    <row r="1032644" customFormat="false" ht="12.8" hidden="false" customHeight="false" outlineLevel="0" collapsed="false"/>
    <row r="1032645" customFormat="false" ht="12.8" hidden="false" customHeight="false" outlineLevel="0" collapsed="false"/>
    <row r="1032646" customFormat="false" ht="12.8" hidden="false" customHeight="false" outlineLevel="0" collapsed="false"/>
    <row r="1032647" customFormat="false" ht="12.8" hidden="false" customHeight="false" outlineLevel="0" collapsed="false"/>
    <row r="1032648" customFormat="false" ht="12.8" hidden="false" customHeight="false" outlineLevel="0" collapsed="false"/>
    <row r="1032649" customFormat="false" ht="12.8" hidden="false" customHeight="false" outlineLevel="0" collapsed="false"/>
    <row r="1032650" customFormat="false" ht="12.8" hidden="false" customHeight="false" outlineLevel="0" collapsed="false"/>
    <row r="1032651" customFormat="false" ht="12.8" hidden="false" customHeight="false" outlineLevel="0" collapsed="false"/>
    <row r="1032652" customFormat="false" ht="12.8" hidden="false" customHeight="false" outlineLevel="0" collapsed="false"/>
    <row r="1032653" customFormat="false" ht="12.8" hidden="false" customHeight="false" outlineLevel="0" collapsed="false"/>
    <row r="1032654" customFormat="false" ht="12.8" hidden="false" customHeight="false" outlineLevel="0" collapsed="false"/>
    <row r="1032655" customFormat="false" ht="12.8" hidden="false" customHeight="false" outlineLevel="0" collapsed="false"/>
    <row r="1032656" customFormat="false" ht="12.8" hidden="false" customHeight="false" outlineLevel="0" collapsed="false"/>
    <row r="1032657" customFormat="false" ht="12.8" hidden="false" customHeight="false" outlineLevel="0" collapsed="false"/>
    <row r="1032658" customFormat="false" ht="12.8" hidden="false" customHeight="false" outlineLevel="0" collapsed="false"/>
    <row r="1032659" customFormat="false" ht="12.8" hidden="false" customHeight="false" outlineLevel="0" collapsed="false"/>
    <row r="1032660" customFormat="false" ht="12.8" hidden="false" customHeight="false" outlineLevel="0" collapsed="false"/>
    <row r="1032661" customFormat="false" ht="12.8" hidden="false" customHeight="false" outlineLevel="0" collapsed="false"/>
    <row r="1032662" customFormat="false" ht="12.8" hidden="false" customHeight="false" outlineLevel="0" collapsed="false"/>
    <row r="1032663" customFormat="false" ht="12.8" hidden="false" customHeight="false" outlineLevel="0" collapsed="false"/>
    <row r="1032664" customFormat="false" ht="12.8" hidden="false" customHeight="false" outlineLevel="0" collapsed="false"/>
    <row r="1032665" customFormat="false" ht="12.8" hidden="false" customHeight="false" outlineLevel="0" collapsed="false"/>
    <row r="1032666" customFormat="false" ht="12.8" hidden="false" customHeight="false" outlineLevel="0" collapsed="false"/>
    <row r="1032667" customFormat="false" ht="12.8" hidden="false" customHeight="false" outlineLevel="0" collapsed="false"/>
    <row r="1032668" customFormat="false" ht="12.8" hidden="false" customHeight="false" outlineLevel="0" collapsed="false"/>
    <row r="1032669" customFormat="false" ht="12.8" hidden="false" customHeight="false" outlineLevel="0" collapsed="false"/>
    <row r="1032670" customFormat="false" ht="12.8" hidden="false" customHeight="false" outlineLevel="0" collapsed="false"/>
    <row r="1032671" customFormat="false" ht="12.8" hidden="false" customHeight="false" outlineLevel="0" collapsed="false"/>
    <row r="1032672" customFormat="false" ht="12.8" hidden="false" customHeight="false" outlineLevel="0" collapsed="false"/>
    <row r="1032673" customFormat="false" ht="12.8" hidden="false" customHeight="false" outlineLevel="0" collapsed="false"/>
    <row r="1032674" customFormat="false" ht="12.8" hidden="false" customHeight="false" outlineLevel="0" collapsed="false"/>
    <row r="1032675" customFormat="false" ht="12.8" hidden="false" customHeight="false" outlineLevel="0" collapsed="false"/>
    <row r="1032676" customFormat="false" ht="12.8" hidden="false" customHeight="false" outlineLevel="0" collapsed="false"/>
    <row r="1032677" customFormat="false" ht="12.8" hidden="false" customHeight="false" outlineLevel="0" collapsed="false"/>
    <row r="1032678" customFormat="false" ht="12.8" hidden="false" customHeight="false" outlineLevel="0" collapsed="false"/>
    <row r="1032679" customFormat="false" ht="12.8" hidden="false" customHeight="false" outlineLevel="0" collapsed="false"/>
    <row r="1032680" customFormat="false" ht="12.8" hidden="false" customHeight="false" outlineLevel="0" collapsed="false"/>
    <row r="1032681" customFormat="false" ht="12.8" hidden="false" customHeight="false" outlineLevel="0" collapsed="false"/>
    <row r="1032682" customFormat="false" ht="12.8" hidden="false" customHeight="false" outlineLevel="0" collapsed="false"/>
    <row r="1032683" customFormat="false" ht="12.8" hidden="false" customHeight="false" outlineLevel="0" collapsed="false"/>
    <row r="1032684" customFormat="false" ht="12.8" hidden="false" customHeight="false" outlineLevel="0" collapsed="false"/>
    <row r="1032685" customFormat="false" ht="12.8" hidden="false" customHeight="false" outlineLevel="0" collapsed="false"/>
    <row r="1032686" customFormat="false" ht="12.8" hidden="false" customHeight="false" outlineLevel="0" collapsed="false"/>
    <row r="1032687" customFormat="false" ht="12.8" hidden="false" customHeight="false" outlineLevel="0" collapsed="false"/>
    <row r="1032688" customFormat="false" ht="12.8" hidden="false" customHeight="false" outlineLevel="0" collapsed="false"/>
    <row r="1032689" customFormat="false" ht="12.8" hidden="false" customHeight="false" outlineLevel="0" collapsed="false"/>
    <row r="1032690" customFormat="false" ht="12.8" hidden="false" customHeight="false" outlineLevel="0" collapsed="false"/>
    <row r="1032691" customFormat="false" ht="12.8" hidden="false" customHeight="false" outlineLevel="0" collapsed="false"/>
    <row r="1032692" customFormat="false" ht="12.8" hidden="false" customHeight="false" outlineLevel="0" collapsed="false"/>
    <row r="1032693" customFormat="false" ht="12.8" hidden="false" customHeight="false" outlineLevel="0" collapsed="false"/>
    <row r="1032694" customFormat="false" ht="12.8" hidden="false" customHeight="false" outlineLevel="0" collapsed="false"/>
    <row r="1032695" customFormat="false" ht="12.8" hidden="false" customHeight="false" outlineLevel="0" collapsed="false"/>
    <row r="1032696" customFormat="false" ht="12.8" hidden="false" customHeight="false" outlineLevel="0" collapsed="false"/>
    <row r="1032697" customFormat="false" ht="12.8" hidden="false" customHeight="false" outlineLevel="0" collapsed="false"/>
    <row r="1032698" customFormat="false" ht="12.8" hidden="false" customHeight="false" outlineLevel="0" collapsed="false"/>
    <row r="1032699" customFormat="false" ht="12.8" hidden="false" customHeight="false" outlineLevel="0" collapsed="false"/>
    <row r="1032700" customFormat="false" ht="12.8" hidden="false" customHeight="false" outlineLevel="0" collapsed="false"/>
    <row r="1032701" customFormat="false" ht="12.8" hidden="false" customHeight="false" outlineLevel="0" collapsed="false"/>
    <row r="1032702" customFormat="false" ht="12.8" hidden="false" customHeight="false" outlineLevel="0" collapsed="false"/>
    <row r="1032703" customFormat="false" ht="12.8" hidden="false" customHeight="false" outlineLevel="0" collapsed="false"/>
    <row r="1032704" customFormat="false" ht="12.8" hidden="false" customHeight="false" outlineLevel="0" collapsed="false"/>
    <row r="1032705" customFormat="false" ht="12.8" hidden="false" customHeight="false" outlineLevel="0" collapsed="false"/>
    <row r="1032706" customFormat="false" ht="12.8" hidden="false" customHeight="false" outlineLevel="0" collapsed="false"/>
    <row r="1032707" customFormat="false" ht="12.8" hidden="false" customHeight="false" outlineLevel="0" collapsed="false"/>
    <row r="1032708" customFormat="false" ht="12.8" hidden="false" customHeight="false" outlineLevel="0" collapsed="false"/>
    <row r="1032709" customFormat="false" ht="12.8" hidden="false" customHeight="false" outlineLevel="0" collapsed="false"/>
    <row r="1032710" customFormat="false" ht="12.8" hidden="false" customHeight="false" outlineLevel="0" collapsed="false"/>
    <row r="1032711" customFormat="false" ht="12.8" hidden="false" customHeight="false" outlineLevel="0" collapsed="false"/>
    <row r="1032712" customFormat="false" ht="12.8" hidden="false" customHeight="false" outlineLevel="0" collapsed="false"/>
    <row r="1032713" customFormat="false" ht="12.8" hidden="false" customHeight="false" outlineLevel="0" collapsed="false"/>
    <row r="1032714" customFormat="false" ht="12.8" hidden="false" customHeight="false" outlineLevel="0" collapsed="false"/>
    <row r="1032715" customFormat="false" ht="12.8" hidden="false" customHeight="false" outlineLevel="0" collapsed="false"/>
    <row r="1032716" customFormat="false" ht="12.8" hidden="false" customHeight="false" outlineLevel="0" collapsed="false"/>
    <row r="1032717" customFormat="false" ht="12.8" hidden="false" customHeight="false" outlineLevel="0" collapsed="false"/>
    <row r="1032718" customFormat="false" ht="12.8" hidden="false" customHeight="false" outlineLevel="0" collapsed="false"/>
    <row r="1032719" customFormat="false" ht="12.8" hidden="false" customHeight="false" outlineLevel="0" collapsed="false"/>
    <row r="1032720" customFormat="false" ht="12.8" hidden="false" customHeight="false" outlineLevel="0" collapsed="false"/>
    <row r="1032721" customFormat="false" ht="12.8" hidden="false" customHeight="false" outlineLevel="0" collapsed="false"/>
    <row r="1032722" customFormat="false" ht="12.8" hidden="false" customHeight="false" outlineLevel="0" collapsed="false"/>
    <row r="1032723" customFormat="false" ht="12.8" hidden="false" customHeight="false" outlineLevel="0" collapsed="false"/>
    <row r="1032724" customFormat="false" ht="12.8" hidden="false" customHeight="false" outlineLevel="0" collapsed="false"/>
    <row r="1032725" customFormat="false" ht="12.8" hidden="false" customHeight="false" outlineLevel="0" collapsed="false"/>
    <row r="1032726" customFormat="false" ht="12.8" hidden="false" customHeight="false" outlineLevel="0" collapsed="false"/>
    <row r="1032727" customFormat="false" ht="12.8" hidden="false" customHeight="false" outlineLevel="0" collapsed="false"/>
    <row r="1032728" customFormat="false" ht="12.8" hidden="false" customHeight="false" outlineLevel="0" collapsed="false"/>
    <row r="1032729" customFormat="false" ht="12.8" hidden="false" customHeight="false" outlineLevel="0" collapsed="false"/>
    <row r="1032730" customFormat="false" ht="12.8" hidden="false" customHeight="false" outlineLevel="0" collapsed="false"/>
    <row r="1032731" customFormat="false" ht="12.8" hidden="false" customHeight="false" outlineLevel="0" collapsed="false"/>
    <row r="1032732" customFormat="false" ht="12.8" hidden="false" customHeight="false" outlineLevel="0" collapsed="false"/>
    <row r="1032733" customFormat="false" ht="12.8" hidden="false" customHeight="false" outlineLevel="0" collapsed="false"/>
    <row r="1032734" customFormat="false" ht="12.8" hidden="false" customHeight="false" outlineLevel="0" collapsed="false"/>
    <row r="1032735" customFormat="false" ht="12.8" hidden="false" customHeight="false" outlineLevel="0" collapsed="false"/>
    <row r="1032736" customFormat="false" ht="12.8" hidden="false" customHeight="false" outlineLevel="0" collapsed="false"/>
    <row r="1032737" customFormat="false" ht="12.8" hidden="false" customHeight="false" outlineLevel="0" collapsed="false"/>
    <row r="1032738" customFormat="false" ht="12.8" hidden="false" customHeight="false" outlineLevel="0" collapsed="false"/>
    <row r="1032739" customFormat="false" ht="12.8" hidden="false" customHeight="false" outlineLevel="0" collapsed="false"/>
    <row r="1032740" customFormat="false" ht="12.8" hidden="false" customHeight="false" outlineLevel="0" collapsed="false"/>
    <row r="1032741" customFormat="false" ht="12.8" hidden="false" customHeight="false" outlineLevel="0" collapsed="false"/>
    <row r="1032742" customFormat="false" ht="12.8" hidden="false" customHeight="false" outlineLevel="0" collapsed="false"/>
    <row r="1032743" customFormat="false" ht="12.8" hidden="false" customHeight="false" outlineLevel="0" collapsed="false"/>
    <row r="1032744" customFormat="false" ht="12.8" hidden="false" customHeight="false" outlineLevel="0" collapsed="false"/>
    <row r="1032745" customFormat="false" ht="12.8" hidden="false" customHeight="false" outlineLevel="0" collapsed="false"/>
    <row r="1032746" customFormat="false" ht="12.8" hidden="false" customHeight="false" outlineLevel="0" collapsed="false"/>
    <row r="1032747" customFormat="false" ht="12.8" hidden="false" customHeight="false" outlineLevel="0" collapsed="false"/>
    <row r="1032748" customFormat="false" ht="12.8" hidden="false" customHeight="false" outlineLevel="0" collapsed="false"/>
    <row r="1032749" customFormat="false" ht="12.8" hidden="false" customHeight="false" outlineLevel="0" collapsed="false"/>
    <row r="1032750" customFormat="false" ht="12.8" hidden="false" customHeight="false" outlineLevel="0" collapsed="false"/>
    <row r="1032751" customFormat="false" ht="12.8" hidden="false" customHeight="false" outlineLevel="0" collapsed="false"/>
    <row r="1032752" customFormat="false" ht="12.8" hidden="false" customHeight="false" outlineLevel="0" collapsed="false"/>
    <row r="1032753" customFormat="false" ht="12.8" hidden="false" customHeight="false" outlineLevel="0" collapsed="false"/>
    <row r="1032754" customFormat="false" ht="12.8" hidden="false" customHeight="false" outlineLevel="0" collapsed="false"/>
    <row r="1032755" customFormat="false" ht="12.8" hidden="false" customHeight="false" outlineLevel="0" collapsed="false"/>
    <row r="1032756" customFormat="false" ht="12.8" hidden="false" customHeight="false" outlineLevel="0" collapsed="false"/>
    <row r="1032757" customFormat="false" ht="12.8" hidden="false" customHeight="false" outlineLevel="0" collapsed="false"/>
    <row r="1032758" customFormat="false" ht="12.8" hidden="false" customHeight="false" outlineLevel="0" collapsed="false"/>
    <row r="1032759" customFormat="false" ht="12.8" hidden="false" customHeight="false" outlineLevel="0" collapsed="false"/>
    <row r="1032760" customFormat="false" ht="12.8" hidden="false" customHeight="false" outlineLevel="0" collapsed="false"/>
    <row r="1032761" customFormat="false" ht="12.8" hidden="false" customHeight="false" outlineLevel="0" collapsed="false"/>
    <row r="1032762" customFormat="false" ht="12.8" hidden="false" customHeight="false" outlineLevel="0" collapsed="false"/>
    <row r="1032763" customFormat="false" ht="12.8" hidden="false" customHeight="false" outlineLevel="0" collapsed="false"/>
    <row r="1032764" customFormat="false" ht="12.8" hidden="false" customHeight="false" outlineLevel="0" collapsed="false"/>
    <row r="1032765" customFormat="false" ht="12.8" hidden="false" customHeight="false" outlineLevel="0" collapsed="false"/>
    <row r="1032766" customFormat="false" ht="12.8" hidden="false" customHeight="false" outlineLevel="0" collapsed="false"/>
    <row r="1032767" customFormat="false" ht="12.8" hidden="false" customHeight="false" outlineLevel="0" collapsed="false"/>
    <row r="1032768" customFormat="false" ht="12.8" hidden="false" customHeight="false" outlineLevel="0" collapsed="false"/>
    <row r="1032769" customFormat="false" ht="12.8" hidden="false" customHeight="false" outlineLevel="0" collapsed="false"/>
    <row r="1032770" customFormat="false" ht="12.8" hidden="false" customHeight="false" outlineLevel="0" collapsed="false"/>
    <row r="1032771" customFormat="false" ht="12.8" hidden="false" customHeight="false" outlineLevel="0" collapsed="false"/>
    <row r="1032772" customFormat="false" ht="12.8" hidden="false" customHeight="false" outlineLevel="0" collapsed="false"/>
    <row r="1032773" customFormat="false" ht="12.8" hidden="false" customHeight="false" outlineLevel="0" collapsed="false"/>
    <row r="1032774" customFormat="false" ht="12.8" hidden="false" customHeight="false" outlineLevel="0" collapsed="false"/>
    <row r="1032775" customFormat="false" ht="12.8" hidden="false" customHeight="false" outlineLevel="0" collapsed="false"/>
    <row r="1032776" customFormat="false" ht="12.8" hidden="false" customHeight="false" outlineLevel="0" collapsed="false"/>
    <row r="1032777" customFormat="false" ht="12.8" hidden="false" customHeight="false" outlineLevel="0" collapsed="false"/>
    <row r="1032778" customFormat="false" ht="12.8" hidden="false" customHeight="false" outlineLevel="0" collapsed="false"/>
    <row r="1032779" customFormat="false" ht="12.8" hidden="false" customHeight="false" outlineLevel="0" collapsed="false"/>
    <row r="1032780" customFormat="false" ht="12.8" hidden="false" customHeight="false" outlineLevel="0" collapsed="false"/>
    <row r="1032781" customFormat="false" ht="12.8" hidden="false" customHeight="false" outlineLevel="0" collapsed="false"/>
    <row r="1032782" customFormat="false" ht="12.8" hidden="false" customHeight="false" outlineLevel="0" collapsed="false"/>
    <row r="1032783" customFormat="false" ht="12.8" hidden="false" customHeight="false" outlineLevel="0" collapsed="false"/>
    <row r="1032784" customFormat="false" ht="12.8" hidden="false" customHeight="false" outlineLevel="0" collapsed="false"/>
    <row r="1032785" customFormat="false" ht="12.8" hidden="false" customHeight="false" outlineLevel="0" collapsed="false"/>
    <row r="1032786" customFormat="false" ht="12.8" hidden="false" customHeight="false" outlineLevel="0" collapsed="false"/>
    <row r="1032787" customFormat="false" ht="12.8" hidden="false" customHeight="false" outlineLevel="0" collapsed="false"/>
    <row r="1032788" customFormat="false" ht="12.8" hidden="false" customHeight="false" outlineLevel="0" collapsed="false"/>
    <row r="1032789" customFormat="false" ht="12.8" hidden="false" customHeight="false" outlineLevel="0" collapsed="false"/>
    <row r="1032790" customFormat="false" ht="12.8" hidden="false" customHeight="false" outlineLevel="0" collapsed="false"/>
    <row r="1032791" customFormat="false" ht="12.8" hidden="false" customHeight="false" outlineLevel="0" collapsed="false"/>
    <row r="1032792" customFormat="false" ht="12.8" hidden="false" customHeight="false" outlineLevel="0" collapsed="false"/>
    <row r="1032793" customFormat="false" ht="12.8" hidden="false" customHeight="false" outlineLevel="0" collapsed="false"/>
    <row r="1032794" customFormat="false" ht="12.8" hidden="false" customHeight="false" outlineLevel="0" collapsed="false"/>
    <row r="1032795" customFormat="false" ht="12.8" hidden="false" customHeight="false" outlineLevel="0" collapsed="false"/>
    <row r="1032796" customFormat="false" ht="12.8" hidden="false" customHeight="false" outlineLevel="0" collapsed="false"/>
    <row r="1032797" customFormat="false" ht="12.8" hidden="false" customHeight="false" outlineLevel="0" collapsed="false"/>
    <row r="1032798" customFormat="false" ht="12.8" hidden="false" customHeight="false" outlineLevel="0" collapsed="false"/>
    <row r="1032799" customFormat="false" ht="12.8" hidden="false" customHeight="false" outlineLevel="0" collapsed="false"/>
    <row r="1032800" customFormat="false" ht="12.8" hidden="false" customHeight="false" outlineLevel="0" collapsed="false"/>
    <row r="1032801" customFormat="false" ht="12.8" hidden="false" customHeight="false" outlineLevel="0" collapsed="false"/>
    <row r="1032802" customFormat="false" ht="12.8" hidden="false" customHeight="false" outlineLevel="0" collapsed="false"/>
    <row r="1032803" customFormat="false" ht="12.8" hidden="false" customHeight="false" outlineLevel="0" collapsed="false"/>
    <row r="1032804" customFormat="false" ht="12.8" hidden="false" customHeight="false" outlineLevel="0" collapsed="false"/>
    <row r="1032805" customFormat="false" ht="12.8" hidden="false" customHeight="false" outlineLevel="0" collapsed="false"/>
    <row r="1032806" customFormat="false" ht="12.8" hidden="false" customHeight="false" outlineLevel="0" collapsed="false"/>
    <row r="1032807" customFormat="false" ht="12.8" hidden="false" customHeight="false" outlineLevel="0" collapsed="false"/>
    <row r="1032808" customFormat="false" ht="12.8" hidden="false" customHeight="false" outlineLevel="0" collapsed="false"/>
    <row r="1032809" customFormat="false" ht="12.8" hidden="false" customHeight="false" outlineLevel="0" collapsed="false"/>
    <row r="1032810" customFormat="false" ht="12.8" hidden="false" customHeight="false" outlineLevel="0" collapsed="false"/>
    <row r="1032811" customFormat="false" ht="12.8" hidden="false" customHeight="false" outlineLevel="0" collapsed="false"/>
    <row r="1032812" customFormat="false" ht="12.8" hidden="false" customHeight="false" outlineLevel="0" collapsed="false"/>
    <row r="1032813" customFormat="false" ht="12.8" hidden="false" customHeight="false" outlineLevel="0" collapsed="false"/>
    <row r="1032814" customFormat="false" ht="12.8" hidden="false" customHeight="false" outlineLevel="0" collapsed="false"/>
    <row r="1032815" customFormat="false" ht="12.8" hidden="false" customHeight="false" outlineLevel="0" collapsed="false"/>
    <row r="1032816" customFormat="false" ht="12.8" hidden="false" customHeight="false" outlineLevel="0" collapsed="false"/>
    <row r="1032817" customFormat="false" ht="12.8" hidden="false" customHeight="false" outlineLevel="0" collapsed="false"/>
    <row r="1032818" customFormat="false" ht="12.8" hidden="false" customHeight="false" outlineLevel="0" collapsed="false"/>
    <row r="1032819" customFormat="false" ht="12.8" hidden="false" customHeight="false" outlineLevel="0" collapsed="false"/>
    <row r="1032820" customFormat="false" ht="12.8" hidden="false" customHeight="false" outlineLevel="0" collapsed="false"/>
    <row r="1032821" customFormat="false" ht="12.8" hidden="false" customHeight="false" outlineLevel="0" collapsed="false"/>
    <row r="1032822" customFormat="false" ht="12.8" hidden="false" customHeight="false" outlineLevel="0" collapsed="false"/>
    <row r="1032823" customFormat="false" ht="12.8" hidden="false" customHeight="false" outlineLevel="0" collapsed="false"/>
    <row r="1032824" customFormat="false" ht="12.8" hidden="false" customHeight="false" outlineLevel="0" collapsed="false"/>
    <row r="1032825" customFormat="false" ht="12.8" hidden="false" customHeight="false" outlineLevel="0" collapsed="false"/>
    <row r="1032826" customFormat="false" ht="12.8" hidden="false" customHeight="false" outlineLevel="0" collapsed="false"/>
    <row r="1032827" customFormat="false" ht="12.8" hidden="false" customHeight="false" outlineLevel="0" collapsed="false"/>
    <row r="1032828" customFormat="false" ht="12.8" hidden="false" customHeight="false" outlineLevel="0" collapsed="false"/>
    <row r="1032829" customFormat="false" ht="12.8" hidden="false" customHeight="false" outlineLevel="0" collapsed="false"/>
    <row r="1032830" customFormat="false" ht="12.8" hidden="false" customHeight="false" outlineLevel="0" collapsed="false"/>
    <row r="1032831" customFormat="false" ht="12.8" hidden="false" customHeight="false" outlineLevel="0" collapsed="false"/>
    <row r="1032832" customFormat="false" ht="12.8" hidden="false" customHeight="false" outlineLevel="0" collapsed="false"/>
    <row r="1032833" customFormat="false" ht="12.8" hidden="false" customHeight="false" outlineLevel="0" collapsed="false"/>
    <row r="1032834" customFormat="false" ht="12.8" hidden="false" customHeight="false" outlineLevel="0" collapsed="false"/>
    <row r="1032835" customFormat="false" ht="12.8" hidden="false" customHeight="false" outlineLevel="0" collapsed="false"/>
    <row r="1032836" customFormat="false" ht="12.8" hidden="false" customHeight="false" outlineLevel="0" collapsed="false"/>
    <row r="1032837" customFormat="false" ht="12.8" hidden="false" customHeight="false" outlineLevel="0" collapsed="false"/>
    <row r="1032838" customFormat="false" ht="12.8" hidden="false" customHeight="false" outlineLevel="0" collapsed="false"/>
    <row r="1032839" customFormat="false" ht="12.8" hidden="false" customHeight="false" outlineLevel="0" collapsed="false"/>
    <row r="1032840" customFormat="false" ht="12.8" hidden="false" customHeight="false" outlineLevel="0" collapsed="false"/>
    <row r="1032841" customFormat="false" ht="12.8" hidden="false" customHeight="false" outlineLevel="0" collapsed="false"/>
    <row r="1032842" customFormat="false" ht="12.8" hidden="false" customHeight="false" outlineLevel="0" collapsed="false"/>
    <row r="1032843" customFormat="false" ht="12.8" hidden="false" customHeight="false" outlineLevel="0" collapsed="false"/>
    <row r="1032844" customFormat="false" ht="12.8" hidden="false" customHeight="false" outlineLevel="0" collapsed="false"/>
    <row r="1032845" customFormat="false" ht="12.8" hidden="false" customHeight="false" outlineLevel="0" collapsed="false"/>
    <row r="1032846" customFormat="false" ht="12.8" hidden="false" customHeight="false" outlineLevel="0" collapsed="false"/>
    <row r="1032847" customFormat="false" ht="12.8" hidden="false" customHeight="false" outlineLevel="0" collapsed="false"/>
    <row r="1032848" customFormat="false" ht="12.8" hidden="false" customHeight="false" outlineLevel="0" collapsed="false"/>
    <row r="1032849" customFormat="false" ht="12.8" hidden="false" customHeight="false" outlineLevel="0" collapsed="false"/>
    <row r="1032850" customFormat="false" ht="12.8" hidden="false" customHeight="false" outlineLevel="0" collapsed="false"/>
    <row r="1032851" customFormat="false" ht="12.8" hidden="false" customHeight="false" outlineLevel="0" collapsed="false"/>
    <row r="1032852" customFormat="false" ht="12.8" hidden="false" customHeight="false" outlineLevel="0" collapsed="false"/>
    <row r="1032853" customFormat="false" ht="12.8" hidden="false" customHeight="false" outlineLevel="0" collapsed="false"/>
    <row r="1032854" customFormat="false" ht="12.8" hidden="false" customHeight="false" outlineLevel="0" collapsed="false"/>
    <row r="1032855" customFormat="false" ht="12.8" hidden="false" customHeight="false" outlineLevel="0" collapsed="false"/>
    <row r="1032856" customFormat="false" ht="12.8" hidden="false" customHeight="false" outlineLevel="0" collapsed="false"/>
    <row r="1032857" customFormat="false" ht="12.8" hidden="false" customHeight="false" outlineLevel="0" collapsed="false"/>
    <row r="1032858" customFormat="false" ht="12.8" hidden="false" customHeight="false" outlineLevel="0" collapsed="false"/>
    <row r="1032859" customFormat="false" ht="12.8" hidden="false" customHeight="false" outlineLevel="0" collapsed="false"/>
    <row r="1032860" customFormat="false" ht="12.8" hidden="false" customHeight="false" outlineLevel="0" collapsed="false"/>
    <row r="1032861" customFormat="false" ht="12.8" hidden="false" customHeight="false" outlineLevel="0" collapsed="false"/>
    <row r="1032862" customFormat="false" ht="12.8" hidden="false" customHeight="false" outlineLevel="0" collapsed="false"/>
    <row r="1032863" customFormat="false" ht="12.8" hidden="false" customHeight="false" outlineLevel="0" collapsed="false"/>
    <row r="1032864" customFormat="false" ht="12.8" hidden="false" customHeight="false" outlineLevel="0" collapsed="false"/>
    <row r="1032865" customFormat="false" ht="12.8" hidden="false" customHeight="false" outlineLevel="0" collapsed="false"/>
    <row r="1032866" customFormat="false" ht="12.8" hidden="false" customHeight="false" outlineLevel="0" collapsed="false"/>
    <row r="1032867" customFormat="false" ht="12.8" hidden="false" customHeight="false" outlineLevel="0" collapsed="false"/>
    <row r="1032868" customFormat="false" ht="12.8" hidden="false" customHeight="false" outlineLevel="0" collapsed="false"/>
    <row r="1032869" customFormat="false" ht="12.8" hidden="false" customHeight="false" outlineLevel="0" collapsed="false"/>
    <row r="1032870" customFormat="false" ht="12.8" hidden="false" customHeight="false" outlineLevel="0" collapsed="false"/>
    <row r="1032871" customFormat="false" ht="12.8" hidden="false" customHeight="false" outlineLevel="0" collapsed="false"/>
    <row r="1032872" customFormat="false" ht="12.8" hidden="false" customHeight="false" outlineLevel="0" collapsed="false"/>
    <row r="1032873" customFormat="false" ht="12.8" hidden="false" customHeight="false" outlineLevel="0" collapsed="false"/>
    <row r="1032874" customFormat="false" ht="12.8" hidden="false" customHeight="false" outlineLevel="0" collapsed="false"/>
    <row r="1032875" customFormat="false" ht="12.8" hidden="false" customHeight="false" outlineLevel="0" collapsed="false"/>
    <row r="1032876" customFormat="false" ht="12.8" hidden="false" customHeight="false" outlineLevel="0" collapsed="false"/>
    <row r="1032877" customFormat="false" ht="12.8" hidden="false" customHeight="false" outlineLevel="0" collapsed="false"/>
    <row r="1032878" customFormat="false" ht="12.8" hidden="false" customHeight="false" outlineLevel="0" collapsed="false"/>
    <row r="1032879" customFormat="false" ht="12.8" hidden="false" customHeight="false" outlineLevel="0" collapsed="false"/>
    <row r="1032880" customFormat="false" ht="12.8" hidden="false" customHeight="false" outlineLevel="0" collapsed="false"/>
    <row r="1032881" customFormat="false" ht="12.8" hidden="false" customHeight="false" outlineLevel="0" collapsed="false"/>
    <row r="1032882" customFormat="false" ht="12.8" hidden="false" customHeight="false" outlineLevel="0" collapsed="false"/>
    <row r="1032883" customFormat="false" ht="12.8" hidden="false" customHeight="false" outlineLevel="0" collapsed="false"/>
    <row r="1032884" customFormat="false" ht="12.8" hidden="false" customHeight="false" outlineLevel="0" collapsed="false"/>
    <row r="1032885" customFormat="false" ht="12.8" hidden="false" customHeight="false" outlineLevel="0" collapsed="false"/>
    <row r="1032886" customFormat="false" ht="12.8" hidden="false" customHeight="false" outlineLevel="0" collapsed="false"/>
    <row r="1032887" customFormat="false" ht="12.8" hidden="false" customHeight="false" outlineLevel="0" collapsed="false"/>
    <row r="1032888" customFormat="false" ht="12.8" hidden="false" customHeight="false" outlineLevel="0" collapsed="false"/>
    <row r="1032889" customFormat="false" ht="12.8" hidden="false" customHeight="false" outlineLevel="0" collapsed="false"/>
    <row r="1032890" customFormat="false" ht="12.8" hidden="false" customHeight="false" outlineLevel="0" collapsed="false"/>
    <row r="1032891" customFormat="false" ht="12.8" hidden="false" customHeight="false" outlineLevel="0" collapsed="false"/>
    <row r="1032892" customFormat="false" ht="12.8" hidden="false" customHeight="false" outlineLevel="0" collapsed="false"/>
    <row r="1032893" customFormat="false" ht="12.8" hidden="false" customHeight="false" outlineLevel="0" collapsed="false"/>
    <row r="1032894" customFormat="false" ht="12.8" hidden="false" customHeight="false" outlineLevel="0" collapsed="false"/>
    <row r="1032895" customFormat="false" ht="12.8" hidden="false" customHeight="false" outlineLevel="0" collapsed="false"/>
    <row r="1032896" customFormat="false" ht="12.8" hidden="false" customHeight="false" outlineLevel="0" collapsed="false"/>
    <row r="1032897" customFormat="false" ht="12.8" hidden="false" customHeight="false" outlineLevel="0" collapsed="false"/>
    <row r="1032898" customFormat="false" ht="12.8" hidden="false" customHeight="false" outlineLevel="0" collapsed="false"/>
    <row r="1032899" customFormat="false" ht="12.8" hidden="false" customHeight="false" outlineLevel="0" collapsed="false"/>
    <row r="1032900" customFormat="false" ht="12.8" hidden="false" customHeight="false" outlineLevel="0" collapsed="false"/>
    <row r="1032901" customFormat="false" ht="12.8" hidden="false" customHeight="false" outlineLevel="0" collapsed="false"/>
    <row r="1032902" customFormat="false" ht="12.8" hidden="false" customHeight="false" outlineLevel="0" collapsed="false"/>
    <row r="1032903" customFormat="false" ht="12.8" hidden="false" customHeight="false" outlineLevel="0" collapsed="false"/>
    <row r="1032904" customFormat="false" ht="12.8" hidden="false" customHeight="false" outlineLevel="0" collapsed="false"/>
    <row r="1032905" customFormat="false" ht="12.8" hidden="false" customHeight="false" outlineLevel="0" collapsed="false"/>
    <row r="1032906" customFormat="false" ht="12.8" hidden="false" customHeight="false" outlineLevel="0" collapsed="false"/>
    <row r="1032907" customFormat="false" ht="12.8" hidden="false" customHeight="false" outlineLevel="0" collapsed="false"/>
    <row r="1032908" customFormat="false" ht="12.8" hidden="false" customHeight="false" outlineLevel="0" collapsed="false"/>
    <row r="1032909" customFormat="false" ht="12.8" hidden="false" customHeight="false" outlineLevel="0" collapsed="false"/>
    <row r="1032910" customFormat="false" ht="12.8" hidden="false" customHeight="false" outlineLevel="0" collapsed="false"/>
    <row r="1032911" customFormat="false" ht="12.8" hidden="false" customHeight="false" outlineLevel="0" collapsed="false"/>
    <row r="1032912" customFormat="false" ht="12.8" hidden="false" customHeight="false" outlineLevel="0" collapsed="false"/>
    <row r="1032913" customFormat="false" ht="12.8" hidden="false" customHeight="false" outlineLevel="0" collapsed="false"/>
    <row r="1032914" customFormat="false" ht="12.8" hidden="false" customHeight="false" outlineLevel="0" collapsed="false"/>
    <row r="1032915" customFormat="false" ht="12.8" hidden="false" customHeight="false" outlineLevel="0" collapsed="false"/>
    <row r="1032916" customFormat="false" ht="12.8" hidden="false" customHeight="false" outlineLevel="0" collapsed="false"/>
    <row r="1032917" customFormat="false" ht="12.8" hidden="false" customHeight="false" outlineLevel="0" collapsed="false"/>
    <row r="1032918" customFormat="false" ht="12.8" hidden="false" customHeight="false" outlineLevel="0" collapsed="false"/>
    <row r="1032919" customFormat="false" ht="12.8" hidden="false" customHeight="false" outlineLevel="0" collapsed="false"/>
    <row r="1032920" customFormat="false" ht="12.8" hidden="false" customHeight="false" outlineLevel="0" collapsed="false"/>
    <row r="1032921" customFormat="false" ht="12.8" hidden="false" customHeight="false" outlineLevel="0" collapsed="false"/>
    <row r="1032922" customFormat="false" ht="12.8" hidden="false" customHeight="false" outlineLevel="0" collapsed="false"/>
    <row r="1032923" customFormat="false" ht="12.8" hidden="false" customHeight="false" outlineLevel="0" collapsed="false"/>
    <row r="1032924" customFormat="false" ht="12.8" hidden="false" customHeight="false" outlineLevel="0" collapsed="false"/>
    <row r="1032925" customFormat="false" ht="12.8" hidden="false" customHeight="false" outlineLevel="0" collapsed="false"/>
    <row r="1032926" customFormat="false" ht="12.8" hidden="false" customHeight="false" outlineLevel="0" collapsed="false"/>
    <row r="1032927" customFormat="false" ht="12.8" hidden="false" customHeight="false" outlineLevel="0" collapsed="false"/>
    <row r="1032928" customFormat="false" ht="12.8" hidden="false" customHeight="false" outlineLevel="0" collapsed="false"/>
    <row r="1032929" customFormat="false" ht="12.8" hidden="false" customHeight="false" outlineLevel="0" collapsed="false"/>
    <row r="1032930" customFormat="false" ht="12.8" hidden="false" customHeight="false" outlineLevel="0" collapsed="false"/>
    <row r="1032931" customFormat="false" ht="12.8" hidden="false" customHeight="false" outlineLevel="0" collapsed="false"/>
    <row r="1032932" customFormat="false" ht="12.8" hidden="false" customHeight="false" outlineLevel="0" collapsed="false"/>
    <row r="1032933" customFormat="false" ht="12.8" hidden="false" customHeight="false" outlineLevel="0" collapsed="false"/>
    <row r="1032934" customFormat="false" ht="12.8" hidden="false" customHeight="false" outlineLevel="0" collapsed="false"/>
    <row r="1032935" customFormat="false" ht="12.8" hidden="false" customHeight="false" outlineLevel="0" collapsed="false"/>
    <row r="1032936" customFormat="false" ht="12.8" hidden="false" customHeight="false" outlineLevel="0" collapsed="false"/>
    <row r="1032937" customFormat="false" ht="12.8" hidden="false" customHeight="false" outlineLevel="0" collapsed="false"/>
    <row r="1032938" customFormat="false" ht="12.8" hidden="false" customHeight="false" outlineLevel="0" collapsed="false"/>
    <row r="1032939" customFormat="false" ht="12.8" hidden="false" customHeight="false" outlineLevel="0" collapsed="false"/>
    <row r="1032940" customFormat="false" ht="12.8" hidden="false" customHeight="false" outlineLevel="0" collapsed="false"/>
    <row r="1032941" customFormat="false" ht="12.8" hidden="false" customHeight="false" outlineLevel="0" collapsed="false"/>
    <row r="1032942" customFormat="false" ht="12.8" hidden="false" customHeight="false" outlineLevel="0" collapsed="false"/>
    <row r="1032943" customFormat="false" ht="12.8" hidden="false" customHeight="false" outlineLevel="0" collapsed="false"/>
    <row r="1032944" customFormat="false" ht="12.8" hidden="false" customHeight="false" outlineLevel="0" collapsed="false"/>
    <row r="1032945" customFormat="false" ht="12.8" hidden="false" customHeight="false" outlineLevel="0" collapsed="false"/>
    <row r="1032946" customFormat="false" ht="12.8" hidden="false" customHeight="false" outlineLevel="0" collapsed="false"/>
    <row r="1032947" customFormat="false" ht="12.8" hidden="false" customHeight="false" outlineLevel="0" collapsed="false"/>
    <row r="1032948" customFormat="false" ht="12.8" hidden="false" customHeight="false" outlineLevel="0" collapsed="false"/>
    <row r="1032949" customFormat="false" ht="12.8" hidden="false" customHeight="false" outlineLevel="0" collapsed="false"/>
    <row r="1032950" customFormat="false" ht="12.8" hidden="false" customHeight="false" outlineLevel="0" collapsed="false"/>
    <row r="1032951" customFormat="false" ht="12.8" hidden="false" customHeight="false" outlineLevel="0" collapsed="false"/>
    <row r="1032952" customFormat="false" ht="12.8" hidden="false" customHeight="false" outlineLevel="0" collapsed="false"/>
    <row r="1032953" customFormat="false" ht="12.8" hidden="false" customHeight="false" outlineLevel="0" collapsed="false"/>
    <row r="1032954" customFormat="false" ht="12.8" hidden="false" customHeight="false" outlineLevel="0" collapsed="false"/>
    <row r="1032955" customFormat="false" ht="12.8" hidden="false" customHeight="false" outlineLevel="0" collapsed="false"/>
    <row r="1032956" customFormat="false" ht="12.8" hidden="false" customHeight="false" outlineLevel="0" collapsed="false"/>
    <row r="1032957" customFormat="false" ht="12.8" hidden="false" customHeight="false" outlineLevel="0" collapsed="false"/>
    <row r="1032958" customFormat="false" ht="12.8" hidden="false" customHeight="false" outlineLevel="0" collapsed="false"/>
    <row r="1032959" customFormat="false" ht="12.8" hidden="false" customHeight="false" outlineLevel="0" collapsed="false"/>
    <row r="1032960" customFormat="false" ht="12.8" hidden="false" customHeight="false" outlineLevel="0" collapsed="false"/>
    <row r="1032961" customFormat="false" ht="12.8" hidden="false" customHeight="false" outlineLevel="0" collapsed="false"/>
    <row r="1032962" customFormat="false" ht="12.8" hidden="false" customHeight="false" outlineLevel="0" collapsed="false"/>
    <row r="1032963" customFormat="false" ht="12.8" hidden="false" customHeight="false" outlineLevel="0" collapsed="false"/>
    <row r="1032964" customFormat="false" ht="12.8" hidden="false" customHeight="false" outlineLevel="0" collapsed="false"/>
    <row r="1032965" customFormat="false" ht="12.8" hidden="false" customHeight="false" outlineLevel="0" collapsed="false"/>
    <row r="1032966" customFormat="false" ht="12.8" hidden="false" customHeight="false" outlineLevel="0" collapsed="false"/>
    <row r="1032967" customFormat="false" ht="12.8" hidden="false" customHeight="false" outlineLevel="0" collapsed="false"/>
    <row r="1032968" customFormat="false" ht="12.8" hidden="false" customHeight="false" outlineLevel="0" collapsed="false"/>
    <row r="1032969" customFormat="false" ht="12.8" hidden="false" customHeight="false" outlineLevel="0" collapsed="false"/>
    <row r="1032970" customFormat="false" ht="12.8" hidden="false" customHeight="false" outlineLevel="0" collapsed="false"/>
    <row r="1032971" customFormat="false" ht="12.8" hidden="false" customHeight="false" outlineLevel="0" collapsed="false"/>
    <row r="1032972" customFormat="false" ht="12.8" hidden="false" customHeight="false" outlineLevel="0" collapsed="false"/>
    <row r="1032973" customFormat="false" ht="12.8" hidden="false" customHeight="false" outlineLevel="0" collapsed="false"/>
    <row r="1032974" customFormat="false" ht="12.8" hidden="false" customHeight="false" outlineLevel="0" collapsed="false"/>
    <row r="1032975" customFormat="false" ht="12.8" hidden="false" customHeight="false" outlineLevel="0" collapsed="false"/>
    <row r="1032976" customFormat="false" ht="12.8" hidden="false" customHeight="false" outlineLevel="0" collapsed="false"/>
    <row r="1032977" customFormat="false" ht="12.8" hidden="false" customHeight="false" outlineLevel="0" collapsed="false"/>
    <row r="1032978" customFormat="false" ht="12.8" hidden="false" customHeight="false" outlineLevel="0" collapsed="false"/>
    <row r="1032979" customFormat="false" ht="12.8" hidden="false" customHeight="false" outlineLevel="0" collapsed="false"/>
    <row r="1032980" customFormat="false" ht="12.8" hidden="false" customHeight="false" outlineLevel="0" collapsed="false"/>
    <row r="1032981" customFormat="false" ht="12.8" hidden="false" customHeight="false" outlineLevel="0" collapsed="false"/>
    <row r="1032982" customFormat="false" ht="12.8" hidden="false" customHeight="false" outlineLevel="0" collapsed="false"/>
    <row r="1032983" customFormat="false" ht="12.8" hidden="false" customHeight="false" outlineLevel="0" collapsed="false"/>
    <row r="1032984" customFormat="false" ht="12.8" hidden="false" customHeight="false" outlineLevel="0" collapsed="false"/>
    <row r="1032985" customFormat="false" ht="12.8" hidden="false" customHeight="false" outlineLevel="0" collapsed="false"/>
    <row r="1032986" customFormat="false" ht="12.8" hidden="false" customHeight="false" outlineLevel="0" collapsed="false"/>
    <row r="1032987" customFormat="false" ht="12.8" hidden="false" customHeight="false" outlineLevel="0" collapsed="false"/>
    <row r="1032988" customFormat="false" ht="12.8" hidden="false" customHeight="false" outlineLevel="0" collapsed="false"/>
    <row r="1032989" customFormat="false" ht="12.8" hidden="false" customHeight="false" outlineLevel="0" collapsed="false"/>
    <row r="1032990" customFormat="false" ht="12.8" hidden="false" customHeight="false" outlineLevel="0" collapsed="false"/>
    <row r="1032991" customFormat="false" ht="12.8" hidden="false" customHeight="false" outlineLevel="0" collapsed="false"/>
    <row r="1032992" customFormat="false" ht="12.8" hidden="false" customHeight="false" outlineLevel="0" collapsed="false"/>
    <row r="1032993" customFormat="false" ht="12.8" hidden="false" customHeight="false" outlineLevel="0" collapsed="false"/>
    <row r="1032994" customFormat="false" ht="12.8" hidden="false" customHeight="false" outlineLevel="0" collapsed="false"/>
    <row r="1032995" customFormat="false" ht="12.8" hidden="false" customHeight="false" outlineLevel="0" collapsed="false"/>
    <row r="1032996" customFormat="false" ht="12.8" hidden="false" customHeight="false" outlineLevel="0" collapsed="false"/>
    <row r="1032997" customFormat="false" ht="12.8" hidden="false" customHeight="false" outlineLevel="0" collapsed="false"/>
    <row r="1032998" customFormat="false" ht="12.8" hidden="false" customHeight="false" outlineLevel="0" collapsed="false"/>
    <row r="1032999" customFormat="false" ht="12.8" hidden="false" customHeight="false" outlineLevel="0" collapsed="false"/>
    <row r="1033000" customFormat="false" ht="12.8" hidden="false" customHeight="false" outlineLevel="0" collapsed="false"/>
    <row r="1033001" customFormat="false" ht="12.8" hidden="false" customHeight="false" outlineLevel="0" collapsed="false"/>
    <row r="1033002" customFormat="false" ht="12.8" hidden="false" customHeight="false" outlineLevel="0" collapsed="false"/>
    <row r="1033003" customFormat="false" ht="12.8" hidden="false" customHeight="false" outlineLevel="0" collapsed="false"/>
    <row r="1033004" customFormat="false" ht="12.8" hidden="false" customHeight="false" outlineLevel="0" collapsed="false"/>
    <row r="1033005" customFormat="false" ht="12.8" hidden="false" customHeight="false" outlineLevel="0" collapsed="false"/>
    <row r="1033006" customFormat="false" ht="12.8" hidden="false" customHeight="false" outlineLevel="0" collapsed="false"/>
    <row r="1033007" customFormat="false" ht="12.8" hidden="false" customHeight="false" outlineLevel="0" collapsed="false"/>
    <row r="1033008" customFormat="false" ht="12.8" hidden="false" customHeight="false" outlineLevel="0" collapsed="false"/>
    <row r="1033009" customFormat="false" ht="12.8" hidden="false" customHeight="false" outlineLevel="0" collapsed="false"/>
    <row r="1033010" customFormat="false" ht="12.8" hidden="false" customHeight="false" outlineLevel="0" collapsed="false"/>
    <row r="1033011" customFormat="false" ht="12.8" hidden="false" customHeight="false" outlineLevel="0" collapsed="false"/>
    <row r="1033012" customFormat="false" ht="12.8" hidden="false" customHeight="false" outlineLevel="0" collapsed="false"/>
    <row r="1033013" customFormat="false" ht="12.8" hidden="false" customHeight="false" outlineLevel="0" collapsed="false"/>
    <row r="1033014" customFormat="false" ht="12.8" hidden="false" customHeight="false" outlineLevel="0" collapsed="false"/>
    <row r="1033015" customFormat="false" ht="12.8" hidden="false" customHeight="false" outlineLevel="0" collapsed="false"/>
    <row r="1033016" customFormat="false" ht="12.8" hidden="false" customHeight="false" outlineLevel="0" collapsed="false"/>
    <row r="1033017" customFormat="false" ht="12.8" hidden="false" customHeight="false" outlineLevel="0" collapsed="false"/>
    <row r="1033018" customFormat="false" ht="12.8" hidden="false" customHeight="false" outlineLevel="0" collapsed="false"/>
    <row r="1033019" customFormat="false" ht="12.8" hidden="false" customHeight="false" outlineLevel="0" collapsed="false"/>
    <row r="1033020" customFormat="false" ht="12.8" hidden="false" customHeight="false" outlineLevel="0" collapsed="false"/>
    <row r="1033021" customFormat="false" ht="12.8" hidden="false" customHeight="false" outlineLevel="0" collapsed="false"/>
    <row r="1033022" customFormat="false" ht="12.8" hidden="false" customHeight="false" outlineLevel="0" collapsed="false"/>
    <row r="1033023" customFormat="false" ht="12.8" hidden="false" customHeight="false" outlineLevel="0" collapsed="false"/>
    <row r="1033024" customFormat="false" ht="12.8" hidden="false" customHeight="false" outlineLevel="0" collapsed="false"/>
    <row r="1033025" customFormat="false" ht="12.8" hidden="false" customHeight="false" outlineLevel="0" collapsed="false"/>
    <row r="1033026" customFormat="false" ht="12.8" hidden="false" customHeight="false" outlineLevel="0" collapsed="false"/>
    <row r="1033027" customFormat="false" ht="12.8" hidden="false" customHeight="false" outlineLevel="0" collapsed="false"/>
    <row r="1033028" customFormat="false" ht="12.8" hidden="false" customHeight="false" outlineLevel="0" collapsed="false"/>
    <row r="1033029" customFormat="false" ht="12.8" hidden="false" customHeight="false" outlineLevel="0" collapsed="false"/>
    <row r="1033030" customFormat="false" ht="12.8" hidden="false" customHeight="false" outlineLevel="0" collapsed="false"/>
    <row r="1033031" customFormat="false" ht="12.8" hidden="false" customHeight="false" outlineLevel="0" collapsed="false"/>
    <row r="1033032" customFormat="false" ht="12.8" hidden="false" customHeight="false" outlineLevel="0" collapsed="false"/>
    <row r="1033033" customFormat="false" ht="12.8" hidden="false" customHeight="false" outlineLevel="0" collapsed="false"/>
    <row r="1033034" customFormat="false" ht="12.8" hidden="false" customHeight="false" outlineLevel="0" collapsed="false"/>
    <row r="1033035" customFormat="false" ht="12.8" hidden="false" customHeight="false" outlineLevel="0" collapsed="false"/>
    <row r="1033036" customFormat="false" ht="12.8" hidden="false" customHeight="false" outlineLevel="0" collapsed="false"/>
    <row r="1033037" customFormat="false" ht="12.8" hidden="false" customHeight="false" outlineLevel="0" collapsed="false"/>
    <row r="1033038" customFormat="false" ht="12.8" hidden="false" customHeight="false" outlineLevel="0" collapsed="false"/>
    <row r="1033039" customFormat="false" ht="12.8" hidden="false" customHeight="false" outlineLevel="0" collapsed="false"/>
    <row r="1033040" customFormat="false" ht="12.8" hidden="false" customHeight="false" outlineLevel="0" collapsed="false"/>
    <row r="1033041" customFormat="false" ht="12.8" hidden="false" customHeight="false" outlineLevel="0" collapsed="false"/>
    <row r="1033042" customFormat="false" ht="12.8" hidden="false" customHeight="false" outlineLevel="0" collapsed="false"/>
    <row r="1033043" customFormat="false" ht="12.8" hidden="false" customHeight="false" outlineLevel="0" collapsed="false"/>
    <row r="1033044" customFormat="false" ht="12.8" hidden="false" customHeight="false" outlineLevel="0" collapsed="false"/>
    <row r="1033045" customFormat="false" ht="12.8" hidden="false" customHeight="false" outlineLevel="0" collapsed="false"/>
    <row r="1033046" customFormat="false" ht="12.8" hidden="false" customHeight="false" outlineLevel="0" collapsed="false"/>
    <row r="1033047" customFormat="false" ht="12.8" hidden="false" customHeight="false" outlineLevel="0" collapsed="false"/>
    <row r="1033048" customFormat="false" ht="12.8" hidden="false" customHeight="false" outlineLevel="0" collapsed="false"/>
    <row r="1033049" customFormat="false" ht="12.8" hidden="false" customHeight="false" outlineLevel="0" collapsed="false"/>
    <row r="1033050" customFormat="false" ht="12.8" hidden="false" customHeight="false" outlineLevel="0" collapsed="false"/>
    <row r="1033051" customFormat="false" ht="12.8" hidden="false" customHeight="false" outlineLevel="0" collapsed="false"/>
    <row r="1033052" customFormat="false" ht="12.8" hidden="false" customHeight="false" outlineLevel="0" collapsed="false"/>
    <row r="1033053" customFormat="false" ht="12.8" hidden="false" customHeight="false" outlineLevel="0" collapsed="false"/>
    <row r="1033054" customFormat="false" ht="12.8" hidden="false" customHeight="false" outlineLevel="0" collapsed="false"/>
    <row r="1033055" customFormat="false" ht="12.8" hidden="false" customHeight="false" outlineLevel="0" collapsed="false"/>
    <row r="1033056" customFormat="false" ht="12.8" hidden="false" customHeight="false" outlineLevel="0" collapsed="false"/>
    <row r="1033057" customFormat="false" ht="12.8" hidden="false" customHeight="false" outlineLevel="0" collapsed="false"/>
    <row r="1033058" customFormat="false" ht="12.8" hidden="false" customHeight="false" outlineLevel="0" collapsed="false"/>
    <row r="1033059" customFormat="false" ht="12.8" hidden="false" customHeight="false" outlineLevel="0" collapsed="false"/>
    <row r="1033060" customFormat="false" ht="12.8" hidden="false" customHeight="false" outlineLevel="0" collapsed="false"/>
    <row r="1033061" customFormat="false" ht="12.8" hidden="false" customHeight="false" outlineLevel="0" collapsed="false"/>
    <row r="1033062" customFormat="false" ht="12.8" hidden="false" customHeight="false" outlineLevel="0" collapsed="false"/>
    <row r="1033063" customFormat="false" ht="12.8" hidden="false" customHeight="false" outlineLevel="0" collapsed="false"/>
    <row r="1033064" customFormat="false" ht="12.8" hidden="false" customHeight="false" outlineLevel="0" collapsed="false"/>
    <row r="1033065" customFormat="false" ht="12.8" hidden="false" customHeight="false" outlineLevel="0" collapsed="false"/>
    <row r="1033066" customFormat="false" ht="12.8" hidden="false" customHeight="false" outlineLevel="0" collapsed="false"/>
    <row r="1033067" customFormat="false" ht="12.8" hidden="false" customHeight="false" outlineLevel="0" collapsed="false"/>
    <row r="1033068" customFormat="false" ht="12.8" hidden="false" customHeight="false" outlineLevel="0" collapsed="false"/>
    <row r="1033069" customFormat="false" ht="12.8" hidden="false" customHeight="false" outlineLevel="0" collapsed="false"/>
    <row r="1033070" customFormat="false" ht="12.8" hidden="false" customHeight="false" outlineLevel="0" collapsed="false"/>
    <row r="1033071" customFormat="false" ht="12.8" hidden="false" customHeight="false" outlineLevel="0" collapsed="false"/>
    <row r="1033072" customFormat="false" ht="12.8" hidden="false" customHeight="false" outlineLevel="0" collapsed="false"/>
    <row r="1033073" customFormat="false" ht="12.8" hidden="false" customHeight="false" outlineLevel="0" collapsed="false"/>
    <row r="1033074" customFormat="false" ht="12.8" hidden="false" customHeight="false" outlineLevel="0" collapsed="false"/>
    <row r="1033075" customFormat="false" ht="12.8" hidden="false" customHeight="false" outlineLevel="0" collapsed="false"/>
    <row r="1033076" customFormat="false" ht="12.8" hidden="false" customHeight="false" outlineLevel="0" collapsed="false"/>
    <row r="1033077" customFormat="false" ht="12.8" hidden="false" customHeight="false" outlineLevel="0" collapsed="false"/>
    <row r="1033078" customFormat="false" ht="12.8" hidden="false" customHeight="false" outlineLevel="0" collapsed="false"/>
    <row r="1033079" customFormat="false" ht="12.8" hidden="false" customHeight="false" outlineLevel="0" collapsed="false"/>
    <row r="1033080" customFormat="false" ht="12.8" hidden="false" customHeight="false" outlineLevel="0" collapsed="false"/>
    <row r="1033081" customFormat="false" ht="12.8" hidden="false" customHeight="false" outlineLevel="0" collapsed="false"/>
    <row r="1033082" customFormat="false" ht="12.8" hidden="false" customHeight="false" outlineLevel="0" collapsed="false"/>
    <row r="1033083" customFormat="false" ht="12.8" hidden="false" customHeight="false" outlineLevel="0" collapsed="false"/>
    <row r="1033084" customFormat="false" ht="12.8" hidden="false" customHeight="false" outlineLevel="0" collapsed="false"/>
    <row r="1033085" customFormat="false" ht="12.8" hidden="false" customHeight="false" outlineLevel="0" collapsed="false"/>
    <row r="1033086" customFormat="false" ht="12.8" hidden="false" customHeight="false" outlineLevel="0" collapsed="false"/>
    <row r="1033087" customFormat="false" ht="12.8" hidden="false" customHeight="false" outlineLevel="0" collapsed="false"/>
    <row r="1033088" customFormat="false" ht="12.8" hidden="false" customHeight="false" outlineLevel="0" collapsed="false"/>
    <row r="1033089" customFormat="false" ht="12.8" hidden="false" customHeight="false" outlineLevel="0" collapsed="false"/>
    <row r="1033090" customFormat="false" ht="12.8" hidden="false" customHeight="false" outlineLevel="0" collapsed="false"/>
    <row r="1033091" customFormat="false" ht="12.8" hidden="false" customHeight="false" outlineLevel="0" collapsed="false"/>
    <row r="1033092" customFormat="false" ht="12.8" hidden="false" customHeight="false" outlineLevel="0" collapsed="false"/>
    <row r="1033093" customFormat="false" ht="12.8" hidden="false" customHeight="false" outlineLevel="0" collapsed="false"/>
    <row r="1033094" customFormat="false" ht="12.8" hidden="false" customHeight="false" outlineLevel="0" collapsed="false"/>
    <row r="1033095" customFormat="false" ht="12.8" hidden="false" customHeight="false" outlineLevel="0" collapsed="false"/>
    <row r="1033096" customFormat="false" ht="12.8" hidden="false" customHeight="false" outlineLevel="0" collapsed="false"/>
    <row r="1033097" customFormat="false" ht="12.8" hidden="false" customHeight="false" outlineLevel="0" collapsed="false"/>
    <row r="1033098" customFormat="false" ht="12.8" hidden="false" customHeight="false" outlineLevel="0" collapsed="false"/>
    <row r="1033099" customFormat="false" ht="12.8" hidden="false" customHeight="false" outlineLevel="0" collapsed="false"/>
    <row r="1033100" customFormat="false" ht="12.8" hidden="false" customHeight="false" outlineLevel="0" collapsed="false"/>
    <row r="1033101" customFormat="false" ht="12.8" hidden="false" customHeight="false" outlineLevel="0" collapsed="false"/>
    <row r="1033102" customFormat="false" ht="12.8" hidden="false" customHeight="false" outlineLevel="0" collapsed="false"/>
    <row r="1033103" customFormat="false" ht="12.8" hidden="false" customHeight="false" outlineLevel="0" collapsed="false"/>
    <row r="1033104" customFormat="false" ht="12.8" hidden="false" customHeight="false" outlineLevel="0" collapsed="false"/>
    <row r="1033105" customFormat="false" ht="12.8" hidden="false" customHeight="false" outlineLevel="0" collapsed="false"/>
    <row r="1033106" customFormat="false" ht="12.8" hidden="false" customHeight="false" outlineLevel="0" collapsed="false"/>
    <row r="1033107" customFormat="false" ht="12.8" hidden="false" customHeight="false" outlineLevel="0" collapsed="false"/>
    <row r="1033108" customFormat="false" ht="12.8" hidden="false" customHeight="false" outlineLevel="0" collapsed="false"/>
    <row r="1033109" customFormat="false" ht="12.8" hidden="false" customHeight="false" outlineLevel="0" collapsed="false"/>
    <row r="1033110" customFormat="false" ht="12.8" hidden="false" customHeight="false" outlineLevel="0" collapsed="false"/>
    <row r="1033111" customFormat="false" ht="12.8" hidden="false" customHeight="false" outlineLevel="0" collapsed="false"/>
    <row r="1033112" customFormat="false" ht="12.8" hidden="false" customHeight="false" outlineLevel="0" collapsed="false"/>
    <row r="1033113" customFormat="false" ht="12.8" hidden="false" customHeight="false" outlineLevel="0" collapsed="false"/>
    <row r="1033114" customFormat="false" ht="12.8" hidden="false" customHeight="false" outlineLevel="0" collapsed="false"/>
    <row r="1033115" customFormat="false" ht="12.8" hidden="false" customHeight="false" outlineLevel="0" collapsed="false"/>
    <row r="1033116" customFormat="false" ht="12.8" hidden="false" customHeight="false" outlineLevel="0" collapsed="false"/>
    <row r="1033117" customFormat="false" ht="12.8" hidden="false" customHeight="false" outlineLevel="0" collapsed="false"/>
    <row r="1033118" customFormat="false" ht="12.8" hidden="false" customHeight="false" outlineLevel="0" collapsed="false"/>
    <row r="1033119" customFormat="false" ht="12.8" hidden="false" customHeight="false" outlineLevel="0" collapsed="false"/>
    <row r="1033120" customFormat="false" ht="12.8" hidden="false" customHeight="false" outlineLevel="0" collapsed="false"/>
    <row r="1033121" customFormat="false" ht="12.8" hidden="false" customHeight="false" outlineLevel="0" collapsed="false"/>
    <row r="1033122" customFormat="false" ht="12.8" hidden="false" customHeight="false" outlineLevel="0" collapsed="false"/>
    <row r="1033123" customFormat="false" ht="12.8" hidden="false" customHeight="false" outlineLevel="0" collapsed="false"/>
    <row r="1033124" customFormat="false" ht="12.8" hidden="false" customHeight="false" outlineLevel="0" collapsed="false"/>
    <row r="1033125" customFormat="false" ht="12.8" hidden="false" customHeight="false" outlineLevel="0" collapsed="false"/>
    <row r="1033126" customFormat="false" ht="12.8" hidden="false" customHeight="false" outlineLevel="0" collapsed="false"/>
    <row r="1033127" customFormat="false" ht="12.8" hidden="false" customHeight="false" outlineLevel="0" collapsed="false"/>
    <row r="1033128" customFormat="false" ht="12.8" hidden="false" customHeight="false" outlineLevel="0" collapsed="false"/>
    <row r="1033129" customFormat="false" ht="12.8" hidden="false" customHeight="false" outlineLevel="0" collapsed="false"/>
    <row r="1033130" customFormat="false" ht="12.8" hidden="false" customHeight="false" outlineLevel="0" collapsed="false"/>
    <row r="1033131" customFormat="false" ht="12.8" hidden="false" customHeight="false" outlineLevel="0" collapsed="false"/>
    <row r="1033132" customFormat="false" ht="12.8" hidden="false" customHeight="false" outlineLevel="0" collapsed="false"/>
    <row r="1033133" customFormat="false" ht="12.8" hidden="false" customHeight="false" outlineLevel="0" collapsed="false"/>
    <row r="1033134" customFormat="false" ht="12.8" hidden="false" customHeight="false" outlineLevel="0" collapsed="false"/>
    <row r="1033135" customFormat="false" ht="12.8" hidden="false" customHeight="false" outlineLevel="0" collapsed="false"/>
    <row r="1033136" customFormat="false" ht="12.8" hidden="false" customHeight="false" outlineLevel="0" collapsed="false"/>
    <row r="1033137" customFormat="false" ht="12.8" hidden="false" customHeight="false" outlineLevel="0" collapsed="false"/>
    <row r="1033138" customFormat="false" ht="12.8" hidden="false" customHeight="false" outlineLevel="0" collapsed="false"/>
    <row r="1033139" customFormat="false" ht="12.8" hidden="false" customHeight="false" outlineLevel="0" collapsed="false"/>
    <row r="1033140" customFormat="false" ht="12.8" hidden="false" customHeight="false" outlineLevel="0" collapsed="false"/>
    <row r="1033141" customFormat="false" ht="12.8" hidden="false" customHeight="false" outlineLevel="0" collapsed="false"/>
    <row r="1033142" customFormat="false" ht="12.8" hidden="false" customHeight="false" outlineLevel="0" collapsed="false"/>
    <row r="1033143" customFormat="false" ht="12.8" hidden="false" customHeight="false" outlineLevel="0" collapsed="false"/>
    <row r="1033144" customFormat="false" ht="12.8" hidden="false" customHeight="false" outlineLevel="0" collapsed="false"/>
    <row r="1033145" customFormat="false" ht="12.8" hidden="false" customHeight="false" outlineLevel="0" collapsed="false"/>
    <row r="1033146" customFormat="false" ht="12.8" hidden="false" customHeight="false" outlineLevel="0" collapsed="false"/>
    <row r="1033147" customFormat="false" ht="12.8" hidden="false" customHeight="false" outlineLevel="0" collapsed="false"/>
    <row r="1033148" customFormat="false" ht="12.8" hidden="false" customHeight="false" outlineLevel="0" collapsed="false"/>
    <row r="1033149" customFormat="false" ht="12.8" hidden="false" customHeight="false" outlineLevel="0" collapsed="false"/>
    <row r="1033150" customFormat="false" ht="12.8" hidden="false" customHeight="false" outlineLevel="0" collapsed="false"/>
    <row r="1033151" customFormat="false" ht="12.8" hidden="false" customHeight="false" outlineLevel="0" collapsed="false"/>
    <row r="1033152" customFormat="false" ht="12.8" hidden="false" customHeight="false" outlineLevel="0" collapsed="false"/>
    <row r="1033153" customFormat="false" ht="12.8" hidden="false" customHeight="false" outlineLevel="0" collapsed="false"/>
    <row r="1033154" customFormat="false" ht="12.8" hidden="false" customHeight="false" outlineLevel="0" collapsed="false"/>
    <row r="1033155" customFormat="false" ht="12.8" hidden="false" customHeight="false" outlineLevel="0" collapsed="false"/>
    <row r="1033156" customFormat="false" ht="12.8" hidden="false" customHeight="false" outlineLevel="0" collapsed="false"/>
    <row r="1033157" customFormat="false" ht="12.8" hidden="false" customHeight="false" outlineLevel="0" collapsed="false"/>
    <row r="1033158" customFormat="false" ht="12.8" hidden="false" customHeight="false" outlineLevel="0" collapsed="false"/>
    <row r="1033159" customFormat="false" ht="12.8" hidden="false" customHeight="false" outlineLevel="0" collapsed="false"/>
    <row r="1033160" customFormat="false" ht="12.8" hidden="false" customHeight="false" outlineLevel="0" collapsed="false"/>
    <row r="1033161" customFormat="false" ht="12.8" hidden="false" customHeight="false" outlineLevel="0" collapsed="false"/>
    <row r="1033162" customFormat="false" ht="12.8" hidden="false" customHeight="false" outlineLevel="0" collapsed="false"/>
    <row r="1033163" customFormat="false" ht="12.8" hidden="false" customHeight="false" outlineLevel="0" collapsed="false"/>
    <row r="1033164" customFormat="false" ht="12.8" hidden="false" customHeight="false" outlineLevel="0" collapsed="false"/>
    <row r="1033165" customFormat="false" ht="12.8" hidden="false" customHeight="false" outlineLevel="0" collapsed="false"/>
    <row r="1033166" customFormat="false" ht="12.8" hidden="false" customHeight="false" outlineLevel="0" collapsed="false"/>
    <row r="1033167" customFormat="false" ht="12.8" hidden="false" customHeight="false" outlineLevel="0" collapsed="false"/>
    <row r="1033168" customFormat="false" ht="12.8" hidden="false" customHeight="false" outlineLevel="0" collapsed="false"/>
    <row r="1033169" customFormat="false" ht="12.8" hidden="false" customHeight="false" outlineLevel="0" collapsed="false"/>
    <row r="1033170" customFormat="false" ht="12.8" hidden="false" customHeight="false" outlineLevel="0" collapsed="false"/>
    <row r="1033171" customFormat="false" ht="12.8" hidden="false" customHeight="false" outlineLevel="0" collapsed="false"/>
    <row r="1033172" customFormat="false" ht="12.8" hidden="false" customHeight="false" outlineLevel="0" collapsed="false"/>
    <row r="1033173" customFormat="false" ht="12.8" hidden="false" customHeight="false" outlineLevel="0" collapsed="false"/>
    <row r="1033174" customFormat="false" ht="12.8" hidden="false" customHeight="false" outlineLevel="0" collapsed="false"/>
    <row r="1033175" customFormat="false" ht="12.8" hidden="false" customHeight="false" outlineLevel="0" collapsed="false"/>
    <row r="1033176" customFormat="false" ht="12.8" hidden="false" customHeight="false" outlineLevel="0" collapsed="false"/>
    <row r="1033177" customFormat="false" ht="12.8" hidden="false" customHeight="false" outlineLevel="0" collapsed="false"/>
    <row r="1033178" customFormat="false" ht="12.8" hidden="false" customHeight="false" outlineLevel="0" collapsed="false"/>
    <row r="1033179" customFormat="false" ht="12.8" hidden="false" customHeight="false" outlineLevel="0" collapsed="false"/>
    <row r="1033180" customFormat="false" ht="12.8" hidden="false" customHeight="false" outlineLevel="0" collapsed="false"/>
    <row r="1033181" customFormat="false" ht="12.8" hidden="false" customHeight="false" outlineLevel="0" collapsed="false"/>
    <row r="1033182" customFormat="false" ht="12.8" hidden="false" customHeight="false" outlineLevel="0" collapsed="false"/>
    <row r="1033183" customFormat="false" ht="12.8" hidden="false" customHeight="false" outlineLevel="0" collapsed="false"/>
    <row r="1033184" customFormat="false" ht="12.8" hidden="false" customHeight="false" outlineLevel="0" collapsed="false"/>
    <row r="1033185" customFormat="false" ht="12.8" hidden="false" customHeight="false" outlineLevel="0" collapsed="false"/>
    <row r="1033186" customFormat="false" ht="12.8" hidden="false" customHeight="false" outlineLevel="0" collapsed="false"/>
    <row r="1033187" customFormat="false" ht="12.8" hidden="false" customHeight="false" outlineLevel="0" collapsed="false"/>
    <row r="1033188" customFormat="false" ht="12.8" hidden="false" customHeight="false" outlineLevel="0" collapsed="false"/>
    <row r="1033189" customFormat="false" ht="12.8" hidden="false" customHeight="false" outlineLevel="0" collapsed="false"/>
    <row r="1033190" customFormat="false" ht="12.8" hidden="false" customHeight="false" outlineLevel="0" collapsed="false"/>
    <row r="1033191" customFormat="false" ht="12.8" hidden="false" customHeight="false" outlineLevel="0" collapsed="false"/>
    <row r="1033192" customFormat="false" ht="12.8" hidden="false" customHeight="false" outlineLevel="0" collapsed="false"/>
    <row r="1033193" customFormat="false" ht="12.8" hidden="false" customHeight="false" outlineLevel="0" collapsed="false"/>
    <row r="1033194" customFormat="false" ht="12.8" hidden="false" customHeight="false" outlineLevel="0" collapsed="false"/>
    <row r="1033195" customFormat="false" ht="12.8" hidden="false" customHeight="false" outlineLevel="0" collapsed="false"/>
    <row r="1033196" customFormat="false" ht="12.8" hidden="false" customHeight="false" outlineLevel="0" collapsed="false"/>
    <row r="1033197" customFormat="false" ht="12.8" hidden="false" customHeight="false" outlineLevel="0" collapsed="false"/>
    <row r="1033198" customFormat="false" ht="12.8" hidden="false" customHeight="false" outlineLevel="0" collapsed="false"/>
    <row r="1033199" customFormat="false" ht="12.8" hidden="false" customHeight="false" outlineLevel="0" collapsed="false"/>
    <row r="1033200" customFormat="false" ht="12.8" hidden="false" customHeight="false" outlineLevel="0" collapsed="false"/>
    <row r="1033201" customFormat="false" ht="12.8" hidden="false" customHeight="false" outlineLevel="0" collapsed="false"/>
    <row r="1033202" customFormat="false" ht="12.8" hidden="false" customHeight="false" outlineLevel="0" collapsed="false"/>
    <row r="1033203" customFormat="false" ht="12.8" hidden="false" customHeight="false" outlineLevel="0" collapsed="false"/>
    <row r="1033204" customFormat="false" ht="12.8" hidden="false" customHeight="false" outlineLevel="0" collapsed="false"/>
    <row r="1033205" customFormat="false" ht="12.8" hidden="false" customHeight="false" outlineLevel="0" collapsed="false"/>
    <row r="1033206" customFormat="false" ht="12.8" hidden="false" customHeight="false" outlineLevel="0" collapsed="false"/>
    <row r="1033207" customFormat="false" ht="12.8" hidden="false" customHeight="false" outlineLevel="0" collapsed="false"/>
    <row r="1033208" customFormat="false" ht="12.8" hidden="false" customHeight="false" outlineLevel="0" collapsed="false"/>
    <row r="1033209" customFormat="false" ht="12.8" hidden="false" customHeight="false" outlineLevel="0" collapsed="false"/>
    <row r="1033210" customFormat="false" ht="12.8" hidden="false" customHeight="false" outlineLevel="0" collapsed="false"/>
    <row r="1033211" customFormat="false" ht="12.8" hidden="false" customHeight="false" outlineLevel="0" collapsed="false"/>
    <row r="1033212" customFormat="false" ht="12.8" hidden="false" customHeight="false" outlineLevel="0" collapsed="false"/>
    <row r="1033213" customFormat="false" ht="12.8" hidden="false" customHeight="false" outlineLevel="0" collapsed="false"/>
    <row r="1033214" customFormat="false" ht="12.8" hidden="false" customHeight="false" outlineLevel="0" collapsed="false"/>
    <row r="1033215" customFormat="false" ht="12.8" hidden="false" customHeight="false" outlineLevel="0" collapsed="false"/>
    <row r="1033216" customFormat="false" ht="12.8" hidden="false" customHeight="false" outlineLevel="0" collapsed="false"/>
    <row r="1033217" customFormat="false" ht="12.8" hidden="false" customHeight="false" outlineLevel="0" collapsed="false"/>
    <row r="1033218" customFormat="false" ht="12.8" hidden="false" customHeight="false" outlineLevel="0" collapsed="false"/>
    <row r="1033219" customFormat="false" ht="12.8" hidden="false" customHeight="false" outlineLevel="0" collapsed="false"/>
    <row r="1033220" customFormat="false" ht="12.8" hidden="false" customHeight="false" outlineLevel="0" collapsed="false"/>
    <row r="1033221" customFormat="false" ht="12.8" hidden="false" customHeight="false" outlineLevel="0" collapsed="false"/>
    <row r="1033222" customFormat="false" ht="12.8" hidden="false" customHeight="false" outlineLevel="0" collapsed="false"/>
    <row r="1033223" customFormat="false" ht="12.8" hidden="false" customHeight="false" outlineLevel="0" collapsed="false"/>
    <row r="1033224" customFormat="false" ht="12.8" hidden="false" customHeight="false" outlineLevel="0" collapsed="false"/>
    <row r="1033225" customFormat="false" ht="12.8" hidden="false" customHeight="false" outlineLevel="0" collapsed="false"/>
    <row r="1033226" customFormat="false" ht="12.8" hidden="false" customHeight="false" outlineLevel="0" collapsed="false"/>
    <row r="1033227" customFormat="false" ht="12.8" hidden="false" customHeight="false" outlineLevel="0" collapsed="false"/>
    <row r="1033228" customFormat="false" ht="12.8" hidden="false" customHeight="false" outlineLevel="0" collapsed="false"/>
    <row r="1033229" customFormat="false" ht="12.8" hidden="false" customHeight="false" outlineLevel="0" collapsed="false"/>
    <row r="1033230" customFormat="false" ht="12.8" hidden="false" customHeight="false" outlineLevel="0" collapsed="false"/>
    <row r="1033231" customFormat="false" ht="12.8" hidden="false" customHeight="false" outlineLevel="0" collapsed="false"/>
    <row r="1033232" customFormat="false" ht="12.8" hidden="false" customHeight="false" outlineLevel="0" collapsed="false"/>
    <row r="1033233" customFormat="false" ht="12.8" hidden="false" customHeight="false" outlineLevel="0" collapsed="false"/>
    <row r="1033234" customFormat="false" ht="12.8" hidden="false" customHeight="false" outlineLevel="0" collapsed="false"/>
    <row r="1033235" customFormat="false" ht="12.8" hidden="false" customHeight="false" outlineLevel="0" collapsed="false"/>
    <row r="1033236" customFormat="false" ht="12.8" hidden="false" customHeight="false" outlineLevel="0" collapsed="false"/>
    <row r="1033237" customFormat="false" ht="12.8" hidden="false" customHeight="false" outlineLevel="0" collapsed="false"/>
    <row r="1033238" customFormat="false" ht="12.8" hidden="false" customHeight="false" outlineLevel="0" collapsed="false"/>
    <row r="1033239" customFormat="false" ht="12.8" hidden="false" customHeight="false" outlineLevel="0" collapsed="false"/>
    <row r="1033240" customFormat="false" ht="12.8" hidden="false" customHeight="false" outlineLevel="0" collapsed="false"/>
    <row r="1033241" customFormat="false" ht="12.8" hidden="false" customHeight="false" outlineLevel="0" collapsed="false"/>
    <row r="1033242" customFormat="false" ht="12.8" hidden="false" customHeight="false" outlineLevel="0" collapsed="false"/>
    <row r="1033243" customFormat="false" ht="12.8" hidden="false" customHeight="false" outlineLevel="0" collapsed="false"/>
    <row r="1033244" customFormat="false" ht="12.8" hidden="false" customHeight="false" outlineLevel="0" collapsed="false"/>
    <row r="1033245" customFormat="false" ht="12.8" hidden="false" customHeight="false" outlineLevel="0" collapsed="false"/>
    <row r="1033246" customFormat="false" ht="12.8" hidden="false" customHeight="false" outlineLevel="0" collapsed="false"/>
    <row r="1033247" customFormat="false" ht="12.8" hidden="false" customHeight="false" outlineLevel="0" collapsed="false"/>
    <row r="1033248" customFormat="false" ht="12.8" hidden="false" customHeight="false" outlineLevel="0" collapsed="false"/>
    <row r="1033249" customFormat="false" ht="12.8" hidden="false" customHeight="false" outlineLevel="0" collapsed="false"/>
    <row r="1033250" customFormat="false" ht="12.8" hidden="false" customHeight="false" outlineLevel="0" collapsed="false"/>
    <row r="1033251" customFormat="false" ht="12.8" hidden="false" customHeight="false" outlineLevel="0" collapsed="false"/>
    <row r="1033252" customFormat="false" ht="12.8" hidden="false" customHeight="false" outlineLevel="0" collapsed="false"/>
    <row r="1033253" customFormat="false" ht="12.8" hidden="false" customHeight="false" outlineLevel="0" collapsed="false"/>
    <row r="1033254" customFormat="false" ht="12.8" hidden="false" customHeight="false" outlineLevel="0" collapsed="false"/>
    <row r="1033255" customFormat="false" ht="12.8" hidden="false" customHeight="false" outlineLevel="0" collapsed="false"/>
    <row r="1033256" customFormat="false" ht="12.8" hidden="false" customHeight="false" outlineLevel="0" collapsed="false"/>
    <row r="1033257" customFormat="false" ht="12.8" hidden="false" customHeight="false" outlineLevel="0" collapsed="false"/>
    <row r="1033258" customFormat="false" ht="12.8" hidden="false" customHeight="false" outlineLevel="0" collapsed="false"/>
    <row r="1033259" customFormat="false" ht="12.8" hidden="false" customHeight="false" outlineLevel="0" collapsed="false"/>
    <row r="1033260" customFormat="false" ht="12.8" hidden="false" customHeight="false" outlineLevel="0" collapsed="false"/>
    <row r="1033261" customFormat="false" ht="12.8" hidden="false" customHeight="false" outlineLevel="0" collapsed="false"/>
    <row r="1033262" customFormat="false" ht="12.8" hidden="false" customHeight="false" outlineLevel="0" collapsed="false"/>
    <row r="1033263" customFormat="false" ht="12.8" hidden="false" customHeight="false" outlineLevel="0" collapsed="false"/>
    <row r="1033264" customFormat="false" ht="12.8" hidden="false" customHeight="false" outlineLevel="0" collapsed="false"/>
    <row r="1033265" customFormat="false" ht="12.8" hidden="false" customHeight="false" outlineLevel="0" collapsed="false"/>
    <row r="1033266" customFormat="false" ht="12.8" hidden="false" customHeight="false" outlineLevel="0" collapsed="false"/>
    <row r="1033267" customFormat="false" ht="12.8" hidden="false" customHeight="false" outlineLevel="0" collapsed="false"/>
    <row r="1033268" customFormat="false" ht="12.8" hidden="false" customHeight="false" outlineLevel="0" collapsed="false"/>
    <row r="1033269" customFormat="false" ht="12.8" hidden="false" customHeight="false" outlineLevel="0" collapsed="false"/>
    <row r="1033270" customFormat="false" ht="12.8" hidden="false" customHeight="false" outlineLevel="0" collapsed="false"/>
    <row r="1033271" customFormat="false" ht="12.8" hidden="false" customHeight="false" outlineLevel="0" collapsed="false"/>
    <row r="1033272" customFormat="false" ht="12.8" hidden="false" customHeight="false" outlineLevel="0" collapsed="false"/>
    <row r="1033273" customFormat="false" ht="12.8" hidden="false" customHeight="false" outlineLevel="0" collapsed="false"/>
    <row r="1033274" customFormat="false" ht="12.8" hidden="false" customHeight="false" outlineLevel="0" collapsed="false"/>
    <row r="1033275" customFormat="false" ht="12.8" hidden="false" customHeight="false" outlineLevel="0" collapsed="false"/>
    <row r="1033276" customFormat="false" ht="12.8" hidden="false" customHeight="false" outlineLevel="0" collapsed="false"/>
    <row r="1033277" customFormat="false" ht="12.8" hidden="false" customHeight="false" outlineLevel="0" collapsed="false"/>
    <row r="1033278" customFormat="false" ht="12.8" hidden="false" customHeight="false" outlineLevel="0" collapsed="false"/>
    <row r="1033279" customFormat="false" ht="12.8" hidden="false" customHeight="false" outlineLevel="0" collapsed="false"/>
    <row r="1033280" customFormat="false" ht="12.8" hidden="false" customHeight="false" outlineLevel="0" collapsed="false"/>
    <row r="1033281" customFormat="false" ht="12.8" hidden="false" customHeight="false" outlineLevel="0" collapsed="false"/>
    <row r="1033282" customFormat="false" ht="12.8" hidden="false" customHeight="false" outlineLevel="0" collapsed="false"/>
    <row r="1033283" customFormat="false" ht="12.8" hidden="false" customHeight="false" outlineLevel="0" collapsed="false"/>
    <row r="1033284" customFormat="false" ht="12.8" hidden="false" customHeight="false" outlineLevel="0" collapsed="false"/>
    <row r="1033285" customFormat="false" ht="12.8" hidden="false" customHeight="false" outlineLevel="0" collapsed="false"/>
    <row r="1033286" customFormat="false" ht="12.8" hidden="false" customHeight="false" outlineLevel="0" collapsed="false"/>
    <row r="1033287" customFormat="false" ht="12.8" hidden="false" customHeight="false" outlineLevel="0" collapsed="false"/>
    <row r="1033288" customFormat="false" ht="12.8" hidden="false" customHeight="false" outlineLevel="0" collapsed="false"/>
    <row r="1033289" customFormat="false" ht="12.8" hidden="false" customHeight="false" outlineLevel="0" collapsed="false"/>
    <row r="1033290" customFormat="false" ht="12.8" hidden="false" customHeight="false" outlineLevel="0" collapsed="false"/>
    <row r="1033291" customFormat="false" ht="12.8" hidden="false" customHeight="false" outlineLevel="0" collapsed="false"/>
    <row r="1033292" customFormat="false" ht="12.8" hidden="false" customHeight="false" outlineLevel="0" collapsed="false"/>
    <row r="1033293" customFormat="false" ht="12.8" hidden="false" customHeight="false" outlineLevel="0" collapsed="false"/>
    <row r="1033294" customFormat="false" ht="12.8" hidden="false" customHeight="false" outlineLevel="0" collapsed="false"/>
    <row r="1033295" customFormat="false" ht="12.8" hidden="false" customHeight="false" outlineLevel="0" collapsed="false"/>
    <row r="1033296" customFormat="false" ht="12.8" hidden="false" customHeight="false" outlineLevel="0" collapsed="false"/>
    <row r="1033297" customFormat="false" ht="12.8" hidden="false" customHeight="false" outlineLevel="0" collapsed="false"/>
    <row r="1033298" customFormat="false" ht="12.8" hidden="false" customHeight="false" outlineLevel="0" collapsed="false"/>
    <row r="1033299" customFormat="false" ht="12.8" hidden="false" customHeight="false" outlineLevel="0" collapsed="false"/>
    <row r="1033300" customFormat="false" ht="12.8" hidden="false" customHeight="false" outlineLevel="0" collapsed="false"/>
    <row r="1033301" customFormat="false" ht="12.8" hidden="false" customHeight="false" outlineLevel="0" collapsed="false"/>
    <row r="1033302" customFormat="false" ht="12.8" hidden="false" customHeight="false" outlineLevel="0" collapsed="false"/>
    <row r="1033303" customFormat="false" ht="12.8" hidden="false" customHeight="false" outlineLevel="0" collapsed="false"/>
    <row r="1033304" customFormat="false" ht="12.8" hidden="false" customHeight="false" outlineLevel="0" collapsed="false"/>
    <row r="1033305" customFormat="false" ht="12.8" hidden="false" customHeight="false" outlineLevel="0" collapsed="false"/>
    <row r="1033306" customFormat="false" ht="12.8" hidden="false" customHeight="false" outlineLevel="0" collapsed="false"/>
    <row r="1033307" customFormat="false" ht="12.8" hidden="false" customHeight="false" outlineLevel="0" collapsed="false"/>
    <row r="1033308" customFormat="false" ht="12.8" hidden="false" customHeight="false" outlineLevel="0" collapsed="false"/>
    <row r="1033309" customFormat="false" ht="12.8" hidden="false" customHeight="false" outlineLevel="0" collapsed="false"/>
    <row r="1033310" customFormat="false" ht="12.8" hidden="false" customHeight="false" outlineLevel="0" collapsed="false"/>
    <row r="1033311" customFormat="false" ht="12.8" hidden="false" customHeight="false" outlineLevel="0" collapsed="false"/>
    <row r="1033312" customFormat="false" ht="12.8" hidden="false" customHeight="false" outlineLevel="0" collapsed="false"/>
    <row r="1033313" customFormat="false" ht="12.8" hidden="false" customHeight="false" outlineLevel="0" collapsed="false"/>
    <row r="1033314" customFormat="false" ht="12.8" hidden="false" customHeight="false" outlineLevel="0" collapsed="false"/>
    <row r="1033315" customFormat="false" ht="12.8" hidden="false" customHeight="false" outlineLevel="0" collapsed="false"/>
    <row r="1033316" customFormat="false" ht="12.8" hidden="false" customHeight="false" outlineLevel="0" collapsed="false"/>
    <row r="1033317" customFormat="false" ht="12.8" hidden="false" customHeight="false" outlineLevel="0" collapsed="false"/>
    <row r="1033318" customFormat="false" ht="12.8" hidden="false" customHeight="false" outlineLevel="0" collapsed="false"/>
    <row r="1033319" customFormat="false" ht="12.8" hidden="false" customHeight="false" outlineLevel="0" collapsed="false"/>
    <row r="1033320" customFormat="false" ht="12.8" hidden="false" customHeight="false" outlineLevel="0" collapsed="false"/>
    <row r="1033321" customFormat="false" ht="12.8" hidden="false" customHeight="false" outlineLevel="0" collapsed="false"/>
    <row r="1033322" customFormat="false" ht="12.8" hidden="false" customHeight="false" outlineLevel="0" collapsed="false"/>
    <row r="1033323" customFormat="false" ht="12.8" hidden="false" customHeight="false" outlineLevel="0" collapsed="false"/>
    <row r="1033324" customFormat="false" ht="12.8" hidden="false" customHeight="false" outlineLevel="0" collapsed="false"/>
    <row r="1033325" customFormat="false" ht="12.8" hidden="false" customHeight="false" outlineLevel="0" collapsed="false"/>
    <row r="1033326" customFormat="false" ht="12.8" hidden="false" customHeight="false" outlineLevel="0" collapsed="false"/>
    <row r="1033327" customFormat="false" ht="12.8" hidden="false" customHeight="false" outlineLevel="0" collapsed="false"/>
    <row r="1033328" customFormat="false" ht="12.8" hidden="false" customHeight="false" outlineLevel="0" collapsed="false"/>
    <row r="1033329" customFormat="false" ht="12.8" hidden="false" customHeight="false" outlineLevel="0" collapsed="false"/>
    <row r="1033330" customFormat="false" ht="12.8" hidden="false" customHeight="false" outlineLevel="0" collapsed="false"/>
    <row r="1033331" customFormat="false" ht="12.8" hidden="false" customHeight="false" outlineLevel="0" collapsed="false"/>
    <row r="1033332" customFormat="false" ht="12.8" hidden="false" customHeight="false" outlineLevel="0" collapsed="false"/>
    <row r="1033333" customFormat="false" ht="12.8" hidden="false" customHeight="false" outlineLevel="0" collapsed="false"/>
    <row r="1033334" customFormat="false" ht="12.8" hidden="false" customHeight="false" outlineLevel="0" collapsed="false"/>
    <row r="1033335" customFormat="false" ht="12.8" hidden="false" customHeight="false" outlineLevel="0" collapsed="false"/>
    <row r="1033336" customFormat="false" ht="12.8" hidden="false" customHeight="false" outlineLevel="0" collapsed="false"/>
    <row r="1033337" customFormat="false" ht="12.8" hidden="false" customHeight="false" outlineLevel="0" collapsed="false"/>
    <row r="1033338" customFormat="false" ht="12.8" hidden="false" customHeight="false" outlineLevel="0" collapsed="false"/>
    <row r="1033339" customFormat="false" ht="12.8" hidden="false" customHeight="false" outlineLevel="0" collapsed="false"/>
    <row r="1033340" customFormat="false" ht="12.8" hidden="false" customHeight="false" outlineLevel="0" collapsed="false"/>
    <row r="1033341" customFormat="false" ht="12.8" hidden="false" customHeight="false" outlineLevel="0" collapsed="false"/>
    <row r="1033342" customFormat="false" ht="12.8" hidden="false" customHeight="false" outlineLevel="0" collapsed="false"/>
    <row r="1033343" customFormat="false" ht="12.8" hidden="false" customHeight="false" outlineLevel="0" collapsed="false"/>
    <row r="1033344" customFormat="false" ht="12.8" hidden="false" customHeight="false" outlineLevel="0" collapsed="false"/>
    <row r="1033345" customFormat="false" ht="12.8" hidden="false" customHeight="false" outlineLevel="0" collapsed="false"/>
    <row r="1033346" customFormat="false" ht="12.8" hidden="false" customHeight="false" outlineLevel="0" collapsed="false"/>
    <row r="1033347" customFormat="false" ht="12.8" hidden="false" customHeight="false" outlineLevel="0" collapsed="false"/>
    <row r="1033348" customFormat="false" ht="12.8" hidden="false" customHeight="false" outlineLevel="0" collapsed="false"/>
    <row r="1033349" customFormat="false" ht="12.8" hidden="false" customHeight="false" outlineLevel="0" collapsed="false"/>
    <row r="1033350" customFormat="false" ht="12.8" hidden="false" customHeight="false" outlineLevel="0" collapsed="false"/>
    <row r="1033351" customFormat="false" ht="12.8" hidden="false" customHeight="false" outlineLevel="0" collapsed="false"/>
    <row r="1033352" customFormat="false" ht="12.8" hidden="false" customHeight="false" outlineLevel="0" collapsed="false"/>
    <row r="1033353" customFormat="false" ht="12.8" hidden="false" customHeight="false" outlineLevel="0" collapsed="false"/>
    <row r="1033354" customFormat="false" ht="12.8" hidden="false" customHeight="false" outlineLevel="0" collapsed="false"/>
    <row r="1033355" customFormat="false" ht="12.8" hidden="false" customHeight="false" outlineLevel="0" collapsed="false"/>
    <row r="1033356" customFormat="false" ht="12.8" hidden="false" customHeight="false" outlineLevel="0" collapsed="false"/>
    <row r="1033357" customFormat="false" ht="12.8" hidden="false" customHeight="false" outlineLevel="0" collapsed="false"/>
    <row r="1033358" customFormat="false" ht="12.8" hidden="false" customHeight="false" outlineLevel="0" collapsed="false"/>
    <row r="1033359" customFormat="false" ht="12.8" hidden="false" customHeight="false" outlineLevel="0" collapsed="false"/>
    <row r="1033360" customFormat="false" ht="12.8" hidden="false" customHeight="false" outlineLevel="0" collapsed="false"/>
    <row r="1033361" customFormat="false" ht="12.8" hidden="false" customHeight="false" outlineLevel="0" collapsed="false"/>
    <row r="1033362" customFormat="false" ht="12.8" hidden="false" customHeight="false" outlineLevel="0" collapsed="false"/>
    <row r="1033363" customFormat="false" ht="12.8" hidden="false" customHeight="false" outlineLevel="0" collapsed="false"/>
    <row r="1033364" customFormat="false" ht="12.8" hidden="false" customHeight="false" outlineLevel="0" collapsed="false"/>
    <row r="1033365" customFormat="false" ht="12.8" hidden="false" customHeight="false" outlineLevel="0" collapsed="false"/>
    <row r="1033366" customFormat="false" ht="12.8" hidden="false" customHeight="false" outlineLevel="0" collapsed="false"/>
    <row r="1033367" customFormat="false" ht="12.8" hidden="false" customHeight="false" outlineLevel="0" collapsed="false"/>
    <row r="1033368" customFormat="false" ht="12.8" hidden="false" customHeight="false" outlineLevel="0" collapsed="false"/>
    <row r="1033369" customFormat="false" ht="12.8" hidden="false" customHeight="false" outlineLevel="0" collapsed="false"/>
    <row r="1033370" customFormat="false" ht="12.8" hidden="false" customHeight="false" outlineLevel="0" collapsed="false"/>
    <row r="1033371" customFormat="false" ht="12.8" hidden="false" customHeight="false" outlineLevel="0" collapsed="false"/>
    <row r="1033372" customFormat="false" ht="12.8" hidden="false" customHeight="false" outlineLevel="0" collapsed="false"/>
    <row r="1033373" customFormat="false" ht="12.8" hidden="false" customHeight="false" outlineLevel="0" collapsed="false"/>
    <row r="1033374" customFormat="false" ht="12.8" hidden="false" customHeight="false" outlineLevel="0" collapsed="false"/>
    <row r="1033375" customFormat="false" ht="12.8" hidden="false" customHeight="false" outlineLevel="0" collapsed="false"/>
    <row r="1033376" customFormat="false" ht="12.8" hidden="false" customHeight="false" outlineLevel="0" collapsed="false"/>
    <row r="1033377" customFormat="false" ht="12.8" hidden="false" customHeight="false" outlineLevel="0" collapsed="false"/>
    <row r="1033378" customFormat="false" ht="12.8" hidden="false" customHeight="false" outlineLevel="0" collapsed="false"/>
    <row r="1033379" customFormat="false" ht="12.8" hidden="false" customHeight="false" outlineLevel="0" collapsed="false"/>
    <row r="1033380" customFormat="false" ht="12.8" hidden="false" customHeight="false" outlineLevel="0" collapsed="false"/>
    <row r="1033381" customFormat="false" ht="12.8" hidden="false" customHeight="false" outlineLevel="0" collapsed="false"/>
    <row r="1033382" customFormat="false" ht="12.8" hidden="false" customHeight="false" outlineLevel="0" collapsed="false"/>
    <row r="1033383" customFormat="false" ht="12.8" hidden="false" customHeight="false" outlineLevel="0" collapsed="false"/>
    <row r="1033384" customFormat="false" ht="12.8" hidden="false" customHeight="false" outlineLevel="0" collapsed="false"/>
    <row r="1033385" customFormat="false" ht="12.8" hidden="false" customHeight="false" outlineLevel="0" collapsed="false"/>
    <row r="1033386" customFormat="false" ht="12.8" hidden="false" customHeight="false" outlineLevel="0" collapsed="false"/>
    <row r="1033387" customFormat="false" ht="12.8" hidden="false" customHeight="false" outlineLevel="0" collapsed="false"/>
    <row r="1033388" customFormat="false" ht="12.8" hidden="false" customHeight="false" outlineLevel="0" collapsed="false"/>
    <row r="1033389" customFormat="false" ht="12.8" hidden="false" customHeight="false" outlineLevel="0" collapsed="false"/>
    <row r="1033390" customFormat="false" ht="12.8" hidden="false" customHeight="false" outlineLevel="0" collapsed="false"/>
    <row r="1033391" customFormat="false" ht="12.8" hidden="false" customHeight="false" outlineLevel="0" collapsed="false"/>
    <row r="1033392" customFormat="false" ht="12.8" hidden="false" customHeight="false" outlineLevel="0" collapsed="false"/>
    <row r="1033393" customFormat="false" ht="12.8" hidden="false" customHeight="false" outlineLevel="0" collapsed="false"/>
    <row r="1033394" customFormat="false" ht="12.8" hidden="false" customHeight="false" outlineLevel="0" collapsed="false"/>
    <row r="1033395" customFormat="false" ht="12.8" hidden="false" customHeight="false" outlineLevel="0" collapsed="false"/>
    <row r="1033396" customFormat="false" ht="12.8" hidden="false" customHeight="false" outlineLevel="0" collapsed="false"/>
    <row r="1033397" customFormat="false" ht="12.8" hidden="false" customHeight="false" outlineLevel="0" collapsed="false"/>
    <row r="1033398" customFormat="false" ht="12.8" hidden="false" customHeight="false" outlineLevel="0" collapsed="false"/>
    <row r="1033399" customFormat="false" ht="12.8" hidden="false" customHeight="false" outlineLevel="0" collapsed="false"/>
    <row r="1033400" customFormat="false" ht="12.8" hidden="false" customHeight="false" outlineLevel="0" collapsed="false"/>
    <row r="1033401" customFormat="false" ht="12.8" hidden="false" customHeight="false" outlineLevel="0" collapsed="false"/>
    <row r="1033402" customFormat="false" ht="12.8" hidden="false" customHeight="false" outlineLevel="0" collapsed="false"/>
    <row r="1033403" customFormat="false" ht="12.8" hidden="false" customHeight="false" outlineLevel="0" collapsed="false"/>
    <row r="1033404" customFormat="false" ht="12.8" hidden="false" customHeight="false" outlineLevel="0" collapsed="false"/>
    <row r="1033405" customFormat="false" ht="12.8" hidden="false" customHeight="false" outlineLevel="0" collapsed="false"/>
    <row r="1033406" customFormat="false" ht="12.8" hidden="false" customHeight="false" outlineLevel="0" collapsed="false"/>
    <row r="1033407" customFormat="false" ht="12.8" hidden="false" customHeight="false" outlineLevel="0" collapsed="false"/>
    <row r="1033408" customFormat="false" ht="12.8" hidden="false" customHeight="false" outlineLevel="0" collapsed="false"/>
    <row r="1033409" customFormat="false" ht="12.8" hidden="false" customHeight="false" outlineLevel="0" collapsed="false"/>
    <row r="1033410" customFormat="false" ht="12.8" hidden="false" customHeight="false" outlineLevel="0" collapsed="false"/>
    <row r="1033411" customFormat="false" ht="12.8" hidden="false" customHeight="false" outlineLevel="0" collapsed="false"/>
    <row r="1033412" customFormat="false" ht="12.8" hidden="false" customHeight="false" outlineLevel="0" collapsed="false"/>
    <row r="1033413" customFormat="false" ht="12.8" hidden="false" customHeight="false" outlineLevel="0" collapsed="false"/>
    <row r="1033414" customFormat="false" ht="12.8" hidden="false" customHeight="false" outlineLevel="0" collapsed="false"/>
    <row r="1033415" customFormat="false" ht="12.8" hidden="false" customHeight="false" outlineLevel="0" collapsed="false"/>
    <row r="1033416" customFormat="false" ht="12.8" hidden="false" customHeight="false" outlineLevel="0" collapsed="false"/>
    <row r="1033417" customFormat="false" ht="12.8" hidden="false" customHeight="false" outlineLevel="0" collapsed="false"/>
    <row r="1033418" customFormat="false" ht="12.8" hidden="false" customHeight="false" outlineLevel="0" collapsed="false"/>
    <row r="1033419" customFormat="false" ht="12.8" hidden="false" customHeight="false" outlineLevel="0" collapsed="false"/>
    <row r="1033420" customFormat="false" ht="12.8" hidden="false" customHeight="false" outlineLevel="0" collapsed="false"/>
    <row r="1033421" customFormat="false" ht="12.8" hidden="false" customHeight="false" outlineLevel="0" collapsed="false"/>
    <row r="1033422" customFormat="false" ht="12.8" hidden="false" customHeight="false" outlineLevel="0" collapsed="false"/>
    <row r="1033423" customFormat="false" ht="12.8" hidden="false" customHeight="false" outlineLevel="0" collapsed="false"/>
    <row r="1033424" customFormat="false" ht="12.8" hidden="false" customHeight="false" outlineLevel="0" collapsed="false"/>
    <row r="1033425" customFormat="false" ht="12.8" hidden="false" customHeight="false" outlineLevel="0" collapsed="false"/>
    <row r="1033426" customFormat="false" ht="12.8" hidden="false" customHeight="false" outlineLevel="0" collapsed="false"/>
    <row r="1033427" customFormat="false" ht="12.8" hidden="false" customHeight="false" outlineLevel="0" collapsed="false"/>
    <row r="1033428" customFormat="false" ht="12.8" hidden="false" customHeight="false" outlineLevel="0" collapsed="false"/>
    <row r="1033429" customFormat="false" ht="12.8" hidden="false" customHeight="false" outlineLevel="0" collapsed="false"/>
    <row r="1033430" customFormat="false" ht="12.8" hidden="false" customHeight="false" outlineLevel="0" collapsed="false"/>
    <row r="1033431" customFormat="false" ht="12.8" hidden="false" customHeight="false" outlineLevel="0" collapsed="false"/>
    <row r="1033432" customFormat="false" ht="12.8" hidden="false" customHeight="false" outlineLevel="0" collapsed="false"/>
    <row r="1033433" customFormat="false" ht="12.8" hidden="false" customHeight="false" outlineLevel="0" collapsed="false"/>
    <row r="1033434" customFormat="false" ht="12.8" hidden="false" customHeight="false" outlineLevel="0" collapsed="false"/>
    <row r="1033435" customFormat="false" ht="12.8" hidden="false" customHeight="false" outlineLevel="0" collapsed="false"/>
    <row r="1033436" customFormat="false" ht="12.8" hidden="false" customHeight="false" outlineLevel="0" collapsed="false"/>
    <row r="1033437" customFormat="false" ht="12.8" hidden="false" customHeight="false" outlineLevel="0" collapsed="false"/>
    <row r="1033438" customFormat="false" ht="12.8" hidden="false" customHeight="false" outlineLevel="0" collapsed="false"/>
    <row r="1033439" customFormat="false" ht="12.8" hidden="false" customHeight="false" outlineLevel="0" collapsed="false"/>
    <row r="1033440" customFormat="false" ht="12.8" hidden="false" customHeight="false" outlineLevel="0" collapsed="false"/>
    <row r="1033441" customFormat="false" ht="12.8" hidden="false" customHeight="false" outlineLevel="0" collapsed="false"/>
    <row r="1033442" customFormat="false" ht="12.8" hidden="false" customHeight="false" outlineLevel="0" collapsed="false"/>
    <row r="1033443" customFormat="false" ht="12.8" hidden="false" customHeight="false" outlineLevel="0" collapsed="false"/>
    <row r="1033444" customFormat="false" ht="12.8" hidden="false" customHeight="false" outlineLevel="0" collapsed="false"/>
    <row r="1033445" customFormat="false" ht="12.8" hidden="false" customHeight="false" outlineLevel="0" collapsed="false"/>
    <row r="1033446" customFormat="false" ht="12.8" hidden="false" customHeight="false" outlineLevel="0" collapsed="false"/>
    <row r="1033447" customFormat="false" ht="12.8" hidden="false" customHeight="false" outlineLevel="0" collapsed="false"/>
    <row r="1033448" customFormat="false" ht="12.8" hidden="false" customHeight="false" outlineLevel="0" collapsed="false"/>
    <row r="1033449" customFormat="false" ht="12.8" hidden="false" customHeight="false" outlineLevel="0" collapsed="false"/>
    <row r="1033450" customFormat="false" ht="12.8" hidden="false" customHeight="false" outlineLevel="0" collapsed="false"/>
    <row r="1033451" customFormat="false" ht="12.8" hidden="false" customHeight="false" outlineLevel="0" collapsed="false"/>
    <row r="1033452" customFormat="false" ht="12.8" hidden="false" customHeight="false" outlineLevel="0" collapsed="false"/>
    <row r="1033453" customFormat="false" ht="12.8" hidden="false" customHeight="false" outlineLevel="0" collapsed="false"/>
    <row r="1033454" customFormat="false" ht="12.8" hidden="false" customHeight="false" outlineLevel="0" collapsed="false"/>
    <row r="1033455" customFormat="false" ht="12.8" hidden="false" customHeight="false" outlineLevel="0" collapsed="false"/>
    <row r="1033456" customFormat="false" ht="12.8" hidden="false" customHeight="false" outlineLevel="0" collapsed="false"/>
    <row r="1033457" customFormat="false" ht="12.8" hidden="false" customHeight="false" outlineLevel="0" collapsed="false"/>
    <row r="1033458" customFormat="false" ht="12.8" hidden="false" customHeight="false" outlineLevel="0" collapsed="false"/>
    <row r="1033459" customFormat="false" ht="12.8" hidden="false" customHeight="false" outlineLevel="0" collapsed="false"/>
    <row r="1033460" customFormat="false" ht="12.8" hidden="false" customHeight="false" outlineLevel="0" collapsed="false"/>
    <row r="1033461" customFormat="false" ht="12.8" hidden="false" customHeight="false" outlineLevel="0" collapsed="false"/>
    <row r="1033462" customFormat="false" ht="12.8" hidden="false" customHeight="false" outlineLevel="0" collapsed="false"/>
    <row r="1033463" customFormat="false" ht="12.8" hidden="false" customHeight="false" outlineLevel="0" collapsed="false"/>
    <row r="1033464" customFormat="false" ht="12.8" hidden="false" customHeight="false" outlineLevel="0" collapsed="false"/>
    <row r="1033465" customFormat="false" ht="12.8" hidden="false" customHeight="false" outlineLevel="0" collapsed="false"/>
    <row r="1033466" customFormat="false" ht="12.8" hidden="false" customHeight="false" outlineLevel="0" collapsed="false"/>
    <row r="1033467" customFormat="false" ht="12.8" hidden="false" customHeight="false" outlineLevel="0" collapsed="false"/>
    <row r="1033468" customFormat="false" ht="12.8" hidden="false" customHeight="false" outlineLevel="0" collapsed="false"/>
    <row r="1033469" customFormat="false" ht="12.8" hidden="false" customHeight="false" outlineLevel="0" collapsed="false"/>
    <row r="1033470" customFormat="false" ht="12.8" hidden="false" customHeight="false" outlineLevel="0" collapsed="false"/>
    <row r="1033471" customFormat="false" ht="12.8" hidden="false" customHeight="false" outlineLevel="0" collapsed="false"/>
    <row r="1033472" customFormat="false" ht="12.8" hidden="false" customHeight="false" outlineLevel="0" collapsed="false"/>
    <row r="1033473" customFormat="false" ht="12.8" hidden="false" customHeight="false" outlineLevel="0" collapsed="false"/>
    <row r="1033474" customFormat="false" ht="12.8" hidden="false" customHeight="false" outlineLevel="0" collapsed="false"/>
    <row r="1033475" customFormat="false" ht="12.8" hidden="false" customHeight="false" outlineLevel="0" collapsed="false"/>
    <row r="1033476" customFormat="false" ht="12.8" hidden="false" customHeight="false" outlineLevel="0" collapsed="false"/>
    <row r="1033477" customFormat="false" ht="12.8" hidden="false" customHeight="false" outlineLevel="0" collapsed="false"/>
    <row r="1033478" customFormat="false" ht="12.8" hidden="false" customHeight="false" outlineLevel="0" collapsed="false"/>
    <row r="1033479" customFormat="false" ht="12.8" hidden="false" customHeight="false" outlineLevel="0" collapsed="false"/>
    <row r="1033480" customFormat="false" ht="12.8" hidden="false" customHeight="false" outlineLevel="0" collapsed="false"/>
    <row r="1033481" customFormat="false" ht="12.8" hidden="false" customHeight="false" outlineLevel="0" collapsed="false"/>
    <row r="1033482" customFormat="false" ht="12.8" hidden="false" customHeight="false" outlineLevel="0" collapsed="false"/>
    <row r="1033483" customFormat="false" ht="12.8" hidden="false" customHeight="false" outlineLevel="0" collapsed="false"/>
    <row r="1033484" customFormat="false" ht="12.8" hidden="false" customHeight="false" outlineLevel="0" collapsed="false"/>
    <row r="1033485" customFormat="false" ht="12.8" hidden="false" customHeight="false" outlineLevel="0" collapsed="false"/>
    <row r="1033486" customFormat="false" ht="12.8" hidden="false" customHeight="false" outlineLevel="0" collapsed="false"/>
    <row r="1033487" customFormat="false" ht="12.8" hidden="false" customHeight="false" outlineLevel="0" collapsed="false"/>
    <row r="1033488" customFormat="false" ht="12.8" hidden="false" customHeight="false" outlineLevel="0" collapsed="false"/>
    <row r="1033489" customFormat="false" ht="12.8" hidden="false" customHeight="false" outlineLevel="0" collapsed="false"/>
    <row r="1033490" customFormat="false" ht="12.8" hidden="false" customHeight="false" outlineLevel="0" collapsed="false"/>
    <row r="1033491" customFormat="false" ht="12.8" hidden="false" customHeight="false" outlineLevel="0" collapsed="false"/>
    <row r="1033492" customFormat="false" ht="12.8" hidden="false" customHeight="false" outlineLevel="0" collapsed="false"/>
    <row r="1033493" customFormat="false" ht="12.8" hidden="false" customHeight="false" outlineLevel="0" collapsed="false"/>
    <row r="1033494" customFormat="false" ht="12.8" hidden="false" customHeight="false" outlineLevel="0" collapsed="false"/>
    <row r="1033495" customFormat="false" ht="12.8" hidden="false" customHeight="false" outlineLevel="0" collapsed="false"/>
    <row r="1033496" customFormat="false" ht="12.8" hidden="false" customHeight="false" outlineLevel="0" collapsed="false"/>
    <row r="1033497" customFormat="false" ht="12.8" hidden="false" customHeight="false" outlineLevel="0" collapsed="false"/>
    <row r="1033498" customFormat="false" ht="12.8" hidden="false" customHeight="false" outlineLevel="0" collapsed="false"/>
    <row r="1033499" customFormat="false" ht="12.8" hidden="false" customHeight="false" outlineLevel="0" collapsed="false"/>
    <row r="1033500" customFormat="false" ht="12.8" hidden="false" customHeight="false" outlineLevel="0" collapsed="false"/>
    <row r="1033501" customFormat="false" ht="12.8" hidden="false" customHeight="false" outlineLevel="0" collapsed="false"/>
    <row r="1033502" customFormat="false" ht="12.8" hidden="false" customHeight="false" outlineLevel="0" collapsed="false"/>
    <row r="1033503" customFormat="false" ht="12.8" hidden="false" customHeight="false" outlineLevel="0" collapsed="false"/>
    <row r="1033504" customFormat="false" ht="12.8" hidden="false" customHeight="false" outlineLevel="0" collapsed="false"/>
    <row r="1033505" customFormat="false" ht="12.8" hidden="false" customHeight="false" outlineLevel="0" collapsed="false"/>
    <row r="1033506" customFormat="false" ht="12.8" hidden="false" customHeight="false" outlineLevel="0" collapsed="false"/>
    <row r="1033507" customFormat="false" ht="12.8" hidden="false" customHeight="false" outlineLevel="0" collapsed="false"/>
    <row r="1033508" customFormat="false" ht="12.8" hidden="false" customHeight="false" outlineLevel="0" collapsed="false"/>
    <row r="1033509" customFormat="false" ht="12.8" hidden="false" customHeight="false" outlineLevel="0" collapsed="false"/>
    <row r="1033510" customFormat="false" ht="12.8" hidden="false" customHeight="false" outlineLevel="0" collapsed="false"/>
    <row r="1033511" customFormat="false" ht="12.8" hidden="false" customHeight="false" outlineLevel="0" collapsed="false"/>
    <row r="1033512" customFormat="false" ht="12.8" hidden="false" customHeight="false" outlineLevel="0" collapsed="false"/>
    <row r="1033513" customFormat="false" ht="12.8" hidden="false" customHeight="false" outlineLevel="0" collapsed="false"/>
    <row r="1033514" customFormat="false" ht="12.8" hidden="false" customHeight="false" outlineLevel="0" collapsed="false"/>
    <row r="1033515" customFormat="false" ht="12.8" hidden="false" customHeight="false" outlineLevel="0" collapsed="false"/>
    <row r="1033516" customFormat="false" ht="12.8" hidden="false" customHeight="false" outlineLevel="0" collapsed="false"/>
    <row r="1033517" customFormat="false" ht="12.8" hidden="false" customHeight="false" outlineLevel="0" collapsed="false"/>
    <row r="1033518" customFormat="false" ht="12.8" hidden="false" customHeight="false" outlineLevel="0" collapsed="false"/>
    <row r="1033519" customFormat="false" ht="12.8" hidden="false" customHeight="false" outlineLevel="0" collapsed="false"/>
    <row r="1033520" customFormat="false" ht="12.8" hidden="false" customHeight="false" outlineLevel="0" collapsed="false"/>
    <row r="1033521" customFormat="false" ht="12.8" hidden="false" customHeight="false" outlineLevel="0" collapsed="false"/>
    <row r="1033522" customFormat="false" ht="12.8" hidden="false" customHeight="false" outlineLevel="0" collapsed="false"/>
    <row r="1033523" customFormat="false" ht="12.8" hidden="false" customHeight="false" outlineLevel="0" collapsed="false"/>
    <row r="1033524" customFormat="false" ht="12.8" hidden="false" customHeight="false" outlineLevel="0" collapsed="false"/>
    <row r="1033525" customFormat="false" ht="12.8" hidden="false" customHeight="false" outlineLevel="0" collapsed="false"/>
    <row r="1033526" customFormat="false" ht="12.8" hidden="false" customHeight="false" outlineLevel="0" collapsed="false"/>
    <row r="1033527" customFormat="false" ht="12.8" hidden="false" customHeight="false" outlineLevel="0" collapsed="false"/>
    <row r="1033528" customFormat="false" ht="12.8" hidden="false" customHeight="false" outlineLevel="0" collapsed="false"/>
    <row r="1033529" customFormat="false" ht="12.8" hidden="false" customHeight="false" outlineLevel="0" collapsed="false"/>
    <row r="1033530" customFormat="false" ht="12.8" hidden="false" customHeight="false" outlineLevel="0" collapsed="false"/>
    <row r="1033531" customFormat="false" ht="12.8" hidden="false" customHeight="false" outlineLevel="0" collapsed="false"/>
    <row r="1033532" customFormat="false" ht="12.8" hidden="false" customHeight="false" outlineLevel="0" collapsed="false"/>
    <row r="1033533" customFormat="false" ht="12.8" hidden="false" customHeight="false" outlineLevel="0" collapsed="false"/>
    <row r="1033534" customFormat="false" ht="12.8" hidden="false" customHeight="false" outlineLevel="0" collapsed="false"/>
    <row r="1033535" customFormat="false" ht="12.8" hidden="false" customHeight="false" outlineLevel="0" collapsed="false"/>
    <row r="1033536" customFormat="false" ht="12.8" hidden="false" customHeight="false" outlineLevel="0" collapsed="false"/>
    <row r="1033537" customFormat="false" ht="12.8" hidden="false" customHeight="false" outlineLevel="0" collapsed="false"/>
    <row r="1033538" customFormat="false" ht="12.8" hidden="false" customHeight="false" outlineLevel="0" collapsed="false"/>
    <row r="1033539" customFormat="false" ht="12.8" hidden="false" customHeight="false" outlineLevel="0" collapsed="false"/>
    <row r="1033540" customFormat="false" ht="12.8" hidden="false" customHeight="false" outlineLevel="0" collapsed="false"/>
    <row r="1033541" customFormat="false" ht="12.8" hidden="false" customHeight="false" outlineLevel="0" collapsed="false"/>
    <row r="1033542" customFormat="false" ht="12.8" hidden="false" customHeight="false" outlineLevel="0" collapsed="false"/>
    <row r="1033543" customFormat="false" ht="12.8" hidden="false" customHeight="false" outlineLevel="0" collapsed="false"/>
    <row r="1033544" customFormat="false" ht="12.8" hidden="false" customHeight="false" outlineLevel="0" collapsed="false"/>
    <row r="1033545" customFormat="false" ht="12.8" hidden="false" customHeight="false" outlineLevel="0" collapsed="false"/>
    <row r="1033546" customFormat="false" ht="12.8" hidden="false" customHeight="false" outlineLevel="0" collapsed="false"/>
    <row r="1033547" customFormat="false" ht="12.8" hidden="false" customHeight="false" outlineLevel="0" collapsed="false"/>
    <row r="1033548" customFormat="false" ht="12.8" hidden="false" customHeight="false" outlineLevel="0" collapsed="false"/>
    <row r="1033549" customFormat="false" ht="12.8" hidden="false" customHeight="false" outlineLevel="0" collapsed="false"/>
    <row r="1033550" customFormat="false" ht="12.8" hidden="false" customHeight="false" outlineLevel="0" collapsed="false"/>
    <row r="1033551" customFormat="false" ht="12.8" hidden="false" customHeight="false" outlineLevel="0" collapsed="false"/>
    <row r="1033552" customFormat="false" ht="12.8" hidden="false" customHeight="false" outlineLevel="0" collapsed="false"/>
    <row r="1033553" customFormat="false" ht="12.8" hidden="false" customHeight="false" outlineLevel="0" collapsed="false"/>
    <row r="1033554" customFormat="false" ht="12.8" hidden="false" customHeight="false" outlineLevel="0" collapsed="false"/>
    <row r="1033555" customFormat="false" ht="12.8" hidden="false" customHeight="false" outlineLevel="0" collapsed="false"/>
    <row r="1033556" customFormat="false" ht="12.8" hidden="false" customHeight="false" outlineLevel="0" collapsed="false"/>
    <row r="1033557" customFormat="false" ht="12.8" hidden="false" customHeight="false" outlineLevel="0" collapsed="false"/>
    <row r="1033558" customFormat="false" ht="12.8" hidden="false" customHeight="false" outlineLevel="0" collapsed="false"/>
    <row r="1033559" customFormat="false" ht="12.8" hidden="false" customHeight="false" outlineLevel="0" collapsed="false"/>
    <row r="1033560" customFormat="false" ht="12.8" hidden="false" customHeight="false" outlineLevel="0" collapsed="false"/>
    <row r="1033561" customFormat="false" ht="12.8" hidden="false" customHeight="false" outlineLevel="0" collapsed="false"/>
    <row r="1033562" customFormat="false" ht="12.8" hidden="false" customHeight="false" outlineLevel="0" collapsed="false"/>
    <row r="1033563" customFormat="false" ht="12.8" hidden="false" customHeight="false" outlineLevel="0" collapsed="false"/>
    <row r="1033564" customFormat="false" ht="12.8" hidden="false" customHeight="false" outlineLevel="0" collapsed="false"/>
    <row r="1033565" customFormat="false" ht="12.8" hidden="false" customHeight="false" outlineLevel="0" collapsed="false"/>
    <row r="1033566" customFormat="false" ht="12.8" hidden="false" customHeight="false" outlineLevel="0" collapsed="false"/>
    <row r="1033567" customFormat="false" ht="12.8" hidden="false" customHeight="false" outlineLevel="0" collapsed="false"/>
    <row r="1033568" customFormat="false" ht="12.8" hidden="false" customHeight="false" outlineLevel="0" collapsed="false"/>
    <row r="1033569" customFormat="false" ht="12.8" hidden="false" customHeight="false" outlineLevel="0" collapsed="false"/>
    <row r="1033570" customFormat="false" ht="12.8" hidden="false" customHeight="false" outlineLevel="0" collapsed="false"/>
    <row r="1033571" customFormat="false" ht="12.8" hidden="false" customHeight="false" outlineLevel="0" collapsed="false"/>
    <row r="1033572" customFormat="false" ht="12.8" hidden="false" customHeight="false" outlineLevel="0" collapsed="false"/>
    <row r="1033573" customFormat="false" ht="12.8" hidden="false" customHeight="false" outlineLevel="0" collapsed="false"/>
    <row r="1033574" customFormat="false" ht="12.8" hidden="false" customHeight="false" outlineLevel="0" collapsed="false"/>
    <row r="1033575" customFormat="false" ht="12.8" hidden="false" customHeight="false" outlineLevel="0" collapsed="false"/>
    <row r="1033576" customFormat="false" ht="12.8" hidden="false" customHeight="false" outlineLevel="0" collapsed="false"/>
    <row r="1033577" customFormat="false" ht="12.8" hidden="false" customHeight="false" outlineLevel="0" collapsed="false"/>
    <row r="1033578" customFormat="false" ht="12.8" hidden="false" customHeight="false" outlineLevel="0" collapsed="false"/>
    <row r="1033579" customFormat="false" ht="12.8" hidden="false" customHeight="false" outlineLevel="0" collapsed="false"/>
    <row r="1033580" customFormat="false" ht="12.8" hidden="false" customHeight="false" outlineLevel="0" collapsed="false"/>
    <row r="1033581" customFormat="false" ht="12.8" hidden="false" customHeight="false" outlineLevel="0" collapsed="false"/>
    <row r="1033582" customFormat="false" ht="12.8" hidden="false" customHeight="false" outlineLevel="0" collapsed="false"/>
    <row r="1033583" customFormat="false" ht="12.8" hidden="false" customHeight="false" outlineLevel="0" collapsed="false"/>
    <row r="1033584" customFormat="false" ht="12.8" hidden="false" customHeight="false" outlineLevel="0" collapsed="false"/>
    <row r="1033585" customFormat="false" ht="12.8" hidden="false" customHeight="false" outlineLevel="0" collapsed="false"/>
    <row r="1033586" customFormat="false" ht="12.8" hidden="false" customHeight="false" outlineLevel="0" collapsed="false"/>
    <row r="1033587" customFormat="false" ht="12.8" hidden="false" customHeight="false" outlineLevel="0" collapsed="false"/>
    <row r="1033588" customFormat="false" ht="12.8" hidden="false" customHeight="false" outlineLevel="0" collapsed="false"/>
    <row r="1033589" customFormat="false" ht="12.8" hidden="false" customHeight="false" outlineLevel="0" collapsed="false"/>
    <row r="1033590" customFormat="false" ht="12.8" hidden="false" customHeight="false" outlineLevel="0" collapsed="false"/>
    <row r="1033591" customFormat="false" ht="12.8" hidden="false" customHeight="false" outlineLevel="0" collapsed="false"/>
    <row r="1033592" customFormat="false" ht="12.8" hidden="false" customHeight="false" outlineLevel="0" collapsed="false"/>
    <row r="1033593" customFormat="false" ht="12.8" hidden="false" customHeight="false" outlineLevel="0" collapsed="false"/>
    <row r="1033594" customFormat="false" ht="12.8" hidden="false" customHeight="false" outlineLevel="0" collapsed="false"/>
    <row r="1033595" customFormat="false" ht="12.8" hidden="false" customHeight="false" outlineLevel="0" collapsed="false"/>
    <row r="1033596" customFormat="false" ht="12.8" hidden="false" customHeight="false" outlineLevel="0" collapsed="false"/>
    <row r="1033597" customFormat="false" ht="12.8" hidden="false" customHeight="false" outlineLevel="0" collapsed="false"/>
    <row r="1033598" customFormat="false" ht="12.8" hidden="false" customHeight="false" outlineLevel="0" collapsed="false"/>
    <row r="1033599" customFormat="false" ht="12.8" hidden="false" customHeight="false" outlineLevel="0" collapsed="false"/>
    <row r="1033600" customFormat="false" ht="12.8" hidden="false" customHeight="false" outlineLevel="0" collapsed="false"/>
    <row r="1033601" customFormat="false" ht="12.8" hidden="false" customHeight="false" outlineLevel="0" collapsed="false"/>
    <row r="1033602" customFormat="false" ht="12.8" hidden="false" customHeight="false" outlineLevel="0" collapsed="false"/>
    <row r="1033603" customFormat="false" ht="12.8" hidden="false" customHeight="false" outlineLevel="0" collapsed="false"/>
    <row r="1033604" customFormat="false" ht="12.8" hidden="false" customHeight="false" outlineLevel="0" collapsed="false"/>
    <row r="1033605" customFormat="false" ht="12.8" hidden="false" customHeight="false" outlineLevel="0" collapsed="false"/>
    <row r="1033606" customFormat="false" ht="12.8" hidden="false" customHeight="false" outlineLevel="0" collapsed="false"/>
    <row r="1033607" customFormat="false" ht="12.8" hidden="false" customHeight="false" outlineLevel="0" collapsed="false"/>
    <row r="1033608" customFormat="false" ht="12.8" hidden="false" customHeight="false" outlineLevel="0" collapsed="false"/>
    <row r="1033609" customFormat="false" ht="12.8" hidden="false" customHeight="false" outlineLevel="0" collapsed="false"/>
    <row r="1033610" customFormat="false" ht="12.8" hidden="false" customHeight="false" outlineLevel="0" collapsed="false"/>
    <row r="1033611" customFormat="false" ht="12.8" hidden="false" customHeight="false" outlineLevel="0" collapsed="false"/>
    <row r="1033612" customFormat="false" ht="12.8" hidden="false" customHeight="false" outlineLevel="0" collapsed="false"/>
    <row r="1033613" customFormat="false" ht="12.8" hidden="false" customHeight="false" outlineLevel="0" collapsed="false"/>
    <row r="1033614" customFormat="false" ht="12.8" hidden="false" customHeight="false" outlineLevel="0" collapsed="false"/>
    <row r="1033615" customFormat="false" ht="12.8" hidden="false" customHeight="false" outlineLevel="0" collapsed="false"/>
    <row r="1033616" customFormat="false" ht="12.8" hidden="false" customHeight="false" outlineLevel="0" collapsed="false"/>
    <row r="1033617" customFormat="false" ht="12.8" hidden="false" customHeight="false" outlineLevel="0" collapsed="false"/>
    <row r="1033618" customFormat="false" ht="12.8" hidden="false" customHeight="false" outlineLevel="0" collapsed="false"/>
    <row r="1033619" customFormat="false" ht="12.8" hidden="false" customHeight="false" outlineLevel="0" collapsed="false"/>
    <row r="1033620" customFormat="false" ht="12.8" hidden="false" customHeight="false" outlineLevel="0" collapsed="false"/>
    <row r="1033621" customFormat="false" ht="12.8" hidden="false" customHeight="false" outlineLevel="0" collapsed="false"/>
    <row r="1033622" customFormat="false" ht="12.8" hidden="false" customHeight="false" outlineLevel="0" collapsed="false"/>
    <row r="1033623" customFormat="false" ht="12.8" hidden="false" customHeight="false" outlineLevel="0" collapsed="false"/>
    <row r="1033624" customFormat="false" ht="12.8" hidden="false" customHeight="false" outlineLevel="0" collapsed="false"/>
    <row r="1033625" customFormat="false" ht="12.8" hidden="false" customHeight="false" outlineLevel="0" collapsed="false"/>
    <row r="1033626" customFormat="false" ht="12.8" hidden="false" customHeight="false" outlineLevel="0" collapsed="false"/>
    <row r="1033627" customFormat="false" ht="12.8" hidden="false" customHeight="false" outlineLevel="0" collapsed="false"/>
    <row r="1033628" customFormat="false" ht="12.8" hidden="false" customHeight="false" outlineLevel="0" collapsed="false"/>
    <row r="1033629" customFormat="false" ht="12.8" hidden="false" customHeight="false" outlineLevel="0" collapsed="false"/>
    <row r="1033630" customFormat="false" ht="12.8" hidden="false" customHeight="false" outlineLevel="0" collapsed="false"/>
    <row r="1033631" customFormat="false" ht="12.8" hidden="false" customHeight="false" outlineLevel="0" collapsed="false"/>
    <row r="1033632" customFormat="false" ht="12.8" hidden="false" customHeight="false" outlineLevel="0" collapsed="false"/>
    <row r="1033633" customFormat="false" ht="12.8" hidden="false" customHeight="false" outlineLevel="0" collapsed="false"/>
    <row r="1033634" customFormat="false" ht="12.8" hidden="false" customHeight="false" outlineLevel="0" collapsed="false"/>
    <row r="1033635" customFormat="false" ht="12.8" hidden="false" customHeight="false" outlineLevel="0" collapsed="false"/>
    <row r="1033636" customFormat="false" ht="12.8" hidden="false" customHeight="false" outlineLevel="0" collapsed="false"/>
    <row r="1033637" customFormat="false" ht="12.8" hidden="false" customHeight="false" outlineLevel="0" collapsed="false"/>
    <row r="1033638" customFormat="false" ht="12.8" hidden="false" customHeight="false" outlineLevel="0" collapsed="false"/>
    <row r="1033639" customFormat="false" ht="12.8" hidden="false" customHeight="false" outlineLevel="0" collapsed="false"/>
    <row r="1033640" customFormat="false" ht="12.8" hidden="false" customHeight="false" outlineLevel="0" collapsed="false"/>
    <row r="1033641" customFormat="false" ht="12.8" hidden="false" customHeight="false" outlineLevel="0" collapsed="false"/>
    <row r="1033642" customFormat="false" ht="12.8" hidden="false" customHeight="false" outlineLevel="0" collapsed="false"/>
    <row r="1033643" customFormat="false" ht="12.8" hidden="false" customHeight="false" outlineLevel="0" collapsed="false"/>
    <row r="1033644" customFormat="false" ht="12.8" hidden="false" customHeight="false" outlineLevel="0" collapsed="false"/>
    <row r="1033645" customFormat="false" ht="12.8" hidden="false" customHeight="false" outlineLevel="0" collapsed="false"/>
    <row r="1033646" customFormat="false" ht="12.8" hidden="false" customHeight="false" outlineLevel="0" collapsed="false"/>
    <row r="1033647" customFormat="false" ht="12.8" hidden="false" customHeight="false" outlineLevel="0" collapsed="false"/>
    <row r="1033648" customFormat="false" ht="12.8" hidden="false" customHeight="false" outlineLevel="0" collapsed="false"/>
    <row r="1033649" customFormat="false" ht="12.8" hidden="false" customHeight="false" outlineLevel="0" collapsed="false"/>
    <row r="1033650" customFormat="false" ht="12.8" hidden="false" customHeight="false" outlineLevel="0" collapsed="false"/>
    <row r="1033651" customFormat="false" ht="12.8" hidden="false" customHeight="false" outlineLevel="0" collapsed="false"/>
    <row r="1033652" customFormat="false" ht="12.8" hidden="false" customHeight="false" outlineLevel="0" collapsed="false"/>
    <row r="1033653" customFormat="false" ht="12.8" hidden="false" customHeight="false" outlineLevel="0" collapsed="false"/>
    <row r="1033654" customFormat="false" ht="12.8" hidden="false" customHeight="false" outlineLevel="0" collapsed="false"/>
    <row r="1033655" customFormat="false" ht="12.8" hidden="false" customHeight="false" outlineLevel="0" collapsed="false"/>
    <row r="1033656" customFormat="false" ht="12.8" hidden="false" customHeight="false" outlineLevel="0" collapsed="false"/>
    <row r="1033657" customFormat="false" ht="12.8" hidden="false" customHeight="false" outlineLevel="0" collapsed="false"/>
    <row r="1033658" customFormat="false" ht="12.8" hidden="false" customHeight="false" outlineLevel="0" collapsed="false"/>
    <row r="1033659" customFormat="false" ht="12.8" hidden="false" customHeight="false" outlineLevel="0" collapsed="false"/>
    <row r="1033660" customFormat="false" ht="12.8" hidden="false" customHeight="false" outlineLevel="0" collapsed="false"/>
    <row r="1033661" customFormat="false" ht="12.8" hidden="false" customHeight="false" outlineLevel="0" collapsed="false"/>
    <row r="1033662" customFormat="false" ht="12.8" hidden="false" customHeight="false" outlineLevel="0" collapsed="false"/>
    <row r="1033663" customFormat="false" ht="12.8" hidden="false" customHeight="false" outlineLevel="0" collapsed="false"/>
    <row r="1033664" customFormat="false" ht="12.8" hidden="false" customHeight="false" outlineLevel="0" collapsed="false"/>
    <row r="1033665" customFormat="false" ht="12.8" hidden="false" customHeight="false" outlineLevel="0" collapsed="false"/>
    <row r="1033666" customFormat="false" ht="12.8" hidden="false" customHeight="false" outlineLevel="0" collapsed="false"/>
    <row r="1033667" customFormat="false" ht="12.8" hidden="false" customHeight="false" outlineLevel="0" collapsed="false"/>
    <row r="1033668" customFormat="false" ht="12.8" hidden="false" customHeight="false" outlineLevel="0" collapsed="false"/>
    <row r="1033669" customFormat="false" ht="12.8" hidden="false" customHeight="false" outlineLevel="0" collapsed="false"/>
    <row r="1033670" customFormat="false" ht="12.8" hidden="false" customHeight="false" outlineLevel="0" collapsed="false"/>
    <row r="1033671" customFormat="false" ht="12.8" hidden="false" customHeight="false" outlineLevel="0" collapsed="false"/>
    <row r="1033672" customFormat="false" ht="12.8" hidden="false" customHeight="false" outlineLevel="0" collapsed="false"/>
    <row r="1033673" customFormat="false" ht="12.8" hidden="false" customHeight="false" outlineLevel="0" collapsed="false"/>
    <row r="1033674" customFormat="false" ht="12.8" hidden="false" customHeight="false" outlineLevel="0" collapsed="false"/>
    <row r="1033675" customFormat="false" ht="12.8" hidden="false" customHeight="false" outlineLevel="0" collapsed="false"/>
    <row r="1033676" customFormat="false" ht="12.8" hidden="false" customHeight="false" outlineLevel="0" collapsed="false"/>
    <row r="1033677" customFormat="false" ht="12.8" hidden="false" customHeight="false" outlineLevel="0" collapsed="false"/>
    <row r="1033678" customFormat="false" ht="12.8" hidden="false" customHeight="false" outlineLevel="0" collapsed="false"/>
    <row r="1033679" customFormat="false" ht="12.8" hidden="false" customHeight="false" outlineLevel="0" collapsed="false"/>
    <row r="1033680" customFormat="false" ht="12.8" hidden="false" customHeight="false" outlineLevel="0" collapsed="false"/>
    <row r="1033681" customFormat="false" ht="12.8" hidden="false" customHeight="false" outlineLevel="0" collapsed="false"/>
    <row r="1033682" customFormat="false" ht="12.8" hidden="false" customHeight="false" outlineLevel="0" collapsed="false"/>
    <row r="1033683" customFormat="false" ht="12.8" hidden="false" customHeight="false" outlineLevel="0" collapsed="false"/>
    <row r="1033684" customFormat="false" ht="12.8" hidden="false" customHeight="false" outlineLevel="0" collapsed="false"/>
    <row r="1033685" customFormat="false" ht="12.8" hidden="false" customHeight="false" outlineLevel="0" collapsed="false"/>
    <row r="1033686" customFormat="false" ht="12.8" hidden="false" customHeight="false" outlineLevel="0" collapsed="false"/>
    <row r="1033687" customFormat="false" ht="12.8" hidden="false" customHeight="false" outlineLevel="0" collapsed="false"/>
    <row r="1033688" customFormat="false" ht="12.8" hidden="false" customHeight="false" outlineLevel="0" collapsed="false"/>
    <row r="1033689" customFormat="false" ht="12.8" hidden="false" customHeight="false" outlineLevel="0" collapsed="false"/>
    <row r="1033690" customFormat="false" ht="12.8" hidden="false" customHeight="false" outlineLevel="0" collapsed="false"/>
    <row r="1033691" customFormat="false" ht="12.8" hidden="false" customHeight="false" outlineLevel="0" collapsed="false"/>
    <row r="1033692" customFormat="false" ht="12.8" hidden="false" customHeight="false" outlineLevel="0" collapsed="false"/>
    <row r="1033693" customFormat="false" ht="12.8" hidden="false" customHeight="false" outlineLevel="0" collapsed="false"/>
    <row r="1033694" customFormat="false" ht="12.8" hidden="false" customHeight="false" outlineLevel="0" collapsed="false"/>
    <row r="1033695" customFormat="false" ht="12.8" hidden="false" customHeight="false" outlineLevel="0" collapsed="false"/>
    <row r="1033696" customFormat="false" ht="12.8" hidden="false" customHeight="false" outlineLevel="0" collapsed="false"/>
    <row r="1033697" customFormat="false" ht="12.8" hidden="false" customHeight="false" outlineLevel="0" collapsed="false"/>
    <row r="1033698" customFormat="false" ht="12.8" hidden="false" customHeight="false" outlineLevel="0" collapsed="false"/>
    <row r="1033699" customFormat="false" ht="12.8" hidden="false" customHeight="false" outlineLevel="0" collapsed="false"/>
    <row r="1033700" customFormat="false" ht="12.8" hidden="false" customHeight="false" outlineLevel="0" collapsed="false"/>
    <row r="1033701" customFormat="false" ht="12.8" hidden="false" customHeight="false" outlineLevel="0" collapsed="false"/>
    <row r="1033702" customFormat="false" ht="12.8" hidden="false" customHeight="false" outlineLevel="0" collapsed="false"/>
    <row r="1033703" customFormat="false" ht="12.8" hidden="false" customHeight="false" outlineLevel="0" collapsed="false"/>
    <row r="1033704" customFormat="false" ht="12.8" hidden="false" customHeight="false" outlineLevel="0" collapsed="false"/>
    <row r="1033705" customFormat="false" ht="12.8" hidden="false" customHeight="false" outlineLevel="0" collapsed="false"/>
    <row r="1033706" customFormat="false" ht="12.8" hidden="false" customHeight="false" outlineLevel="0" collapsed="false"/>
    <row r="1033707" customFormat="false" ht="12.8" hidden="false" customHeight="false" outlineLevel="0" collapsed="false"/>
    <row r="1033708" customFormat="false" ht="12.8" hidden="false" customHeight="false" outlineLevel="0" collapsed="false"/>
    <row r="1033709" customFormat="false" ht="12.8" hidden="false" customHeight="false" outlineLevel="0" collapsed="false"/>
    <row r="1033710" customFormat="false" ht="12.8" hidden="false" customHeight="false" outlineLevel="0" collapsed="false"/>
    <row r="1033711" customFormat="false" ht="12.8" hidden="false" customHeight="false" outlineLevel="0" collapsed="false"/>
    <row r="1033712" customFormat="false" ht="12.8" hidden="false" customHeight="false" outlineLevel="0" collapsed="false"/>
    <row r="1033713" customFormat="false" ht="12.8" hidden="false" customHeight="false" outlineLevel="0" collapsed="false"/>
    <row r="1033714" customFormat="false" ht="12.8" hidden="false" customHeight="false" outlineLevel="0" collapsed="false"/>
    <row r="1033715" customFormat="false" ht="12.8" hidden="false" customHeight="false" outlineLevel="0" collapsed="false"/>
    <row r="1033716" customFormat="false" ht="12.8" hidden="false" customHeight="false" outlineLevel="0" collapsed="false"/>
    <row r="1033717" customFormat="false" ht="12.8" hidden="false" customHeight="false" outlineLevel="0" collapsed="false"/>
    <row r="1033718" customFormat="false" ht="12.8" hidden="false" customHeight="false" outlineLevel="0" collapsed="false"/>
    <row r="1033719" customFormat="false" ht="12.8" hidden="false" customHeight="false" outlineLevel="0" collapsed="false"/>
    <row r="1033720" customFormat="false" ht="12.8" hidden="false" customHeight="false" outlineLevel="0" collapsed="false"/>
    <row r="1033721" customFormat="false" ht="12.8" hidden="false" customHeight="false" outlineLevel="0" collapsed="false"/>
    <row r="1033722" customFormat="false" ht="12.8" hidden="false" customHeight="false" outlineLevel="0" collapsed="false"/>
    <row r="1033723" customFormat="false" ht="12.8" hidden="false" customHeight="false" outlineLevel="0" collapsed="false"/>
    <row r="1033724" customFormat="false" ht="12.8" hidden="false" customHeight="false" outlineLevel="0" collapsed="false"/>
    <row r="1033725" customFormat="false" ht="12.8" hidden="false" customHeight="false" outlineLevel="0" collapsed="false"/>
    <row r="1033726" customFormat="false" ht="12.8" hidden="false" customHeight="false" outlineLevel="0" collapsed="false"/>
    <row r="1033727" customFormat="false" ht="12.8" hidden="false" customHeight="false" outlineLevel="0" collapsed="false"/>
    <row r="1033728" customFormat="false" ht="12.8" hidden="false" customHeight="false" outlineLevel="0" collapsed="false"/>
    <row r="1033729" customFormat="false" ht="12.8" hidden="false" customHeight="false" outlineLevel="0" collapsed="false"/>
    <row r="1033730" customFormat="false" ht="12.8" hidden="false" customHeight="false" outlineLevel="0" collapsed="false"/>
    <row r="1033731" customFormat="false" ht="12.8" hidden="false" customHeight="false" outlineLevel="0" collapsed="false"/>
    <row r="1033732" customFormat="false" ht="12.8" hidden="false" customHeight="false" outlineLevel="0" collapsed="false"/>
    <row r="1033733" customFormat="false" ht="12.8" hidden="false" customHeight="false" outlineLevel="0" collapsed="false"/>
    <row r="1033734" customFormat="false" ht="12.8" hidden="false" customHeight="false" outlineLevel="0" collapsed="false"/>
    <row r="1033735" customFormat="false" ht="12.8" hidden="false" customHeight="false" outlineLevel="0" collapsed="false"/>
    <row r="1033736" customFormat="false" ht="12.8" hidden="false" customHeight="false" outlineLevel="0" collapsed="false"/>
    <row r="1033737" customFormat="false" ht="12.8" hidden="false" customHeight="false" outlineLevel="0" collapsed="false"/>
    <row r="1033738" customFormat="false" ht="12.8" hidden="false" customHeight="false" outlineLevel="0" collapsed="false"/>
    <row r="1033739" customFormat="false" ht="12.8" hidden="false" customHeight="false" outlineLevel="0" collapsed="false"/>
    <row r="1033740" customFormat="false" ht="12.8" hidden="false" customHeight="false" outlineLevel="0" collapsed="false"/>
    <row r="1033741" customFormat="false" ht="12.8" hidden="false" customHeight="false" outlineLevel="0" collapsed="false"/>
    <row r="1033742" customFormat="false" ht="12.8" hidden="false" customHeight="false" outlineLevel="0" collapsed="false"/>
    <row r="1033743" customFormat="false" ht="12.8" hidden="false" customHeight="false" outlineLevel="0" collapsed="false"/>
    <row r="1033744" customFormat="false" ht="12.8" hidden="false" customHeight="false" outlineLevel="0" collapsed="false"/>
    <row r="1033745" customFormat="false" ht="12.8" hidden="false" customHeight="false" outlineLevel="0" collapsed="false"/>
    <row r="1033746" customFormat="false" ht="12.8" hidden="false" customHeight="false" outlineLevel="0" collapsed="false"/>
    <row r="1033747" customFormat="false" ht="12.8" hidden="false" customHeight="false" outlineLevel="0" collapsed="false"/>
    <row r="1033748" customFormat="false" ht="12.8" hidden="false" customHeight="false" outlineLevel="0" collapsed="false"/>
    <row r="1033749" customFormat="false" ht="12.8" hidden="false" customHeight="false" outlineLevel="0" collapsed="false"/>
    <row r="1033750" customFormat="false" ht="12.8" hidden="false" customHeight="false" outlineLevel="0" collapsed="false"/>
    <row r="1033751" customFormat="false" ht="12.8" hidden="false" customHeight="false" outlineLevel="0" collapsed="false"/>
    <row r="1033752" customFormat="false" ht="12.8" hidden="false" customHeight="false" outlineLevel="0" collapsed="false"/>
    <row r="1033753" customFormat="false" ht="12.8" hidden="false" customHeight="false" outlineLevel="0" collapsed="false"/>
    <row r="1033754" customFormat="false" ht="12.8" hidden="false" customHeight="false" outlineLevel="0" collapsed="false"/>
    <row r="1033755" customFormat="false" ht="12.8" hidden="false" customHeight="false" outlineLevel="0" collapsed="false"/>
    <row r="1033756" customFormat="false" ht="12.8" hidden="false" customHeight="false" outlineLevel="0" collapsed="false"/>
    <row r="1033757" customFormat="false" ht="12.8" hidden="false" customHeight="false" outlineLevel="0" collapsed="false"/>
    <row r="1033758" customFormat="false" ht="12.8" hidden="false" customHeight="false" outlineLevel="0" collapsed="false"/>
    <row r="1033759" customFormat="false" ht="12.8" hidden="false" customHeight="false" outlineLevel="0" collapsed="false"/>
    <row r="1033760" customFormat="false" ht="12.8" hidden="false" customHeight="false" outlineLevel="0" collapsed="false"/>
    <row r="1033761" customFormat="false" ht="12.8" hidden="false" customHeight="false" outlineLevel="0" collapsed="false"/>
    <row r="1033762" customFormat="false" ht="12.8" hidden="false" customHeight="false" outlineLevel="0" collapsed="false"/>
    <row r="1033763" customFormat="false" ht="12.8" hidden="false" customHeight="false" outlineLevel="0" collapsed="false"/>
    <row r="1033764" customFormat="false" ht="12.8" hidden="false" customHeight="false" outlineLevel="0" collapsed="false"/>
    <row r="1033765" customFormat="false" ht="12.8" hidden="false" customHeight="false" outlineLevel="0" collapsed="false"/>
    <row r="1033766" customFormat="false" ht="12.8" hidden="false" customHeight="false" outlineLevel="0" collapsed="false"/>
    <row r="1033767" customFormat="false" ht="12.8" hidden="false" customHeight="false" outlineLevel="0" collapsed="false"/>
    <row r="1033768" customFormat="false" ht="12.8" hidden="false" customHeight="false" outlineLevel="0" collapsed="false"/>
    <row r="1033769" customFormat="false" ht="12.8" hidden="false" customHeight="false" outlineLevel="0" collapsed="false"/>
    <row r="1033770" customFormat="false" ht="12.8" hidden="false" customHeight="false" outlineLevel="0" collapsed="false"/>
    <row r="1033771" customFormat="false" ht="12.8" hidden="false" customHeight="false" outlineLevel="0" collapsed="false"/>
    <row r="1033772" customFormat="false" ht="12.8" hidden="false" customHeight="false" outlineLevel="0" collapsed="false"/>
    <row r="1033773" customFormat="false" ht="12.8" hidden="false" customHeight="false" outlineLevel="0" collapsed="false"/>
    <row r="1033774" customFormat="false" ht="12.8" hidden="false" customHeight="false" outlineLevel="0" collapsed="false"/>
    <row r="1033775" customFormat="false" ht="12.8" hidden="false" customHeight="false" outlineLevel="0" collapsed="false"/>
    <row r="1033776" customFormat="false" ht="12.8" hidden="false" customHeight="false" outlineLevel="0" collapsed="false"/>
    <row r="1033777" customFormat="false" ht="12.8" hidden="false" customHeight="false" outlineLevel="0" collapsed="false"/>
    <row r="1033778" customFormat="false" ht="12.8" hidden="false" customHeight="false" outlineLevel="0" collapsed="false"/>
    <row r="1033779" customFormat="false" ht="12.8" hidden="false" customHeight="false" outlineLevel="0" collapsed="false"/>
    <row r="1033780" customFormat="false" ht="12.8" hidden="false" customHeight="false" outlineLevel="0" collapsed="false"/>
    <row r="1033781" customFormat="false" ht="12.8" hidden="false" customHeight="false" outlineLevel="0" collapsed="false"/>
    <row r="1033782" customFormat="false" ht="12.8" hidden="false" customHeight="false" outlineLevel="0" collapsed="false"/>
    <row r="1033783" customFormat="false" ht="12.8" hidden="false" customHeight="false" outlineLevel="0" collapsed="false"/>
    <row r="1033784" customFormat="false" ht="12.8" hidden="false" customHeight="false" outlineLevel="0" collapsed="false"/>
    <row r="1033785" customFormat="false" ht="12.8" hidden="false" customHeight="false" outlineLevel="0" collapsed="false"/>
    <row r="1033786" customFormat="false" ht="12.8" hidden="false" customHeight="false" outlineLevel="0" collapsed="false"/>
    <row r="1033787" customFormat="false" ht="12.8" hidden="false" customHeight="false" outlineLevel="0" collapsed="false"/>
    <row r="1033788" customFormat="false" ht="12.8" hidden="false" customHeight="false" outlineLevel="0" collapsed="false"/>
    <row r="1033789" customFormat="false" ht="12.8" hidden="false" customHeight="false" outlineLevel="0" collapsed="false"/>
    <row r="1033790" customFormat="false" ht="12.8" hidden="false" customHeight="false" outlineLevel="0" collapsed="false"/>
    <row r="1033791" customFormat="false" ht="12.8" hidden="false" customHeight="false" outlineLevel="0" collapsed="false"/>
    <row r="1033792" customFormat="false" ht="12.8" hidden="false" customHeight="false" outlineLevel="0" collapsed="false"/>
    <row r="1033793" customFormat="false" ht="12.8" hidden="false" customHeight="false" outlineLevel="0" collapsed="false"/>
    <row r="1033794" customFormat="false" ht="12.8" hidden="false" customHeight="false" outlineLevel="0" collapsed="false"/>
    <row r="1033795" customFormat="false" ht="12.8" hidden="false" customHeight="false" outlineLevel="0" collapsed="false"/>
    <row r="1033796" customFormat="false" ht="12.8" hidden="false" customHeight="false" outlineLevel="0" collapsed="false"/>
    <row r="1033797" customFormat="false" ht="12.8" hidden="false" customHeight="false" outlineLevel="0" collapsed="false"/>
    <row r="1033798" customFormat="false" ht="12.8" hidden="false" customHeight="false" outlineLevel="0" collapsed="false"/>
    <row r="1033799" customFormat="false" ht="12.8" hidden="false" customHeight="false" outlineLevel="0" collapsed="false"/>
    <row r="1033800" customFormat="false" ht="12.8" hidden="false" customHeight="false" outlineLevel="0" collapsed="false"/>
    <row r="1033801" customFormat="false" ht="12.8" hidden="false" customHeight="false" outlineLevel="0" collapsed="false"/>
    <row r="1033802" customFormat="false" ht="12.8" hidden="false" customHeight="false" outlineLevel="0" collapsed="false"/>
    <row r="1033803" customFormat="false" ht="12.8" hidden="false" customHeight="false" outlineLevel="0" collapsed="false"/>
    <row r="1033804" customFormat="false" ht="12.8" hidden="false" customHeight="false" outlineLevel="0" collapsed="false"/>
    <row r="1033805" customFormat="false" ht="12.8" hidden="false" customHeight="false" outlineLevel="0" collapsed="false"/>
    <row r="1033806" customFormat="false" ht="12.8" hidden="false" customHeight="false" outlineLevel="0" collapsed="false"/>
    <row r="1033807" customFormat="false" ht="12.8" hidden="false" customHeight="false" outlineLevel="0" collapsed="false"/>
    <row r="1033808" customFormat="false" ht="12.8" hidden="false" customHeight="false" outlineLevel="0" collapsed="false"/>
    <row r="1033809" customFormat="false" ht="12.8" hidden="false" customHeight="false" outlineLevel="0" collapsed="false"/>
    <row r="1033810" customFormat="false" ht="12.8" hidden="false" customHeight="false" outlineLevel="0" collapsed="false"/>
    <row r="1033811" customFormat="false" ht="12.8" hidden="false" customHeight="false" outlineLevel="0" collapsed="false"/>
    <row r="1033812" customFormat="false" ht="12.8" hidden="false" customHeight="false" outlineLevel="0" collapsed="false"/>
    <row r="1033813" customFormat="false" ht="12.8" hidden="false" customHeight="false" outlineLevel="0" collapsed="false"/>
    <row r="1033814" customFormat="false" ht="12.8" hidden="false" customHeight="false" outlineLevel="0" collapsed="false"/>
    <row r="1033815" customFormat="false" ht="12.8" hidden="false" customHeight="false" outlineLevel="0" collapsed="false"/>
    <row r="1033816" customFormat="false" ht="12.8" hidden="false" customHeight="false" outlineLevel="0" collapsed="false"/>
    <row r="1033817" customFormat="false" ht="12.8" hidden="false" customHeight="false" outlineLevel="0" collapsed="false"/>
    <row r="1033818" customFormat="false" ht="12.8" hidden="false" customHeight="false" outlineLevel="0" collapsed="false"/>
    <row r="1033819" customFormat="false" ht="12.8" hidden="false" customHeight="false" outlineLevel="0" collapsed="false"/>
    <row r="1033820" customFormat="false" ht="12.8" hidden="false" customHeight="false" outlineLevel="0" collapsed="false"/>
    <row r="1033821" customFormat="false" ht="12.8" hidden="false" customHeight="false" outlineLevel="0" collapsed="false"/>
    <row r="1033822" customFormat="false" ht="12.8" hidden="false" customHeight="false" outlineLevel="0" collapsed="false"/>
    <row r="1033823" customFormat="false" ht="12.8" hidden="false" customHeight="false" outlineLevel="0" collapsed="false"/>
    <row r="1033824" customFormat="false" ht="12.8" hidden="false" customHeight="false" outlineLevel="0" collapsed="false"/>
    <row r="1033825" customFormat="false" ht="12.8" hidden="false" customHeight="false" outlineLevel="0" collapsed="false"/>
    <row r="1033826" customFormat="false" ht="12.8" hidden="false" customHeight="false" outlineLevel="0" collapsed="false"/>
    <row r="1033827" customFormat="false" ht="12.8" hidden="false" customHeight="false" outlineLevel="0" collapsed="false"/>
    <row r="1033828" customFormat="false" ht="12.8" hidden="false" customHeight="false" outlineLevel="0" collapsed="false"/>
    <row r="1033829" customFormat="false" ht="12.8" hidden="false" customHeight="false" outlineLevel="0" collapsed="false"/>
    <row r="1033830" customFormat="false" ht="12.8" hidden="false" customHeight="false" outlineLevel="0" collapsed="false"/>
    <row r="1033831" customFormat="false" ht="12.8" hidden="false" customHeight="false" outlineLevel="0" collapsed="false"/>
    <row r="1033832" customFormat="false" ht="12.8" hidden="false" customHeight="false" outlineLevel="0" collapsed="false"/>
    <row r="1033833" customFormat="false" ht="12.8" hidden="false" customHeight="false" outlineLevel="0" collapsed="false"/>
    <row r="1033834" customFormat="false" ht="12.8" hidden="false" customHeight="false" outlineLevel="0" collapsed="false"/>
    <row r="1033835" customFormat="false" ht="12.8" hidden="false" customHeight="false" outlineLevel="0" collapsed="false"/>
    <row r="1033836" customFormat="false" ht="12.8" hidden="false" customHeight="false" outlineLevel="0" collapsed="false"/>
    <row r="1033837" customFormat="false" ht="12.8" hidden="false" customHeight="false" outlineLevel="0" collapsed="false"/>
    <row r="1033838" customFormat="false" ht="12.8" hidden="false" customHeight="false" outlineLevel="0" collapsed="false"/>
    <row r="1033839" customFormat="false" ht="12.8" hidden="false" customHeight="false" outlineLevel="0" collapsed="false"/>
    <row r="1033840" customFormat="false" ht="12.8" hidden="false" customHeight="false" outlineLevel="0" collapsed="false"/>
    <row r="1033841" customFormat="false" ht="12.8" hidden="false" customHeight="false" outlineLevel="0" collapsed="false"/>
    <row r="1033842" customFormat="false" ht="12.8" hidden="false" customHeight="false" outlineLevel="0" collapsed="false"/>
    <row r="1033843" customFormat="false" ht="12.8" hidden="false" customHeight="false" outlineLevel="0" collapsed="false"/>
    <row r="1033844" customFormat="false" ht="12.8" hidden="false" customHeight="false" outlineLevel="0" collapsed="false"/>
    <row r="1033845" customFormat="false" ht="12.8" hidden="false" customHeight="false" outlineLevel="0" collapsed="false"/>
    <row r="1033846" customFormat="false" ht="12.8" hidden="false" customHeight="false" outlineLevel="0" collapsed="false"/>
    <row r="1033847" customFormat="false" ht="12.8" hidden="false" customHeight="false" outlineLevel="0" collapsed="false"/>
    <row r="1033848" customFormat="false" ht="12.8" hidden="false" customHeight="false" outlineLevel="0" collapsed="false"/>
    <row r="1033849" customFormat="false" ht="12.8" hidden="false" customHeight="false" outlineLevel="0" collapsed="false"/>
    <row r="1033850" customFormat="false" ht="12.8" hidden="false" customHeight="false" outlineLevel="0" collapsed="false"/>
    <row r="1033851" customFormat="false" ht="12.8" hidden="false" customHeight="false" outlineLevel="0" collapsed="false"/>
    <row r="1033852" customFormat="false" ht="12.8" hidden="false" customHeight="false" outlineLevel="0" collapsed="false"/>
    <row r="1033853" customFormat="false" ht="12.8" hidden="false" customHeight="false" outlineLevel="0" collapsed="false"/>
    <row r="1033854" customFormat="false" ht="12.8" hidden="false" customHeight="false" outlineLevel="0" collapsed="false"/>
    <row r="1033855" customFormat="false" ht="12.8" hidden="false" customHeight="false" outlineLevel="0" collapsed="false"/>
    <row r="1033856" customFormat="false" ht="12.8" hidden="false" customHeight="false" outlineLevel="0" collapsed="false"/>
    <row r="1033857" customFormat="false" ht="12.8" hidden="false" customHeight="false" outlineLevel="0" collapsed="false"/>
    <row r="1033858" customFormat="false" ht="12.8" hidden="false" customHeight="false" outlineLevel="0" collapsed="false"/>
    <row r="1033859" customFormat="false" ht="12.8" hidden="false" customHeight="false" outlineLevel="0" collapsed="false"/>
    <row r="1033860" customFormat="false" ht="12.8" hidden="false" customHeight="false" outlineLevel="0" collapsed="false"/>
    <row r="1033861" customFormat="false" ht="12.8" hidden="false" customHeight="false" outlineLevel="0" collapsed="false"/>
    <row r="1033862" customFormat="false" ht="12.8" hidden="false" customHeight="false" outlineLevel="0" collapsed="false"/>
    <row r="1033863" customFormat="false" ht="12.8" hidden="false" customHeight="false" outlineLevel="0" collapsed="false"/>
    <row r="1033864" customFormat="false" ht="12.8" hidden="false" customHeight="false" outlineLevel="0" collapsed="false"/>
    <row r="1033865" customFormat="false" ht="12.8" hidden="false" customHeight="false" outlineLevel="0" collapsed="false"/>
    <row r="1033866" customFormat="false" ht="12.8" hidden="false" customHeight="false" outlineLevel="0" collapsed="false"/>
    <row r="1033867" customFormat="false" ht="12.8" hidden="false" customHeight="false" outlineLevel="0" collapsed="false"/>
    <row r="1033868" customFormat="false" ht="12.8" hidden="false" customHeight="false" outlineLevel="0" collapsed="false"/>
    <row r="1033869" customFormat="false" ht="12.8" hidden="false" customHeight="false" outlineLevel="0" collapsed="false"/>
    <row r="1033870" customFormat="false" ht="12.8" hidden="false" customHeight="false" outlineLevel="0" collapsed="false"/>
    <row r="1033871" customFormat="false" ht="12.8" hidden="false" customHeight="false" outlineLevel="0" collapsed="false"/>
    <row r="1033872" customFormat="false" ht="12.8" hidden="false" customHeight="false" outlineLevel="0" collapsed="false"/>
    <row r="1033873" customFormat="false" ht="12.8" hidden="false" customHeight="false" outlineLevel="0" collapsed="false"/>
    <row r="1033874" customFormat="false" ht="12.8" hidden="false" customHeight="false" outlineLevel="0" collapsed="false"/>
    <row r="1033875" customFormat="false" ht="12.8" hidden="false" customHeight="false" outlineLevel="0" collapsed="false"/>
    <row r="1033876" customFormat="false" ht="12.8" hidden="false" customHeight="false" outlineLevel="0" collapsed="false"/>
    <row r="1033877" customFormat="false" ht="12.8" hidden="false" customHeight="false" outlineLevel="0" collapsed="false"/>
    <row r="1033878" customFormat="false" ht="12.8" hidden="false" customHeight="false" outlineLevel="0" collapsed="false"/>
    <row r="1033879" customFormat="false" ht="12.8" hidden="false" customHeight="false" outlineLevel="0" collapsed="false"/>
    <row r="1033880" customFormat="false" ht="12.8" hidden="false" customHeight="false" outlineLevel="0" collapsed="false"/>
    <row r="1033881" customFormat="false" ht="12.8" hidden="false" customHeight="false" outlineLevel="0" collapsed="false"/>
    <row r="1033882" customFormat="false" ht="12.8" hidden="false" customHeight="false" outlineLevel="0" collapsed="false"/>
    <row r="1033883" customFormat="false" ht="12.8" hidden="false" customHeight="false" outlineLevel="0" collapsed="false"/>
    <row r="1033884" customFormat="false" ht="12.8" hidden="false" customHeight="false" outlineLevel="0" collapsed="false"/>
    <row r="1033885" customFormat="false" ht="12.8" hidden="false" customHeight="false" outlineLevel="0" collapsed="false"/>
    <row r="1033886" customFormat="false" ht="12.8" hidden="false" customHeight="false" outlineLevel="0" collapsed="false"/>
    <row r="1033887" customFormat="false" ht="12.8" hidden="false" customHeight="false" outlineLevel="0" collapsed="false"/>
    <row r="1033888" customFormat="false" ht="12.8" hidden="false" customHeight="false" outlineLevel="0" collapsed="false"/>
    <row r="1033889" customFormat="false" ht="12.8" hidden="false" customHeight="false" outlineLevel="0" collapsed="false"/>
    <row r="1033890" customFormat="false" ht="12.8" hidden="false" customHeight="false" outlineLevel="0" collapsed="false"/>
    <row r="1033891" customFormat="false" ht="12.8" hidden="false" customHeight="false" outlineLevel="0" collapsed="false"/>
    <row r="1033892" customFormat="false" ht="12.8" hidden="false" customHeight="false" outlineLevel="0" collapsed="false"/>
    <row r="1033893" customFormat="false" ht="12.8" hidden="false" customHeight="false" outlineLevel="0" collapsed="false"/>
    <row r="1033894" customFormat="false" ht="12.8" hidden="false" customHeight="false" outlineLevel="0" collapsed="false"/>
    <row r="1033895" customFormat="false" ht="12.8" hidden="false" customHeight="false" outlineLevel="0" collapsed="false"/>
    <row r="1033896" customFormat="false" ht="12.8" hidden="false" customHeight="false" outlineLevel="0" collapsed="false"/>
    <row r="1033897" customFormat="false" ht="12.8" hidden="false" customHeight="false" outlineLevel="0" collapsed="false"/>
    <row r="1033898" customFormat="false" ht="12.8" hidden="false" customHeight="false" outlineLevel="0" collapsed="false"/>
    <row r="1033899" customFormat="false" ht="12.8" hidden="false" customHeight="false" outlineLevel="0" collapsed="false"/>
    <row r="1033900" customFormat="false" ht="12.8" hidden="false" customHeight="false" outlineLevel="0" collapsed="false"/>
    <row r="1033901" customFormat="false" ht="12.8" hidden="false" customHeight="false" outlineLevel="0" collapsed="false"/>
    <row r="1033902" customFormat="false" ht="12.8" hidden="false" customHeight="false" outlineLevel="0" collapsed="false"/>
    <row r="1033903" customFormat="false" ht="12.8" hidden="false" customHeight="false" outlineLevel="0" collapsed="false"/>
    <row r="1033904" customFormat="false" ht="12.8" hidden="false" customHeight="false" outlineLevel="0" collapsed="false"/>
    <row r="1033905" customFormat="false" ht="12.8" hidden="false" customHeight="false" outlineLevel="0" collapsed="false"/>
    <row r="1033906" customFormat="false" ht="12.8" hidden="false" customHeight="false" outlineLevel="0" collapsed="false"/>
    <row r="1033907" customFormat="false" ht="12.8" hidden="false" customHeight="false" outlineLevel="0" collapsed="false"/>
    <row r="1033908" customFormat="false" ht="12.8" hidden="false" customHeight="false" outlineLevel="0" collapsed="false"/>
    <row r="1033909" customFormat="false" ht="12.8" hidden="false" customHeight="false" outlineLevel="0" collapsed="false"/>
    <row r="1033910" customFormat="false" ht="12.8" hidden="false" customHeight="false" outlineLevel="0" collapsed="false"/>
    <row r="1033911" customFormat="false" ht="12.8" hidden="false" customHeight="false" outlineLevel="0" collapsed="false"/>
    <row r="1033912" customFormat="false" ht="12.8" hidden="false" customHeight="false" outlineLevel="0" collapsed="false"/>
    <row r="1033913" customFormat="false" ht="12.8" hidden="false" customHeight="false" outlineLevel="0" collapsed="false"/>
    <row r="1033914" customFormat="false" ht="12.8" hidden="false" customHeight="false" outlineLevel="0" collapsed="false"/>
    <row r="1033915" customFormat="false" ht="12.8" hidden="false" customHeight="false" outlineLevel="0" collapsed="false"/>
    <row r="1033916" customFormat="false" ht="12.8" hidden="false" customHeight="false" outlineLevel="0" collapsed="false"/>
    <row r="1033917" customFormat="false" ht="12.8" hidden="false" customHeight="false" outlineLevel="0" collapsed="false"/>
    <row r="1033918" customFormat="false" ht="12.8" hidden="false" customHeight="false" outlineLevel="0" collapsed="false"/>
    <row r="1033919" customFormat="false" ht="12.8" hidden="false" customHeight="false" outlineLevel="0" collapsed="false"/>
    <row r="1033920" customFormat="false" ht="12.8" hidden="false" customHeight="false" outlineLevel="0" collapsed="false"/>
    <row r="1033921" customFormat="false" ht="12.8" hidden="false" customHeight="false" outlineLevel="0" collapsed="false"/>
    <row r="1033922" customFormat="false" ht="12.8" hidden="false" customHeight="false" outlineLevel="0" collapsed="false"/>
    <row r="1033923" customFormat="false" ht="12.8" hidden="false" customHeight="false" outlineLevel="0" collapsed="false"/>
    <row r="1033924" customFormat="false" ht="12.8" hidden="false" customHeight="false" outlineLevel="0" collapsed="false"/>
    <row r="1033925" customFormat="false" ht="12.8" hidden="false" customHeight="false" outlineLevel="0" collapsed="false"/>
    <row r="1033926" customFormat="false" ht="12.8" hidden="false" customHeight="false" outlineLevel="0" collapsed="false"/>
    <row r="1033927" customFormat="false" ht="12.8" hidden="false" customHeight="false" outlineLevel="0" collapsed="false"/>
    <row r="1033928" customFormat="false" ht="12.8" hidden="false" customHeight="false" outlineLevel="0" collapsed="false"/>
    <row r="1033929" customFormat="false" ht="12.8" hidden="false" customHeight="false" outlineLevel="0" collapsed="false"/>
    <row r="1033930" customFormat="false" ht="12.8" hidden="false" customHeight="false" outlineLevel="0" collapsed="false"/>
    <row r="1033931" customFormat="false" ht="12.8" hidden="false" customHeight="false" outlineLevel="0" collapsed="false"/>
    <row r="1033932" customFormat="false" ht="12.8" hidden="false" customHeight="false" outlineLevel="0" collapsed="false"/>
    <row r="1033933" customFormat="false" ht="12.8" hidden="false" customHeight="false" outlineLevel="0" collapsed="false"/>
    <row r="1033934" customFormat="false" ht="12.8" hidden="false" customHeight="false" outlineLevel="0" collapsed="false"/>
    <row r="1033935" customFormat="false" ht="12.8" hidden="false" customHeight="false" outlineLevel="0" collapsed="false"/>
    <row r="1033936" customFormat="false" ht="12.8" hidden="false" customHeight="false" outlineLevel="0" collapsed="false"/>
    <row r="1033937" customFormat="false" ht="12.8" hidden="false" customHeight="false" outlineLevel="0" collapsed="false"/>
    <row r="1033938" customFormat="false" ht="12.8" hidden="false" customHeight="false" outlineLevel="0" collapsed="false"/>
    <row r="1033939" customFormat="false" ht="12.8" hidden="false" customHeight="false" outlineLevel="0" collapsed="false"/>
    <row r="1033940" customFormat="false" ht="12.8" hidden="false" customHeight="false" outlineLevel="0" collapsed="false"/>
    <row r="1033941" customFormat="false" ht="12.8" hidden="false" customHeight="false" outlineLevel="0" collapsed="false"/>
    <row r="1033942" customFormat="false" ht="12.8" hidden="false" customHeight="false" outlineLevel="0" collapsed="false"/>
    <row r="1033943" customFormat="false" ht="12.8" hidden="false" customHeight="false" outlineLevel="0" collapsed="false"/>
    <row r="1033944" customFormat="false" ht="12.8" hidden="false" customHeight="false" outlineLevel="0" collapsed="false"/>
    <row r="1033945" customFormat="false" ht="12.8" hidden="false" customHeight="false" outlineLevel="0" collapsed="false"/>
    <row r="1033946" customFormat="false" ht="12.8" hidden="false" customHeight="false" outlineLevel="0" collapsed="false"/>
    <row r="1033947" customFormat="false" ht="12.8" hidden="false" customHeight="false" outlineLevel="0" collapsed="false"/>
    <row r="1033948" customFormat="false" ht="12.8" hidden="false" customHeight="false" outlineLevel="0" collapsed="false"/>
    <row r="1033949" customFormat="false" ht="12.8" hidden="false" customHeight="false" outlineLevel="0" collapsed="false"/>
    <row r="1033950" customFormat="false" ht="12.8" hidden="false" customHeight="false" outlineLevel="0" collapsed="false"/>
    <row r="1033951" customFormat="false" ht="12.8" hidden="false" customHeight="false" outlineLevel="0" collapsed="false"/>
    <row r="1033952" customFormat="false" ht="12.8" hidden="false" customHeight="false" outlineLevel="0" collapsed="false"/>
    <row r="1033953" customFormat="false" ht="12.8" hidden="false" customHeight="false" outlineLevel="0" collapsed="false"/>
    <row r="1033954" customFormat="false" ht="12.8" hidden="false" customHeight="false" outlineLevel="0" collapsed="false"/>
    <row r="1033955" customFormat="false" ht="12.8" hidden="false" customHeight="false" outlineLevel="0" collapsed="false"/>
    <row r="1033956" customFormat="false" ht="12.8" hidden="false" customHeight="false" outlineLevel="0" collapsed="false"/>
    <row r="1033957" customFormat="false" ht="12.8" hidden="false" customHeight="false" outlineLevel="0" collapsed="false"/>
    <row r="1033958" customFormat="false" ht="12.8" hidden="false" customHeight="false" outlineLevel="0" collapsed="false"/>
    <row r="1033959" customFormat="false" ht="12.8" hidden="false" customHeight="false" outlineLevel="0" collapsed="false"/>
    <row r="1033960" customFormat="false" ht="12.8" hidden="false" customHeight="false" outlineLevel="0" collapsed="false"/>
    <row r="1033961" customFormat="false" ht="12.8" hidden="false" customHeight="false" outlineLevel="0" collapsed="false"/>
    <row r="1033962" customFormat="false" ht="12.8" hidden="false" customHeight="false" outlineLevel="0" collapsed="false"/>
    <row r="1033963" customFormat="false" ht="12.8" hidden="false" customHeight="false" outlineLevel="0" collapsed="false"/>
    <row r="1033964" customFormat="false" ht="12.8" hidden="false" customHeight="false" outlineLevel="0" collapsed="false"/>
    <row r="1033965" customFormat="false" ht="12.8" hidden="false" customHeight="false" outlineLevel="0" collapsed="false"/>
    <row r="1033966" customFormat="false" ht="12.8" hidden="false" customHeight="false" outlineLevel="0" collapsed="false"/>
    <row r="1033967" customFormat="false" ht="12.8" hidden="false" customHeight="false" outlineLevel="0" collapsed="false"/>
    <row r="1033968" customFormat="false" ht="12.8" hidden="false" customHeight="false" outlineLevel="0" collapsed="false"/>
    <row r="1033969" customFormat="false" ht="12.8" hidden="false" customHeight="false" outlineLevel="0" collapsed="false"/>
    <row r="1033970" customFormat="false" ht="12.8" hidden="false" customHeight="false" outlineLevel="0" collapsed="false"/>
    <row r="1033971" customFormat="false" ht="12.8" hidden="false" customHeight="false" outlineLevel="0" collapsed="false"/>
    <row r="1033972" customFormat="false" ht="12.8" hidden="false" customHeight="false" outlineLevel="0" collapsed="false"/>
    <row r="1033973" customFormat="false" ht="12.8" hidden="false" customHeight="false" outlineLevel="0" collapsed="false"/>
    <row r="1033974" customFormat="false" ht="12.8" hidden="false" customHeight="false" outlineLevel="0" collapsed="false"/>
    <row r="1033975" customFormat="false" ht="12.8" hidden="false" customHeight="false" outlineLevel="0" collapsed="false"/>
    <row r="1033976" customFormat="false" ht="12.8" hidden="false" customHeight="false" outlineLevel="0" collapsed="false"/>
    <row r="1033977" customFormat="false" ht="12.8" hidden="false" customHeight="false" outlineLevel="0" collapsed="false"/>
    <row r="1033978" customFormat="false" ht="12.8" hidden="false" customHeight="false" outlineLevel="0" collapsed="false"/>
    <row r="1033979" customFormat="false" ht="12.8" hidden="false" customHeight="false" outlineLevel="0" collapsed="false"/>
    <row r="1033980" customFormat="false" ht="12.8" hidden="false" customHeight="false" outlineLevel="0" collapsed="false"/>
    <row r="1033981" customFormat="false" ht="12.8" hidden="false" customHeight="false" outlineLevel="0" collapsed="false"/>
    <row r="1033982" customFormat="false" ht="12.8" hidden="false" customHeight="false" outlineLevel="0" collapsed="false"/>
    <row r="1033983" customFormat="false" ht="12.8" hidden="false" customHeight="false" outlineLevel="0" collapsed="false"/>
    <row r="1033984" customFormat="false" ht="12.8" hidden="false" customHeight="false" outlineLevel="0" collapsed="false"/>
    <row r="1033985" customFormat="false" ht="12.8" hidden="false" customHeight="false" outlineLevel="0" collapsed="false"/>
    <row r="1033986" customFormat="false" ht="12.8" hidden="false" customHeight="false" outlineLevel="0" collapsed="false"/>
    <row r="1033987" customFormat="false" ht="12.8" hidden="false" customHeight="false" outlineLevel="0" collapsed="false"/>
    <row r="1033988" customFormat="false" ht="12.8" hidden="false" customHeight="false" outlineLevel="0" collapsed="false"/>
    <row r="1033989" customFormat="false" ht="12.8" hidden="false" customHeight="false" outlineLevel="0" collapsed="false"/>
    <row r="1033990" customFormat="false" ht="12.8" hidden="false" customHeight="false" outlineLevel="0" collapsed="false"/>
    <row r="1033991" customFormat="false" ht="12.8" hidden="false" customHeight="false" outlineLevel="0" collapsed="false"/>
    <row r="1033992" customFormat="false" ht="12.8" hidden="false" customHeight="false" outlineLevel="0" collapsed="false"/>
    <row r="1033993" customFormat="false" ht="12.8" hidden="false" customHeight="false" outlineLevel="0" collapsed="false"/>
    <row r="1033994" customFormat="false" ht="12.8" hidden="false" customHeight="false" outlineLevel="0" collapsed="false"/>
    <row r="1033995" customFormat="false" ht="12.8" hidden="false" customHeight="false" outlineLevel="0" collapsed="false"/>
    <row r="1033996" customFormat="false" ht="12.8" hidden="false" customHeight="false" outlineLevel="0" collapsed="false"/>
    <row r="1033997" customFormat="false" ht="12.8" hidden="false" customHeight="false" outlineLevel="0" collapsed="false"/>
    <row r="1033998" customFormat="false" ht="12.8" hidden="false" customHeight="false" outlineLevel="0" collapsed="false"/>
    <row r="1033999" customFormat="false" ht="12.8" hidden="false" customHeight="false" outlineLevel="0" collapsed="false"/>
    <row r="1034000" customFormat="false" ht="12.8" hidden="false" customHeight="false" outlineLevel="0" collapsed="false"/>
    <row r="1034001" customFormat="false" ht="12.8" hidden="false" customHeight="false" outlineLevel="0" collapsed="false"/>
    <row r="1034002" customFormat="false" ht="12.8" hidden="false" customHeight="false" outlineLevel="0" collapsed="false"/>
    <row r="1034003" customFormat="false" ht="12.8" hidden="false" customHeight="false" outlineLevel="0" collapsed="false"/>
    <row r="1034004" customFormat="false" ht="12.8" hidden="false" customHeight="false" outlineLevel="0" collapsed="false"/>
    <row r="1034005" customFormat="false" ht="12.8" hidden="false" customHeight="false" outlineLevel="0" collapsed="false"/>
    <row r="1034006" customFormat="false" ht="12.8" hidden="false" customHeight="false" outlineLevel="0" collapsed="false"/>
    <row r="1034007" customFormat="false" ht="12.8" hidden="false" customHeight="false" outlineLevel="0" collapsed="false"/>
    <row r="1034008" customFormat="false" ht="12.8" hidden="false" customHeight="false" outlineLevel="0" collapsed="false"/>
    <row r="1034009" customFormat="false" ht="12.8" hidden="false" customHeight="false" outlineLevel="0" collapsed="false"/>
    <row r="1034010" customFormat="false" ht="12.8" hidden="false" customHeight="false" outlineLevel="0" collapsed="false"/>
    <row r="1034011" customFormat="false" ht="12.8" hidden="false" customHeight="false" outlineLevel="0" collapsed="false"/>
    <row r="1034012" customFormat="false" ht="12.8" hidden="false" customHeight="false" outlineLevel="0" collapsed="false"/>
    <row r="1034013" customFormat="false" ht="12.8" hidden="false" customHeight="false" outlineLevel="0" collapsed="false"/>
    <row r="1034014" customFormat="false" ht="12.8" hidden="false" customHeight="false" outlineLevel="0" collapsed="false"/>
    <row r="1034015" customFormat="false" ht="12.8" hidden="false" customHeight="false" outlineLevel="0" collapsed="false"/>
    <row r="1034016" customFormat="false" ht="12.8" hidden="false" customHeight="false" outlineLevel="0" collapsed="false"/>
    <row r="1034017" customFormat="false" ht="12.8" hidden="false" customHeight="false" outlineLevel="0" collapsed="false"/>
    <row r="1034018" customFormat="false" ht="12.8" hidden="false" customHeight="false" outlineLevel="0" collapsed="false"/>
    <row r="1034019" customFormat="false" ht="12.8" hidden="false" customHeight="false" outlineLevel="0" collapsed="false"/>
    <row r="1034020" customFormat="false" ht="12.8" hidden="false" customHeight="false" outlineLevel="0" collapsed="false"/>
    <row r="1034021" customFormat="false" ht="12.8" hidden="false" customHeight="false" outlineLevel="0" collapsed="false"/>
    <row r="1034022" customFormat="false" ht="12.8" hidden="false" customHeight="false" outlineLevel="0" collapsed="false"/>
    <row r="1034023" customFormat="false" ht="12.8" hidden="false" customHeight="false" outlineLevel="0" collapsed="false"/>
    <row r="1034024" customFormat="false" ht="12.8" hidden="false" customHeight="false" outlineLevel="0" collapsed="false"/>
    <row r="1034025" customFormat="false" ht="12.8" hidden="false" customHeight="false" outlineLevel="0" collapsed="false"/>
    <row r="1034026" customFormat="false" ht="12.8" hidden="false" customHeight="false" outlineLevel="0" collapsed="false"/>
    <row r="1034027" customFormat="false" ht="12.8" hidden="false" customHeight="false" outlineLevel="0" collapsed="false"/>
    <row r="1034028" customFormat="false" ht="12.8" hidden="false" customHeight="false" outlineLevel="0" collapsed="false"/>
    <row r="1034029" customFormat="false" ht="12.8" hidden="false" customHeight="false" outlineLevel="0" collapsed="false"/>
    <row r="1034030" customFormat="false" ht="12.8" hidden="false" customHeight="false" outlineLevel="0" collapsed="false"/>
    <row r="1034031" customFormat="false" ht="12.8" hidden="false" customHeight="false" outlineLevel="0" collapsed="false"/>
    <row r="1034032" customFormat="false" ht="12.8" hidden="false" customHeight="false" outlineLevel="0" collapsed="false"/>
    <row r="1034033" customFormat="false" ht="12.8" hidden="false" customHeight="false" outlineLevel="0" collapsed="false"/>
    <row r="1034034" customFormat="false" ht="12.8" hidden="false" customHeight="false" outlineLevel="0" collapsed="false"/>
    <row r="1034035" customFormat="false" ht="12.8" hidden="false" customHeight="false" outlineLevel="0" collapsed="false"/>
    <row r="1034036" customFormat="false" ht="12.8" hidden="false" customHeight="false" outlineLevel="0" collapsed="false"/>
    <row r="1034037" customFormat="false" ht="12.8" hidden="false" customHeight="false" outlineLevel="0" collapsed="false"/>
    <row r="1034038" customFormat="false" ht="12.8" hidden="false" customHeight="false" outlineLevel="0" collapsed="false"/>
    <row r="1034039" customFormat="false" ht="12.8" hidden="false" customHeight="false" outlineLevel="0" collapsed="false"/>
    <row r="1034040" customFormat="false" ht="12.8" hidden="false" customHeight="false" outlineLevel="0" collapsed="false"/>
    <row r="1034041" customFormat="false" ht="12.8" hidden="false" customHeight="false" outlineLevel="0" collapsed="false"/>
    <row r="1034042" customFormat="false" ht="12.8" hidden="false" customHeight="false" outlineLevel="0" collapsed="false"/>
    <row r="1034043" customFormat="false" ht="12.8" hidden="false" customHeight="false" outlineLevel="0" collapsed="false"/>
    <row r="1034044" customFormat="false" ht="12.8" hidden="false" customHeight="false" outlineLevel="0" collapsed="false"/>
    <row r="1034045" customFormat="false" ht="12.8" hidden="false" customHeight="false" outlineLevel="0" collapsed="false"/>
    <row r="1034046" customFormat="false" ht="12.8" hidden="false" customHeight="false" outlineLevel="0" collapsed="false"/>
    <row r="1034047" customFormat="false" ht="12.8" hidden="false" customHeight="false" outlineLevel="0" collapsed="false"/>
    <row r="1034048" customFormat="false" ht="12.8" hidden="false" customHeight="false" outlineLevel="0" collapsed="false"/>
    <row r="1034049" customFormat="false" ht="12.8" hidden="false" customHeight="false" outlineLevel="0" collapsed="false"/>
    <row r="1034050" customFormat="false" ht="12.8" hidden="false" customHeight="false" outlineLevel="0" collapsed="false"/>
    <row r="1034051" customFormat="false" ht="12.8" hidden="false" customHeight="false" outlineLevel="0" collapsed="false"/>
    <row r="1034052" customFormat="false" ht="12.8" hidden="false" customHeight="false" outlineLevel="0" collapsed="false"/>
    <row r="1034053" customFormat="false" ht="12.8" hidden="false" customHeight="false" outlineLevel="0" collapsed="false"/>
    <row r="1034054" customFormat="false" ht="12.8" hidden="false" customHeight="false" outlineLevel="0" collapsed="false"/>
    <row r="1034055" customFormat="false" ht="12.8" hidden="false" customHeight="false" outlineLevel="0" collapsed="false"/>
    <row r="1034056" customFormat="false" ht="12.8" hidden="false" customHeight="false" outlineLevel="0" collapsed="false"/>
    <row r="1034057" customFormat="false" ht="12.8" hidden="false" customHeight="false" outlineLevel="0" collapsed="false"/>
    <row r="1034058" customFormat="false" ht="12.8" hidden="false" customHeight="false" outlineLevel="0" collapsed="false"/>
    <row r="1034059" customFormat="false" ht="12.8" hidden="false" customHeight="false" outlineLevel="0" collapsed="false"/>
    <row r="1034060" customFormat="false" ht="12.8" hidden="false" customHeight="false" outlineLevel="0" collapsed="false"/>
    <row r="1034061" customFormat="false" ht="12.8" hidden="false" customHeight="false" outlineLevel="0" collapsed="false"/>
    <row r="1034062" customFormat="false" ht="12.8" hidden="false" customHeight="false" outlineLevel="0" collapsed="false"/>
    <row r="1034063" customFormat="false" ht="12.8" hidden="false" customHeight="false" outlineLevel="0" collapsed="false"/>
    <row r="1034064" customFormat="false" ht="12.8" hidden="false" customHeight="false" outlineLevel="0" collapsed="false"/>
    <row r="1034065" customFormat="false" ht="12.8" hidden="false" customHeight="false" outlineLevel="0" collapsed="false"/>
    <row r="1034066" customFormat="false" ht="12.8" hidden="false" customHeight="false" outlineLevel="0" collapsed="false"/>
    <row r="1034067" customFormat="false" ht="12.8" hidden="false" customHeight="false" outlineLevel="0" collapsed="false"/>
    <row r="1034068" customFormat="false" ht="12.8" hidden="false" customHeight="false" outlineLevel="0" collapsed="false"/>
    <row r="1034069" customFormat="false" ht="12.8" hidden="false" customHeight="false" outlineLevel="0" collapsed="false"/>
    <row r="1034070" customFormat="false" ht="12.8" hidden="false" customHeight="false" outlineLevel="0" collapsed="false"/>
    <row r="1034071" customFormat="false" ht="12.8" hidden="false" customHeight="false" outlineLevel="0" collapsed="false"/>
    <row r="1034072" customFormat="false" ht="12.8" hidden="false" customHeight="false" outlineLevel="0" collapsed="false"/>
    <row r="1034073" customFormat="false" ht="12.8" hidden="false" customHeight="false" outlineLevel="0" collapsed="false"/>
    <row r="1034074" customFormat="false" ht="12.8" hidden="false" customHeight="false" outlineLevel="0" collapsed="false"/>
    <row r="1034075" customFormat="false" ht="12.8" hidden="false" customHeight="false" outlineLevel="0" collapsed="false"/>
    <row r="1034076" customFormat="false" ht="12.8" hidden="false" customHeight="false" outlineLevel="0" collapsed="false"/>
    <row r="1034077" customFormat="false" ht="12.8" hidden="false" customHeight="false" outlineLevel="0" collapsed="false"/>
    <row r="1034078" customFormat="false" ht="12.8" hidden="false" customHeight="false" outlineLevel="0" collapsed="false"/>
    <row r="1034079" customFormat="false" ht="12.8" hidden="false" customHeight="false" outlineLevel="0" collapsed="false"/>
    <row r="1034080" customFormat="false" ht="12.8" hidden="false" customHeight="false" outlineLevel="0" collapsed="false"/>
    <row r="1034081" customFormat="false" ht="12.8" hidden="false" customHeight="false" outlineLevel="0" collapsed="false"/>
    <row r="1034082" customFormat="false" ht="12.8" hidden="false" customHeight="false" outlineLevel="0" collapsed="false"/>
    <row r="1034083" customFormat="false" ht="12.8" hidden="false" customHeight="false" outlineLevel="0" collapsed="false"/>
    <row r="1034084" customFormat="false" ht="12.8" hidden="false" customHeight="false" outlineLevel="0" collapsed="false"/>
    <row r="1034085" customFormat="false" ht="12.8" hidden="false" customHeight="false" outlineLevel="0" collapsed="false"/>
    <row r="1034086" customFormat="false" ht="12.8" hidden="false" customHeight="false" outlineLevel="0" collapsed="false"/>
    <row r="1034087" customFormat="false" ht="12.8" hidden="false" customHeight="false" outlineLevel="0" collapsed="false"/>
    <row r="1034088" customFormat="false" ht="12.8" hidden="false" customHeight="false" outlineLevel="0" collapsed="false"/>
    <row r="1034089" customFormat="false" ht="12.8" hidden="false" customHeight="false" outlineLevel="0" collapsed="false"/>
    <row r="1034090" customFormat="false" ht="12.8" hidden="false" customHeight="false" outlineLevel="0" collapsed="false"/>
    <row r="1034091" customFormat="false" ht="12.8" hidden="false" customHeight="false" outlineLevel="0" collapsed="false"/>
    <row r="1034092" customFormat="false" ht="12.8" hidden="false" customHeight="false" outlineLevel="0" collapsed="false"/>
    <row r="1034093" customFormat="false" ht="12.8" hidden="false" customHeight="false" outlineLevel="0" collapsed="false"/>
    <row r="1034094" customFormat="false" ht="12.8" hidden="false" customHeight="false" outlineLevel="0" collapsed="false"/>
    <row r="1034095" customFormat="false" ht="12.8" hidden="false" customHeight="false" outlineLevel="0" collapsed="false"/>
    <row r="1034096" customFormat="false" ht="12.8" hidden="false" customHeight="false" outlineLevel="0" collapsed="false"/>
    <row r="1034097" customFormat="false" ht="12.8" hidden="false" customHeight="false" outlineLevel="0" collapsed="false"/>
    <row r="1034098" customFormat="false" ht="12.8" hidden="false" customHeight="false" outlineLevel="0" collapsed="false"/>
    <row r="1034099" customFormat="false" ht="12.8" hidden="false" customHeight="false" outlineLevel="0" collapsed="false"/>
    <row r="1034100" customFormat="false" ht="12.8" hidden="false" customHeight="false" outlineLevel="0" collapsed="false"/>
    <row r="1034101" customFormat="false" ht="12.8" hidden="false" customHeight="false" outlineLevel="0" collapsed="false"/>
    <row r="1034102" customFormat="false" ht="12.8" hidden="false" customHeight="false" outlineLevel="0" collapsed="false"/>
    <row r="1034103" customFormat="false" ht="12.8" hidden="false" customHeight="false" outlineLevel="0" collapsed="false"/>
    <row r="1034104" customFormat="false" ht="12.8" hidden="false" customHeight="false" outlineLevel="0" collapsed="false"/>
    <row r="1034105" customFormat="false" ht="12.8" hidden="false" customHeight="false" outlineLevel="0" collapsed="false"/>
    <row r="1034106" customFormat="false" ht="12.8" hidden="false" customHeight="false" outlineLevel="0" collapsed="false"/>
    <row r="1034107" customFormat="false" ht="12.8" hidden="false" customHeight="false" outlineLevel="0" collapsed="false"/>
    <row r="1034108" customFormat="false" ht="12.8" hidden="false" customHeight="false" outlineLevel="0" collapsed="false"/>
    <row r="1034109" customFormat="false" ht="12.8" hidden="false" customHeight="false" outlineLevel="0" collapsed="false"/>
    <row r="1034110" customFormat="false" ht="12.8" hidden="false" customHeight="false" outlineLevel="0" collapsed="false"/>
    <row r="1034111" customFormat="false" ht="12.8" hidden="false" customHeight="false" outlineLevel="0" collapsed="false"/>
    <row r="1034112" customFormat="false" ht="12.8" hidden="false" customHeight="false" outlineLevel="0" collapsed="false"/>
    <row r="1034113" customFormat="false" ht="12.8" hidden="false" customHeight="false" outlineLevel="0" collapsed="false"/>
    <row r="1034114" customFormat="false" ht="12.8" hidden="false" customHeight="false" outlineLevel="0" collapsed="false"/>
    <row r="1034115" customFormat="false" ht="12.8" hidden="false" customHeight="false" outlineLevel="0" collapsed="false"/>
    <row r="1034116" customFormat="false" ht="12.8" hidden="false" customHeight="false" outlineLevel="0" collapsed="false"/>
    <row r="1034117" customFormat="false" ht="12.8" hidden="false" customHeight="false" outlineLevel="0" collapsed="false"/>
    <row r="1034118" customFormat="false" ht="12.8" hidden="false" customHeight="false" outlineLevel="0" collapsed="false"/>
    <row r="1034119" customFormat="false" ht="12.8" hidden="false" customHeight="false" outlineLevel="0" collapsed="false"/>
    <row r="1034120" customFormat="false" ht="12.8" hidden="false" customHeight="false" outlineLevel="0" collapsed="false"/>
    <row r="1034121" customFormat="false" ht="12.8" hidden="false" customHeight="false" outlineLevel="0" collapsed="false"/>
    <row r="1034122" customFormat="false" ht="12.8" hidden="false" customHeight="false" outlineLevel="0" collapsed="false"/>
    <row r="1034123" customFormat="false" ht="12.8" hidden="false" customHeight="false" outlineLevel="0" collapsed="false"/>
    <row r="1034124" customFormat="false" ht="12.8" hidden="false" customHeight="false" outlineLevel="0" collapsed="false"/>
    <row r="1034125" customFormat="false" ht="12.8" hidden="false" customHeight="false" outlineLevel="0" collapsed="false"/>
    <row r="1034126" customFormat="false" ht="12.8" hidden="false" customHeight="false" outlineLevel="0" collapsed="false"/>
    <row r="1034127" customFormat="false" ht="12.8" hidden="false" customHeight="false" outlineLevel="0" collapsed="false"/>
    <row r="1034128" customFormat="false" ht="12.8" hidden="false" customHeight="false" outlineLevel="0" collapsed="false"/>
    <row r="1034129" customFormat="false" ht="12.8" hidden="false" customHeight="false" outlineLevel="0" collapsed="false"/>
    <row r="1034130" customFormat="false" ht="12.8" hidden="false" customHeight="false" outlineLevel="0" collapsed="false"/>
    <row r="1034131" customFormat="false" ht="12.8" hidden="false" customHeight="false" outlineLevel="0" collapsed="false"/>
    <row r="1034132" customFormat="false" ht="12.8" hidden="false" customHeight="false" outlineLevel="0" collapsed="false"/>
    <row r="1034133" customFormat="false" ht="12.8" hidden="false" customHeight="false" outlineLevel="0" collapsed="false"/>
    <row r="1034134" customFormat="false" ht="12.8" hidden="false" customHeight="false" outlineLevel="0" collapsed="false"/>
    <row r="1034135" customFormat="false" ht="12.8" hidden="false" customHeight="false" outlineLevel="0" collapsed="false"/>
    <row r="1034136" customFormat="false" ht="12.8" hidden="false" customHeight="false" outlineLevel="0" collapsed="false"/>
    <row r="1034137" customFormat="false" ht="12.8" hidden="false" customHeight="false" outlineLevel="0" collapsed="false"/>
    <row r="1034138" customFormat="false" ht="12.8" hidden="false" customHeight="false" outlineLevel="0" collapsed="false"/>
    <row r="1034139" customFormat="false" ht="12.8" hidden="false" customHeight="false" outlineLevel="0" collapsed="false"/>
    <row r="1034140" customFormat="false" ht="12.8" hidden="false" customHeight="false" outlineLevel="0" collapsed="false"/>
    <row r="1034141" customFormat="false" ht="12.8" hidden="false" customHeight="false" outlineLevel="0" collapsed="false"/>
    <row r="1034142" customFormat="false" ht="12.8" hidden="false" customHeight="false" outlineLevel="0" collapsed="false"/>
    <row r="1034143" customFormat="false" ht="12.8" hidden="false" customHeight="false" outlineLevel="0" collapsed="false"/>
    <row r="1034144" customFormat="false" ht="12.8" hidden="false" customHeight="false" outlineLevel="0" collapsed="false"/>
    <row r="1034145" customFormat="false" ht="12.8" hidden="false" customHeight="false" outlineLevel="0" collapsed="false"/>
    <row r="1034146" customFormat="false" ht="12.8" hidden="false" customHeight="false" outlineLevel="0" collapsed="false"/>
    <row r="1034147" customFormat="false" ht="12.8" hidden="false" customHeight="false" outlineLevel="0" collapsed="false"/>
    <row r="1034148" customFormat="false" ht="12.8" hidden="false" customHeight="false" outlineLevel="0" collapsed="false"/>
    <row r="1034149" customFormat="false" ht="12.8" hidden="false" customHeight="false" outlineLevel="0" collapsed="false"/>
    <row r="1034150" customFormat="false" ht="12.8" hidden="false" customHeight="false" outlineLevel="0" collapsed="false"/>
    <row r="1034151" customFormat="false" ht="12.8" hidden="false" customHeight="false" outlineLevel="0" collapsed="false"/>
    <row r="1034152" customFormat="false" ht="12.8" hidden="false" customHeight="false" outlineLevel="0" collapsed="false"/>
    <row r="1034153" customFormat="false" ht="12.8" hidden="false" customHeight="false" outlineLevel="0" collapsed="false"/>
    <row r="1034154" customFormat="false" ht="12.8" hidden="false" customHeight="false" outlineLevel="0" collapsed="false"/>
    <row r="1034155" customFormat="false" ht="12.8" hidden="false" customHeight="false" outlineLevel="0" collapsed="false"/>
    <row r="1034156" customFormat="false" ht="12.8" hidden="false" customHeight="false" outlineLevel="0" collapsed="false"/>
    <row r="1034157" customFormat="false" ht="12.8" hidden="false" customHeight="false" outlineLevel="0" collapsed="false"/>
    <row r="1034158" customFormat="false" ht="12.8" hidden="false" customHeight="false" outlineLevel="0" collapsed="false"/>
    <row r="1034159" customFormat="false" ht="12.8" hidden="false" customHeight="false" outlineLevel="0" collapsed="false"/>
    <row r="1034160" customFormat="false" ht="12.8" hidden="false" customHeight="false" outlineLevel="0" collapsed="false"/>
    <row r="1034161" customFormat="false" ht="12.8" hidden="false" customHeight="false" outlineLevel="0" collapsed="false"/>
    <row r="1034162" customFormat="false" ht="12.8" hidden="false" customHeight="false" outlineLevel="0" collapsed="false"/>
    <row r="1034163" customFormat="false" ht="12.8" hidden="false" customHeight="false" outlineLevel="0" collapsed="false"/>
    <row r="1034164" customFormat="false" ht="12.8" hidden="false" customHeight="false" outlineLevel="0" collapsed="false"/>
    <row r="1034165" customFormat="false" ht="12.8" hidden="false" customHeight="false" outlineLevel="0" collapsed="false"/>
    <row r="1034166" customFormat="false" ht="12.8" hidden="false" customHeight="false" outlineLevel="0" collapsed="false"/>
    <row r="1034167" customFormat="false" ht="12.8" hidden="false" customHeight="false" outlineLevel="0" collapsed="false"/>
    <row r="1034168" customFormat="false" ht="12.8" hidden="false" customHeight="false" outlineLevel="0" collapsed="false"/>
    <row r="1034169" customFormat="false" ht="12.8" hidden="false" customHeight="false" outlineLevel="0" collapsed="false"/>
    <row r="1034170" customFormat="false" ht="12.8" hidden="false" customHeight="false" outlineLevel="0" collapsed="false"/>
    <row r="1034171" customFormat="false" ht="12.8" hidden="false" customHeight="false" outlineLevel="0" collapsed="false"/>
    <row r="1034172" customFormat="false" ht="12.8" hidden="false" customHeight="false" outlineLevel="0" collapsed="false"/>
    <row r="1034173" customFormat="false" ht="12.8" hidden="false" customHeight="false" outlineLevel="0" collapsed="false"/>
    <row r="1034174" customFormat="false" ht="12.8" hidden="false" customHeight="false" outlineLevel="0" collapsed="false"/>
    <row r="1034175" customFormat="false" ht="12.8" hidden="false" customHeight="false" outlineLevel="0" collapsed="false"/>
    <row r="1034176" customFormat="false" ht="12.8" hidden="false" customHeight="false" outlineLevel="0" collapsed="false"/>
    <row r="1034177" customFormat="false" ht="12.8" hidden="false" customHeight="false" outlineLevel="0" collapsed="false"/>
    <row r="1034178" customFormat="false" ht="12.8" hidden="false" customHeight="false" outlineLevel="0" collapsed="false"/>
    <row r="1034179" customFormat="false" ht="12.8" hidden="false" customHeight="false" outlineLevel="0" collapsed="false"/>
    <row r="1034180" customFormat="false" ht="12.8" hidden="false" customHeight="false" outlineLevel="0" collapsed="false"/>
    <row r="1034181" customFormat="false" ht="12.8" hidden="false" customHeight="false" outlineLevel="0" collapsed="false"/>
    <row r="1034182" customFormat="false" ht="12.8" hidden="false" customHeight="false" outlineLevel="0" collapsed="false"/>
    <row r="1034183" customFormat="false" ht="12.8" hidden="false" customHeight="false" outlineLevel="0" collapsed="false"/>
    <row r="1034184" customFormat="false" ht="12.8" hidden="false" customHeight="false" outlineLevel="0" collapsed="false"/>
    <row r="1034185" customFormat="false" ht="12.8" hidden="false" customHeight="false" outlineLevel="0" collapsed="false"/>
    <row r="1034186" customFormat="false" ht="12.8" hidden="false" customHeight="false" outlineLevel="0" collapsed="false"/>
    <row r="1034187" customFormat="false" ht="12.8" hidden="false" customHeight="false" outlineLevel="0" collapsed="false"/>
    <row r="1034188" customFormat="false" ht="12.8" hidden="false" customHeight="false" outlineLevel="0" collapsed="false"/>
    <row r="1034189" customFormat="false" ht="12.8" hidden="false" customHeight="false" outlineLevel="0" collapsed="false"/>
    <row r="1034190" customFormat="false" ht="12.8" hidden="false" customHeight="false" outlineLevel="0" collapsed="false"/>
    <row r="1034191" customFormat="false" ht="12.8" hidden="false" customHeight="false" outlineLevel="0" collapsed="false"/>
    <row r="1034192" customFormat="false" ht="12.8" hidden="false" customHeight="false" outlineLevel="0" collapsed="false"/>
    <row r="1034193" customFormat="false" ht="12.8" hidden="false" customHeight="false" outlineLevel="0" collapsed="false"/>
    <row r="1034194" customFormat="false" ht="12.8" hidden="false" customHeight="false" outlineLevel="0" collapsed="false"/>
    <row r="1034195" customFormat="false" ht="12.8" hidden="false" customHeight="false" outlineLevel="0" collapsed="false"/>
    <row r="1034196" customFormat="false" ht="12.8" hidden="false" customHeight="false" outlineLevel="0" collapsed="false"/>
    <row r="1034197" customFormat="false" ht="12.8" hidden="false" customHeight="false" outlineLevel="0" collapsed="false"/>
    <row r="1034198" customFormat="false" ht="12.8" hidden="false" customHeight="false" outlineLevel="0" collapsed="false"/>
    <row r="1034199" customFormat="false" ht="12.8" hidden="false" customHeight="false" outlineLevel="0" collapsed="false"/>
    <row r="1034200" customFormat="false" ht="12.8" hidden="false" customHeight="false" outlineLevel="0" collapsed="false"/>
    <row r="1034201" customFormat="false" ht="12.8" hidden="false" customHeight="false" outlineLevel="0" collapsed="false"/>
    <row r="1034202" customFormat="false" ht="12.8" hidden="false" customHeight="false" outlineLevel="0" collapsed="false"/>
    <row r="1034203" customFormat="false" ht="12.8" hidden="false" customHeight="false" outlineLevel="0" collapsed="false"/>
    <row r="1034204" customFormat="false" ht="12.8" hidden="false" customHeight="false" outlineLevel="0" collapsed="false"/>
    <row r="1034205" customFormat="false" ht="12.8" hidden="false" customHeight="false" outlineLevel="0" collapsed="false"/>
    <row r="1034206" customFormat="false" ht="12.8" hidden="false" customHeight="false" outlineLevel="0" collapsed="false"/>
    <row r="1034207" customFormat="false" ht="12.8" hidden="false" customHeight="false" outlineLevel="0" collapsed="false"/>
    <row r="1034208" customFormat="false" ht="12.8" hidden="false" customHeight="false" outlineLevel="0" collapsed="false"/>
    <row r="1034209" customFormat="false" ht="12.8" hidden="false" customHeight="false" outlineLevel="0" collapsed="false"/>
    <row r="1034210" customFormat="false" ht="12.8" hidden="false" customHeight="false" outlineLevel="0" collapsed="false"/>
    <row r="1034211" customFormat="false" ht="12.8" hidden="false" customHeight="false" outlineLevel="0" collapsed="false"/>
    <row r="1034212" customFormat="false" ht="12.8" hidden="false" customHeight="false" outlineLevel="0" collapsed="false"/>
    <row r="1034213" customFormat="false" ht="12.8" hidden="false" customHeight="false" outlineLevel="0" collapsed="false"/>
    <row r="1034214" customFormat="false" ht="12.8" hidden="false" customHeight="false" outlineLevel="0" collapsed="false"/>
    <row r="1034215" customFormat="false" ht="12.8" hidden="false" customHeight="false" outlineLevel="0" collapsed="false"/>
    <row r="1034216" customFormat="false" ht="12.8" hidden="false" customHeight="false" outlineLevel="0" collapsed="false"/>
    <row r="1034217" customFormat="false" ht="12.8" hidden="false" customHeight="false" outlineLevel="0" collapsed="false"/>
    <row r="1034218" customFormat="false" ht="12.8" hidden="false" customHeight="false" outlineLevel="0" collapsed="false"/>
    <row r="1034219" customFormat="false" ht="12.8" hidden="false" customHeight="false" outlineLevel="0" collapsed="false"/>
    <row r="1034220" customFormat="false" ht="12.8" hidden="false" customHeight="false" outlineLevel="0" collapsed="false"/>
    <row r="1034221" customFormat="false" ht="12.8" hidden="false" customHeight="false" outlineLevel="0" collapsed="false"/>
    <row r="1034222" customFormat="false" ht="12.8" hidden="false" customHeight="false" outlineLevel="0" collapsed="false"/>
    <row r="1034223" customFormat="false" ht="12.8" hidden="false" customHeight="false" outlineLevel="0" collapsed="false"/>
    <row r="1034224" customFormat="false" ht="12.8" hidden="false" customHeight="false" outlineLevel="0" collapsed="false"/>
    <row r="1034225" customFormat="false" ht="12.8" hidden="false" customHeight="false" outlineLevel="0" collapsed="false"/>
    <row r="1034226" customFormat="false" ht="12.8" hidden="false" customHeight="false" outlineLevel="0" collapsed="false"/>
    <row r="1034227" customFormat="false" ht="12.8" hidden="false" customHeight="false" outlineLevel="0" collapsed="false"/>
    <row r="1034228" customFormat="false" ht="12.8" hidden="false" customHeight="false" outlineLevel="0" collapsed="false"/>
    <row r="1034229" customFormat="false" ht="12.8" hidden="false" customHeight="false" outlineLevel="0" collapsed="false"/>
    <row r="1034230" customFormat="false" ht="12.8" hidden="false" customHeight="false" outlineLevel="0" collapsed="false"/>
    <row r="1034231" customFormat="false" ht="12.8" hidden="false" customHeight="false" outlineLevel="0" collapsed="false"/>
    <row r="1034232" customFormat="false" ht="12.8" hidden="false" customHeight="false" outlineLevel="0" collapsed="false"/>
    <row r="1034233" customFormat="false" ht="12.8" hidden="false" customHeight="false" outlineLevel="0" collapsed="false"/>
    <row r="1034234" customFormat="false" ht="12.8" hidden="false" customHeight="false" outlineLevel="0" collapsed="false"/>
    <row r="1034235" customFormat="false" ht="12.8" hidden="false" customHeight="false" outlineLevel="0" collapsed="false"/>
    <row r="1034236" customFormat="false" ht="12.8" hidden="false" customHeight="false" outlineLevel="0" collapsed="false"/>
    <row r="1034237" customFormat="false" ht="12.8" hidden="false" customHeight="false" outlineLevel="0" collapsed="false"/>
    <row r="1034238" customFormat="false" ht="12.8" hidden="false" customHeight="false" outlineLevel="0" collapsed="false"/>
    <row r="1034239" customFormat="false" ht="12.8" hidden="false" customHeight="false" outlineLevel="0" collapsed="false"/>
    <row r="1034240" customFormat="false" ht="12.8" hidden="false" customHeight="false" outlineLevel="0" collapsed="false"/>
    <row r="1034241" customFormat="false" ht="12.8" hidden="false" customHeight="false" outlineLevel="0" collapsed="false"/>
    <row r="1034242" customFormat="false" ht="12.8" hidden="false" customHeight="false" outlineLevel="0" collapsed="false"/>
    <row r="1034243" customFormat="false" ht="12.8" hidden="false" customHeight="false" outlineLevel="0" collapsed="false"/>
    <row r="1034244" customFormat="false" ht="12.8" hidden="false" customHeight="false" outlineLevel="0" collapsed="false"/>
    <row r="1034245" customFormat="false" ht="12.8" hidden="false" customHeight="false" outlineLevel="0" collapsed="false"/>
    <row r="1034246" customFormat="false" ht="12.8" hidden="false" customHeight="false" outlineLevel="0" collapsed="false"/>
    <row r="1034247" customFormat="false" ht="12.8" hidden="false" customHeight="false" outlineLevel="0" collapsed="false"/>
    <row r="1034248" customFormat="false" ht="12.8" hidden="false" customHeight="false" outlineLevel="0" collapsed="false"/>
    <row r="1034249" customFormat="false" ht="12.8" hidden="false" customHeight="false" outlineLevel="0" collapsed="false"/>
    <row r="1034250" customFormat="false" ht="12.8" hidden="false" customHeight="false" outlineLevel="0" collapsed="false"/>
    <row r="1034251" customFormat="false" ht="12.8" hidden="false" customHeight="false" outlineLevel="0" collapsed="false"/>
    <row r="1034252" customFormat="false" ht="12.8" hidden="false" customHeight="false" outlineLevel="0" collapsed="false"/>
    <row r="1034253" customFormat="false" ht="12.8" hidden="false" customHeight="false" outlineLevel="0" collapsed="false"/>
    <row r="1034254" customFormat="false" ht="12.8" hidden="false" customHeight="false" outlineLevel="0" collapsed="false"/>
    <row r="1034255" customFormat="false" ht="12.8" hidden="false" customHeight="false" outlineLevel="0" collapsed="false"/>
    <row r="1034256" customFormat="false" ht="12.8" hidden="false" customHeight="false" outlineLevel="0" collapsed="false"/>
    <row r="1034257" customFormat="false" ht="12.8" hidden="false" customHeight="false" outlineLevel="0" collapsed="false"/>
    <row r="1034258" customFormat="false" ht="12.8" hidden="false" customHeight="false" outlineLevel="0" collapsed="false"/>
    <row r="1034259" customFormat="false" ht="12.8" hidden="false" customHeight="false" outlineLevel="0" collapsed="false"/>
    <row r="1034260" customFormat="false" ht="12.8" hidden="false" customHeight="false" outlineLevel="0" collapsed="false"/>
    <row r="1034261" customFormat="false" ht="12.8" hidden="false" customHeight="false" outlineLevel="0" collapsed="false"/>
    <row r="1034262" customFormat="false" ht="12.8" hidden="false" customHeight="false" outlineLevel="0" collapsed="false"/>
    <row r="1034263" customFormat="false" ht="12.8" hidden="false" customHeight="false" outlineLevel="0" collapsed="false"/>
    <row r="1034264" customFormat="false" ht="12.8" hidden="false" customHeight="false" outlineLevel="0" collapsed="false"/>
    <row r="1034265" customFormat="false" ht="12.8" hidden="false" customHeight="false" outlineLevel="0" collapsed="false"/>
    <row r="1034266" customFormat="false" ht="12.8" hidden="false" customHeight="false" outlineLevel="0" collapsed="false"/>
    <row r="1034267" customFormat="false" ht="12.8" hidden="false" customHeight="false" outlineLevel="0" collapsed="false"/>
    <row r="1034268" customFormat="false" ht="12.8" hidden="false" customHeight="false" outlineLevel="0" collapsed="false"/>
    <row r="1034269" customFormat="false" ht="12.8" hidden="false" customHeight="false" outlineLevel="0" collapsed="false"/>
    <row r="1034270" customFormat="false" ht="12.8" hidden="false" customHeight="false" outlineLevel="0" collapsed="false"/>
    <row r="1034271" customFormat="false" ht="12.8" hidden="false" customHeight="false" outlineLevel="0" collapsed="false"/>
    <row r="1034272" customFormat="false" ht="12.8" hidden="false" customHeight="false" outlineLevel="0" collapsed="false"/>
    <row r="1034273" customFormat="false" ht="12.8" hidden="false" customHeight="false" outlineLevel="0" collapsed="false"/>
    <row r="1034274" customFormat="false" ht="12.8" hidden="false" customHeight="false" outlineLevel="0" collapsed="false"/>
    <row r="1034275" customFormat="false" ht="12.8" hidden="false" customHeight="false" outlineLevel="0" collapsed="false"/>
    <row r="1034276" customFormat="false" ht="12.8" hidden="false" customHeight="false" outlineLevel="0" collapsed="false"/>
    <row r="1034277" customFormat="false" ht="12.8" hidden="false" customHeight="false" outlineLevel="0" collapsed="false"/>
    <row r="1034278" customFormat="false" ht="12.8" hidden="false" customHeight="false" outlineLevel="0" collapsed="false"/>
    <row r="1034279" customFormat="false" ht="12.8" hidden="false" customHeight="false" outlineLevel="0" collapsed="false"/>
    <row r="1034280" customFormat="false" ht="12.8" hidden="false" customHeight="false" outlineLevel="0" collapsed="false"/>
    <row r="1034281" customFormat="false" ht="12.8" hidden="false" customHeight="false" outlineLevel="0" collapsed="false"/>
    <row r="1034282" customFormat="false" ht="12.8" hidden="false" customHeight="false" outlineLevel="0" collapsed="false"/>
    <row r="1034283" customFormat="false" ht="12.8" hidden="false" customHeight="false" outlineLevel="0" collapsed="false"/>
    <row r="1034284" customFormat="false" ht="12.8" hidden="false" customHeight="false" outlineLevel="0" collapsed="false"/>
    <row r="1034285" customFormat="false" ht="12.8" hidden="false" customHeight="false" outlineLevel="0" collapsed="false"/>
    <row r="1034286" customFormat="false" ht="12.8" hidden="false" customHeight="false" outlineLevel="0" collapsed="false"/>
    <row r="1034287" customFormat="false" ht="12.8" hidden="false" customHeight="false" outlineLevel="0" collapsed="false"/>
    <row r="1034288" customFormat="false" ht="12.8" hidden="false" customHeight="false" outlineLevel="0" collapsed="false"/>
    <row r="1034289" customFormat="false" ht="12.8" hidden="false" customHeight="false" outlineLevel="0" collapsed="false"/>
    <row r="1034290" customFormat="false" ht="12.8" hidden="false" customHeight="false" outlineLevel="0" collapsed="false"/>
    <row r="1034291" customFormat="false" ht="12.8" hidden="false" customHeight="false" outlineLevel="0" collapsed="false"/>
    <row r="1034292" customFormat="false" ht="12.8" hidden="false" customHeight="false" outlineLevel="0" collapsed="false"/>
    <row r="1034293" customFormat="false" ht="12.8" hidden="false" customHeight="false" outlineLevel="0" collapsed="false"/>
    <row r="1034294" customFormat="false" ht="12.8" hidden="false" customHeight="false" outlineLevel="0" collapsed="false"/>
    <row r="1034295" customFormat="false" ht="12.8" hidden="false" customHeight="false" outlineLevel="0" collapsed="false"/>
    <row r="1034296" customFormat="false" ht="12.8" hidden="false" customHeight="false" outlineLevel="0" collapsed="false"/>
    <row r="1034297" customFormat="false" ht="12.8" hidden="false" customHeight="false" outlineLevel="0" collapsed="false"/>
    <row r="1034298" customFormat="false" ht="12.8" hidden="false" customHeight="false" outlineLevel="0" collapsed="false"/>
    <row r="1034299" customFormat="false" ht="12.8" hidden="false" customHeight="false" outlineLevel="0" collapsed="false"/>
    <row r="1034300" customFormat="false" ht="12.8" hidden="false" customHeight="false" outlineLevel="0" collapsed="false"/>
    <row r="1034301" customFormat="false" ht="12.8" hidden="false" customHeight="false" outlineLevel="0" collapsed="false"/>
    <row r="1034302" customFormat="false" ht="12.8" hidden="false" customHeight="false" outlineLevel="0" collapsed="false"/>
    <row r="1034303" customFormat="false" ht="12.8" hidden="false" customHeight="false" outlineLevel="0" collapsed="false"/>
    <row r="1034304" customFormat="false" ht="12.8" hidden="false" customHeight="false" outlineLevel="0" collapsed="false"/>
    <row r="1034305" customFormat="false" ht="12.8" hidden="false" customHeight="false" outlineLevel="0" collapsed="false"/>
    <row r="1034306" customFormat="false" ht="12.8" hidden="false" customHeight="false" outlineLevel="0" collapsed="false"/>
    <row r="1034307" customFormat="false" ht="12.8" hidden="false" customHeight="false" outlineLevel="0" collapsed="false"/>
    <row r="1034308" customFormat="false" ht="12.8" hidden="false" customHeight="false" outlineLevel="0" collapsed="false"/>
    <row r="1034309" customFormat="false" ht="12.8" hidden="false" customHeight="false" outlineLevel="0" collapsed="false"/>
    <row r="1034310" customFormat="false" ht="12.8" hidden="false" customHeight="false" outlineLevel="0" collapsed="false"/>
    <row r="1034311" customFormat="false" ht="12.8" hidden="false" customHeight="false" outlineLevel="0" collapsed="false"/>
    <row r="1034312" customFormat="false" ht="12.8" hidden="false" customHeight="false" outlineLevel="0" collapsed="false"/>
    <row r="1034313" customFormat="false" ht="12.8" hidden="false" customHeight="false" outlineLevel="0" collapsed="false"/>
    <row r="1034314" customFormat="false" ht="12.8" hidden="false" customHeight="false" outlineLevel="0" collapsed="false"/>
    <row r="1034315" customFormat="false" ht="12.8" hidden="false" customHeight="false" outlineLevel="0" collapsed="false"/>
    <row r="1034316" customFormat="false" ht="12.8" hidden="false" customHeight="false" outlineLevel="0" collapsed="false"/>
    <row r="1034317" customFormat="false" ht="12.8" hidden="false" customHeight="false" outlineLevel="0" collapsed="false"/>
    <row r="1034318" customFormat="false" ht="12.8" hidden="false" customHeight="false" outlineLevel="0" collapsed="false"/>
    <row r="1034319" customFormat="false" ht="12.8" hidden="false" customHeight="false" outlineLevel="0" collapsed="false"/>
    <row r="1034320" customFormat="false" ht="12.8" hidden="false" customHeight="false" outlineLevel="0" collapsed="false"/>
    <row r="1034321" customFormat="false" ht="12.8" hidden="false" customHeight="false" outlineLevel="0" collapsed="false"/>
    <row r="1034322" customFormat="false" ht="12.8" hidden="false" customHeight="false" outlineLevel="0" collapsed="false"/>
    <row r="1034323" customFormat="false" ht="12.8" hidden="false" customHeight="false" outlineLevel="0" collapsed="false"/>
    <row r="1034324" customFormat="false" ht="12.8" hidden="false" customHeight="false" outlineLevel="0" collapsed="false"/>
    <row r="1034325" customFormat="false" ht="12.8" hidden="false" customHeight="false" outlineLevel="0" collapsed="false"/>
    <row r="1034326" customFormat="false" ht="12.8" hidden="false" customHeight="false" outlineLevel="0" collapsed="false"/>
    <row r="1034327" customFormat="false" ht="12.8" hidden="false" customHeight="false" outlineLevel="0" collapsed="false"/>
    <row r="1034328" customFormat="false" ht="12.8" hidden="false" customHeight="false" outlineLevel="0" collapsed="false"/>
    <row r="1034329" customFormat="false" ht="12.8" hidden="false" customHeight="false" outlineLevel="0" collapsed="false"/>
    <row r="1034330" customFormat="false" ht="12.8" hidden="false" customHeight="false" outlineLevel="0" collapsed="false"/>
    <row r="1034331" customFormat="false" ht="12.8" hidden="false" customHeight="false" outlineLevel="0" collapsed="false"/>
    <row r="1034332" customFormat="false" ht="12.8" hidden="false" customHeight="false" outlineLevel="0" collapsed="false"/>
    <row r="1034333" customFormat="false" ht="12.8" hidden="false" customHeight="false" outlineLevel="0" collapsed="false"/>
    <row r="1034334" customFormat="false" ht="12.8" hidden="false" customHeight="false" outlineLevel="0" collapsed="false"/>
    <row r="1034335" customFormat="false" ht="12.8" hidden="false" customHeight="false" outlineLevel="0" collapsed="false"/>
    <row r="1034336" customFormat="false" ht="12.8" hidden="false" customHeight="false" outlineLevel="0" collapsed="false"/>
    <row r="1034337" customFormat="false" ht="12.8" hidden="false" customHeight="false" outlineLevel="0" collapsed="false"/>
    <row r="1034338" customFormat="false" ht="12.8" hidden="false" customHeight="false" outlineLevel="0" collapsed="false"/>
    <row r="1034339" customFormat="false" ht="12.8" hidden="false" customHeight="false" outlineLevel="0" collapsed="false"/>
    <row r="1034340" customFormat="false" ht="12.8" hidden="false" customHeight="false" outlineLevel="0" collapsed="false"/>
    <row r="1034341" customFormat="false" ht="12.8" hidden="false" customHeight="false" outlineLevel="0" collapsed="false"/>
    <row r="1034342" customFormat="false" ht="12.8" hidden="false" customHeight="false" outlineLevel="0" collapsed="false"/>
    <row r="1034343" customFormat="false" ht="12.8" hidden="false" customHeight="false" outlineLevel="0" collapsed="false"/>
    <row r="1034344" customFormat="false" ht="12.8" hidden="false" customHeight="false" outlineLevel="0" collapsed="false"/>
    <row r="1034345" customFormat="false" ht="12.8" hidden="false" customHeight="false" outlineLevel="0" collapsed="false"/>
    <row r="1034346" customFormat="false" ht="12.8" hidden="false" customHeight="false" outlineLevel="0" collapsed="false"/>
    <row r="1034347" customFormat="false" ht="12.8" hidden="false" customHeight="false" outlineLevel="0" collapsed="false"/>
    <row r="1034348" customFormat="false" ht="12.8" hidden="false" customHeight="false" outlineLevel="0" collapsed="false"/>
    <row r="1034349" customFormat="false" ht="12.8" hidden="false" customHeight="false" outlineLevel="0" collapsed="false"/>
    <row r="1034350" customFormat="false" ht="12.8" hidden="false" customHeight="false" outlineLevel="0" collapsed="false"/>
    <row r="1034351" customFormat="false" ht="12.8" hidden="false" customHeight="false" outlineLevel="0" collapsed="false"/>
    <row r="1034352" customFormat="false" ht="12.8" hidden="false" customHeight="false" outlineLevel="0" collapsed="false"/>
    <row r="1034353" customFormat="false" ht="12.8" hidden="false" customHeight="false" outlineLevel="0" collapsed="false"/>
    <row r="1034354" customFormat="false" ht="12.8" hidden="false" customHeight="false" outlineLevel="0" collapsed="false"/>
    <row r="1034355" customFormat="false" ht="12.8" hidden="false" customHeight="false" outlineLevel="0" collapsed="false"/>
    <row r="1034356" customFormat="false" ht="12.8" hidden="false" customHeight="false" outlineLevel="0" collapsed="false"/>
    <row r="1034357" customFormat="false" ht="12.8" hidden="false" customHeight="false" outlineLevel="0" collapsed="false"/>
    <row r="1034358" customFormat="false" ht="12.8" hidden="false" customHeight="false" outlineLevel="0" collapsed="false"/>
    <row r="1034359" customFormat="false" ht="12.8" hidden="false" customHeight="false" outlineLevel="0" collapsed="false"/>
    <row r="1034360" customFormat="false" ht="12.8" hidden="false" customHeight="false" outlineLevel="0" collapsed="false"/>
    <row r="1034361" customFormat="false" ht="12.8" hidden="false" customHeight="false" outlineLevel="0" collapsed="false"/>
    <row r="1034362" customFormat="false" ht="12.8" hidden="false" customHeight="false" outlineLevel="0" collapsed="false"/>
    <row r="1034363" customFormat="false" ht="12.8" hidden="false" customHeight="false" outlineLevel="0" collapsed="false"/>
    <row r="1034364" customFormat="false" ht="12.8" hidden="false" customHeight="false" outlineLevel="0" collapsed="false"/>
    <row r="1034365" customFormat="false" ht="12.8" hidden="false" customHeight="false" outlineLevel="0" collapsed="false"/>
    <row r="1034366" customFormat="false" ht="12.8" hidden="false" customHeight="false" outlineLevel="0" collapsed="false"/>
    <row r="1034367" customFormat="false" ht="12.8" hidden="false" customHeight="false" outlineLevel="0" collapsed="false"/>
    <row r="1034368" customFormat="false" ht="12.8" hidden="false" customHeight="false" outlineLevel="0" collapsed="false"/>
    <row r="1034369" customFormat="false" ht="12.8" hidden="false" customHeight="false" outlineLevel="0" collapsed="false"/>
    <row r="1034370" customFormat="false" ht="12.8" hidden="false" customHeight="false" outlineLevel="0" collapsed="false"/>
    <row r="1034371" customFormat="false" ht="12.8" hidden="false" customHeight="false" outlineLevel="0" collapsed="false"/>
    <row r="1034372" customFormat="false" ht="12.8" hidden="false" customHeight="false" outlineLevel="0" collapsed="false"/>
    <row r="1034373" customFormat="false" ht="12.8" hidden="false" customHeight="false" outlineLevel="0" collapsed="false"/>
    <row r="1034374" customFormat="false" ht="12.8" hidden="false" customHeight="false" outlineLevel="0" collapsed="false"/>
    <row r="1034375" customFormat="false" ht="12.8" hidden="false" customHeight="false" outlineLevel="0" collapsed="false"/>
    <row r="1034376" customFormat="false" ht="12.8" hidden="false" customHeight="false" outlineLevel="0" collapsed="false"/>
    <row r="1034377" customFormat="false" ht="12.8" hidden="false" customHeight="false" outlineLevel="0" collapsed="false"/>
    <row r="1034378" customFormat="false" ht="12.8" hidden="false" customHeight="false" outlineLevel="0" collapsed="false"/>
    <row r="1034379" customFormat="false" ht="12.8" hidden="false" customHeight="false" outlineLevel="0" collapsed="false"/>
    <row r="1034380" customFormat="false" ht="12.8" hidden="false" customHeight="false" outlineLevel="0" collapsed="false"/>
    <row r="1034381" customFormat="false" ht="12.8" hidden="false" customHeight="false" outlineLevel="0" collapsed="false"/>
    <row r="1034382" customFormat="false" ht="12.8" hidden="false" customHeight="false" outlineLevel="0" collapsed="false"/>
    <row r="1034383" customFormat="false" ht="12.8" hidden="false" customHeight="false" outlineLevel="0" collapsed="false"/>
    <row r="1034384" customFormat="false" ht="12.8" hidden="false" customHeight="false" outlineLevel="0" collapsed="false"/>
    <row r="1034385" customFormat="false" ht="12.8" hidden="false" customHeight="false" outlineLevel="0" collapsed="false"/>
    <row r="1034386" customFormat="false" ht="12.8" hidden="false" customHeight="false" outlineLevel="0" collapsed="false"/>
    <row r="1034387" customFormat="false" ht="12.8" hidden="false" customHeight="false" outlineLevel="0" collapsed="false"/>
    <row r="1034388" customFormat="false" ht="12.8" hidden="false" customHeight="false" outlineLevel="0" collapsed="false"/>
    <row r="1034389" customFormat="false" ht="12.8" hidden="false" customHeight="false" outlineLevel="0" collapsed="false"/>
    <row r="1034390" customFormat="false" ht="12.8" hidden="false" customHeight="false" outlineLevel="0" collapsed="false"/>
    <row r="1034391" customFormat="false" ht="12.8" hidden="false" customHeight="false" outlineLevel="0" collapsed="false"/>
    <row r="1034392" customFormat="false" ht="12.8" hidden="false" customHeight="false" outlineLevel="0" collapsed="false"/>
    <row r="1034393" customFormat="false" ht="12.8" hidden="false" customHeight="false" outlineLevel="0" collapsed="false"/>
    <row r="1034394" customFormat="false" ht="12.8" hidden="false" customHeight="false" outlineLevel="0" collapsed="false"/>
    <row r="1034395" customFormat="false" ht="12.8" hidden="false" customHeight="false" outlineLevel="0" collapsed="false"/>
    <row r="1034396" customFormat="false" ht="12.8" hidden="false" customHeight="false" outlineLevel="0" collapsed="false"/>
    <row r="1034397" customFormat="false" ht="12.8" hidden="false" customHeight="false" outlineLevel="0" collapsed="false"/>
    <row r="1034398" customFormat="false" ht="12.8" hidden="false" customHeight="false" outlineLevel="0" collapsed="false"/>
    <row r="1034399" customFormat="false" ht="12.8" hidden="false" customHeight="false" outlineLevel="0" collapsed="false"/>
    <row r="1034400" customFormat="false" ht="12.8" hidden="false" customHeight="false" outlineLevel="0" collapsed="false"/>
    <row r="1034401" customFormat="false" ht="12.8" hidden="false" customHeight="false" outlineLevel="0" collapsed="false"/>
    <row r="1034402" customFormat="false" ht="12.8" hidden="false" customHeight="false" outlineLevel="0" collapsed="false"/>
    <row r="1034403" customFormat="false" ht="12.8" hidden="false" customHeight="false" outlineLevel="0" collapsed="false"/>
    <row r="1034404" customFormat="false" ht="12.8" hidden="false" customHeight="false" outlineLevel="0" collapsed="false"/>
    <row r="1034405" customFormat="false" ht="12.8" hidden="false" customHeight="false" outlineLevel="0" collapsed="false"/>
    <row r="1034406" customFormat="false" ht="12.8" hidden="false" customHeight="false" outlineLevel="0" collapsed="false"/>
    <row r="1034407" customFormat="false" ht="12.8" hidden="false" customHeight="false" outlineLevel="0" collapsed="false"/>
    <row r="1034408" customFormat="false" ht="12.8" hidden="false" customHeight="false" outlineLevel="0" collapsed="false"/>
    <row r="1034409" customFormat="false" ht="12.8" hidden="false" customHeight="false" outlineLevel="0" collapsed="false"/>
    <row r="1034410" customFormat="false" ht="12.8" hidden="false" customHeight="false" outlineLevel="0" collapsed="false"/>
    <row r="1034411" customFormat="false" ht="12.8" hidden="false" customHeight="false" outlineLevel="0" collapsed="false"/>
    <row r="1034412" customFormat="false" ht="12.8" hidden="false" customHeight="false" outlineLevel="0" collapsed="false"/>
    <row r="1034413" customFormat="false" ht="12.8" hidden="false" customHeight="false" outlineLevel="0" collapsed="false"/>
    <row r="1034414" customFormat="false" ht="12.8" hidden="false" customHeight="false" outlineLevel="0" collapsed="false"/>
    <row r="1034415" customFormat="false" ht="12.8" hidden="false" customHeight="false" outlineLevel="0" collapsed="false"/>
    <row r="1034416" customFormat="false" ht="12.8" hidden="false" customHeight="false" outlineLevel="0" collapsed="false"/>
    <row r="1034417" customFormat="false" ht="12.8" hidden="false" customHeight="false" outlineLevel="0" collapsed="false"/>
    <row r="1034418" customFormat="false" ht="12.8" hidden="false" customHeight="false" outlineLevel="0" collapsed="false"/>
    <row r="1034419" customFormat="false" ht="12.8" hidden="false" customHeight="false" outlineLevel="0" collapsed="false"/>
    <row r="1034420" customFormat="false" ht="12.8" hidden="false" customHeight="false" outlineLevel="0" collapsed="false"/>
    <row r="1034421" customFormat="false" ht="12.8" hidden="false" customHeight="false" outlineLevel="0" collapsed="false"/>
    <row r="1034422" customFormat="false" ht="12.8" hidden="false" customHeight="false" outlineLevel="0" collapsed="false"/>
    <row r="1034423" customFormat="false" ht="12.8" hidden="false" customHeight="false" outlineLevel="0" collapsed="false"/>
    <row r="1034424" customFormat="false" ht="12.8" hidden="false" customHeight="false" outlineLevel="0" collapsed="false"/>
    <row r="1034425" customFormat="false" ht="12.8" hidden="false" customHeight="false" outlineLevel="0" collapsed="false"/>
    <row r="1034426" customFormat="false" ht="12.8" hidden="false" customHeight="false" outlineLevel="0" collapsed="false"/>
    <row r="1034427" customFormat="false" ht="12.8" hidden="false" customHeight="false" outlineLevel="0" collapsed="false"/>
    <row r="1034428" customFormat="false" ht="12.8" hidden="false" customHeight="false" outlineLevel="0" collapsed="false"/>
    <row r="1034429" customFormat="false" ht="12.8" hidden="false" customHeight="false" outlineLevel="0" collapsed="false"/>
    <row r="1034430" customFormat="false" ht="12.8" hidden="false" customHeight="false" outlineLevel="0" collapsed="false"/>
    <row r="1034431" customFormat="false" ht="12.8" hidden="false" customHeight="false" outlineLevel="0" collapsed="false"/>
    <row r="1034432" customFormat="false" ht="12.8" hidden="false" customHeight="false" outlineLevel="0" collapsed="false"/>
    <row r="1034433" customFormat="false" ht="12.8" hidden="false" customHeight="false" outlineLevel="0" collapsed="false"/>
    <row r="1034434" customFormat="false" ht="12.8" hidden="false" customHeight="false" outlineLevel="0" collapsed="false"/>
    <row r="1034435" customFormat="false" ht="12.8" hidden="false" customHeight="false" outlineLevel="0" collapsed="false"/>
    <row r="1034436" customFormat="false" ht="12.8" hidden="false" customHeight="false" outlineLevel="0" collapsed="false"/>
    <row r="1034437" customFormat="false" ht="12.8" hidden="false" customHeight="false" outlineLevel="0" collapsed="false"/>
    <row r="1034438" customFormat="false" ht="12.8" hidden="false" customHeight="false" outlineLevel="0" collapsed="false"/>
    <row r="1034439" customFormat="false" ht="12.8" hidden="false" customHeight="false" outlineLevel="0" collapsed="false"/>
    <row r="1034440" customFormat="false" ht="12.8" hidden="false" customHeight="false" outlineLevel="0" collapsed="false"/>
    <row r="1034441" customFormat="false" ht="12.8" hidden="false" customHeight="false" outlineLevel="0" collapsed="false"/>
    <row r="1034442" customFormat="false" ht="12.8" hidden="false" customHeight="false" outlineLevel="0" collapsed="false"/>
    <row r="1034443" customFormat="false" ht="12.8" hidden="false" customHeight="false" outlineLevel="0" collapsed="false"/>
    <row r="1034444" customFormat="false" ht="12.8" hidden="false" customHeight="false" outlineLevel="0" collapsed="false"/>
    <row r="1034445" customFormat="false" ht="12.8" hidden="false" customHeight="false" outlineLevel="0" collapsed="false"/>
    <row r="1034446" customFormat="false" ht="12.8" hidden="false" customHeight="false" outlineLevel="0" collapsed="false"/>
    <row r="1034447" customFormat="false" ht="12.8" hidden="false" customHeight="false" outlineLevel="0" collapsed="false"/>
    <row r="1034448" customFormat="false" ht="12.8" hidden="false" customHeight="false" outlineLevel="0" collapsed="false"/>
    <row r="1034449" customFormat="false" ht="12.8" hidden="false" customHeight="false" outlineLevel="0" collapsed="false"/>
    <row r="1034450" customFormat="false" ht="12.8" hidden="false" customHeight="false" outlineLevel="0" collapsed="false"/>
    <row r="1034451" customFormat="false" ht="12.8" hidden="false" customHeight="false" outlineLevel="0" collapsed="false"/>
    <row r="1034452" customFormat="false" ht="12.8" hidden="false" customHeight="false" outlineLevel="0" collapsed="false"/>
    <row r="1034453" customFormat="false" ht="12.8" hidden="false" customHeight="false" outlineLevel="0" collapsed="false"/>
    <row r="1034454" customFormat="false" ht="12.8" hidden="false" customHeight="false" outlineLevel="0" collapsed="false"/>
    <row r="1034455" customFormat="false" ht="12.8" hidden="false" customHeight="false" outlineLevel="0" collapsed="false"/>
    <row r="1034456" customFormat="false" ht="12.8" hidden="false" customHeight="false" outlineLevel="0" collapsed="false"/>
    <row r="1034457" customFormat="false" ht="12.8" hidden="false" customHeight="false" outlineLevel="0" collapsed="false"/>
    <row r="1034458" customFormat="false" ht="12.8" hidden="false" customHeight="false" outlineLevel="0" collapsed="false"/>
    <row r="1034459" customFormat="false" ht="12.8" hidden="false" customHeight="false" outlineLevel="0" collapsed="false"/>
    <row r="1034460" customFormat="false" ht="12.8" hidden="false" customHeight="false" outlineLevel="0" collapsed="false"/>
    <row r="1034461" customFormat="false" ht="12.8" hidden="false" customHeight="false" outlineLevel="0" collapsed="false"/>
    <row r="1034462" customFormat="false" ht="12.8" hidden="false" customHeight="false" outlineLevel="0" collapsed="false"/>
    <row r="1034463" customFormat="false" ht="12.8" hidden="false" customHeight="false" outlineLevel="0" collapsed="false"/>
    <row r="1034464" customFormat="false" ht="12.8" hidden="false" customHeight="false" outlineLevel="0" collapsed="false"/>
    <row r="1034465" customFormat="false" ht="12.8" hidden="false" customHeight="false" outlineLevel="0" collapsed="false"/>
    <row r="1034466" customFormat="false" ht="12.8" hidden="false" customHeight="false" outlineLevel="0" collapsed="false"/>
    <row r="1034467" customFormat="false" ht="12.8" hidden="false" customHeight="false" outlineLevel="0" collapsed="false"/>
    <row r="1034468" customFormat="false" ht="12.8" hidden="false" customHeight="false" outlineLevel="0" collapsed="false"/>
    <row r="1034469" customFormat="false" ht="12.8" hidden="false" customHeight="false" outlineLevel="0" collapsed="false"/>
    <row r="1034470" customFormat="false" ht="12.8" hidden="false" customHeight="false" outlineLevel="0" collapsed="false"/>
    <row r="1034471" customFormat="false" ht="12.8" hidden="false" customHeight="false" outlineLevel="0" collapsed="false"/>
    <row r="1034472" customFormat="false" ht="12.8" hidden="false" customHeight="false" outlineLevel="0" collapsed="false"/>
    <row r="1034473" customFormat="false" ht="12.8" hidden="false" customHeight="false" outlineLevel="0" collapsed="false"/>
    <row r="1034474" customFormat="false" ht="12.8" hidden="false" customHeight="false" outlineLevel="0" collapsed="false"/>
    <row r="1034475" customFormat="false" ht="12.8" hidden="false" customHeight="false" outlineLevel="0" collapsed="false"/>
    <row r="1034476" customFormat="false" ht="12.8" hidden="false" customHeight="false" outlineLevel="0" collapsed="false"/>
    <row r="1034477" customFormat="false" ht="12.8" hidden="false" customHeight="false" outlineLevel="0" collapsed="false"/>
    <row r="1034478" customFormat="false" ht="12.8" hidden="false" customHeight="false" outlineLevel="0" collapsed="false"/>
    <row r="1034479" customFormat="false" ht="12.8" hidden="false" customHeight="false" outlineLevel="0" collapsed="false"/>
    <row r="1034480" customFormat="false" ht="12.8" hidden="false" customHeight="false" outlineLevel="0" collapsed="false"/>
    <row r="1034481" customFormat="false" ht="12.8" hidden="false" customHeight="false" outlineLevel="0" collapsed="false"/>
    <row r="1034482" customFormat="false" ht="12.8" hidden="false" customHeight="false" outlineLevel="0" collapsed="false"/>
    <row r="1034483" customFormat="false" ht="12.8" hidden="false" customHeight="false" outlineLevel="0" collapsed="false"/>
    <row r="1034484" customFormat="false" ht="12.8" hidden="false" customHeight="false" outlineLevel="0" collapsed="false"/>
    <row r="1034485" customFormat="false" ht="12.8" hidden="false" customHeight="false" outlineLevel="0" collapsed="false"/>
    <row r="1034486" customFormat="false" ht="12.8" hidden="false" customHeight="false" outlineLevel="0" collapsed="false"/>
    <row r="1034487" customFormat="false" ht="12.8" hidden="false" customHeight="false" outlineLevel="0" collapsed="false"/>
    <row r="1034488" customFormat="false" ht="12.8" hidden="false" customHeight="false" outlineLevel="0" collapsed="false"/>
    <row r="1034489" customFormat="false" ht="12.8" hidden="false" customHeight="false" outlineLevel="0" collapsed="false"/>
    <row r="1034490" customFormat="false" ht="12.8" hidden="false" customHeight="false" outlineLevel="0" collapsed="false"/>
    <row r="1034491" customFormat="false" ht="12.8" hidden="false" customHeight="false" outlineLevel="0" collapsed="false"/>
    <row r="1034492" customFormat="false" ht="12.8" hidden="false" customHeight="false" outlineLevel="0" collapsed="false"/>
    <row r="1034493" customFormat="false" ht="12.8" hidden="false" customHeight="false" outlineLevel="0" collapsed="false"/>
    <row r="1034494" customFormat="false" ht="12.8" hidden="false" customHeight="false" outlineLevel="0" collapsed="false"/>
    <row r="1034495" customFormat="false" ht="12.8" hidden="false" customHeight="false" outlineLevel="0" collapsed="false"/>
    <row r="1034496" customFormat="false" ht="12.8" hidden="false" customHeight="false" outlineLevel="0" collapsed="false"/>
    <row r="1034497" customFormat="false" ht="12.8" hidden="false" customHeight="false" outlineLevel="0" collapsed="false"/>
    <row r="1034498" customFormat="false" ht="12.8" hidden="false" customHeight="false" outlineLevel="0" collapsed="false"/>
    <row r="1034499" customFormat="false" ht="12.8" hidden="false" customHeight="false" outlineLevel="0" collapsed="false"/>
    <row r="1034500" customFormat="false" ht="12.8" hidden="false" customHeight="false" outlineLevel="0" collapsed="false"/>
    <row r="1034501" customFormat="false" ht="12.8" hidden="false" customHeight="false" outlineLevel="0" collapsed="false"/>
    <row r="1034502" customFormat="false" ht="12.8" hidden="false" customHeight="false" outlineLevel="0" collapsed="false"/>
    <row r="1034503" customFormat="false" ht="12.8" hidden="false" customHeight="false" outlineLevel="0" collapsed="false"/>
    <row r="1034504" customFormat="false" ht="12.8" hidden="false" customHeight="false" outlineLevel="0" collapsed="false"/>
    <row r="1034505" customFormat="false" ht="12.8" hidden="false" customHeight="false" outlineLevel="0" collapsed="false"/>
    <row r="1034506" customFormat="false" ht="12.8" hidden="false" customHeight="false" outlineLevel="0" collapsed="false"/>
    <row r="1034507" customFormat="false" ht="12.8" hidden="false" customHeight="false" outlineLevel="0" collapsed="false"/>
    <row r="1034508" customFormat="false" ht="12.8" hidden="false" customHeight="false" outlineLevel="0" collapsed="false"/>
    <row r="1034509" customFormat="false" ht="12.8" hidden="false" customHeight="false" outlineLevel="0" collapsed="false"/>
    <row r="1034510" customFormat="false" ht="12.8" hidden="false" customHeight="false" outlineLevel="0" collapsed="false"/>
    <row r="1034511" customFormat="false" ht="12.8" hidden="false" customHeight="false" outlineLevel="0" collapsed="false"/>
    <row r="1034512" customFormat="false" ht="12.8" hidden="false" customHeight="false" outlineLevel="0" collapsed="false"/>
    <row r="1034513" customFormat="false" ht="12.8" hidden="false" customHeight="false" outlineLevel="0" collapsed="false"/>
    <row r="1034514" customFormat="false" ht="12.8" hidden="false" customHeight="false" outlineLevel="0" collapsed="false"/>
    <row r="1034515" customFormat="false" ht="12.8" hidden="false" customHeight="false" outlineLevel="0" collapsed="false"/>
    <row r="1034516" customFormat="false" ht="12.8" hidden="false" customHeight="false" outlineLevel="0" collapsed="false"/>
    <row r="1034517" customFormat="false" ht="12.8" hidden="false" customHeight="false" outlineLevel="0" collapsed="false"/>
    <row r="1034518" customFormat="false" ht="12.8" hidden="false" customHeight="false" outlineLevel="0" collapsed="false"/>
    <row r="1034519" customFormat="false" ht="12.8" hidden="false" customHeight="false" outlineLevel="0" collapsed="false"/>
    <row r="1034520" customFormat="false" ht="12.8" hidden="false" customHeight="false" outlineLevel="0" collapsed="false"/>
    <row r="1034521" customFormat="false" ht="12.8" hidden="false" customHeight="false" outlineLevel="0" collapsed="false"/>
    <row r="1034522" customFormat="false" ht="12.8" hidden="false" customHeight="false" outlineLevel="0" collapsed="false"/>
    <row r="1034523" customFormat="false" ht="12.8" hidden="false" customHeight="false" outlineLevel="0" collapsed="false"/>
    <row r="1034524" customFormat="false" ht="12.8" hidden="false" customHeight="false" outlineLevel="0" collapsed="false"/>
    <row r="1034525" customFormat="false" ht="12.8" hidden="false" customHeight="false" outlineLevel="0" collapsed="false"/>
    <row r="1034526" customFormat="false" ht="12.8" hidden="false" customHeight="false" outlineLevel="0" collapsed="false"/>
    <row r="1034527" customFormat="false" ht="12.8" hidden="false" customHeight="false" outlineLevel="0" collapsed="false"/>
    <row r="1034528" customFormat="false" ht="12.8" hidden="false" customHeight="false" outlineLevel="0" collapsed="false"/>
    <row r="1034529" customFormat="false" ht="12.8" hidden="false" customHeight="false" outlineLevel="0" collapsed="false"/>
    <row r="1034530" customFormat="false" ht="12.8" hidden="false" customHeight="false" outlineLevel="0" collapsed="false"/>
    <row r="1034531" customFormat="false" ht="12.8" hidden="false" customHeight="false" outlineLevel="0" collapsed="false"/>
    <row r="1034532" customFormat="false" ht="12.8" hidden="false" customHeight="false" outlineLevel="0" collapsed="false"/>
    <row r="1034533" customFormat="false" ht="12.8" hidden="false" customHeight="false" outlineLevel="0" collapsed="false"/>
    <row r="1034534" customFormat="false" ht="12.8" hidden="false" customHeight="false" outlineLevel="0" collapsed="false"/>
    <row r="1034535" customFormat="false" ht="12.8" hidden="false" customHeight="false" outlineLevel="0" collapsed="false"/>
    <row r="1034536" customFormat="false" ht="12.8" hidden="false" customHeight="false" outlineLevel="0" collapsed="false"/>
    <row r="1034537" customFormat="false" ht="12.8" hidden="false" customHeight="false" outlineLevel="0" collapsed="false"/>
    <row r="1034538" customFormat="false" ht="12.8" hidden="false" customHeight="false" outlineLevel="0" collapsed="false"/>
    <row r="1034539" customFormat="false" ht="12.8" hidden="false" customHeight="false" outlineLevel="0" collapsed="false"/>
    <row r="1034540" customFormat="false" ht="12.8" hidden="false" customHeight="false" outlineLevel="0" collapsed="false"/>
    <row r="1034541" customFormat="false" ht="12.8" hidden="false" customHeight="false" outlineLevel="0" collapsed="false"/>
    <row r="1034542" customFormat="false" ht="12.8" hidden="false" customHeight="false" outlineLevel="0" collapsed="false"/>
    <row r="1034543" customFormat="false" ht="12.8" hidden="false" customHeight="false" outlineLevel="0" collapsed="false"/>
    <row r="1034544" customFormat="false" ht="12.8" hidden="false" customHeight="false" outlineLevel="0" collapsed="false"/>
    <row r="1034545" customFormat="false" ht="12.8" hidden="false" customHeight="false" outlineLevel="0" collapsed="false"/>
    <row r="1034546" customFormat="false" ht="12.8" hidden="false" customHeight="false" outlineLevel="0" collapsed="false"/>
    <row r="1034547" customFormat="false" ht="12.8" hidden="false" customHeight="false" outlineLevel="0" collapsed="false"/>
    <row r="1034548" customFormat="false" ht="12.8" hidden="false" customHeight="false" outlineLevel="0" collapsed="false"/>
    <row r="1034549" customFormat="false" ht="12.8" hidden="false" customHeight="false" outlineLevel="0" collapsed="false"/>
    <row r="1034550" customFormat="false" ht="12.8" hidden="false" customHeight="false" outlineLevel="0" collapsed="false"/>
    <row r="1034551" customFormat="false" ht="12.8" hidden="false" customHeight="false" outlineLevel="0" collapsed="false"/>
    <row r="1034552" customFormat="false" ht="12.8" hidden="false" customHeight="false" outlineLevel="0" collapsed="false"/>
    <row r="1034553" customFormat="false" ht="12.8" hidden="false" customHeight="false" outlineLevel="0" collapsed="false"/>
    <row r="1034554" customFormat="false" ht="12.8" hidden="false" customHeight="false" outlineLevel="0" collapsed="false"/>
    <row r="1034555" customFormat="false" ht="12.8" hidden="false" customHeight="false" outlineLevel="0" collapsed="false"/>
    <row r="1034556" customFormat="false" ht="12.8" hidden="false" customHeight="false" outlineLevel="0" collapsed="false"/>
    <row r="1034557" customFormat="false" ht="12.8" hidden="false" customHeight="false" outlineLevel="0" collapsed="false"/>
    <row r="1034558" customFormat="false" ht="12.8" hidden="false" customHeight="false" outlineLevel="0" collapsed="false"/>
    <row r="1034559" customFormat="false" ht="12.8" hidden="false" customHeight="false" outlineLevel="0" collapsed="false"/>
    <row r="1034560" customFormat="false" ht="12.8" hidden="false" customHeight="false" outlineLevel="0" collapsed="false"/>
    <row r="1034561" customFormat="false" ht="12.8" hidden="false" customHeight="false" outlineLevel="0" collapsed="false"/>
    <row r="1034562" customFormat="false" ht="12.8" hidden="false" customHeight="false" outlineLevel="0" collapsed="false"/>
    <row r="1034563" customFormat="false" ht="12.8" hidden="false" customHeight="false" outlineLevel="0" collapsed="false"/>
    <row r="1034564" customFormat="false" ht="12.8" hidden="false" customHeight="false" outlineLevel="0" collapsed="false"/>
    <row r="1034565" customFormat="false" ht="12.8" hidden="false" customHeight="false" outlineLevel="0" collapsed="false"/>
    <row r="1034566" customFormat="false" ht="12.8" hidden="false" customHeight="false" outlineLevel="0" collapsed="false"/>
    <row r="1034567" customFormat="false" ht="12.8" hidden="false" customHeight="false" outlineLevel="0" collapsed="false"/>
    <row r="1034568" customFormat="false" ht="12.8" hidden="false" customHeight="false" outlineLevel="0" collapsed="false"/>
    <row r="1034569" customFormat="false" ht="12.8" hidden="false" customHeight="false" outlineLevel="0" collapsed="false"/>
    <row r="1034570" customFormat="false" ht="12.8" hidden="false" customHeight="false" outlineLevel="0" collapsed="false"/>
    <row r="1034571" customFormat="false" ht="12.8" hidden="false" customHeight="false" outlineLevel="0" collapsed="false"/>
    <row r="1034572" customFormat="false" ht="12.8" hidden="false" customHeight="false" outlineLevel="0" collapsed="false"/>
    <row r="1034573" customFormat="false" ht="12.8" hidden="false" customHeight="false" outlineLevel="0" collapsed="false"/>
    <row r="1034574" customFormat="false" ht="12.8" hidden="false" customHeight="false" outlineLevel="0" collapsed="false"/>
    <row r="1034575" customFormat="false" ht="12.8" hidden="false" customHeight="false" outlineLevel="0" collapsed="false"/>
    <row r="1034576" customFormat="false" ht="12.8" hidden="false" customHeight="false" outlineLevel="0" collapsed="false"/>
    <row r="1034577" customFormat="false" ht="12.8" hidden="false" customHeight="false" outlineLevel="0" collapsed="false"/>
    <row r="1034578" customFormat="false" ht="12.8" hidden="false" customHeight="false" outlineLevel="0" collapsed="false"/>
    <row r="1034579" customFormat="false" ht="12.8" hidden="false" customHeight="false" outlineLevel="0" collapsed="false"/>
    <row r="1034580" customFormat="false" ht="12.8" hidden="false" customHeight="false" outlineLevel="0" collapsed="false"/>
    <row r="1034581" customFormat="false" ht="12.8" hidden="false" customHeight="false" outlineLevel="0" collapsed="false"/>
    <row r="1034582" customFormat="false" ht="12.8" hidden="false" customHeight="false" outlineLevel="0" collapsed="false"/>
    <row r="1034583" customFormat="false" ht="12.8" hidden="false" customHeight="false" outlineLevel="0" collapsed="false"/>
    <row r="1034584" customFormat="false" ht="12.8" hidden="false" customHeight="false" outlineLevel="0" collapsed="false"/>
    <row r="1034585" customFormat="false" ht="12.8" hidden="false" customHeight="false" outlineLevel="0" collapsed="false"/>
    <row r="1034586" customFormat="false" ht="12.8" hidden="false" customHeight="false" outlineLevel="0" collapsed="false"/>
    <row r="1034587" customFormat="false" ht="12.8" hidden="false" customHeight="false" outlineLevel="0" collapsed="false"/>
    <row r="1034588" customFormat="false" ht="12.8" hidden="false" customHeight="false" outlineLevel="0" collapsed="false"/>
    <row r="1034589" customFormat="false" ht="12.8" hidden="false" customHeight="false" outlineLevel="0" collapsed="false"/>
    <row r="1034590" customFormat="false" ht="12.8" hidden="false" customHeight="false" outlineLevel="0" collapsed="false"/>
    <row r="1034591" customFormat="false" ht="12.8" hidden="false" customHeight="false" outlineLevel="0" collapsed="false"/>
    <row r="1034592" customFormat="false" ht="12.8" hidden="false" customHeight="false" outlineLevel="0" collapsed="false"/>
    <row r="1034593" customFormat="false" ht="12.8" hidden="false" customHeight="false" outlineLevel="0" collapsed="false"/>
    <row r="1034594" customFormat="false" ht="12.8" hidden="false" customHeight="false" outlineLevel="0" collapsed="false"/>
    <row r="1034595" customFormat="false" ht="12.8" hidden="false" customHeight="false" outlineLevel="0" collapsed="false"/>
    <row r="1034596" customFormat="false" ht="12.8" hidden="false" customHeight="false" outlineLevel="0" collapsed="false"/>
    <row r="1034597" customFormat="false" ht="12.8" hidden="false" customHeight="false" outlineLevel="0" collapsed="false"/>
    <row r="1034598" customFormat="false" ht="12.8" hidden="false" customHeight="false" outlineLevel="0" collapsed="false"/>
    <row r="1034599" customFormat="false" ht="12.8" hidden="false" customHeight="false" outlineLevel="0" collapsed="false"/>
    <row r="1034600" customFormat="false" ht="12.8" hidden="false" customHeight="false" outlineLevel="0" collapsed="false"/>
    <row r="1034601" customFormat="false" ht="12.8" hidden="false" customHeight="false" outlineLevel="0" collapsed="false"/>
    <row r="1034602" customFormat="false" ht="12.8" hidden="false" customHeight="false" outlineLevel="0" collapsed="false"/>
    <row r="1034603" customFormat="false" ht="12.8" hidden="false" customHeight="false" outlineLevel="0" collapsed="false"/>
    <row r="1034604" customFormat="false" ht="12.8" hidden="false" customHeight="false" outlineLevel="0" collapsed="false"/>
    <row r="1034605" customFormat="false" ht="12.8" hidden="false" customHeight="false" outlineLevel="0" collapsed="false"/>
    <row r="1034606" customFormat="false" ht="12.8" hidden="false" customHeight="false" outlineLevel="0" collapsed="false"/>
    <row r="1034607" customFormat="false" ht="12.8" hidden="false" customHeight="false" outlineLevel="0" collapsed="false"/>
    <row r="1034608" customFormat="false" ht="12.8" hidden="false" customHeight="false" outlineLevel="0" collapsed="false"/>
    <row r="1034609" customFormat="false" ht="12.8" hidden="false" customHeight="false" outlineLevel="0" collapsed="false"/>
    <row r="1034610" customFormat="false" ht="12.8" hidden="false" customHeight="false" outlineLevel="0" collapsed="false"/>
    <row r="1034611" customFormat="false" ht="12.8" hidden="false" customHeight="false" outlineLevel="0" collapsed="false"/>
    <row r="1034612" customFormat="false" ht="12.8" hidden="false" customHeight="false" outlineLevel="0" collapsed="false"/>
    <row r="1034613" customFormat="false" ht="12.8" hidden="false" customHeight="false" outlineLevel="0" collapsed="false"/>
    <row r="1034614" customFormat="false" ht="12.8" hidden="false" customHeight="false" outlineLevel="0" collapsed="false"/>
    <row r="1034615" customFormat="false" ht="12.8" hidden="false" customHeight="false" outlineLevel="0" collapsed="false"/>
    <row r="1034616" customFormat="false" ht="12.8" hidden="false" customHeight="false" outlineLevel="0" collapsed="false"/>
    <row r="1034617" customFormat="false" ht="12.8" hidden="false" customHeight="false" outlineLevel="0" collapsed="false"/>
    <row r="1034618" customFormat="false" ht="12.8" hidden="false" customHeight="false" outlineLevel="0" collapsed="false"/>
    <row r="1034619" customFormat="false" ht="12.8" hidden="false" customHeight="false" outlineLevel="0" collapsed="false"/>
    <row r="1034620" customFormat="false" ht="12.8" hidden="false" customHeight="false" outlineLevel="0" collapsed="false"/>
    <row r="1034621" customFormat="false" ht="12.8" hidden="false" customHeight="false" outlineLevel="0" collapsed="false"/>
    <row r="1034622" customFormat="false" ht="12.8" hidden="false" customHeight="false" outlineLevel="0" collapsed="false"/>
    <row r="1034623" customFormat="false" ht="12.8" hidden="false" customHeight="false" outlineLevel="0" collapsed="false"/>
    <row r="1034624" customFormat="false" ht="12.8" hidden="false" customHeight="false" outlineLevel="0" collapsed="false"/>
    <row r="1034625" customFormat="false" ht="12.8" hidden="false" customHeight="false" outlineLevel="0" collapsed="false"/>
    <row r="1034626" customFormat="false" ht="12.8" hidden="false" customHeight="false" outlineLevel="0" collapsed="false"/>
    <row r="1034627" customFormat="false" ht="12.8" hidden="false" customHeight="false" outlineLevel="0" collapsed="false"/>
    <row r="1034628" customFormat="false" ht="12.8" hidden="false" customHeight="false" outlineLevel="0" collapsed="false"/>
    <row r="1034629" customFormat="false" ht="12.8" hidden="false" customHeight="false" outlineLevel="0" collapsed="false"/>
    <row r="1034630" customFormat="false" ht="12.8" hidden="false" customHeight="false" outlineLevel="0" collapsed="false"/>
    <row r="1034631" customFormat="false" ht="12.8" hidden="false" customHeight="false" outlineLevel="0" collapsed="false"/>
    <row r="1034632" customFormat="false" ht="12.8" hidden="false" customHeight="false" outlineLevel="0" collapsed="false"/>
    <row r="1034633" customFormat="false" ht="12.8" hidden="false" customHeight="false" outlineLevel="0" collapsed="false"/>
    <row r="1034634" customFormat="false" ht="12.8" hidden="false" customHeight="false" outlineLevel="0" collapsed="false"/>
    <row r="1034635" customFormat="false" ht="12.8" hidden="false" customHeight="false" outlineLevel="0" collapsed="false"/>
    <row r="1034636" customFormat="false" ht="12.8" hidden="false" customHeight="false" outlineLevel="0" collapsed="false"/>
    <row r="1034637" customFormat="false" ht="12.8" hidden="false" customHeight="false" outlineLevel="0" collapsed="false"/>
    <row r="1034638" customFormat="false" ht="12.8" hidden="false" customHeight="false" outlineLevel="0" collapsed="false"/>
    <row r="1034639" customFormat="false" ht="12.8" hidden="false" customHeight="false" outlineLevel="0" collapsed="false"/>
    <row r="1034640" customFormat="false" ht="12.8" hidden="false" customHeight="false" outlineLevel="0" collapsed="false"/>
    <row r="1034641" customFormat="false" ht="12.8" hidden="false" customHeight="false" outlineLevel="0" collapsed="false"/>
    <row r="1034642" customFormat="false" ht="12.8" hidden="false" customHeight="false" outlineLevel="0" collapsed="false"/>
    <row r="1034643" customFormat="false" ht="12.8" hidden="false" customHeight="false" outlineLevel="0" collapsed="false"/>
    <row r="1034644" customFormat="false" ht="12.8" hidden="false" customHeight="false" outlineLevel="0" collapsed="false"/>
    <row r="1034645" customFormat="false" ht="12.8" hidden="false" customHeight="false" outlineLevel="0" collapsed="false"/>
    <row r="1034646" customFormat="false" ht="12.8" hidden="false" customHeight="false" outlineLevel="0" collapsed="false"/>
    <row r="1034647" customFormat="false" ht="12.8" hidden="false" customHeight="false" outlineLevel="0" collapsed="false"/>
    <row r="1034648" customFormat="false" ht="12.8" hidden="false" customHeight="false" outlineLevel="0" collapsed="false"/>
    <row r="1034649" customFormat="false" ht="12.8" hidden="false" customHeight="false" outlineLevel="0" collapsed="false"/>
    <row r="1034650" customFormat="false" ht="12.8" hidden="false" customHeight="false" outlineLevel="0" collapsed="false"/>
    <row r="1034651" customFormat="false" ht="12.8" hidden="false" customHeight="false" outlineLevel="0" collapsed="false"/>
    <row r="1034652" customFormat="false" ht="12.8" hidden="false" customHeight="false" outlineLevel="0" collapsed="false"/>
    <row r="1034653" customFormat="false" ht="12.8" hidden="false" customHeight="false" outlineLevel="0" collapsed="false"/>
    <row r="1034654" customFormat="false" ht="12.8" hidden="false" customHeight="false" outlineLevel="0" collapsed="false"/>
    <row r="1034655" customFormat="false" ht="12.8" hidden="false" customHeight="false" outlineLevel="0" collapsed="false"/>
    <row r="1034656" customFormat="false" ht="12.8" hidden="false" customHeight="false" outlineLevel="0" collapsed="false"/>
    <row r="1034657" customFormat="false" ht="12.8" hidden="false" customHeight="false" outlineLevel="0" collapsed="false"/>
    <row r="1034658" customFormat="false" ht="12.8" hidden="false" customHeight="false" outlineLevel="0" collapsed="false"/>
    <row r="1034659" customFormat="false" ht="12.8" hidden="false" customHeight="false" outlineLevel="0" collapsed="false"/>
    <row r="1034660" customFormat="false" ht="12.8" hidden="false" customHeight="false" outlineLevel="0" collapsed="false"/>
    <row r="1034661" customFormat="false" ht="12.8" hidden="false" customHeight="false" outlineLevel="0" collapsed="false"/>
    <row r="1034662" customFormat="false" ht="12.8" hidden="false" customHeight="false" outlineLevel="0" collapsed="false"/>
    <row r="1034663" customFormat="false" ht="12.8" hidden="false" customHeight="false" outlineLevel="0" collapsed="false"/>
    <row r="1034664" customFormat="false" ht="12.8" hidden="false" customHeight="false" outlineLevel="0" collapsed="false"/>
    <row r="1034665" customFormat="false" ht="12.8" hidden="false" customHeight="false" outlineLevel="0" collapsed="false"/>
    <row r="1034666" customFormat="false" ht="12.8" hidden="false" customHeight="false" outlineLevel="0" collapsed="false"/>
    <row r="1034667" customFormat="false" ht="12.8" hidden="false" customHeight="false" outlineLevel="0" collapsed="false"/>
    <row r="1034668" customFormat="false" ht="12.8" hidden="false" customHeight="false" outlineLevel="0" collapsed="false"/>
    <row r="1034669" customFormat="false" ht="12.8" hidden="false" customHeight="false" outlineLevel="0" collapsed="false"/>
    <row r="1034670" customFormat="false" ht="12.8" hidden="false" customHeight="false" outlineLevel="0" collapsed="false"/>
    <row r="1034671" customFormat="false" ht="12.8" hidden="false" customHeight="false" outlineLevel="0" collapsed="false"/>
    <row r="1034672" customFormat="false" ht="12.8" hidden="false" customHeight="false" outlineLevel="0" collapsed="false"/>
    <row r="1034673" customFormat="false" ht="12.8" hidden="false" customHeight="false" outlineLevel="0" collapsed="false"/>
    <row r="1034674" customFormat="false" ht="12.8" hidden="false" customHeight="false" outlineLevel="0" collapsed="false"/>
    <row r="1034675" customFormat="false" ht="12.8" hidden="false" customHeight="false" outlineLevel="0" collapsed="false"/>
    <row r="1034676" customFormat="false" ht="12.8" hidden="false" customHeight="false" outlineLevel="0" collapsed="false"/>
    <row r="1034677" customFormat="false" ht="12.8" hidden="false" customHeight="false" outlineLevel="0" collapsed="false"/>
    <row r="1034678" customFormat="false" ht="12.8" hidden="false" customHeight="false" outlineLevel="0" collapsed="false"/>
    <row r="1034679" customFormat="false" ht="12.8" hidden="false" customHeight="false" outlineLevel="0" collapsed="false"/>
    <row r="1034680" customFormat="false" ht="12.8" hidden="false" customHeight="false" outlineLevel="0" collapsed="false"/>
    <row r="1034681" customFormat="false" ht="12.8" hidden="false" customHeight="false" outlineLevel="0" collapsed="false"/>
    <row r="1034682" customFormat="false" ht="12.8" hidden="false" customHeight="false" outlineLevel="0" collapsed="false"/>
    <row r="1034683" customFormat="false" ht="12.8" hidden="false" customHeight="false" outlineLevel="0" collapsed="false"/>
    <row r="1034684" customFormat="false" ht="12.8" hidden="false" customHeight="false" outlineLevel="0" collapsed="false"/>
    <row r="1034685" customFormat="false" ht="12.8" hidden="false" customHeight="false" outlineLevel="0" collapsed="false"/>
    <row r="1034686" customFormat="false" ht="12.8" hidden="false" customHeight="false" outlineLevel="0" collapsed="false"/>
    <row r="1034687" customFormat="false" ht="12.8" hidden="false" customHeight="false" outlineLevel="0" collapsed="false"/>
    <row r="1034688" customFormat="false" ht="12.8" hidden="false" customHeight="false" outlineLevel="0" collapsed="false"/>
    <row r="1034689" customFormat="false" ht="12.8" hidden="false" customHeight="false" outlineLevel="0" collapsed="false"/>
    <row r="1034690" customFormat="false" ht="12.8" hidden="false" customHeight="false" outlineLevel="0" collapsed="false"/>
    <row r="1034691" customFormat="false" ht="12.8" hidden="false" customHeight="false" outlineLevel="0" collapsed="false"/>
    <row r="1034692" customFormat="false" ht="12.8" hidden="false" customHeight="false" outlineLevel="0" collapsed="false"/>
    <row r="1034693" customFormat="false" ht="12.8" hidden="false" customHeight="false" outlineLevel="0" collapsed="false"/>
    <row r="1034694" customFormat="false" ht="12.8" hidden="false" customHeight="false" outlineLevel="0" collapsed="false"/>
    <row r="1034695" customFormat="false" ht="12.8" hidden="false" customHeight="false" outlineLevel="0" collapsed="false"/>
    <row r="1034696" customFormat="false" ht="12.8" hidden="false" customHeight="false" outlineLevel="0" collapsed="false"/>
    <row r="1034697" customFormat="false" ht="12.8" hidden="false" customHeight="false" outlineLevel="0" collapsed="false"/>
    <row r="1034698" customFormat="false" ht="12.8" hidden="false" customHeight="false" outlineLevel="0" collapsed="false"/>
    <row r="1034699" customFormat="false" ht="12.8" hidden="false" customHeight="false" outlineLevel="0" collapsed="false"/>
    <row r="1034700" customFormat="false" ht="12.8" hidden="false" customHeight="false" outlineLevel="0" collapsed="false"/>
    <row r="1034701" customFormat="false" ht="12.8" hidden="false" customHeight="false" outlineLevel="0" collapsed="false"/>
    <row r="1034702" customFormat="false" ht="12.8" hidden="false" customHeight="false" outlineLevel="0" collapsed="false"/>
    <row r="1034703" customFormat="false" ht="12.8" hidden="false" customHeight="false" outlineLevel="0" collapsed="false"/>
    <row r="1034704" customFormat="false" ht="12.8" hidden="false" customHeight="false" outlineLevel="0" collapsed="false"/>
    <row r="1034705" customFormat="false" ht="12.8" hidden="false" customHeight="false" outlineLevel="0" collapsed="false"/>
    <row r="1034706" customFormat="false" ht="12.8" hidden="false" customHeight="false" outlineLevel="0" collapsed="false"/>
    <row r="1034707" customFormat="false" ht="12.8" hidden="false" customHeight="false" outlineLevel="0" collapsed="false"/>
    <row r="1034708" customFormat="false" ht="12.8" hidden="false" customHeight="false" outlineLevel="0" collapsed="false"/>
    <row r="1034709" customFormat="false" ht="12.8" hidden="false" customHeight="false" outlineLevel="0" collapsed="false"/>
    <row r="1034710" customFormat="false" ht="12.8" hidden="false" customHeight="false" outlineLevel="0" collapsed="false"/>
    <row r="1034711" customFormat="false" ht="12.8" hidden="false" customHeight="false" outlineLevel="0" collapsed="false"/>
    <row r="1034712" customFormat="false" ht="12.8" hidden="false" customHeight="false" outlineLevel="0" collapsed="false"/>
    <row r="1034713" customFormat="false" ht="12.8" hidden="false" customHeight="false" outlineLevel="0" collapsed="false"/>
    <row r="1034714" customFormat="false" ht="12.8" hidden="false" customHeight="false" outlineLevel="0" collapsed="false"/>
    <row r="1034715" customFormat="false" ht="12.8" hidden="false" customHeight="false" outlineLevel="0" collapsed="false"/>
    <row r="1034716" customFormat="false" ht="12.8" hidden="false" customHeight="false" outlineLevel="0" collapsed="false"/>
    <row r="1034717" customFormat="false" ht="12.8" hidden="false" customHeight="false" outlineLevel="0" collapsed="false"/>
    <row r="1034718" customFormat="false" ht="12.8" hidden="false" customHeight="false" outlineLevel="0" collapsed="false"/>
    <row r="1034719" customFormat="false" ht="12.8" hidden="false" customHeight="false" outlineLevel="0" collapsed="false"/>
    <row r="1034720" customFormat="false" ht="12.8" hidden="false" customHeight="false" outlineLevel="0" collapsed="false"/>
    <row r="1034721" customFormat="false" ht="12.8" hidden="false" customHeight="false" outlineLevel="0" collapsed="false"/>
    <row r="1034722" customFormat="false" ht="12.8" hidden="false" customHeight="false" outlineLevel="0" collapsed="false"/>
    <row r="1034723" customFormat="false" ht="12.8" hidden="false" customHeight="false" outlineLevel="0" collapsed="false"/>
    <row r="1034724" customFormat="false" ht="12.8" hidden="false" customHeight="false" outlineLevel="0" collapsed="false"/>
    <row r="1034725" customFormat="false" ht="12.8" hidden="false" customHeight="false" outlineLevel="0" collapsed="false"/>
    <row r="1034726" customFormat="false" ht="12.8" hidden="false" customHeight="false" outlineLevel="0" collapsed="false"/>
    <row r="1034727" customFormat="false" ht="12.8" hidden="false" customHeight="false" outlineLevel="0" collapsed="false"/>
    <row r="1034728" customFormat="false" ht="12.8" hidden="false" customHeight="false" outlineLevel="0" collapsed="false"/>
    <row r="1034729" customFormat="false" ht="12.8" hidden="false" customHeight="false" outlineLevel="0" collapsed="false"/>
    <row r="1034730" customFormat="false" ht="12.8" hidden="false" customHeight="false" outlineLevel="0" collapsed="false"/>
    <row r="1034731" customFormat="false" ht="12.8" hidden="false" customHeight="false" outlineLevel="0" collapsed="false"/>
    <row r="1034732" customFormat="false" ht="12.8" hidden="false" customHeight="false" outlineLevel="0" collapsed="false"/>
    <row r="1034733" customFormat="false" ht="12.8" hidden="false" customHeight="false" outlineLevel="0" collapsed="false"/>
    <row r="1034734" customFormat="false" ht="12.8" hidden="false" customHeight="false" outlineLevel="0" collapsed="false"/>
    <row r="1034735" customFormat="false" ht="12.8" hidden="false" customHeight="false" outlineLevel="0" collapsed="false"/>
    <row r="1034736" customFormat="false" ht="12.8" hidden="false" customHeight="false" outlineLevel="0" collapsed="false"/>
    <row r="1034737" customFormat="false" ht="12.8" hidden="false" customHeight="false" outlineLevel="0" collapsed="false"/>
    <row r="1034738" customFormat="false" ht="12.8" hidden="false" customHeight="false" outlineLevel="0" collapsed="false"/>
    <row r="1034739" customFormat="false" ht="12.8" hidden="false" customHeight="false" outlineLevel="0" collapsed="false"/>
    <row r="1034740" customFormat="false" ht="12.8" hidden="false" customHeight="false" outlineLevel="0" collapsed="false"/>
    <row r="1034741" customFormat="false" ht="12.8" hidden="false" customHeight="false" outlineLevel="0" collapsed="false"/>
    <row r="1034742" customFormat="false" ht="12.8" hidden="false" customHeight="false" outlineLevel="0" collapsed="false"/>
    <row r="1034743" customFormat="false" ht="12.8" hidden="false" customHeight="false" outlineLevel="0" collapsed="false"/>
    <row r="1034744" customFormat="false" ht="12.8" hidden="false" customHeight="false" outlineLevel="0" collapsed="false"/>
    <row r="1034745" customFormat="false" ht="12.8" hidden="false" customHeight="false" outlineLevel="0" collapsed="false"/>
    <row r="1034746" customFormat="false" ht="12.8" hidden="false" customHeight="false" outlineLevel="0" collapsed="false"/>
    <row r="1034747" customFormat="false" ht="12.8" hidden="false" customHeight="false" outlineLevel="0" collapsed="false"/>
    <row r="1034748" customFormat="false" ht="12.8" hidden="false" customHeight="false" outlineLevel="0" collapsed="false"/>
    <row r="1034749" customFormat="false" ht="12.8" hidden="false" customHeight="false" outlineLevel="0" collapsed="false"/>
    <row r="1034750" customFormat="false" ht="12.8" hidden="false" customHeight="false" outlineLevel="0" collapsed="false"/>
    <row r="1034751" customFormat="false" ht="12.8" hidden="false" customHeight="false" outlineLevel="0" collapsed="false"/>
    <row r="1034752" customFormat="false" ht="12.8" hidden="false" customHeight="false" outlineLevel="0" collapsed="false"/>
    <row r="1034753" customFormat="false" ht="12.8" hidden="false" customHeight="false" outlineLevel="0" collapsed="false"/>
    <row r="1034754" customFormat="false" ht="12.8" hidden="false" customHeight="false" outlineLevel="0" collapsed="false"/>
    <row r="1034755" customFormat="false" ht="12.8" hidden="false" customHeight="false" outlineLevel="0" collapsed="false"/>
    <row r="1034756" customFormat="false" ht="12.8" hidden="false" customHeight="false" outlineLevel="0" collapsed="false"/>
    <row r="1034757" customFormat="false" ht="12.8" hidden="false" customHeight="false" outlineLevel="0" collapsed="false"/>
    <row r="1034758" customFormat="false" ht="12.8" hidden="false" customHeight="false" outlineLevel="0" collapsed="false"/>
    <row r="1034759" customFormat="false" ht="12.8" hidden="false" customHeight="false" outlineLevel="0" collapsed="false"/>
    <row r="1034760" customFormat="false" ht="12.8" hidden="false" customHeight="false" outlineLevel="0" collapsed="false"/>
    <row r="1034761" customFormat="false" ht="12.8" hidden="false" customHeight="false" outlineLevel="0" collapsed="false"/>
    <row r="1034762" customFormat="false" ht="12.8" hidden="false" customHeight="false" outlineLevel="0" collapsed="false"/>
    <row r="1034763" customFormat="false" ht="12.8" hidden="false" customHeight="false" outlineLevel="0" collapsed="false"/>
    <row r="1034764" customFormat="false" ht="12.8" hidden="false" customHeight="false" outlineLevel="0" collapsed="false"/>
    <row r="1034765" customFormat="false" ht="12.8" hidden="false" customHeight="false" outlineLevel="0" collapsed="false"/>
    <row r="1034766" customFormat="false" ht="12.8" hidden="false" customHeight="false" outlineLevel="0" collapsed="false"/>
    <row r="1034767" customFormat="false" ht="12.8" hidden="false" customHeight="false" outlineLevel="0" collapsed="false"/>
    <row r="1034768" customFormat="false" ht="12.8" hidden="false" customHeight="false" outlineLevel="0" collapsed="false"/>
    <row r="1034769" customFormat="false" ht="12.8" hidden="false" customHeight="false" outlineLevel="0" collapsed="false"/>
    <row r="1034770" customFormat="false" ht="12.8" hidden="false" customHeight="false" outlineLevel="0" collapsed="false"/>
    <row r="1034771" customFormat="false" ht="12.8" hidden="false" customHeight="false" outlineLevel="0" collapsed="false"/>
    <row r="1034772" customFormat="false" ht="12.8" hidden="false" customHeight="false" outlineLevel="0" collapsed="false"/>
    <row r="1034773" customFormat="false" ht="12.8" hidden="false" customHeight="false" outlineLevel="0" collapsed="false"/>
    <row r="1034774" customFormat="false" ht="12.8" hidden="false" customHeight="false" outlineLevel="0" collapsed="false"/>
    <row r="1034775" customFormat="false" ht="12.8" hidden="false" customHeight="false" outlineLevel="0" collapsed="false"/>
    <row r="1034776" customFormat="false" ht="12.8" hidden="false" customHeight="false" outlineLevel="0" collapsed="false"/>
    <row r="1034777" customFormat="false" ht="12.8" hidden="false" customHeight="false" outlineLevel="0" collapsed="false"/>
    <row r="1034778" customFormat="false" ht="12.8" hidden="false" customHeight="false" outlineLevel="0" collapsed="false"/>
    <row r="1034779" customFormat="false" ht="12.8" hidden="false" customHeight="false" outlineLevel="0" collapsed="false"/>
    <row r="1034780" customFormat="false" ht="12.8" hidden="false" customHeight="false" outlineLevel="0" collapsed="false"/>
    <row r="1034781" customFormat="false" ht="12.8" hidden="false" customHeight="false" outlineLevel="0" collapsed="false"/>
    <row r="1034782" customFormat="false" ht="12.8" hidden="false" customHeight="false" outlineLevel="0" collapsed="false"/>
    <row r="1034783" customFormat="false" ht="12.8" hidden="false" customHeight="false" outlineLevel="0" collapsed="false"/>
    <row r="1034784" customFormat="false" ht="12.8" hidden="false" customHeight="false" outlineLevel="0" collapsed="false"/>
    <row r="1034785" customFormat="false" ht="12.8" hidden="false" customHeight="false" outlineLevel="0" collapsed="false"/>
    <row r="1034786" customFormat="false" ht="12.8" hidden="false" customHeight="false" outlineLevel="0" collapsed="false"/>
    <row r="1034787" customFormat="false" ht="12.8" hidden="false" customHeight="false" outlineLevel="0" collapsed="false"/>
    <row r="1034788" customFormat="false" ht="12.8" hidden="false" customHeight="false" outlineLevel="0" collapsed="false"/>
    <row r="1034789" customFormat="false" ht="12.8" hidden="false" customHeight="false" outlineLevel="0" collapsed="false"/>
    <row r="1034790" customFormat="false" ht="12.8" hidden="false" customHeight="false" outlineLevel="0" collapsed="false"/>
    <row r="1034791" customFormat="false" ht="12.8" hidden="false" customHeight="false" outlineLevel="0" collapsed="false"/>
    <row r="1034792" customFormat="false" ht="12.8" hidden="false" customHeight="false" outlineLevel="0" collapsed="false"/>
    <row r="1034793" customFormat="false" ht="12.8" hidden="false" customHeight="false" outlineLevel="0" collapsed="false"/>
    <row r="1034794" customFormat="false" ht="12.8" hidden="false" customHeight="false" outlineLevel="0" collapsed="false"/>
    <row r="1034795" customFormat="false" ht="12.8" hidden="false" customHeight="false" outlineLevel="0" collapsed="false"/>
    <row r="1034796" customFormat="false" ht="12.8" hidden="false" customHeight="false" outlineLevel="0" collapsed="false"/>
    <row r="1034797" customFormat="false" ht="12.8" hidden="false" customHeight="false" outlineLevel="0" collapsed="false"/>
    <row r="1034798" customFormat="false" ht="12.8" hidden="false" customHeight="false" outlineLevel="0" collapsed="false"/>
    <row r="1034799" customFormat="false" ht="12.8" hidden="false" customHeight="false" outlineLevel="0" collapsed="false"/>
    <row r="1034800" customFormat="false" ht="12.8" hidden="false" customHeight="false" outlineLevel="0" collapsed="false"/>
    <row r="1034801" customFormat="false" ht="12.8" hidden="false" customHeight="false" outlineLevel="0" collapsed="false"/>
    <row r="1034802" customFormat="false" ht="12.8" hidden="false" customHeight="false" outlineLevel="0" collapsed="false"/>
    <row r="1034803" customFormat="false" ht="12.8" hidden="false" customHeight="false" outlineLevel="0" collapsed="false"/>
    <row r="1034804" customFormat="false" ht="12.8" hidden="false" customHeight="false" outlineLevel="0" collapsed="false"/>
    <row r="1034805" customFormat="false" ht="12.8" hidden="false" customHeight="false" outlineLevel="0" collapsed="false"/>
    <row r="1034806" customFormat="false" ht="12.8" hidden="false" customHeight="false" outlineLevel="0" collapsed="false"/>
    <row r="1034807" customFormat="false" ht="12.8" hidden="false" customHeight="false" outlineLevel="0" collapsed="false"/>
    <row r="1034808" customFormat="false" ht="12.8" hidden="false" customHeight="false" outlineLevel="0" collapsed="false"/>
    <row r="1034809" customFormat="false" ht="12.8" hidden="false" customHeight="false" outlineLevel="0" collapsed="false"/>
    <row r="1034810" customFormat="false" ht="12.8" hidden="false" customHeight="false" outlineLevel="0" collapsed="false"/>
    <row r="1034811" customFormat="false" ht="12.8" hidden="false" customHeight="false" outlineLevel="0" collapsed="false"/>
    <row r="1034812" customFormat="false" ht="12.8" hidden="false" customHeight="false" outlineLevel="0" collapsed="false"/>
    <row r="1034813" customFormat="false" ht="12.8" hidden="false" customHeight="false" outlineLevel="0" collapsed="false"/>
    <row r="1034814" customFormat="false" ht="12.8" hidden="false" customHeight="false" outlineLevel="0" collapsed="false"/>
    <row r="1034815" customFormat="false" ht="12.8" hidden="false" customHeight="false" outlineLevel="0" collapsed="false"/>
    <row r="1034816" customFormat="false" ht="12.8" hidden="false" customHeight="false" outlineLevel="0" collapsed="false"/>
    <row r="1034817" customFormat="false" ht="12.8" hidden="false" customHeight="false" outlineLevel="0" collapsed="false"/>
    <row r="1034818" customFormat="false" ht="12.8" hidden="false" customHeight="false" outlineLevel="0" collapsed="false"/>
    <row r="1034819" customFormat="false" ht="12.8" hidden="false" customHeight="false" outlineLevel="0" collapsed="false"/>
    <row r="1034820" customFormat="false" ht="12.8" hidden="false" customHeight="false" outlineLevel="0" collapsed="false"/>
    <row r="1034821" customFormat="false" ht="12.8" hidden="false" customHeight="false" outlineLevel="0" collapsed="false"/>
    <row r="1034822" customFormat="false" ht="12.8" hidden="false" customHeight="false" outlineLevel="0" collapsed="false"/>
    <row r="1034823" customFormat="false" ht="12.8" hidden="false" customHeight="false" outlineLevel="0" collapsed="false"/>
    <row r="1034824" customFormat="false" ht="12.8" hidden="false" customHeight="false" outlineLevel="0" collapsed="false"/>
    <row r="1034825" customFormat="false" ht="12.8" hidden="false" customHeight="false" outlineLevel="0" collapsed="false"/>
    <row r="1034826" customFormat="false" ht="12.8" hidden="false" customHeight="false" outlineLevel="0" collapsed="false"/>
    <row r="1034827" customFormat="false" ht="12.8" hidden="false" customHeight="false" outlineLevel="0" collapsed="false"/>
    <row r="1034828" customFormat="false" ht="12.8" hidden="false" customHeight="false" outlineLevel="0" collapsed="false"/>
    <row r="1034829" customFormat="false" ht="12.8" hidden="false" customHeight="false" outlineLevel="0" collapsed="false"/>
    <row r="1034830" customFormat="false" ht="12.8" hidden="false" customHeight="false" outlineLevel="0" collapsed="false"/>
    <row r="1034831" customFormat="false" ht="12.8" hidden="false" customHeight="false" outlineLevel="0" collapsed="false"/>
    <row r="1034832" customFormat="false" ht="12.8" hidden="false" customHeight="false" outlineLevel="0" collapsed="false"/>
    <row r="1034833" customFormat="false" ht="12.8" hidden="false" customHeight="false" outlineLevel="0" collapsed="false"/>
    <row r="1034834" customFormat="false" ht="12.8" hidden="false" customHeight="false" outlineLevel="0" collapsed="false"/>
    <row r="1034835" customFormat="false" ht="12.8" hidden="false" customHeight="false" outlineLevel="0" collapsed="false"/>
    <row r="1034836" customFormat="false" ht="12.8" hidden="false" customHeight="false" outlineLevel="0" collapsed="false"/>
    <row r="1034837" customFormat="false" ht="12.8" hidden="false" customHeight="false" outlineLevel="0" collapsed="false"/>
    <row r="1034838" customFormat="false" ht="12.8" hidden="false" customHeight="false" outlineLevel="0" collapsed="false"/>
    <row r="1034839" customFormat="false" ht="12.8" hidden="false" customHeight="false" outlineLevel="0" collapsed="false"/>
    <row r="1034840" customFormat="false" ht="12.8" hidden="false" customHeight="false" outlineLevel="0" collapsed="false"/>
    <row r="1034841" customFormat="false" ht="12.8" hidden="false" customHeight="false" outlineLevel="0" collapsed="false"/>
    <row r="1034842" customFormat="false" ht="12.8" hidden="false" customHeight="false" outlineLevel="0" collapsed="false"/>
    <row r="1034843" customFormat="false" ht="12.8" hidden="false" customHeight="false" outlineLevel="0" collapsed="false"/>
    <row r="1034844" customFormat="false" ht="12.8" hidden="false" customHeight="false" outlineLevel="0" collapsed="false"/>
    <row r="1034845" customFormat="false" ht="12.8" hidden="false" customHeight="false" outlineLevel="0" collapsed="false"/>
    <row r="1034846" customFormat="false" ht="12.8" hidden="false" customHeight="false" outlineLevel="0" collapsed="false"/>
    <row r="1034847" customFormat="false" ht="12.8" hidden="false" customHeight="false" outlineLevel="0" collapsed="false"/>
    <row r="1034848" customFormat="false" ht="12.8" hidden="false" customHeight="false" outlineLevel="0" collapsed="false"/>
    <row r="1034849" customFormat="false" ht="12.8" hidden="false" customHeight="false" outlineLevel="0" collapsed="false"/>
    <row r="1034850" customFormat="false" ht="12.8" hidden="false" customHeight="false" outlineLevel="0" collapsed="false"/>
    <row r="1034851" customFormat="false" ht="12.8" hidden="false" customHeight="false" outlineLevel="0" collapsed="false"/>
    <row r="1034852" customFormat="false" ht="12.8" hidden="false" customHeight="false" outlineLevel="0" collapsed="false"/>
    <row r="1034853" customFormat="false" ht="12.8" hidden="false" customHeight="false" outlineLevel="0" collapsed="false"/>
    <row r="1034854" customFormat="false" ht="12.8" hidden="false" customHeight="false" outlineLevel="0" collapsed="false"/>
    <row r="1034855" customFormat="false" ht="12.8" hidden="false" customHeight="false" outlineLevel="0" collapsed="false"/>
    <row r="1034856" customFormat="false" ht="12.8" hidden="false" customHeight="false" outlineLevel="0" collapsed="false"/>
    <row r="1034857" customFormat="false" ht="12.8" hidden="false" customHeight="false" outlineLevel="0" collapsed="false"/>
    <row r="1034858" customFormat="false" ht="12.8" hidden="false" customHeight="false" outlineLevel="0" collapsed="false"/>
    <row r="1034859" customFormat="false" ht="12.8" hidden="false" customHeight="false" outlineLevel="0" collapsed="false"/>
    <row r="1034860" customFormat="false" ht="12.8" hidden="false" customHeight="false" outlineLevel="0" collapsed="false"/>
    <row r="1034861" customFormat="false" ht="12.8" hidden="false" customHeight="false" outlineLevel="0" collapsed="false"/>
    <row r="1034862" customFormat="false" ht="12.8" hidden="false" customHeight="false" outlineLevel="0" collapsed="false"/>
    <row r="1034863" customFormat="false" ht="12.8" hidden="false" customHeight="false" outlineLevel="0" collapsed="false"/>
    <row r="1034864" customFormat="false" ht="12.8" hidden="false" customHeight="false" outlineLevel="0" collapsed="false"/>
    <row r="1034865" customFormat="false" ht="12.8" hidden="false" customHeight="false" outlineLevel="0" collapsed="false"/>
    <row r="1034866" customFormat="false" ht="12.8" hidden="false" customHeight="false" outlineLevel="0" collapsed="false"/>
    <row r="1034867" customFormat="false" ht="12.8" hidden="false" customHeight="false" outlineLevel="0" collapsed="false"/>
    <row r="1034868" customFormat="false" ht="12.8" hidden="false" customHeight="false" outlineLevel="0" collapsed="false"/>
    <row r="1034869" customFormat="false" ht="12.8" hidden="false" customHeight="false" outlineLevel="0" collapsed="false"/>
    <row r="1034870" customFormat="false" ht="12.8" hidden="false" customHeight="false" outlineLevel="0" collapsed="false"/>
    <row r="1034871" customFormat="false" ht="12.8" hidden="false" customHeight="false" outlineLevel="0" collapsed="false"/>
    <row r="1034872" customFormat="false" ht="12.8" hidden="false" customHeight="false" outlineLevel="0" collapsed="false"/>
    <row r="1034873" customFormat="false" ht="12.8" hidden="false" customHeight="false" outlineLevel="0" collapsed="false"/>
    <row r="1034874" customFormat="false" ht="12.8" hidden="false" customHeight="false" outlineLevel="0" collapsed="false"/>
    <row r="1034875" customFormat="false" ht="12.8" hidden="false" customHeight="false" outlineLevel="0" collapsed="false"/>
    <row r="1034876" customFormat="false" ht="12.8" hidden="false" customHeight="false" outlineLevel="0" collapsed="false"/>
    <row r="1034877" customFormat="false" ht="12.8" hidden="false" customHeight="false" outlineLevel="0" collapsed="false"/>
    <row r="1034878" customFormat="false" ht="12.8" hidden="false" customHeight="false" outlineLevel="0" collapsed="false"/>
    <row r="1034879" customFormat="false" ht="12.8" hidden="false" customHeight="false" outlineLevel="0" collapsed="false"/>
    <row r="1034880" customFormat="false" ht="12.8" hidden="false" customHeight="false" outlineLevel="0" collapsed="false"/>
    <row r="1034881" customFormat="false" ht="12.8" hidden="false" customHeight="false" outlineLevel="0" collapsed="false"/>
    <row r="1034882" customFormat="false" ht="12.8" hidden="false" customHeight="false" outlineLevel="0" collapsed="false"/>
    <row r="1034883" customFormat="false" ht="12.8" hidden="false" customHeight="false" outlineLevel="0" collapsed="false"/>
    <row r="1034884" customFormat="false" ht="12.8" hidden="false" customHeight="false" outlineLevel="0" collapsed="false"/>
    <row r="1034885" customFormat="false" ht="12.8" hidden="false" customHeight="false" outlineLevel="0" collapsed="false"/>
    <row r="1034886" customFormat="false" ht="12.8" hidden="false" customHeight="false" outlineLevel="0" collapsed="false"/>
    <row r="1034887" customFormat="false" ht="12.8" hidden="false" customHeight="false" outlineLevel="0" collapsed="false"/>
    <row r="1034888" customFormat="false" ht="12.8" hidden="false" customHeight="false" outlineLevel="0" collapsed="false"/>
    <row r="1034889" customFormat="false" ht="12.8" hidden="false" customHeight="false" outlineLevel="0" collapsed="false"/>
    <row r="1034890" customFormat="false" ht="12.8" hidden="false" customHeight="false" outlineLevel="0" collapsed="false"/>
    <row r="1034891" customFormat="false" ht="12.8" hidden="false" customHeight="false" outlineLevel="0" collapsed="false"/>
    <row r="1034892" customFormat="false" ht="12.8" hidden="false" customHeight="false" outlineLevel="0" collapsed="false"/>
    <row r="1034893" customFormat="false" ht="12.8" hidden="false" customHeight="false" outlineLevel="0" collapsed="false"/>
    <row r="1034894" customFormat="false" ht="12.8" hidden="false" customHeight="false" outlineLevel="0" collapsed="false"/>
    <row r="1034895" customFormat="false" ht="12.8" hidden="false" customHeight="false" outlineLevel="0" collapsed="false"/>
    <row r="1034896" customFormat="false" ht="12.8" hidden="false" customHeight="false" outlineLevel="0" collapsed="false"/>
    <row r="1034897" customFormat="false" ht="12.8" hidden="false" customHeight="false" outlineLevel="0" collapsed="false"/>
    <row r="1034898" customFormat="false" ht="12.8" hidden="false" customHeight="false" outlineLevel="0" collapsed="false"/>
    <row r="1034899" customFormat="false" ht="12.8" hidden="false" customHeight="false" outlineLevel="0" collapsed="false"/>
    <row r="1034900" customFormat="false" ht="12.8" hidden="false" customHeight="false" outlineLevel="0" collapsed="false"/>
    <row r="1034901" customFormat="false" ht="12.8" hidden="false" customHeight="false" outlineLevel="0" collapsed="false"/>
    <row r="1034902" customFormat="false" ht="12.8" hidden="false" customHeight="false" outlineLevel="0" collapsed="false"/>
    <row r="1034903" customFormat="false" ht="12.8" hidden="false" customHeight="false" outlineLevel="0" collapsed="false"/>
    <row r="1034904" customFormat="false" ht="12.8" hidden="false" customHeight="false" outlineLevel="0" collapsed="false"/>
    <row r="1034905" customFormat="false" ht="12.8" hidden="false" customHeight="false" outlineLevel="0" collapsed="false"/>
    <row r="1034906" customFormat="false" ht="12.8" hidden="false" customHeight="false" outlineLevel="0" collapsed="false"/>
    <row r="1034907" customFormat="false" ht="12.8" hidden="false" customHeight="false" outlineLevel="0" collapsed="false"/>
    <row r="1034908" customFormat="false" ht="12.8" hidden="false" customHeight="false" outlineLevel="0" collapsed="false"/>
    <row r="1034909" customFormat="false" ht="12.8" hidden="false" customHeight="false" outlineLevel="0" collapsed="false"/>
    <row r="1034910" customFormat="false" ht="12.8" hidden="false" customHeight="false" outlineLevel="0" collapsed="false"/>
    <row r="1034911" customFormat="false" ht="12.8" hidden="false" customHeight="false" outlineLevel="0" collapsed="false"/>
    <row r="1034912" customFormat="false" ht="12.8" hidden="false" customHeight="false" outlineLevel="0" collapsed="false"/>
    <row r="1034913" customFormat="false" ht="12.8" hidden="false" customHeight="false" outlineLevel="0" collapsed="false"/>
    <row r="1034914" customFormat="false" ht="12.8" hidden="false" customHeight="false" outlineLevel="0" collapsed="false"/>
    <row r="1034915" customFormat="false" ht="12.8" hidden="false" customHeight="false" outlineLevel="0" collapsed="false"/>
    <row r="1034916" customFormat="false" ht="12.8" hidden="false" customHeight="false" outlineLevel="0" collapsed="false"/>
    <row r="1034917" customFormat="false" ht="12.8" hidden="false" customHeight="false" outlineLevel="0" collapsed="false"/>
    <row r="1034918" customFormat="false" ht="12.8" hidden="false" customHeight="false" outlineLevel="0" collapsed="false"/>
    <row r="1034919" customFormat="false" ht="12.8" hidden="false" customHeight="false" outlineLevel="0" collapsed="false"/>
    <row r="1034920" customFormat="false" ht="12.8" hidden="false" customHeight="false" outlineLevel="0" collapsed="false"/>
    <row r="1034921" customFormat="false" ht="12.8" hidden="false" customHeight="false" outlineLevel="0" collapsed="false"/>
    <row r="1034922" customFormat="false" ht="12.8" hidden="false" customHeight="false" outlineLevel="0" collapsed="false"/>
    <row r="1034923" customFormat="false" ht="12.8" hidden="false" customHeight="false" outlineLevel="0" collapsed="false"/>
    <row r="1034924" customFormat="false" ht="12.8" hidden="false" customHeight="false" outlineLevel="0" collapsed="false"/>
    <row r="1034925" customFormat="false" ht="12.8" hidden="false" customHeight="false" outlineLevel="0" collapsed="false"/>
    <row r="1034926" customFormat="false" ht="12.8" hidden="false" customHeight="false" outlineLevel="0" collapsed="false"/>
    <row r="1034927" customFormat="false" ht="12.8" hidden="false" customHeight="false" outlineLevel="0" collapsed="false"/>
    <row r="1034928" customFormat="false" ht="12.8" hidden="false" customHeight="false" outlineLevel="0" collapsed="false"/>
    <row r="1034929" customFormat="false" ht="12.8" hidden="false" customHeight="false" outlineLevel="0" collapsed="false"/>
    <row r="1034930" customFormat="false" ht="12.8" hidden="false" customHeight="false" outlineLevel="0" collapsed="false"/>
    <row r="1034931" customFormat="false" ht="12.8" hidden="false" customHeight="false" outlineLevel="0" collapsed="false"/>
    <row r="1034932" customFormat="false" ht="12.8" hidden="false" customHeight="false" outlineLevel="0" collapsed="false"/>
    <row r="1034933" customFormat="false" ht="12.8" hidden="false" customHeight="false" outlineLevel="0" collapsed="false"/>
    <row r="1034934" customFormat="false" ht="12.8" hidden="false" customHeight="false" outlineLevel="0" collapsed="false"/>
    <row r="1034935" customFormat="false" ht="12.8" hidden="false" customHeight="false" outlineLevel="0" collapsed="false"/>
    <row r="1034936" customFormat="false" ht="12.8" hidden="false" customHeight="false" outlineLevel="0" collapsed="false"/>
    <row r="1034937" customFormat="false" ht="12.8" hidden="false" customHeight="false" outlineLevel="0" collapsed="false"/>
    <row r="1034938" customFormat="false" ht="12.8" hidden="false" customHeight="false" outlineLevel="0" collapsed="false"/>
    <row r="1034939" customFormat="false" ht="12.8" hidden="false" customHeight="false" outlineLevel="0" collapsed="false"/>
    <row r="1034940" customFormat="false" ht="12.8" hidden="false" customHeight="false" outlineLevel="0" collapsed="false"/>
    <row r="1034941" customFormat="false" ht="12.8" hidden="false" customHeight="false" outlineLevel="0" collapsed="false"/>
    <row r="1034942" customFormat="false" ht="12.8" hidden="false" customHeight="false" outlineLevel="0" collapsed="false"/>
    <row r="1034943" customFormat="false" ht="12.8" hidden="false" customHeight="false" outlineLevel="0" collapsed="false"/>
    <row r="1034944" customFormat="false" ht="12.8" hidden="false" customHeight="false" outlineLevel="0" collapsed="false"/>
    <row r="1034945" customFormat="false" ht="12.8" hidden="false" customHeight="false" outlineLevel="0" collapsed="false"/>
    <row r="1034946" customFormat="false" ht="12.8" hidden="false" customHeight="false" outlineLevel="0" collapsed="false"/>
    <row r="1034947" customFormat="false" ht="12.8" hidden="false" customHeight="false" outlineLevel="0" collapsed="false"/>
    <row r="1034948" customFormat="false" ht="12.8" hidden="false" customHeight="false" outlineLevel="0" collapsed="false"/>
    <row r="1034949" customFormat="false" ht="12.8" hidden="false" customHeight="false" outlineLevel="0" collapsed="false"/>
    <row r="1034950" customFormat="false" ht="12.8" hidden="false" customHeight="false" outlineLevel="0" collapsed="false"/>
    <row r="1034951" customFormat="false" ht="12.8" hidden="false" customHeight="false" outlineLevel="0" collapsed="false"/>
    <row r="1034952" customFormat="false" ht="12.8" hidden="false" customHeight="false" outlineLevel="0" collapsed="false"/>
    <row r="1034953" customFormat="false" ht="12.8" hidden="false" customHeight="false" outlineLevel="0" collapsed="false"/>
    <row r="1034954" customFormat="false" ht="12.8" hidden="false" customHeight="false" outlineLevel="0" collapsed="false"/>
    <row r="1034955" customFormat="false" ht="12.8" hidden="false" customHeight="false" outlineLevel="0" collapsed="false"/>
    <row r="1034956" customFormat="false" ht="12.8" hidden="false" customHeight="false" outlineLevel="0" collapsed="false"/>
    <row r="1034957" customFormat="false" ht="12.8" hidden="false" customHeight="false" outlineLevel="0" collapsed="false"/>
    <row r="1034958" customFormat="false" ht="12.8" hidden="false" customHeight="false" outlineLevel="0" collapsed="false"/>
    <row r="1034959" customFormat="false" ht="12.8" hidden="false" customHeight="false" outlineLevel="0" collapsed="false"/>
    <row r="1034960" customFormat="false" ht="12.8" hidden="false" customHeight="false" outlineLevel="0" collapsed="false"/>
    <row r="1034961" customFormat="false" ht="12.8" hidden="false" customHeight="false" outlineLevel="0" collapsed="false"/>
    <row r="1034962" customFormat="false" ht="12.8" hidden="false" customHeight="false" outlineLevel="0" collapsed="false"/>
    <row r="1034963" customFormat="false" ht="12.8" hidden="false" customHeight="false" outlineLevel="0" collapsed="false"/>
    <row r="1034964" customFormat="false" ht="12.8" hidden="false" customHeight="false" outlineLevel="0" collapsed="false"/>
    <row r="1034965" customFormat="false" ht="12.8" hidden="false" customHeight="false" outlineLevel="0" collapsed="false"/>
    <row r="1034966" customFormat="false" ht="12.8" hidden="false" customHeight="false" outlineLevel="0" collapsed="false"/>
    <row r="1034967" customFormat="false" ht="12.8" hidden="false" customHeight="false" outlineLevel="0" collapsed="false"/>
    <row r="1034968" customFormat="false" ht="12.8" hidden="false" customHeight="false" outlineLevel="0" collapsed="false"/>
    <row r="1034969" customFormat="false" ht="12.8" hidden="false" customHeight="false" outlineLevel="0" collapsed="false"/>
    <row r="1034970" customFormat="false" ht="12.8" hidden="false" customHeight="false" outlineLevel="0" collapsed="false"/>
    <row r="1034971" customFormat="false" ht="12.8" hidden="false" customHeight="false" outlineLevel="0" collapsed="false"/>
    <row r="1034972" customFormat="false" ht="12.8" hidden="false" customHeight="false" outlineLevel="0" collapsed="false"/>
    <row r="1034973" customFormat="false" ht="12.8" hidden="false" customHeight="false" outlineLevel="0" collapsed="false"/>
    <row r="1034974" customFormat="false" ht="12.8" hidden="false" customHeight="false" outlineLevel="0" collapsed="false"/>
    <row r="1034975" customFormat="false" ht="12.8" hidden="false" customHeight="false" outlineLevel="0" collapsed="false"/>
    <row r="1034976" customFormat="false" ht="12.8" hidden="false" customHeight="false" outlineLevel="0" collapsed="false"/>
    <row r="1034977" customFormat="false" ht="12.8" hidden="false" customHeight="false" outlineLevel="0" collapsed="false"/>
    <row r="1034978" customFormat="false" ht="12.8" hidden="false" customHeight="false" outlineLevel="0" collapsed="false"/>
    <row r="1034979" customFormat="false" ht="12.8" hidden="false" customHeight="false" outlineLevel="0" collapsed="false"/>
    <row r="1034980" customFormat="false" ht="12.8" hidden="false" customHeight="false" outlineLevel="0" collapsed="false"/>
    <row r="1034981" customFormat="false" ht="12.8" hidden="false" customHeight="false" outlineLevel="0" collapsed="false"/>
    <row r="1034982" customFormat="false" ht="12.8" hidden="false" customHeight="false" outlineLevel="0" collapsed="false"/>
    <row r="1034983" customFormat="false" ht="12.8" hidden="false" customHeight="false" outlineLevel="0" collapsed="false"/>
    <row r="1034984" customFormat="false" ht="12.8" hidden="false" customHeight="false" outlineLevel="0" collapsed="false"/>
    <row r="1034985" customFormat="false" ht="12.8" hidden="false" customHeight="false" outlineLevel="0" collapsed="false"/>
    <row r="1034986" customFormat="false" ht="12.8" hidden="false" customHeight="false" outlineLevel="0" collapsed="false"/>
    <row r="1034987" customFormat="false" ht="12.8" hidden="false" customHeight="false" outlineLevel="0" collapsed="false"/>
    <row r="1034988" customFormat="false" ht="12.8" hidden="false" customHeight="false" outlineLevel="0" collapsed="false"/>
    <row r="1034989" customFormat="false" ht="12.8" hidden="false" customHeight="false" outlineLevel="0" collapsed="false"/>
    <row r="1034990" customFormat="false" ht="12.8" hidden="false" customHeight="false" outlineLevel="0" collapsed="false"/>
    <row r="1034991" customFormat="false" ht="12.8" hidden="false" customHeight="false" outlineLevel="0" collapsed="false"/>
    <row r="1034992" customFormat="false" ht="12.8" hidden="false" customHeight="false" outlineLevel="0" collapsed="false"/>
    <row r="1034993" customFormat="false" ht="12.8" hidden="false" customHeight="false" outlineLevel="0" collapsed="false"/>
    <row r="1034994" customFormat="false" ht="12.8" hidden="false" customHeight="false" outlineLevel="0" collapsed="false"/>
    <row r="1034995" customFormat="false" ht="12.8" hidden="false" customHeight="false" outlineLevel="0" collapsed="false"/>
    <row r="1034996" customFormat="false" ht="12.8" hidden="false" customHeight="false" outlineLevel="0" collapsed="false"/>
    <row r="1034997" customFormat="false" ht="12.8" hidden="false" customHeight="false" outlineLevel="0" collapsed="false"/>
    <row r="1034998" customFormat="false" ht="12.8" hidden="false" customHeight="false" outlineLevel="0" collapsed="false"/>
    <row r="1034999" customFormat="false" ht="12.8" hidden="false" customHeight="false" outlineLevel="0" collapsed="false"/>
    <row r="1035000" customFormat="false" ht="12.8" hidden="false" customHeight="false" outlineLevel="0" collapsed="false"/>
    <row r="1035001" customFormat="false" ht="12.8" hidden="false" customHeight="false" outlineLevel="0" collapsed="false"/>
    <row r="1035002" customFormat="false" ht="12.8" hidden="false" customHeight="false" outlineLevel="0" collapsed="false"/>
    <row r="1035003" customFormat="false" ht="12.8" hidden="false" customHeight="false" outlineLevel="0" collapsed="false"/>
    <row r="1035004" customFormat="false" ht="12.8" hidden="false" customHeight="false" outlineLevel="0" collapsed="false"/>
    <row r="1035005" customFormat="false" ht="12.8" hidden="false" customHeight="false" outlineLevel="0" collapsed="false"/>
    <row r="1035006" customFormat="false" ht="12.8" hidden="false" customHeight="false" outlineLevel="0" collapsed="false"/>
    <row r="1035007" customFormat="false" ht="12.8" hidden="false" customHeight="false" outlineLevel="0" collapsed="false"/>
    <row r="1035008" customFormat="false" ht="12.8" hidden="false" customHeight="false" outlineLevel="0" collapsed="false"/>
    <row r="1035009" customFormat="false" ht="12.8" hidden="false" customHeight="false" outlineLevel="0" collapsed="false"/>
    <row r="1035010" customFormat="false" ht="12.8" hidden="false" customHeight="false" outlineLevel="0" collapsed="false"/>
    <row r="1035011" customFormat="false" ht="12.8" hidden="false" customHeight="false" outlineLevel="0" collapsed="false"/>
    <row r="1035012" customFormat="false" ht="12.8" hidden="false" customHeight="false" outlineLevel="0" collapsed="false"/>
    <row r="1035013" customFormat="false" ht="12.8" hidden="false" customHeight="false" outlineLevel="0" collapsed="false"/>
    <row r="1035014" customFormat="false" ht="12.8" hidden="false" customHeight="false" outlineLevel="0" collapsed="false"/>
    <row r="1035015" customFormat="false" ht="12.8" hidden="false" customHeight="false" outlineLevel="0" collapsed="false"/>
    <row r="1035016" customFormat="false" ht="12.8" hidden="false" customHeight="false" outlineLevel="0" collapsed="false"/>
    <row r="1035017" customFormat="false" ht="12.8" hidden="false" customHeight="false" outlineLevel="0" collapsed="false"/>
    <row r="1035018" customFormat="false" ht="12.8" hidden="false" customHeight="false" outlineLevel="0" collapsed="false"/>
    <row r="1035019" customFormat="false" ht="12.8" hidden="false" customHeight="false" outlineLevel="0" collapsed="false"/>
    <row r="1035020" customFormat="false" ht="12.8" hidden="false" customHeight="false" outlineLevel="0" collapsed="false"/>
    <row r="1035021" customFormat="false" ht="12.8" hidden="false" customHeight="false" outlineLevel="0" collapsed="false"/>
    <row r="1035022" customFormat="false" ht="12.8" hidden="false" customHeight="false" outlineLevel="0" collapsed="false"/>
    <row r="1035023" customFormat="false" ht="12.8" hidden="false" customHeight="false" outlineLevel="0" collapsed="false"/>
    <row r="1035024" customFormat="false" ht="12.8" hidden="false" customHeight="false" outlineLevel="0" collapsed="false"/>
    <row r="1035025" customFormat="false" ht="12.8" hidden="false" customHeight="false" outlineLevel="0" collapsed="false"/>
    <row r="1035026" customFormat="false" ht="12.8" hidden="false" customHeight="false" outlineLevel="0" collapsed="false"/>
    <row r="1035027" customFormat="false" ht="12.8" hidden="false" customHeight="false" outlineLevel="0" collapsed="false"/>
    <row r="1035028" customFormat="false" ht="12.8" hidden="false" customHeight="false" outlineLevel="0" collapsed="false"/>
    <row r="1035029" customFormat="false" ht="12.8" hidden="false" customHeight="false" outlineLevel="0" collapsed="false"/>
    <row r="1035030" customFormat="false" ht="12.8" hidden="false" customHeight="false" outlineLevel="0" collapsed="false"/>
    <row r="1035031" customFormat="false" ht="12.8" hidden="false" customHeight="false" outlineLevel="0" collapsed="false"/>
    <row r="1035032" customFormat="false" ht="12.8" hidden="false" customHeight="false" outlineLevel="0" collapsed="false"/>
    <row r="1035033" customFormat="false" ht="12.8" hidden="false" customHeight="false" outlineLevel="0" collapsed="false"/>
    <row r="1035034" customFormat="false" ht="12.8" hidden="false" customHeight="false" outlineLevel="0" collapsed="false"/>
    <row r="1035035" customFormat="false" ht="12.8" hidden="false" customHeight="false" outlineLevel="0" collapsed="false"/>
    <row r="1035036" customFormat="false" ht="12.8" hidden="false" customHeight="false" outlineLevel="0" collapsed="false"/>
    <row r="1035037" customFormat="false" ht="12.8" hidden="false" customHeight="false" outlineLevel="0" collapsed="false"/>
    <row r="1035038" customFormat="false" ht="12.8" hidden="false" customHeight="false" outlineLevel="0" collapsed="false"/>
    <row r="1035039" customFormat="false" ht="12.8" hidden="false" customHeight="false" outlineLevel="0" collapsed="false"/>
    <row r="1035040" customFormat="false" ht="12.8" hidden="false" customHeight="false" outlineLevel="0" collapsed="false"/>
    <row r="1035041" customFormat="false" ht="12.8" hidden="false" customHeight="false" outlineLevel="0" collapsed="false"/>
    <row r="1035042" customFormat="false" ht="12.8" hidden="false" customHeight="false" outlineLevel="0" collapsed="false"/>
    <row r="1035043" customFormat="false" ht="12.8" hidden="false" customHeight="false" outlineLevel="0" collapsed="false"/>
    <row r="1035044" customFormat="false" ht="12.8" hidden="false" customHeight="false" outlineLevel="0" collapsed="false"/>
    <row r="1035045" customFormat="false" ht="12.8" hidden="false" customHeight="false" outlineLevel="0" collapsed="false"/>
    <row r="1035046" customFormat="false" ht="12.8" hidden="false" customHeight="false" outlineLevel="0" collapsed="false"/>
    <row r="1035047" customFormat="false" ht="12.8" hidden="false" customHeight="false" outlineLevel="0" collapsed="false"/>
    <row r="1035048" customFormat="false" ht="12.8" hidden="false" customHeight="false" outlineLevel="0" collapsed="false"/>
    <row r="1035049" customFormat="false" ht="12.8" hidden="false" customHeight="false" outlineLevel="0" collapsed="false"/>
    <row r="1035050" customFormat="false" ht="12.8" hidden="false" customHeight="false" outlineLevel="0" collapsed="false"/>
    <row r="1035051" customFormat="false" ht="12.8" hidden="false" customHeight="false" outlineLevel="0" collapsed="false"/>
    <row r="1035052" customFormat="false" ht="12.8" hidden="false" customHeight="false" outlineLevel="0" collapsed="false"/>
    <row r="1035053" customFormat="false" ht="12.8" hidden="false" customHeight="false" outlineLevel="0" collapsed="false"/>
    <row r="1035054" customFormat="false" ht="12.8" hidden="false" customHeight="false" outlineLevel="0" collapsed="false"/>
    <row r="1035055" customFormat="false" ht="12.8" hidden="false" customHeight="false" outlineLevel="0" collapsed="false"/>
    <row r="1035056" customFormat="false" ht="12.8" hidden="false" customHeight="false" outlineLevel="0" collapsed="false"/>
    <row r="1035057" customFormat="false" ht="12.8" hidden="false" customHeight="false" outlineLevel="0" collapsed="false"/>
    <row r="1035058" customFormat="false" ht="12.8" hidden="false" customHeight="false" outlineLevel="0" collapsed="false"/>
    <row r="1035059" customFormat="false" ht="12.8" hidden="false" customHeight="false" outlineLevel="0" collapsed="false"/>
    <row r="1035060" customFormat="false" ht="12.8" hidden="false" customHeight="false" outlineLevel="0" collapsed="false"/>
    <row r="1035061" customFormat="false" ht="12.8" hidden="false" customHeight="false" outlineLevel="0" collapsed="false"/>
    <row r="1035062" customFormat="false" ht="12.8" hidden="false" customHeight="false" outlineLevel="0" collapsed="false"/>
    <row r="1035063" customFormat="false" ht="12.8" hidden="false" customHeight="false" outlineLevel="0" collapsed="false"/>
    <row r="1035064" customFormat="false" ht="12.8" hidden="false" customHeight="false" outlineLevel="0" collapsed="false"/>
    <row r="1035065" customFormat="false" ht="12.8" hidden="false" customHeight="false" outlineLevel="0" collapsed="false"/>
    <row r="1035066" customFormat="false" ht="12.8" hidden="false" customHeight="false" outlineLevel="0" collapsed="false"/>
    <row r="1035067" customFormat="false" ht="12.8" hidden="false" customHeight="false" outlineLevel="0" collapsed="false"/>
    <row r="1035068" customFormat="false" ht="12.8" hidden="false" customHeight="false" outlineLevel="0" collapsed="false"/>
    <row r="1035069" customFormat="false" ht="12.8" hidden="false" customHeight="false" outlineLevel="0" collapsed="false"/>
    <row r="1035070" customFormat="false" ht="12.8" hidden="false" customHeight="false" outlineLevel="0" collapsed="false"/>
    <row r="1035071" customFormat="false" ht="12.8" hidden="false" customHeight="false" outlineLevel="0" collapsed="false"/>
    <row r="1035072" customFormat="false" ht="12.8" hidden="false" customHeight="false" outlineLevel="0" collapsed="false"/>
    <row r="1035073" customFormat="false" ht="12.8" hidden="false" customHeight="false" outlineLevel="0" collapsed="false"/>
    <row r="1035074" customFormat="false" ht="12.8" hidden="false" customHeight="false" outlineLevel="0" collapsed="false"/>
    <row r="1035075" customFormat="false" ht="12.8" hidden="false" customHeight="false" outlineLevel="0" collapsed="false"/>
    <row r="1035076" customFormat="false" ht="12.8" hidden="false" customHeight="false" outlineLevel="0" collapsed="false"/>
    <row r="1035077" customFormat="false" ht="12.8" hidden="false" customHeight="false" outlineLevel="0" collapsed="false"/>
    <row r="1035078" customFormat="false" ht="12.8" hidden="false" customHeight="false" outlineLevel="0" collapsed="false"/>
    <row r="1035079" customFormat="false" ht="12.8" hidden="false" customHeight="false" outlineLevel="0" collapsed="false"/>
    <row r="1035080" customFormat="false" ht="12.8" hidden="false" customHeight="false" outlineLevel="0" collapsed="false"/>
    <row r="1035081" customFormat="false" ht="12.8" hidden="false" customHeight="false" outlineLevel="0" collapsed="false"/>
    <row r="1035082" customFormat="false" ht="12.8" hidden="false" customHeight="false" outlineLevel="0" collapsed="false"/>
    <row r="1035083" customFormat="false" ht="12.8" hidden="false" customHeight="false" outlineLevel="0" collapsed="false"/>
    <row r="1035084" customFormat="false" ht="12.8" hidden="false" customHeight="false" outlineLevel="0" collapsed="false"/>
    <row r="1035085" customFormat="false" ht="12.8" hidden="false" customHeight="false" outlineLevel="0" collapsed="false"/>
    <row r="1035086" customFormat="false" ht="12.8" hidden="false" customHeight="false" outlineLevel="0" collapsed="false"/>
    <row r="1035087" customFormat="false" ht="12.8" hidden="false" customHeight="false" outlineLevel="0" collapsed="false"/>
    <row r="1035088" customFormat="false" ht="12.8" hidden="false" customHeight="false" outlineLevel="0" collapsed="false"/>
    <row r="1035089" customFormat="false" ht="12.8" hidden="false" customHeight="false" outlineLevel="0" collapsed="false"/>
    <row r="1035090" customFormat="false" ht="12.8" hidden="false" customHeight="false" outlineLevel="0" collapsed="false"/>
    <row r="1035091" customFormat="false" ht="12.8" hidden="false" customHeight="false" outlineLevel="0" collapsed="false"/>
    <row r="1035092" customFormat="false" ht="12.8" hidden="false" customHeight="false" outlineLevel="0" collapsed="false"/>
    <row r="1035093" customFormat="false" ht="12.8" hidden="false" customHeight="false" outlineLevel="0" collapsed="false"/>
    <row r="1035094" customFormat="false" ht="12.8" hidden="false" customHeight="false" outlineLevel="0" collapsed="false"/>
    <row r="1035095" customFormat="false" ht="12.8" hidden="false" customHeight="false" outlineLevel="0" collapsed="false"/>
    <row r="1035096" customFormat="false" ht="12.8" hidden="false" customHeight="false" outlineLevel="0" collapsed="false"/>
    <row r="1035097" customFormat="false" ht="12.8" hidden="false" customHeight="false" outlineLevel="0" collapsed="false"/>
    <row r="1035098" customFormat="false" ht="12.8" hidden="false" customHeight="false" outlineLevel="0" collapsed="false"/>
    <row r="1035099" customFormat="false" ht="12.8" hidden="false" customHeight="false" outlineLevel="0" collapsed="false"/>
    <row r="1035100" customFormat="false" ht="12.8" hidden="false" customHeight="false" outlineLevel="0" collapsed="false"/>
    <row r="1035101" customFormat="false" ht="12.8" hidden="false" customHeight="false" outlineLevel="0" collapsed="false"/>
    <row r="1035102" customFormat="false" ht="12.8" hidden="false" customHeight="false" outlineLevel="0" collapsed="false"/>
    <row r="1035103" customFormat="false" ht="12.8" hidden="false" customHeight="false" outlineLevel="0" collapsed="false"/>
    <row r="1035104" customFormat="false" ht="12.8" hidden="false" customHeight="false" outlineLevel="0" collapsed="false"/>
    <row r="1035105" customFormat="false" ht="12.8" hidden="false" customHeight="false" outlineLevel="0" collapsed="false"/>
    <row r="1035106" customFormat="false" ht="12.8" hidden="false" customHeight="false" outlineLevel="0" collapsed="false"/>
    <row r="1035107" customFormat="false" ht="12.8" hidden="false" customHeight="false" outlineLevel="0" collapsed="false"/>
    <row r="1035108" customFormat="false" ht="12.8" hidden="false" customHeight="false" outlineLevel="0" collapsed="false"/>
    <row r="1035109" customFormat="false" ht="12.8" hidden="false" customHeight="false" outlineLevel="0" collapsed="false"/>
    <row r="1035110" customFormat="false" ht="12.8" hidden="false" customHeight="false" outlineLevel="0" collapsed="false"/>
    <row r="1035111" customFormat="false" ht="12.8" hidden="false" customHeight="false" outlineLevel="0" collapsed="false"/>
    <row r="1035112" customFormat="false" ht="12.8" hidden="false" customHeight="false" outlineLevel="0" collapsed="false"/>
    <row r="1035113" customFormat="false" ht="12.8" hidden="false" customHeight="false" outlineLevel="0" collapsed="false"/>
    <row r="1035114" customFormat="false" ht="12.8" hidden="false" customHeight="false" outlineLevel="0" collapsed="false"/>
    <row r="1035115" customFormat="false" ht="12.8" hidden="false" customHeight="false" outlineLevel="0" collapsed="false"/>
    <row r="1035116" customFormat="false" ht="12.8" hidden="false" customHeight="false" outlineLevel="0" collapsed="false"/>
    <row r="1035117" customFormat="false" ht="12.8" hidden="false" customHeight="false" outlineLevel="0" collapsed="false"/>
    <row r="1035118" customFormat="false" ht="12.8" hidden="false" customHeight="false" outlineLevel="0" collapsed="false"/>
    <row r="1035119" customFormat="false" ht="12.8" hidden="false" customHeight="false" outlineLevel="0" collapsed="false"/>
    <row r="1035120" customFormat="false" ht="12.8" hidden="false" customHeight="false" outlineLevel="0" collapsed="false"/>
    <row r="1035121" customFormat="false" ht="12.8" hidden="false" customHeight="false" outlineLevel="0" collapsed="false"/>
    <row r="1035122" customFormat="false" ht="12.8" hidden="false" customHeight="false" outlineLevel="0" collapsed="false"/>
    <row r="1035123" customFormat="false" ht="12.8" hidden="false" customHeight="false" outlineLevel="0" collapsed="false"/>
    <row r="1035124" customFormat="false" ht="12.8" hidden="false" customHeight="false" outlineLevel="0" collapsed="false"/>
    <row r="1035125" customFormat="false" ht="12.8" hidden="false" customHeight="false" outlineLevel="0" collapsed="false"/>
    <row r="1035126" customFormat="false" ht="12.8" hidden="false" customHeight="false" outlineLevel="0" collapsed="false"/>
    <row r="1035127" customFormat="false" ht="12.8" hidden="false" customHeight="false" outlineLevel="0" collapsed="false"/>
    <row r="1035128" customFormat="false" ht="12.8" hidden="false" customHeight="false" outlineLevel="0" collapsed="false"/>
    <row r="1035129" customFormat="false" ht="12.8" hidden="false" customHeight="false" outlineLevel="0" collapsed="false"/>
    <row r="1035130" customFormat="false" ht="12.8" hidden="false" customHeight="false" outlineLevel="0" collapsed="false"/>
    <row r="1035131" customFormat="false" ht="12.8" hidden="false" customHeight="false" outlineLevel="0" collapsed="false"/>
    <row r="1035132" customFormat="false" ht="12.8" hidden="false" customHeight="false" outlineLevel="0" collapsed="false"/>
    <row r="1035133" customFormat="false" ht="12.8" hidden="false" customHeight="false" outlineLevel="0" collapsed="false"/>
    <row r="1035134" customFormat="false" ht="12.8" hidden="false" customHeight="false" outlineLevel="0" collapsed="false"/>
    <row r="1035135" customFormat="false" ht="12.8" hidden="false" customHeight="false" outlineLevel="0" collapsed="false"/>
    <row r="1035136" customFormat="false" ht="12.8" hidden="false" customHeight="false" outlineLevel="0" collapsed="false"/>
    <row r="1035137" customFormat="false" ht="12.8" hidden="false" customHeight="false" outlineLevel="0" collapsed="false"/>
    <row r="1035138" customFormat="false" ht="12.8" hidden="false" customHeight="false" outlineLevel="0" collapsed="false"/>
    <row r="1035139" customFormat="false" ht="12.8" hidden="false" customHeight="false" outlineLevel="0" collapsed="false"/>
    <row r="1035140" customFormat="false" ht="12.8" hidden="false" customHeight="false" outlineLevel="0" collapsed="false"/>
    <row r="1035141" customFormat="false" ht="12.8" hidden="false" customHeight="false" outlineLevel="0" collapsed="false"/>
    <row r="1035142" customFormat="false" ht="12.8" hidden="false" customHeight="false" outlineLevel="0" collapsed="false"/>
    <row r="1035143" customFormat="false" ht="12.8" hidden="false" customHeight="false" outlineLevel="0" collapsed="false"/>
    <row r="1035144" customFormat="false" ht="12.8" hidden="false" customHeight="false" outlineLevel="0" collapsed="false"/>
    <row r="1035145" customFormat="false" ht="12.8" hidden="false" customHeight="false" outlineLevel="0" collapsed="false"/>
    <row r="1035146" customFormat="false" ht="12.8" hidden="false" customHeight="false" outlineLevel="0" collapsed="false"/>
    <row r="1035147" customFormat="false" ht="12.8" hidden="false" customHeight="false" outlineLevel="0" collapsed="false"/>
    <row r="1035148" customFormat="false" ht="12.8" hidden="false" customHeight="false" outlineLevel="0" collapsed="false"/>
    <row r="1035149" customFormat="false" ht="12.8" hidden="false" customHeight="false" outlineLevel="0" collapsed="false"/>
    <row r="1035150" customFormat="false" ht="12.8" hidden="false" customHeight="false" outlineLevel="0" collapsed="false"/>
    <row r="1035151" customFormat="false" ht="12.8" hidden="false" customHeight="false" outlineLevel="0" collapsed="false"/>
    <row r="1035152" customFormat="false" ht="12.8" hidden="false" customHeight="false" outlineLevel="0" collapsed="false"/>
    <row r="1035153" customFormat="false" ht="12.8" hidden="false" customHeight="false" outlineLevel="0" collapsed="false"/>
    <row r="1035154" customFormat="false" ht="12.8" hidden="false" customHeight="false" outlineLevel="0" collapsed="false"/>
    <row r="1035155" customFormat="false" ht="12.8" hidden="false" customHeight="false" outlineLevel="0" collapsed="false"/>
    <row r="1035156" customFormat="false" ht="12.8" hidden="false" customHeight="false" outlineLevel="0" collapsed="false"/>
    <row r="1035157" customFormat="false" ht="12.8" hidden="false" customHeight="false" outlineLevel="0" collapsed="false"/>
    <row r="1035158" customFormat="false" ht="12.8" hidden="false" customHeight="false" outlineLevel="0" collapsed="false"/>
    <row r="1035159" customFormat="false" ht="12.8" hidden="false" customHeight="false" outlineLevel="0" collapsed="false"/>
    <row r="1035160" customFormat="false" ht="12.8" hidden="false" customHeight="false" outlineLevel="0" collapsed="false"/>
    <row r="1035161" customFormat="false" ht="12.8" hidden="false" customHeight="false" outlineLevel="0" collapsed="false"/>
    <row r="1035162" customFormat="false" ht="12.8" hidden="false" customHeight="false" outlineLevel="0" collapsed="false"/>
    <row r="1035163" customFormat="false" ht="12.8" hidden="false" customHeight="false" outlineLevel="0" collapsed="false"/>
    <row r="1035164" customFormat="false" ht="12.8" hidden="false" customHeight="false" outlineLevel="0" collapsed="false"/>
    <row r="1035165" customFormat="false" ht="12.8" hidden="false" customHeight="false" outlineLevel="0" collapsed="false"/>
    <row r="1035166" customFormat="false" ht="12.8" hidden="false" customHeight="false" outlineLevel="0" collapsed="false"/>
    <row r="1035167" customFormat="false" ht="12.8" hidden="false" customHeight="false" outlineLevel="0" collapsed="false"/>
    <row r="1035168" customFormat="false" ht="12.8" hidden="false" customHeight="false" outlineLevel="0" collapsed="false"/>
    <row r="1035169" customFormat="false" ht="12.8" hidden="false" customHeight="false" outlineLevel="0" collapsed="false"/>
    <row r="1035170" customFormat="false" ht="12.8" hidden="false" customHeight="false" outlineLevel="0" collapsed="false"/>
    <row r="1035171" customFormat="false" ht="12.8" hidden="false" customHeight="false" outlineLevel="0" collapsed="false"/>
    <row r="1035172" customFormat="false" ht="12.8" hidden="false" customHeight="false" outlineLevel="0" collapsed="false"/>
    <row r="1035173" customFormat="false" ht="12.8" hidden="false" customHeight="false" outlineLevel="0" collapsed="false"/>
    <row r="1035174" customFormat="false" ht="12.8" hidden="false" customHeight="false" outlineLevel="0" collapsed="false"/>
    <row r="1035175" customFormat="false" ht="12.8" hidden="false" customHeight="false" outlineLevel="0" collapsed="false"/>
    <row r="1035176" customFormat="false" ht="12.8" hidden="false" customHeight="false" outlineLevel="0" collapsed="false"/>
    <row r="1035177" customFormat="false" ht="12.8" hidden="false" customHeight="false" outlineLevel="0" collapsed="false"/>
    <row r="1035178" customFormat="false" ht="12.8" hidden="false" customHeight="false" outlineLevel="0" collapsed="false"/>
    <row r="1035179" customFormat="false" ht="12.8" hidden="false" customHeight="false" outlineLevel="0" collapsed="false"/>
    <row r="1035180" customFormat="false" ht="12.8" hidden="false" customHeight="false" outlineLevel="0" collapsed="false"/>
    <row r="1035181" customFormat="false" ht="12.8" hidden="false" customHeight="false" outlineLevel="0" collapsed="false"/>
    <row r="1035182" customFormat="false" ht="12.8" hidden="false" customHeight="false" outlineLevel="0" collapsed="false"/>
    <row r="1035183" customFormat="false" ht="12.8" hidden="false" customHeight="false" outlineLevel="0" collapsed="false"/>
    <row r="1035184" customFormat="false" ht="12.8" hidden="false" customHeight="false" outlineLevel="0" collapsed="false"/>
    <row r="1035185" customFormat="false" ht="12.8" hidden="false" customHeight="false" outlineLevel="0" collapsed="false"/>
    <row r="1035186" customFormat="false" ht="12.8" hidden="false" customHeight="false" outlineLevel="0" collapsed="false"/>
    <row r="1035187" customFormat="false" ht="12.8" hidden="false" customHeight="false" outlineLevel="0" collapsed="false"/>
    <row r="1035188" customFormat="false" ht="12.8" hidden="false" customHeight="false" outlineLevel="0" collapsed="false"/>
    <row r="1035189" customFormat="false" ht="12.8" hidden="false" customHeight="false" outlineLevel="0" collapsed="false"/>
    <row r="1035190" customFormat="false" ht="12.8" hidden="false" customHeight="false" outlineLevel="0" collapsed="false"/>
    <row r="1035191" customFormat="false" ht="12.8" hidden="false" customHeight="false" outlineLevel="0" collapsed="false"/>
    <row r="1035192" customFormat="false" ht="12.8" hidden="false" customHeight="false" outlineLevel="0" collapsed="false"/>
    <row r="1035193" customFormat="false" ht="12.8" hidden="false" customHeight="false" outlineLevel="0" collapsed="false"/>
    <row r="1035194" customFormat="false" ht="12.8" hidden="false" customHeight="false" outlineLevel="0" collapsed="false"/>
    <row r="1035195" customFormat="false" ht="12.8" hidden="false" customHeight="false" outlineLevel="0" collapsed="false"/>
    <row r="1035196" customFormat="false" ht="12.8" hidden="false" customHeight="false" outlineLevel="0" collapsed="false"/>
    <row r="1035197" customFormat="false" ht="12.8" hidden="false" customHeight="false" outlineLevel="0" collapsed="false"/>
    <row r="1035198" customFormat="false" ht="12.8" hidden="false" customHeight="false" outlineLevel="0" collapsed="false"/>
    <row r="1035199" customFormat="false" ht="12.8" hidden="false" customHeight="false" outlineLevel="0" collapsed="false"/>
    <row r="1035200" customFormat="false" ht="12.8" hidden="false" customHeight="false" outlineLevel="0" collapsed="false"/>
    <row r="1035201" customFormat="false" ht="12.8" hidden="false" customHeight="false" outlineLevel="0" collapsed="false"/>
    <row r="1035202" customFormat="false" ht="12.8" hidden="false" customHeight="false" outlineLevel="0" collapsed="false"/>
    <row r="1035203" customFormat="false" ht="12.8" hidden="false" customHeight="false" outlineLevel="0" collapsed="false"/>
    <row r="1035204" customFormat="false" ht="12.8" hidden="false" customHeight="false" outlineLevel="0" collapsed="false"/>
    <row r="1035205" customFormat="false" ht="12.8" hidden="false" customHeight="false" outlineLevel="0" collapsed="false"/>
    <row r="1035206" customFormat="false" ht="12.8" hidden="false" customHeight="false" outlineLevel="0" collapsed="false"/>
    <row r="1035207" customFormat="false" ht="12.8" hidden="false" customHeight="false" outlineLevel="0" collapsed="false"/>
    <row r="1035208" customFormat="false" ht="12.8" hidden="false" customHeight="false" outlineLevel="0" collapsed="false"/>
    <row r="1035209" customFormat="false" ht="12.8" hidden="false" customHeight="false" outlineLevel="0" collapsed="false"/>
    <row r="1035210" customFormat="false" ht="12.8" hidden="false" customHeight="false" outlineLevel="0" collapsed="false"/>
    <row r="1035211" customFormat="false" ht="12.8" hidden="false" customHeight="false" outlineLevel="0" collapsed="false"/>
    <row r="1035212" customFormat="false" ht="12.8" hidden="false" customHeight="false" outlineLevel="0" collapsed="false"/>
    <row r="1035213" customFormat="false" ht="12.8" hidden="false" customHeight="false" outlineLevel="0" collapsed="false"/>
    <row r="1035214" customFormat="false" ht="12.8" hidden="false" customHeight="false" outlineLevel="0" collapsed="false"/>
    <row r="1035215" customFormat="false" ht="12.8" hidden="false" customHeight="false" outlineLevel="0" collapsed="false"/>
    <row r="1035216" customFormat="false" ht="12.8" hidden="false" customHeight="false" outlineLevel="0" collapsed="false"/>
    <row r="1035217" customFormat="false" ht="12.8" hidden="false" customHeight="false" outlineLevel="0" collapsed="false"/>
    <row r="1035218" customFormat="false" ht="12.8" hidden="false" customHeight="false" outlineLevel="0" collapsed="false"/>
    <row r="1035219" customFormat="false" ht="12.8" hidden="false" customHeight="false" outlineLevel="0" collapsed="false"/>
    <row r="1035220" customFormat="false" ht="12.8" hidden="false" customHeight="false" outlineLevel="0" collapsed="false"/>
    <row r="1035221" customFormat="false" ht="12.8" hidden="false" customHeight="false" outlineLevel="0" collapsed="false"/>
    <row r="1035222" customFormat="false" ht="12.8" hidden="false" customHeight="false" outlineLevel="0" collapsed="false"/>
    <row r="1035223" customFormat="false" ht="12.8" hidden="false" customHeight="false" outlineLevel="0" collapsed="false"/>
    <row r="1035224" customFormat="false" ht="12.8" hidden="false" customHeight="false" outlineLevel="0" collapsed="false"/>
    <row r="1035225" customFormat="false" ht="12.8" hidden="false" customHeight="false" outlineLevel="0" collapsed="false"/>
    <row r="1035226" customFormat="false" ht="12.8" hidden="false" customHeight="false" outlineLevel="0" collapsed="false"/>
    <row r="1035227" customFormat="false" ht="12.8" hidden="false" customHeight="false" outlineLevel="0" collapsed="false"/>
    <row r="1035228" customFormat="false" ht="12.8" hidden="false" customHeight="false" outlineLevel="0" collapsed="false"/>
    <row r="1035229" customFormat="false" ht="12.8" hidden="false" customHeight="false" outlineLevel="0" collapsed="false"/>
    <row r="1035230" customFormat="false" ht="12.8" hidden="false" customHeight="false" outlineLevel="0" collapsed="false"/>
    <row r="1035231" customFormat="false" ht="12.8" hidden="false" customHeight="false" outlineLevel="0" collapsed="false"/>
    <row r="1035232" customFormat="false" ht="12.8" hidden="false" customHeight="false" outlineLevel="0" collapsed="false"/>
    <row r="1035233" customFormat="false" ht="12.8" hidden="false" customHeight="false" outlineLevel="0" collapsed="false"/>
    <row r="1035234" customFormat="false" ht="12.8" hidden="false" customHeight="false" outlineLevel="0" collapsed="false"/>
    <row r="1035235" customFormat="false" ht="12.8" hidden="false" customHeight="false" outlineLevel="0" collapsed="false"/>
    <row r="1035236" customFormat="false" ht="12.8" hidden="false" customHeight="false" outlineLevel="0" collapsed="false"/>
    <row r="1035237" customFormat="false" ht="12.8" hidden="false" customHeight="false" outlineLevel="0" collapsed="false"/>
    <row r="1035238" customFormat="false" ht="12.8" hidden="false" customHeight="false" outlineLevel="0" collapsed="false"/>
    <row r="1035239" customFormat="false" ht="12.8" hidden="false" customHeight="false" outlineLevel="0" collapsed="false"/>
    <row r="1035240" customFormat="false" ht="12.8" hidden="false" customHeight="false" outlineLevel="0" collapsed="false"/>
    <row r="1035241" customFormat="false" ht="12.8" hidden="false" customHeight="false" outlineLevel="0" collapsed="false"/>
    <row r="1035242" customFormat="false" ht="12.8" hidden="false" customHeight="false" outlineLevel="0" collapsed="false"/>
    <row r="1035243" customFormat="false" ht="12.8" hidden="false" customHeight="false" outlineLevel="0" collapsed="false"/>
    <row r="1035244" customFormat="false" ht="12.8" hidden="false" customHeight="false" outlineLevel="0" collapsed="false"/>
    <row r="1035245" customFormat="false" ht="12.8" hidden="false" customHeight="false" outlineLevel="0" collapsed="false"/>
    <row r="1035246" customFormat="false" ht="12.8" hidden="false" customHeight="false" outlineLevel="0" collapsed="false"/>
    <row r="1035247" customFormat="false" ht="12.8" hidden="false" customHeight="false" outlineLevel="0" collapsed="false"/>
    <row r="1035248" customFormat="false" ht="12.8" hidden="false" customHeight="false" outlineLevel="0" collapsed="false"/>
    <row r="1035249" customFormat="false" ht="12.8" hidden="false" customHeight="false" outlineLevel="0" collapsed="false"/>
    <row r="1035250" customFormat="false" ht="12.8" hidden="false" customHeight="false" outlineLevel="0" collapsed="false"/>
    <row r="1035251" customFormat="false" ht="12.8" hidden="false" customHeight="false" outlineLevel="0" collapsed="false"/>
    <row r="1035252" customFormat="false" ht="12.8" hidden="false" customHeight="false" outlineLevel="0" collapsed="false"/>
    <row r="1035253" customFormat="false" ht="12.8" hidden="false" customHeight="false" outlineLevel="0" collapsed="false"/>
    <row r="1035254" customFormat="false" ht="12.8" hidden="false" customHeight="false" outlineLevel="0" collapsed="false"/>
    <row r="1035255" customFormat="false" ht="12.8" hidden="false" customHeight="false" outlineLevel="0" collapsed="false"/>
    <row r="1035256" customFormat="false" ht="12.8" hidden="false" customHeight="false" outlineLevel="0" collapsed="false"/>
    <row r="1035257" customFormat="false" ht="12.8" hidden="false" customHeight="false" outlineLevel="0" collapsed="false"/>
    <row r="1035258" customFormat="false" ht="12.8" hidden="false" customHeight="false" outlineLevel="0" collapsed="false"/>
    <row r="1035259" customFormat="false" ht="12.8" hidden="false" customHeight="false" outlineLevel="0" collapsed="false"/>
    <row r="1035260" customFormat="false" ht="12.8" hidden="false" customHeight="false" outlineLevel="0" collapsed="false"/>
    <row r="1035261" customFormat="false" ht="12.8" hidden="false" customHeight="false" outlineLevel="0" collapsed="false"/>
    <row r="1035262" customFormat="false" ht="12.8" hidden="false" customHeight="false" outlineLevel="0" collapsed="false"/>
    <row r="1035263" customFormat="false" ht="12.8" hidden="false" customHeight="false" outlineLevel="0" collapsed="false"/>
    <row r="1035264" customFormat="false" ht="12.8" hidden="false" customHeight="false" outlineLevel="0" collapsed="false"/>
    <row r="1035265" customFormat="false" ht="12.8" hidden="false" customHeight="false" outlineLevel="0" collapsed="false"/>
    <row r="1035266" customFormat="false" ht="12.8" hidden="false" customHeight="false" outlineLevel="0" collapsed="false"/>
    <row r="1035267" customFormat="false" ht="12.8" hidden="false" customHeight="false" outlineLevel="0" collapsed="false"/>
    <row r="1035268" customFormat="false" ht="12.8" hidden="false" customHeight="false" outlineLevel="0" collapsed="false"/>
    <row r="1035269" customFormat="false" ht="12.8" hidden="false" customHeight="false" outlineLevel="0" collapsed="false"/>
    <row r="1035270" customFormat="false" ht="12.8" hidden="false" customHeight="false" outlineLevel="0" collapsed="false"/>
    <row r="1035271" customFormat="false" ht="12.8" hidden="false" customHeight="false" outlineLevel="0" collapsed="false"/>
    <row r="1035272" customFormat="false" ht="12.8" hidden="false" customHeight="false" outlineLevel="0" collapsed="false"/>
    <row r="1035273" customFormat="false" ht="12.8" hidden="false" customHeight="false" outlineLevel="0" collapsed="false"/>
    <row r="1035274" customFormat="false" ht="12.8" hidden="false" customHeight="false" outlineLevel="0" collapsed="false"/>
    <row r="1035275" customFormat="false" ht="12.8" hidden="false" customHeight="false" outlineLevel="0" collapsed="false"/>
    <row r="1035276" customFormat="false" ht="12.8" hidden="false" customHeight="false" outlineLevel="0" collapsed="false"/>
    <row r="1035277" customFormat="false" ht="12.8" hidden="false" customHeight="false" outlineLevel="0" collapsed="false"/>
    <row r="1035278" customFormat="false" ht="12.8" hidden="false" customHeight="false" outlineLevel="0" collapsed="false"/>
    <row r="1035279" customFormat="false" ht="12.8" hidden="false" customHeight="false" outlineLevel="0" collapsed="false"/>
    <row r="1035280" customFormat="false" ht="12.8" hidden="false" customHeight="false" outlineLevel="0" collapsed="false"/>
    <row r="1035281" customFormat="false" ht="12.8" hidden="false" customHeight="false" outlineLevel="0" collapsed="false"/>
    <row r="1035282" customFormat="false" ht="12.8" hidden="false" customHeight="false" outlineLevel="0" collapsed="false"/>
    <row r="1035283" customFormat="false" ht="12.8" hidden="false" customHeight="false" outlineLevel="0" collapsed="false"/>
    <row r="1035284" customFormat="false" ht="12.8" hidden="false" customHeight="false" outlineLevel="0" collapsed="false"/>
    <row r="1035285" customFormat="false" ht="12.8" hidden="false" customHeight="false" outlineLevel="0" collapsed="false"/>
    <row r="1035286" customFormat="false" ht="12.8" hidden="false" customHeight="false" outlineLevel="0" collapsed="false"/>
    <row r="1035287" customFormat="false" ht="12.8" hidden="false" customHeight="false" outlineLevel="0" collapsed="false"/>
    <row r="1035288" customFormat="false" ht="12.8" hidden="false" customHeight="false" outlineLevel="0" collapsed="false"/>
    <row r="1035289" customFormat="false" ht="12.8" hidden="false" customHeight="false" outlineLevel="0" collapsed="false"/>
    <row r="1035290" customFormat="false" ht="12.8" hidden="false" customHeight="false" outlineLevel="0" collapsed="false"/>
    <row r="1035291" customFormat="false" ht="12.8" hidden="false" customHeight="false" outlineLevel="0" collapsed="false"/>
    <row r="1035292" customFormat="false" ht="12.8" hidden="false" customHeight="false" outlineLevel="0" collapsed="false"/>
    <row r="1035293" customFormat="false" ht="12.8" hidden="false" customHeight="false" outlineLevel="0" collapsed="false"/>
    <row r="1035294" customFormat="false" ht="12.8" hidden="false" customHeight="false" outlineLevel="0" collapsed="false"/>
    <row r="1035295" customFormat="false" ht="12.8" hidden="false" customHeight="false" outlineLevel="0" collapsed="false"/>
    <row r="1035296" customFormat="false" ht="12.8" hidden="false" customHeight="false" outlineLevel="0" collapsed="false"/>
    <row r="1035297" customFormat="false" ht="12.8" hidden="false" customHeight="false" outlineLevel="0" collapsed="false"/>
    <row r="1035298" customFormat="false" ht="12.8" hidden="false" customHeight="false" outlineLevel="0" collapsed="false"/>
    <row r="1035299" customFormat="false" ht="12.8" hidden="false" customHeight="false" outlineLevel="0" collapsed="false"/>
    <row r="1035300" customFormat="false" ht="12.8" hidden="false" customHeight="false" outlineLevel="0" collapsed="false"/>
    <row r="1035301" customFormat="false" ht="12.8" hidden="false" customHeight="false" outlineLevel="0" collapsed="false"/>
    <row r="1035302" customFormat="false" ht="12.8" hidden="false" customHeight="false" outlineLevel="0" collapsed="false"/>
    <row r="1035303" customFormat="false" ht="12.8" hidden="false" customHeight="false" outlineLevel="0" collapsed="false"/>
    <row r="1035304" customFormat="false" ht="12.8" hidden="false" customHeight="false" outlineLevel="0" collapsed="false"/>
    <row r="1035305" customFormat="false" ht="12.8" hidden="false" customHeight="false" outlineLevel="0" collapsed="false"/>
    <row r="1035306" customFormat="false" ht="12.8" hidden="false" customHeight="false" outlineLevel="0" collapsed="false"/>
    <row r="1035307" customFormat="false" ht="12.8" hidden="false" customHeight="false" outlineLevel="0" collapsed="false"/>
    <row r="1035308" customFormat="false" ht="12.8" hidden="false" customHeight="false" outlineLevel="0" collapsed="false"/>
    <row r="1035309" customFormat="false" ht="12.8" hidden="false" customHeight="false" outlineLevel="0" collapsed="false"/>
    <row r="1035310" customFormat="false" ht="12.8" hidden="false" customHeight="false" outlineLevel="0" collapsed="false"/>
    <row r="1035311" customFormat="false" ht="12.8" hidden="false" customHeight="false" outlineLevel="0" collapsed="false"/>
    <row r="1035312" customFormat="false" ht="12.8" hidden="false" customHeight="false" outlineLevel="0" collapsed="false"/>
    <row r="1035313" customFormat="false" ht="12.8" hidden="false" customHeight="false" outlineLevel="0" collapsed="false"/>
    <row r="1035314" customFormat="false" ht="12.8" hidden="false" customHeight="false" outlineLevel="0" collapsed="false"/>
    <row r="1035315" customFormat="false" ht="12.8" hidden="false" customHeight="false" outlineLevel="0" collapsed="false"/>
    <row r="1035316" customFormat="false" ht="12.8" hidden="false" customHeight="false" outlineLevel="0" collapsed="false"/>
    <row r="1035317" customFormat="false" ht="12.8" hidden="false" customHeight="false" outlineLevel="0" collapsed="false"/>
    <row r="1035318" customFormat="false" ht="12.8" hidden="false" customHeight="false" outlineLevel="0" collapsed="false"/>
    <row r="1035319" customFormat="false" ht="12.8" hidden="false" customHeight="false" outlineLevel="0" collapsed="false"/>
    <row r="1035320" customFormat="false" ht="12.8" hidden="false" customHeight="false" outlineLevel="0" collapsed="false"/>
    <row r="1035321" customFormat="false" ht="12.8" hidden="false" customHeight="false" outlineLevel="0" collapsed="false"/>
    <row r="1035322" customFormat="false" ht="12.8" hidden="false" customHeight="false" outlineLevel="0" collapsed="false"/>
    <row r="1035323" customFormat="false" ht="12.8" hidden="false" customHeight="false" outlineLevel="0" collapsed="false"/>
    <row r="1035324" customFormat="false" ht="12.8" hidden="false" customHeight="false" outlineLevel="0" collapsed="false"/>
    <row r="1035325" customFormat="false" ht="12.8" hidden="false" customHeight="false" outlineLevel="0" collapsed="false"/>
    <row r="1035326" customFormat="false" ht="12.8" hidden="false" customHeight="false" outlineLevel="0" collapsed="false"/>
    <row r="1035327" customFormat="false" ht="12.8" hidden="false" customHeight="false" outlineLevel="0" collapsed="false"/>
    <row r="1035328" customFormat="false" ht="12.8" hidden="false" customHeight="false" outlineLevel="0" collapsed="false"/>
    <row r="1035329" customFormat="false" ht="12.8" hidden="false" customHeight="false" outlineLevel="0" collapsed="false"/>
    <row r="1035330" customFormat="false" ht="12.8" hidden="false" customHeight="false" outlineLevel="0" collapsed="false"/>
    <row r="1035331" customFormat="false" ht="12.8" hidden="false" customHeight="false" outlineLevel="0" collapsed="false"/>
    <row r="1035332" customFormat="false" ht="12.8" hidden="false" customHeight="false" outlineLevel="0" collapsed="false"/>
    <row r="1035333" customFormat="false" ht="12.8" hidden="false" customHeight="false" outlineLevel="0" collapsed="false"/>
    <row r="1035334" customFormat="false" ht="12.8" hidden="false" customHeight="false" outlineLevel="0" collapsed="false"/>
    <row r="1035335" customFormat="false" ht="12.8" hidden="false" customHeight="false" outlineLevel="0" collapsed="false"/>
    <row r="1035336" customFormat="false" ht="12.8" hidden="false" customHeight="false" outlineLevel="0" collapsed="false"/>
    <row r="1035337" customFormat="false" ht="12.8" hidden="false" customHeight="false" outlineLevel="0" collapsed="false"/>
    <row r="1035338" customFormat="false" ht="12.8" hidden="false" customHeight="false" outlineLevel="0" collapsed="false"/>
    <row r="1035339" customFormat="false" ht="12.8" hidden="false" customHeight="false" outlineLevel="0" collapsed="false"/>
    <row r="1035340" customFormat="false" ht="12.8" hidden="false" customHeight="false" outlineLevel="0" collapsed="false"/>
    <row r="1035341" customFormat="false" ht="12.8" hidden="false" customHeight="false" outlineLevel="0" collapsed="false"/>
    <row r="1035342" customFormat="false" ht="12.8" hidden="false" customHeight="false" outlineLevel="0" collapsed="false"/>
    <row r="1035343" customFormat="false" ht="12.8" hidden="false" customHeight="false" outlineLevel="0" collapsed="false"/>
    <row r="1035344" customFormat="false" ht="12.8" hidden="false" customHeight="false" outlineLevel="0" collapsed="false"/>
    <row r="1035345" customFormat="false" ht="12.8" hidden="false" customHeight="false" outlineLevel="0" collapsed="false"/>
    <row r="1035346" customFormat="false" ht="12.8" hidden="false" customHeight="false" outlineLevel="0" collapsed="false"/>
    <row r="1035347" customFormat="false" ht="12.8" hidden="false" customHeight="false" outlineLevel="0" collapsed="false"/>
    <row r="1035348" customFormat="false" ht="12.8" hidden="false" customHeight="false" outlineLevel="0" collapsed="false"/>
    <row r="1035349" customFormat="false" ht="12.8" hidden="false" customHeight="false" outlineLevel="0" collapsed="false"/>
    <row r="1035350" customFormat="false" ht="12.8" hidden="false" customHeight="false" outlineLevel="0" collapsed="false"/>
    <row r="1035351" customFormat="false" ht="12.8" hidden="false" customHeight="false" outlineLevel="0" collapsed="false"/>
    <row r="1035352" customFormat="false" ht="12.8" hidden="false" customHeight="false" outlineLevel="0" collapsed="false"/>
    <row r="1035353" customFormat="false" ht="12.8" hidden="false" customHeight="false" outlineLevel="0" collapsed="false"/>
    <row r="1035354" customFormat="false" ht="12.8" hidden="false" customHeight="false" outlineLevel="0" collapsed="false"/>
    <row r="1035355" customFormat="false" ht="12.8" hidden="false" customHeight="false" outlineLevel="0" collapsed="false"/>
    <row r="1035356" customFormat="false" ht="12.8" hidden="false" customHeight="false" outlineLevel="0" collapsed="false"/>
    <row r="1035357" customFormat="false" ht="12.8" hidden="false" customHeight="false" outlineLevel="0" collapsed="false"/>
    <row r="1035358" customFormat="false" ht="12.8" hidden="false" customHeight="false" outlineLevel="0" collapsed="false"/>
    <row r="1035359" customFormat="false" ht="12.8" hidden="false" customHeight="false" outlineLevel="0" collapsed="false"/>
    <row r="1035360" customFormat="false" ht="12.8" hidden="false" customHeight="false" outlineLevel="0" collapsed="false"/>
    <row r="1035361" customFormat="false" ht="12.8" hidden="false" customHeight="false" outlineLevel="0" collapsed="false"/>
    <row r="1035362" customFormat="false" ht="12.8" hidden="false" customHeight="false" outlineLevel="0" collapsed="false"/>
    <row r="1035363" customFormat="false" ht="12.8" hidden="false" customHeight="false" outlineLevel="0" collapsed="false"/>
    <row r="1035364" customFormat="false" ht="12.8" hidden="false" customHeight="false" outlineLevel="0" collapsed="false"/>
    <row r="1035365" customFormat="false" ht="12.8" hidden="false" customHeight="false" outlineLevel="0" collapsed="false"/>
    <row r="1035366" customFormat="false" ht="12.8" hidden="false" customHeight="false" outlineLevel="0" collapsed="false"/>
    <row r="1035367" customFormat="false" ht="12.8" hidden="false" customHeight="false" outlineLevel="0" collapsed="false"/>
    <row r="1035368" customFormat="false" ht="12.8" hidden="false" customHeight="false" outlineLevel="0" collapsed="false"/>
    <row r="1035369" customFormat="false" ht="12.8" hidden="false" customHeight="false" outlineLevel="0" collapsed="false"/>
    <row r="1035370" customFormat="false" ht="12.8" hidden="false" customHeight="false" outlineLevel="0" collapsed="false"/>
    <row r="1035371" customFormat="false" ht="12.8" hidden="false" customHeight="false" outlineLevel="0" collapsed="false"/>
    <row r="1035372" customFormat="false" ht="12.8" hidden="false" customHeight="false" outlineLevel="0" collapsed="false"/>
    <row r="1035373" customFormat="false" ht="12.8" hidden="false" customHeight="false" outlineLevel="0" collapsed="false"/>
    <row r="1035374" customFormat="false" ht="12.8" hidden="false" customHeight="false" outlineLevel="0" collapsed="false"/>
    <row r="1035375" customFormat="false" ht="12.8" hidden="false" customHeight="false" outlineLevel="0" collapsed="false"/>
    <row r="1035376" customFormat="false" ht="12.8" hidden="false" customHeight="false" outlineLevel="0" collapsed="false"/>
    <row r="1035377" customFormat="false" ht="12.8" hidden="false" customHeight="false" outlineLevel="0" collapsed="false"/>
    <row r="1035378" customFormat="false" ht="12.8" hidden="false" customHeight="false" outlineLevel="0" collapsed="false"/>
    <row r="1035379" customFormat="false" ht="12.8" hidden="false" customHeight="false" outlineLevel="0" collapsed="false"/>
    <row r="1035380" customFormat="false" ht="12.8" hidden="false" customHeight="false" outlineLevel="0" collapsed="false"/>
    <row r="1035381" customFormat="false" ht="12.8" hidden="false" customHeight="false" outlineLevel="0" collapsed="false"/>
    <row r="1035382" customFormat="false" ht="12.8" hidden="false" customHeight="false" outlineLevel="0" collapsed="false"/>
    <row r="1035383" customFormat="false" ht="12.8" hidden="false" customHeight="false" outlineLevel="0" collapsed="false"/>
    <row r="1035384" customFormat="false" ht="12.8" hidden="false" customHeight="false" outlineLevel="0" collapsed="false"/>
    <row r="1035385" customFormat="false" ht="12.8" hidden="false" customHeight="false" outlineLevel="0" collapsed="false"/>
    <row r="1035386" customFormat="false" ht="12.8" hidden="false" customHeight="false" outlineLevel="0" collapsed="false"/>
    <row r="1035387" customFormat="false" ht="12.8" hidden="false" customHeight="false" outlineLevel="0" collapsed="false"/>
    <row r="1035388" customFormat="false" ht="12.8" hidden="false" customHeight="false" outlineLevel="0" collapsed="false"/>
    <row r="1035389" customFormat="false" ht="12.8" hidden="false" customHeight="false" outlineLevel="0" collapsed="false"/>
    <row r="1035390" customFormat="false" ht="12.8" hidden="false" customHeight="false" outlineLevel="0" collapsed="false"/>
    <row r="1035391" customFormat="false" ht="12.8" hidden="false" customHeight="false" outlineLevel="0" collapsed="false"/>
    <row r="1035392" customFormat="false" ht="12.8" hidden="false" customHeight="false" outlineLevel="0" collapsed="false"/>
    <row r="1035393" customFormat="false" ht="12.8" hidden="false" customHeight="false" outlineLevel="0" collapsed="false"/>
    <row r="1035394" customFormat="false" ht="12.8" hidden="false" customHeight="false" outlineLevel="0" collapsed="false"/>
    <row r="1035395" customFormat="false" ht="12.8" hidden="false" customHeight="false" outlineLevel="0" collapsed="false"/>
    <row r="1035396" customFormat="false" ht="12.8" hidden="false" customHeight="false" outlineLevel="0" collapsed="false"/>
    <row r="1035397" customFormat="false" ht="12.8" hidden="false" customHeight="false" outlineLevel="0" collapsed="false"/>
    <row r="1035398" customFormat="false" ht="12.8" hidden="false" customHeight="false" outlineLevel="0" collapsed="false"/>
    <row r="1035399" customFormat="false" ht="12.8" hidden="false" customHeight="false" outlineLevel="0" collapsed="false"/>
    <row r="1035400" customFormat="false" ht="12.8" hidden="false" customHeight="false" outlineLevel="0" collapsed="false"/>
    <row r="1035401" customFormat="false" ht="12.8" hidden="false" customHeight="false" outlineLevel="0" collapsed="false"/>
    <row r="1035402" customFormat="false" ht="12.8" hidden="false" customHeight="false" outlineLevel="0" collapsed="false"/>
    <row r="1035403" customFormat="false" ht="12.8" hidden="false" customHeight="false" outlineLevel="0" collapsed="false"/>
    <row r="1035404" customFormat="false" ht="12.8" hidden="false" customHeight="false" outlineLevel="0" collapsed="false"/>
    <row r="1035405" customFormat="false" ht="12.8" hidden="false" customHeight="false" outlineLevel="0" collapsed="false"/>
    <row r="1035406" customFormat="false" ht="12.8" hidden="false" customHeight="false" outlineLevel="0" collapsed="false"/>
    <row r="1035407" customFormat="false" ht="12.8" hidden="false" customHeight="false" outlineLevel="0" collapsed="false"/>
    <row r="1035408" customFormat="false" ht="12.8" hidden="false" customHeight="false" outlineLevel="0" collapsed="false"/>
    <row r="1035409" customFormat="false" ht="12.8" hidden="false" customHeight="false" outlineLevel="0" collapsed="false"/>
    <row r="1035410" customFormat="false" ht="12.8" hidden="false" customHeight="false" outlineLevel="0" collapsed="false"/>
    <row r="1035411" customFormat="false" ht="12.8" hidden="false" customHeight="false" outlineLevel="0" collapsed="false"/>
    <row r="1035412" customFormat="false" ht="12.8" hidden="false" customHeight="false" outlineLevel="0" collapsed="false"/>
    <row r="1035413" customFormat="false" ht="12.8" hidden="false" customHeight="false" outlineLevel="0" collapsed="false"/>
    <row r="1035414" customFormat="false" ht="12.8" hidden="false" customHeight="false" outlineLevel="0" collapsed="false"/>
    <row r="1035415" customFormat="false" ht="12.8" hidden="false" customHeight="false" outlineLevel="0" collapsed="false"/>
    <row r="1035416" customFormat="false" ht="12.8" hidden="false" customHeight="false" outlineLevel="0" collapsed="false"/>
    <row r="1035417" customFormat="false" ht="12.8" hidden="false" customHeight="false" outlineLevel="0" collapsed="false"/>
    <row r="1035418" customFormat="false" ht="12.8" hidden="false" customHeight="false" outlineLevel="0" collapsed="false"/>
    <row r="1035419" customFormat="false" ht="12.8" hidden="false" customHeight="false" outlineLevel="0" collapsed="false"/>
    <row r="1035420" customFormat="false" ht="12.8" hidden="false" customHeight="false" outlineLevel="0" collapsed="false"/>
    <row r="1035421" customFormat="false" ht="12.8" hidden="false" customHeight="false" outlineLevel="0" collapsed="false"/>
    <row r="1035422" customFormat="false" ht="12.8" hidden="false" customHeight="false" outlineLevel="0" collapsed="false"/>
    <row r="1035423" customFormat="false" ht="12.8" hidden="false" customHeight="false" outlineLevel="0" collapsed="false"/>
    <row r="1035424" customFormat="false" ht="12.8" hidden="false" customHeight="false" outlineLevel="0" collapsed="false"/>
    <row r="1035425" customFormat="false" ht="12.8" hidden="false" customHeight="false" outlineLevel="0" collapsed="false"/>
    <row r="1035426" customFormat="false" ht="12.8" hidden="false" customHeight="false" outlineLevel="0" collapsed="false"/>
    <row r="1035427" customFormat="false" ht="12.8" hidden="false" customHeight="false" outlineLevel="0" collapsed="false"/>
    <row r="1035428" customFormat="false" ht="12.8" hidden="false" customHeight="false" outlineLevel="0" collapsed="false"/>
    <row r="1035429" customFormat="false" ht="12.8" hidden="false" customHeight="false" outlineLevel="0" collapsed="false"/>
    <row r="1035430" customFormat="false" ht="12.8" hidden="false" customHeight="false" outlineLevel="0" collapsed="false"/>
    <row r="1035431" customFormat="false" ht="12.8" hidden="false" customHeight="false" outlineLevel="0" collapsed="false"/>
    <row r="1035432" customFormat="false" ht="12.8" hidden="false" customHeight="false" outlineLevel="0" collapsed="false"/>
    <row r="1035433" customFormat="false" ht="12.8" hidden="false" customHeight="false" outlineLevel="0" collapsed="false"/>
    <row r="1035434" customFormat="false" ht="12.8" hidden="false" customHeight="false" outlineLevel="0" collapsed="false"/>
    <row r="1035435" customFormat="false" ht="12.8" hidden="false" customHeight="false" outlineLevel="0" collapsed="false"/>
    <row r="1035436" customFormat="false" ht="12.8" hidden="false" customHeight="false" outlineLevel="0" collapsed="false"/>
    <row r="1035437" customFormat="false" ht="12.8" hidden="false" customHeight="false" outlineLevel="0" collapsed="false"/>
    <row r="1035438" customFormat="false" ht="12.8" hidden="false" customHeight="false" outlineLevel="0" collapsed="false"/>
    <row r="1035439" customFormat="false" ht="12.8" hidden="false" customHeight="false" outlineLevel="0" collapsed="false"/>
    <row r="1035440" customFormat="false" ht="12.8" hidden="false" customHeight="false" outlineLevel="0" collapsed="false"/>
    <row r="1035441" customFormat="false" ht="12.8" hidden="false" customHeight="false" outlineLevel="0" collapsed="false"/>
    <row r="1035442" customFormat="false" ht="12.8" hidden="false" customHeight="false" outlineLevel="0" collapsed="false"/>
    <row r="1035443" customFormat="false" ht="12.8" hidden="false" customHeight="false" outlineLevel="0" collapsed="false"/>
    <row r="1035444" customFormat="false" ht="12.8" hidden="false" customHeight="false" outlineLevel="0" collapsed="false"/>
    <row r="1035445" customFormat="false" ht="12.8" hidden="false" customHeight="false" outlineLevel="0" collapsed="false"/>
    <row r="1035446" customFormat="false" ht="12.8" hidden="false" customHeight="false" outlineLevel="0" collapsed="false"/>
    <row r="1035447" customFormat="false" ht="12.8" hidden="false" customHeight="false" outlineLevel="0" collapsed="false"/>
    <row r="1035448" customFormat="false" ht="12.8" hidden="false" customHeight="false" outlineLevel="0" collapsed="false"/>
    <row r="1035449" customFormat="false" ht="12.8" hidden="false" customHeight="false" outlineLevel="0" collapsed="false"/>
    <row r="1035450" customFormat="false" ht="12.8" hidden="false" customHeight="false" outlineLevel="0" collapsed="false"/>
    <row r="1035451" customFormat="false" ht="12.8" hidden="false" customHeight="false" outlineLevel="0" collapsed="false"/>
    <row r="1035452" customFormat="false" ht="12.8" hidden="false" customHeight="false" outlineLevel="0" collapsed="false"/>
    <row r="1035453" customFormat="false" ht="12.8" hidden="false" customHeight="false" outlineLevel="0" collapsed="false"/>
    <row r="1035454" customFormat="false" ht="12.8" hidden="false" customHeight="false" outlineLevel="0" collapsed="false"/>
    <row r="1035455" customFormat="false" ht="12.8" hidden="false" customHeight="false" outlineLevel="0" collapsed="false"/>
    <row r="1035456" customFormat="false" ht="12.8" hidden="false" customHeight="false" outlineLevel="0" collapsed="false"/>
    <row r="1035457" customFormat="false" ht="12.8" hidden="false" customHeight="false" outlineLevel="0" collapsed="false"/>
    <row r="1035458" customFormat="false" ht="12.8" hidden="false" customHeight="false" outlineLevel="0" collapsed="false"/>
    <row r="1035459" customFormat="false" ht="12.8" hidden="false" customHeight="false" outlineLevel="0" collapsed="false"/>
    <row r="1035460" customFormat="false" ht="12.8" hidden="false" customHeight="false" outlineLevel="0" collapsed="false"/>
    <row r="1035461" customFormat="false" ht="12.8" hidden="false" customHeight="false" outlineLevel="0" collapsed="false"/>
    <row r="1035462" customFormat="false" ht="12.8" hidden="false" customHeight="false" outlineLevel="0" collapsed="false"/>
    <row r="1035463" customFormat="false" ht="12.8" hidden="false" customHeight="false" outlineLevel="0" collapsed="false"/>
    <row r="1035464" customFormat="false" ht="12.8" hidden="false" customHeight="false" outlineLevel="0" collapsed="false"/>
    <row r="1035465" customFormat="false" ht="12.8" hidden="false" customHeight="false" outlineLevel="0" collapsed="false"/>
    <row r="1035466" customFormat="false" ht="12.8" hidden="false" customHeight="false" outlineLevel="0" collapsed="false"/>
    <row r="1035467" customFormat="false" ht="12.8" hidden="false" customHeight="false" outlineLevel="0" collapsed="false"/>
    <row r="1035468" customFormat="false" ht="12.8" hidden="false" customHeight="false" outlineLevel="0" collapsed="false"/>
    <row r="1035469" customFormat="false" ht="12.8" hidden="false" customHeight="false" outlineLevel="0" collapsed="false"/>
    <row r="1035470" customFormat="false" ht="12.8" hidden="false" customHeight="false" outlineLevel="0" collapsed="false"/>
    <row r="1035471" customFormat="false" ht="12.8" hidden="false" customHeight="false" outlineLevel="0" collapsed="false"/>
    <row r="1035472" customFormat="false" ht="12.8" hidden="false" customHeight="false" outlineLevel="0" collapsed="false"/>
    <row r="1035473" customFormat="false" ht="12.8" hidden="false" customHeight="false" outlineLevel="0" collapsed="false"/>
    <row r="1035474" customFormat="false" ht="12.8" hidden="false" customHeight="false" outlineLevel="0" collapsed="false"/>
    <row r="1035475" customFormat="false" ht="12.8" hidden="false" customHeight="false" outlineLevel="0" collapsed="false"/>
    <row r="1035476" customFormat="false" ht="12.8" hidden="false" customHeight="false" outlineLevel="0" collapsed="false"/>
    <row r="1035477" customFormat="false" ht="12.8" hidden="false" customHeight="false" outlineLevel="0" collapsed="false"/>
    <row r="1035478" customFormat="false" ht="12.8" hidden="false" customHeight="false" outlineLevel="0" collapsed="false"/>
    <row r="1035479" customFormat="false" ht="12.8" hidden="false" customHeight="false" outlineLevel="0" collapsed="false"/>
    <row r="1035480" customFormat="false" ht="12.8" hidden="false" customHeight="false" outlineLevel="0" collapsed="false"/>
    <row r="1035481" customFormat="false" ht="12.8" hidden="false" customHeight="false" outlineLevel="0" collapsed="false"/>
    <row r="1035482" customFormat="false" ht="12.8" hidden="false" customHeight="false" outlineLevel="0" collapsed="false"/>
    <row r="1035483" customFormat="false" ht="12.8" hidden="false" customHeight="false" outlineLevel="0" collapsed="false"/>
    <row r="1035484" customFormat="false" ht="12.8" hidden="false" customHeight="false" outlineLevel="0" collapsed="false"/>
    <row r="1035485" customFormat="false" ht="12.8" hidden="false" customHeight="false" outlineLevel="0" collapsed="false"/>
    <row r="1035486" customFormat="false" ht="12.8" hidden="false" customHeight="false" outlineLevel="0" collapsed="false"/>
    <row r="1035487" customFormat="false" ht="12.8" hidden="false" customHeight="false" outlineLevel="0" collapsed="false"/>
    <row r="1035488" customFormat="false" ht="12.8" hidden="false" customHeight="false" outlineLevel="0" collapsed="false"/>
    <row r="1035489" customFormat="false" ht="12.8" hidden="false" customHeight="false" outlineLevel="0" collapsed="false"/>
    <row r="1035490" customFormat="false" ht="12.8" hidden="false" customHeight="false" outlineLevel="0" collapsed="false"/>
    <row r="1035491" customFormat="false" ht="12.8" hidden="false" customHeight="false" outlineLevel="0" collapsed="false"/>
    <row r="1035492" customFormat="false" ht="12.8" hidden="false" customHeight="false" outlineLevel="0" collapsed="false"/>
    <row r="1035493" customFormat="false" ht="12.8" hidden="false" customHeight="false" outlineLevel="0" collapsed="false"/>
    <row r="1035494" customFormat="false" ht="12.8" hidden="false" customHeight="false" outlineLevel="0" collapsed="false"/>
    <row r="1035495" customFormat="false" ht="12.8" hidden="false" customHeight="false" outlineLevel="0" collapsed="false"/>
    <row r="1035496" customFormat="false" ht="12.8" hidden="false" customHeight="false" outlineLevel="0" collapsed="false"/>
    <row r="1035497" customFormat="false" ht="12.8" hidden="false" customHeight="false" outlineLevel="0" collapsed="false"/>
    <row r="1035498" customFormat="false" ht="12.8" hidden="false" customHeight="false" outlineLevel="0" collapsed="false"/>
    <row r="1035499" customFormat="false" ht="12.8" hidden="false" customHeight="false" outlineLevel="0" collapsed="false"/>
    <row r="1035500" customFormat="false" ht="12.8" hidden="false" customHeight="false" outlineLevel="0" collapsed="false"/>
    <row r="1035501" customFormat="false" ht="12.8" hidden="false" customHeight="false" outlineLevel="0" collapsed="false"/>
    <row r="1035502" customFormat="false" ht="12.8" hidden="false" customHeight="false" outlineLevel="0" collapsed="false"/>
    <row r="1035503" customFormat="false" ht="12.8" hidden="false" customHeight="false" outlineLevel="0" collapsed="false"/>
    <row r="1035504" customFormat="false" ht="12.8" hidden="false" customHeight="false" outlineLevel="0" collapsed="false"/>
    <row r="1035505" customFormat="false" ht="12.8" hidden="false" customHeight="false" outlineLevel="0" collapsed="false"/>
    <row r="1035506" customFormat="false" ht="12.8" hidden="false" customHeight="false" outlineLevel="0" collapsed="false"/>
    <row r="1035507" customFormat="false" ht="12.8" hidden="false" customHeight="false" outlineLevel="0" collapsed="false"/>
    <row r="1035508" customFormat="false" ht="12.8" hidden="false" customHeight="false" outlineLevel="0" collapsed="false"/>
    <row r="1035509" customFormat="false" ht="12.8" hidden="false" customHeight="false" outlineLevel="0" collapsed="false"/>
    <row r="1035510" customFormat="false" ht="12.8" hidden="false" customHeight="false" outlineLevel="0" collapsed="false"/>
    <row r="1035511" customFormat="false" ht="12.8" hidden="false" customHeight="false" outlineLevel="0" collapsed="false"/>
    <row r="1035512" customFormat="false" ht="12.8" hidden="false" customHeight="false" outlineLevel="0" collapsed="false"/>
    <row r="1035513" customFormat="false" ht="12.8" hidden="false" customHeight="false" outlineLevel="0" collapsed="false"/>
    <row r="1035514" customFormat="false" ht="12.8" hidden="false" customHeight="false" outlineLevel="0" collapsed="false"/>
    <row r="1035515" customFormat="false" ht="12.8" hidden="false" customHeight="false" outlineLevel="0" collapsed="false"/>
    <row r="1035516" customFormat="false" ht="12.8" hidden="false" customHeight="false" outlineLevel="0" collapsed="false"/>
    <row r="1035517" customFormat="false" ht="12.8" hidden="false" customHeight="false" outlineLevel="0" collapsed="false"/>
    <row r="1035518" customFormat="false" ht="12.8" hidden="false" customHeight="false" outlineLevel="0" collapsed="false"/>
    <row r="1035519" customFormat="false" ht="12.8" hidden="false" customHeight="false" outlineLevel="0" collapsed="false"/>
    <row r="1035520" customFormat="false" ht="12.8" hidden="false" customHeight="false" outlineLevel="0" collapsed="false"/>
    <row r="1035521" customFormat="false" ht="12.8" hidden="false" customHeight="false" outlineLevel="0" collapsed="false"/>
    <row r="1035522" customFormat="false" ht="12.8" hidden="false" customHeight="false" outlineLevel="0" collapsed="false"/>
    <row r="1035523" customFormat="false" ht="12.8" hidden="false" customHeight="false" outlineLevel="0" collapsed="false"/>
    <row r="1035524" customFormat="false" ht="12.8" hidden="false" customHeight="false" outlineLevel="0" collapsed="false"/>
    <row r="1035525" customFormat="false" ht="12.8" hidden="false" customHeight="false" outlineLevel="0" collapsed="false"/>
    <row r="1035526" customFormat="false" ht="12.8" hidden="false" customHeight="false" outlineLevel="0" collapsed="false"/>
    <row r="1035527" customFormat="false" ht="12.8" hidden="false" customHeight="false" outlineLevel="0" collapsed="false"/>
    <row r="1035528" customFormat="false" ht="12.8" hidden="false" customHeight="false" outlineLevel="0" collapsed="false"/>
    <row r="1035529" customFormat="false" ht="12.8" hidden="false" customHeight="false" outlineLevel="0" collapsed="false"/>
    <row r="1035530" customFormat="false" ht="12.8" hidden="false" customHeight="false" outlineLevel="0" collapsed="false"/>
    <row r="1035531" customFormat="false" ht="12.8" hidden="false" customHeight="false" outlineLevel="0" collapsed="false"/>
    <row r="1035532" customFormat="false" ht="12.8" hidden="false" customHeight="false" outlineLevel="0" collapsed="false"/>
    <row r="1035533" customFormat="false" ht="12.8" hidden="false" customHeight="false" outlineLevel="0" collapsed="false"/>
    <row r="1035534" customFormat="false" ht="12.8" hidden="false" customHeight="false" outlineLevel="0" collapsed="false"/>
    <row r="1035535" customFormat="false" ht="12.8" hidden="false" customHeight="false" outlineLevel="0" collapsed="false"/>
    <row r="1035536" customFormat="false" ht="12.8" hidden="false" customHeight="false" outlineLevel="0" collapsed="false"/>
    <row r="1035537" customFormat="false" ht="12.8" hidden="false" customHeight="false" outlineLevel="0" collapsed="false"/>
    <row r="1035538" customFormat="false" ht="12.8" hidden="false" customHeight="false" outlineLevel="0" collapsed="false"/>
    <row r="1035539" customFormat="false" ht="12.8" hidden="false" customHeight="false" outlineLevel="0" collapsed="false"/>
    <row r="1035540" customFormat="false" ht="12.8" hidden="false" customHeight="false" outlineLevel="0" collapsed="false"/>
    <row r="1035541" customFormat="false" ht="12.8" hidden="false" customHeight="false" outlineLevel="0" collapsed="false"/>
    <row r="1035542" customFormat="false" ht="12.8" hidden="false" customHeight="false" outlineLevel="0" collapsed="false"/>
    <row r="1035543" customFormat="false" ht="12.8" hidden="false" customHeight="false" outlineLevel="0" collapsed="false"/>
    <row r="1035544" customFormat="false" ht="12.8" hidden="false" customHeight="false" outlineLevel="0" collapsed="false"/>
    <row r="1035545" customFormat="false" ht="12.8" hidden="false" customHeight="false" outlineLevel="0" collapsed="false"/>
    <row r="1035546" customFormat="false" ht="12.8" hidden="false" customHeight="false" outlineLevel="0" collapsed="false"/>
    <row r="1035547" customFormat="false" ht="12.8" hidden="false" customHeight="false" outlineLevel="0" collapsed="false"/>
    <row r="1035548" customFormat="false" ht="12.8" hidden="false" customHeight="false" outlineLevel="0" collapsed="false"/>
    <row r="1035549" customFormat="false" ht="12.8" hidden="false" customHeight="false" outlineLevel="0" collapsed="false"/>
    <row r="1035550" customFormat="false" ht="12.8" hidden="false" customHeight="false" outlineLevel="0" collapsed="false"/>
    <row r="1035551" customFormat="false" ht="12.8" hidden="false" customHeight="false" outlineLevel="0" collapsed="false"/>
    <row r="1035552" customFormat="false" ht="12.8" hidden="false" customHeight="false" outlineLevel="0" collapsed="false"/>
    <row r="1035553" customFormat="false" ht="12.8" hidden="false" customHeight="false" outlineLevel="0" collapsed="false"/>
    <row r="1035554" customFormat="false" ht="12.8" hidden="false" customHeight="false" outlineLevel="0" collapsed="false"/>
    <row r="1035555" customFormat="false" ht="12.8" hidden="false" customHeight="false" outlineLevel="0" collapsed="false"/>
    <row r="1035556" customFormat="false" ht="12.8" hidden="false" customHeight="false" outlineLevel="0" collapsed="false"/>
    <row r="1035557" customFormat="false" ht="12.8" hidden="false" customHeight="false" outlineLevel="0" collapsed="false"/>
    <row r="1035558" customFormat="false" ht="12.8" hidden="false" customHeight="false" outlineLevel="0" collapsed="false"/>
    <row r="1035559" customFormat="false" ht="12.8" hidden="false" customHeight="false" outlineLevel="0" collapsed="false"/>
    <row r="1035560" customFormat="false" ht="12.8" hidden="false" customHeight="false" outlineLevel="0" collapsed="false"/>
    <row r="1035561" customFormat="false" ht="12.8" hidden="false" customHeight="false" outlineLevel="0" collapsed="false"/>
    <row r="1035562" customFormat="false" ht="12.8" hidden="false" customHeight="false" outlineLevel="0" collapsed="false"/>
    <row r="1035563" customFormat="false" ht="12.8" hidden="false" customHeight="false" outlineLevel="0" collapsed="false"/>
    <row r="1035564" customFormat="false" ht="12.8" hidden="false" customHeight="false" outlineLevel="0" collapsed="false"/>
    <row r="1035565" customFormat="false" ht="12.8" hidden="false" customHeight="false" outlineLevel="0" collapsed="false"/>
    <row r="1035566" customFormat="false" ht="12.8" hidden="false" customHeight="false" outlineLevel="0" collapsed="false"/>
    <row r="1035567" customFormat="false" ht="12.8" hidden="false" customHeight="false" outlineLevel="0" collapsed="false"/>
    <row r="1035568" customFormat="false" ht="12.8" hidden="false" customHeight="false" outlineLevel="0" collapsed="false"/>
    <row r="1035569" customFormat="false" ht="12.8" hidden="false" customHeight="false" outlineLevel="0" collapsed="false"/>
    <row r="1035570" customFormat="false" ht="12.8" hidden="false" customHeight="false" outlineLevel="0" collapsed="false"/>
    <row r="1035571" customFormat="false" ht="12.8" hidden="false" customHeight="false" outlineLevel="0" collapsed="false"/>
    <row r="1035572" customFormat="false" ht="12.8" hidden="false" customHeight="false" outlineLevel="0" collapsed="false"/>
    <row r="1035573" customFormat="false" ht="12.8" hidden="false" customHeight="false" outlineLevel="0" collapsed="false"/>
    <row r="1035574" customFormat="false" ht="12.8" hidden="false" customHeight="false" outlineLevel="0" collapsed="false"/>
    <row r="1035575" customFormat="false" ht="12.8" hidden="false" customHeight="false" outlineLevel="0" collapsed="false"/>
    <row r="1035576" customFormat="false" ht="12.8" hidden="false" customHeight="false" outlineLevel="0" collapsed="false"/>
    <row r="1035577" customFormat="false" ht="12.8" hidden="false" customHeight="false" outlineLevel="0" collapsed="false"/>
    <row r="1035578" customFormat="false" ht="12.8" hidden="false" customHeight="false" outlineLevel="0" collapsed="false"/>
    <row r="1035579" customFormat="false" ht="12.8" hidden="false" customHeight="false" outlineLevel="0" collapsed="false"/>
    <row r="1035580" customFormat="false" ht="12.8" hidden="false" customHeight="false" outlineLevel="0" collapsed="false"/>
    <row r="1035581" customFormat="false" ht="12.8" hidden="false" customHeight="false" outlineLevel="0" collapsed="false"/>
    <row r="1035582" customFormat="false" ht="12.8" hidden="false" customHeight="false" outlineLevel="0" collapsed="false"/>
    <row r="1035583" customFormat="false" ht="12.8" hidden="false" customHeight="false" outlineLevel="0" collapsed="false"/>
    <row r="1035584" customFormat="false" ht="12.8" hidden="false" customHeight="false" outlineLevel="0" collapsed="false"/>
    <row r="1035585" customFormat="false" ht="12.8" hidden="false" customHeight="false" outlineLevel="0" collapsed="false"/>
    <row r="1035586" customFormat="false" ht="12.8" hidden="false" customHeight="false" outlineLevel="0" collapsed="false"/>
    <row r="1035587" customFormat="false" ht="12.8" hidden="false" customHeight="false" outlineLevel="0" collapsed="false"/>
    <row r="1035588" customFormat="false" ht="12.8" hidden="false" customHeight="false" outlineLevel="0" collapsed="false"/>
    <row r="1035589" customFormat="false" ht="12.8" hidden="false" customHeight="false" outlineLevel="0" collapsed="false"/>
    <row r="1035590" customFormat="false" ht="12.8" hidden="false" customHeight="false" outlineLevel="0" collapsed="false"/>
    <row r="1035591" customFormat="false" ht="12.8" hidden="false" customHeight="false" outlineLevel="0" collapsed="false"/>
    <row r="1035592" customFormat="false" ht="12.8" hidden="false" customHeight="false" outlineLevel="0" collapsed="false"/>
    <row r="1035593" customFormat="false" ht="12.8" hidden="false" customHeight="false" outlineLevel="0" collapsed="false"/>
    <row r="1035594" customFormat="false" ht="12.8" hidden="false" customHeight="false" outlineLevel="0" collapsed="false"/>
    <row r="1035595" customFormat="false" ht="12.8" hidden="false" customHeight="false" outlineLevel="0" collapsed="false"/>
    <row r="1035596" customFormat="false" ht="12.8" hidden="false" customHeight="false" outlineLevel="0" collapsed="false"/>
    <row r="1035597" customFormat="false" ht="12.8" hidden="false" customHeight="false" outlineLevel="0" collapsed="false"/>
    <row r="1035598" customFormat="false" ht="12.8" hidden="false" customHeight="false" outlineLevel="0" collapsed="false"/>
    <row r="1035599" customFormat="false" ht="12.8" hidden="false" customHeight="false" outlineLevel="0" collapsed="false"/>
    <row r="1035600" customFormat="false" ht="12.8" hidden="false" customHeight="false" outlineLevel="0" collapsed="false"/>
    <row r="1035601" customFormat="false" ht="12.8" hidden="false" customHeight="false" outlineLevel="0" collapsed="false"/>
    <row r="1035602" customFormat="false" ht="12.8" hidden="false" customHeight="false" outlineLevel="0" collapsed="false"/>
    <row r="1035603" customFormat="false" ht="12.8" hidden="false" customHeight="false" outlineLevel="0" collapsed="false"/>
    <row r="1035604" customFormat="false" ht="12.8" hidden="false" customHeight="false" outlineLevel="0" collapsed="false"/>
    <row r="1035605" customFormat="false" ht="12.8" hidden="false" customHeight="false" outlineLevel="0" collapsed="false"/>
    <row r="1035606" customFormat="false" ht="12.8" hidden="false" customHeight="false" outlineLevel="0" collapsed="false"/>
    <row r="1035607" customFormat="false" ht="12.8" hidden="false" customHeight="false" outlineLevel="0" collapsed="false"/>
    <row r="1035608" customFormat="false" ht="12.8" hidden="false" customHeight="false" outlineLevel="0" collapsed="false"/>
    <row r="1035609" customFormat="false" ht="12.8" hidden="false" customHeight="false" outlineLevel="0" collapsed="false"/>
    <row r="1035610" customFormat="false" ht="12.8" hidden="false" customHeight="false" outlineLevel="0" collapsed="false"/>
    <row r="1035611" customFormat="false" ht="12.8" hidden="false" customHeight="false" outlineLevel="0" collapsed="false"/>
    <row r="1035612" customFormat="false" ht="12.8" hidden="false" customHeight="false" outlineLevel="0" collapsed="false"/>
    <row r="1035613" customFormat="false" ht="12.8" hidden="false" customHeight="false" outlineLevel="0" collapsed="false"/>
    <row r="1035614" customFormat="false" ht="12.8" hidden="false" customHeight="false" outlineLevel="0" collapsed="false"/>
    <row r="1035615" customFormat="false" ht="12.8" hidden="false" customHeight="false" outlineLevel="0" collapsed="false"/>
    <row r="1035616" customFormat="false" ht="12.8" hidden="false" customHeight="false" outlineLevel="0" collapsed="false"/>
    <row r="1035617" customFormat="false" ht="12.8" hidden="false" customHeight="false" outlineLevel="0" collapsed="false"/>
    <row r="1035618" customFormat="false" ht="12.8" hidden="false" customHeight="false" outlineLevel="0" collapsed="false"/>
    <row r="1035619" customFormat="false" ht="12.8" hidden="false" customHeight="false" outlineLevel="0" collapsed="false"/>
    <row r="1035620" customFormat="false" ht="12.8" hidden="false" customHeight="false" outlineLevel="0" collapsed="false"/>
    <row r="1035621" customFormat="false" ht="12.8" hidden="false" customHeight="false" outlineLevel="0" collapsed="false"/>
    <row r="1035622" customFormat="false" ht="12.8" hidden="false" customHeight="false" outlineLevel="0" collapsed="false"/>
    <row r="1035623" customFormat="false" ht="12.8" hidden="false" customHeight="false" outlineLevel="0" collapsed="false"/>
    <row r="1035624" customFormat="false" ht="12.8" hidden="false" customHeight="false" outlineLevel="0" collapsed="false"/>
    <row r="1035625" customFormat="false" ht="12.8" hidden="false" customHeight="false" outlineLevel="0" collapsed="false"/>
    <row r="1035626" customFormat="false" ht="12.8" hidden="false" customHeight="false" outlineLevel="0" collapsed="false"/>
    <row r="1035627" customFormat="false" ht="12.8" hidden="false" customHeight="false" outlineLevel="0" collapsed="false"/>
    <row r="1035628" customFormat="false" ht="12.8" hidden="false" customHeight="false" outlineLevel="0" collapsed="false"/>
    <row r="1035629" customFormat="false" ht="12.8" hidden="false" customHeight="false" outlineLevel="0" collapsed="false"/>
    <row r="1035630" customFormat="false" ht="12.8" hidden="false" customHeight="false" outlineLevel="0" collapsed="false"/>
    <row r="1035631" customFormat="false" ht="12.8" hidden="false" customHeight="false" outlineLevel="0" collapsed="false"/>
    <row r="1035632" customFormat="false" ht="12.8" hidden="false" customHeight="false" outlineLevel="0" collapsed="false"/>
    <row r="1035633" customFormat="false" ht="12.8" hidden="false" customHeight="false" outlineLevel="0" collapsed="false"/>
    <row r="1035634" customFormat="false" ht="12.8" hidden="false" customHeight="false" outlineLevel="0" collapsed="false"/>
    <row r="1035635" customFormat="false" ht="12.8" hidden="false" customHeight="false" outlineLevel="0" collapsed="false"/>
    <row r="1035636" customFormat="false" ht="12.8" hidden="false" customHeight="false" outlineLevel="0" collapsed="false"/>
    <row r="1035637" customFormat="false" ht="12.8" hidden="false" customHeight="false" outlineLevel="0" collapsed="false"/>
    <row r="1035638" customFormat="false" ht="12.8" hidden="false" customHeight="false" outlineLevel="0" collapsed="false"/>
    <row r="1035639" customFormat="false" ht="12.8" hidden="false" customHeight="false" outlineLevel="0" collapsed="false"/>
    <row r="1035640" customFormat="false" ht="12.8" hidden="false" customHeight="false" outlineLevel="0" collapsed="false"/>
    <row r="1035641" customFormat="false" ht="12.8" hidden="false" customHeight="false" outlineLevel="0" collapsed="false"/>
    <row r="1035642" customFormat="false" ht="12.8" hidden="false" customHeight="false" outlineLevel="0" collapsed="false"/>
    <row r="1035643" customFormat="false" ht="12.8" hidden="false" customHeight="false" outlineLevel="0" collapsed="false"/>
    <row r="1035644" customFormat="false" ht="12.8" hidden="false" customHeight="false" outlineLevel="0" collapsed="false"/>
    <row r="1035645" customFormat="false" ht="12.8" hidden="false" customHeight="false" outlineLevel="0" collapsed="false"/>
    <row r="1035646" customFormat="false" ht="12.8" hidden="false" customHeight="false" outlineLevel="0" collapsed="false"/>
    <row r="1035647" customFormat="false" ht="12.8" hidden="false" customHeight="false" outlineLevel="0" collapsed="false"/>
    <row r="1035648" customFormat="false" ht="12.8" hidden="false" customHeight="false" outlineLevel="0" collapsed="false"/>
    <row r="1035649" customFormat="false" ht="12.8" hidden="false" customHeight="false" outlineLevel="0" collapsed="false"/>
    <row r="1035650" customFormat="false" ht="12.8" hidden="false" customHeight="false" outlineLevel="0" collapsed="false"/>
    <row r="1035651" customFormat="false" ht="12.8" hidden="false" customHeight="false" outlineLevel="0" collapsed="false"/>
    <row r="1035652" customFormat="false" ht="12.8" hidden="false" customHeight="false" outlineLevel="0" collapsed="false"/>
    <row r="1035653" customFormat="false" ht="12.8" hidden="false" customHeight="false" outlineLevel="0" collapsed="false"/>
    <row r="1035654" customFormat="false" ht="12.8" hidden="false" customHeight="false" outlineLevel="0" collapsed="false"/>
    <row r="1035655" customFormat="false" ht="12.8" hidden="false" customHeight="false" outlineLevel="0" collapsed="false"/>
    <row r="1035656" customFormat="false" ht="12.8" hidden="false" customHeight="false" outlineLevel="0" collapsed="false"/>
    <row r="1035657" customFormat="false" ht="12.8" hidden="false" customHeight="false" outlineLevel="0" collapsed="false"/>
    <row r="1035658" customFormat="false" ht="12.8" hidden="false" customHeight="false" outlineLevel="0" collapsed="false"/>
    <row r="1035659" customFormat="false" ht="12.8" hidden="false" customHeight="false" outlineLevel="0" collapsed="false"/>
    <row r="1035660" customFormat="false" ht="12.8" hidden="false" customHeight="false" outlineLevel="0" collapsed="false"/>
    <row r="1035661" customFormat="false" ht="12.8" hidden="false" customHeight="false" outlineLevel="0" collapsed="false"/>
    <row r="1035662" customFormat="false" ht="12.8" hidden="false" customHeight="false" outlineLevel="0" collapsed="false"/>
    <row r="1035663" customFormat="false" ht="12.8" hidden="false" customHeight="false" outlineLevel="0" collapsed="false"/>
    <row r="1035664" customFormat="false" ht="12.8" hidden="false" customHeight="false" outlineLevel="0" collapsed="false"/>
    <row r="1035665" customFormat="false" ht="12.8" hidden="false" customHeight="false" outlineLevel="0" collapsed="false"/>
    <row r="1035666" customFormat="false" ht="12.8" hidden="false" customHeight="false" outlineLevel="0" collapsed="false"/>
    <row r="1035667" customFormat="false" ht="12.8" hidden="false" customHeight="false" outlineLevel="0" collapsed="false"/>
    <row r="1035668" customFormat="false" ht="12.8" hidden="false" customHeight="false" outlineLevel="0" collapsed="false"/>
    <row r="1035669" customFormat="false" ht="12.8" hidden="false" customHeight="false" outlineLevel="0" collapsed="false"/>
    <row r="1035670" customFormat="false" ht="12.8" hidden="false" customHeight="false" outlineLevel="0" collapsed="false"/>
    <row r="1035671" customFormat="false" ht="12.8" hidden="false" customHeight="false" outlineLevel="0" collapsed="false"/>
    <row r="1035672" customFormat="false" ht="12.8" hidden="false" customHeight="false" outlineLevel="0" collapsed="false"/>
    <row r="1035673" customFormat="false" ht="12.8" hidden="false" customHeight="false" outlineLevel="0" collapsed="false"/>
    <row r="1035674" customFormat="false" ht="12.8" hidden="false" customHeight="false" outlineLevel="0" collapsed="false"/>
    <row r="1035675" customFormat="false" ht="12.8" hidden="false" customHeight="false" outlineLevel="0" collapsed="false"/>
    <row r="1035676" customFormat="false" ht="12.8" hidden="false" customHeight="false" outlineLevel="0" collapsed="false"/>
    <row r="1035677" customFormat="false" ht="12.8" hidden="false" customHeight="false" outlineLevel="0" collapsed="false"/>
    <row r="1035678" customFormat="false" ht="12.8" hidden="false" customHeight="false" outlineLevel="0" collapsed="false"/>
    <row r="1035679" customFormat="false" ht="12.8" hidden="false" customHeight="false" outlineLevel="0" collapsed="false"/>
    <row r="1035680" customFormat="false" ht="12.8" hidden="false" customHeight="false" outlineLevel="0" collapsed="false"/>
    <row r="1035681" customFormat="false" ht="12.8" hidden="false" customHeight="false" outlineLevel="0" collapsed="false"/>
    <row r="1035682" customFormat="false" ht="12.8" hidden="false" customHeight="false" outlineLevel="0" collapsed="false"/>
    <row r="1035683" customFormat="false" ht="12.8" hidden="false" customHeight="false" outlineLevel="0" collapsed="false"/>
    <row r="1035684" customFormat="false" ht="12.8" hidden="false" customHeight="false" outlineLevel="0" collapsed="false"/>
    <row r="1035685" customFormat="false" ht="12.8" hidden="false" customHeight="false" outlineLevel="0" collapsed="false"/>
    <row r="1035686" customFormat="false" ht="12.8" hidden="false" customHeight="false" outlineLevel="0" collapsed="false"/>
    <row r="1035687" customFormat="false" ht="12.8" hidden="false" customHeight="false" outlineLevel="0" collapsed="false"/>
    <row r="1035688" customFormat="false" ht="12.8" hidden="false" customHeight="false" outlineLevel="0" collapsed="false"/>
    <row r="1035689" customFormat="false" ht="12.8" hidden="false" customHeight="false" outlineLevel="0" collapsed="false"/>
    <row r="1035690" customFormat="false" ht="12.8" hidden="false" customHeight="false" outlineLevel="0" collapsed="false"/>
    <row r="1035691" customFormat="false" ht="12.8" hidden="false" customHeight="false" outlineLevel="0" collapsed="false"/>
    <row r="1035692" customFormat="false" ht="12.8" hidden="false" customHeight="false" outlineLevel="0" collapsed="false"/>
    <row r="1035693" customFormat="false" ht="12.8" hidden="false" customHeight="false" outlineLevel="0" collapsed="false"/>
    <row r="1035694" customFormat="false" ht="12.8" hidden="false" customHeight="false" outlineLevel="0" collapsed="false"/>
    <row r="1035695" customFormat="false" ht="12.8" hidden="false" customHeight="false" outlineLevel="0" collapsed="false"/>
    <row r="1035696" customFormat="false" ht="12.8" hidden="false" customHeight="false" outlineLevel="0" collapsed="false"/>
    <row r="1035697" customFormat="false" ht="12.8" hidden="false" customHeight="false" outlineLevel="0" collapsed="false"/>
    <row r="1035698" customFormat="false" ht="12.8" hidden="false" customHeight="false" outlineLevel="0" collapsed="false"/>
    <row r="1035699" customFormat="false" ht="12.8" hidden="false" customHeight="false" outlineLevel="0" collapsed="false"/>
    <row r="1035700" customFormat="false" ht="12.8" hidden="false" customHeight="false" outlineLevel="0" collapsed="false"/>
    <row r="1035701" customFormat="false" ht="12.8" hidden="false" customHeight="false" outlineLevel="0" collapsed="false"/>
    <row r="1035702" customFormat="false" ht="12.8" hidden="false" customHeight="false" outlineLevel="0" collapsed="false"/>
    <row r="1035703" customFormat="false" ht="12.8" hidden="false" customHeight="false" outlineLevel="0" collapsed="false"/>
    <row r="1035704" customFormat="false" ht="12.8" hidden="false" customHeight="false" outlineLevel="0" collapsed="false"/>
    <row r="1035705" customFormat="false" ht="12.8" hidden="false" customHeight="false" outlineLevel="0" collapsed="false"/>
    <row r="1035706" customFormat="false" ht="12.8" hidden="false" customHeight="false" outlineLevel="0" collapsed="false"/>
    <row r="1035707" customFormat="false" ht="12.8" hidden="false" customHeight="false" outlineLevel="0" collapsed="false"/>
    <row r="1035708" customFormat="false" ht="12.8" hidden="false" customHeight="false" outlineLevel="0" collapsed="false"/>
    <row r="1035709" customFormat="false" ht="12.8" hidden="false" customHeight="false" outlineLevel="0" collapsed="false"/>
    <row r="1035710" customFormat="false" ht="12.8" hidden="false" customHeight="false" outlineLevel="0" collapsed="false"/>
    <row r="1035711" customFormat="false" ht="12.8" hidden="false" customHeight="false" outlineLevel="0" collapsed="false"/>
    <row r="1035712" customFormat="false" ht="12.8" hidden="false" customHeight="false" outlineLevel="0" collapsed="false"/>
    <row r="1035713" customFormat="false" ht="12.8" hidden="false" customHeight="false" outlineLevel="0" collapsed="false"/>
    <row r="1035714" customFormat="false" ht="12.8" hidden="false" customHeight="false" outlineLevel="0" collapsed="false"/>
    <row r="1035715" customFormat="false" ht="12.8" hidden="false" customHeight="false" outlineLevel="0" collapsed="false"/>
    <row r="1035716" customFormat="false" ht="12.8" hidden="false" customHeight="false" outlineLevel="0" collapsed="false"/>
    <row r="1035717" customFormat="false" ht="12.8" hidden="false" customHeight="false" outlineLevel="0" collapsed="false"/>
    <row r="1035718" customFormat="false" ht="12.8" hidden="false" customHeight="false" outlineLevel="0" collapsed="false"/>
    <row r="1035719" customFormat="false" ht="12.8" hidden="false" customHeight="false" outlineLevel="0" collapsed="false"/>
    <row r="1035720" customFormat="false" ht="12.8" hidden="false" customHeight="false" outlineLevel="0" collapsed="false"/>
    <row r="1035721" customFormat="false" ht="12.8" hidden="false" customHeight="false" outlineLevel="0" collapsed="false"/>
    <row r="1035722" customFormat="false" ht="12.8" hidden="false" customHeight="false" outlineLevel="0" collapsed="false"/>
    <row r="1035723" customFormat="false" ht="12.8" hidden="false" customHeight="false" outlineLevel="0" collapsed="false"/>
    <row r="1035724" customFormat="false" ht="12.8" hidden="false" customHeight="false" outlineLevel="0" collapsed="false"/>
    <row r="1035725" customFormat="false" ht="12.8" hidden="false" customHeight="false" outlineLevel="0" collapsed="false"/>
    <row r="1035726" customFormat="false" ht="12.8" hidden="false" customHeight="false" outlineLevel="0" collapsed="false"/>
    <row r="1035727" customFormat="false" ht="12.8" hidden="false" customHeight="false" outlineLevel="0" collapsed="false"/>
    <row r="1035728" customFormat="false" ht="12.8" hidden="false" customHeight="false" outlineLevel="0" collapsed="false"/>
    <row r="1035729" customFormat="false" ht="12.8" hidden="false" customHeight="false" outlineLevel="0" collapsed="false"/>
    <row r="1035730" customFormat="false" ht="12.8" hidden="false" customHeight="false" outlineLevel="0" collapsed="false"/>
    <row r="1035731" customFormat="false" ht="12.8" hidden="false" customHeight="false" outlineLevel="0" collapsed="false"/>
    <row r="1035732" customFormat="false" ht="12.8" hidden="false" customHeight="false" outlineLevel="0" collapsed="false"/>
    <row r="1035733" customFormat="false" ht="12.8" hidden="false" customHeight="false" outlineLevel="0" collapsed="false"/>
    <row r="1035734" customFormat="false" ht="12.8" hidden="false" customHeight="false" outlineLevel="0" collapsed="false"/>
    <row r="1035735" customFormat="false" ht="12.8" hidden="false" customHeight="false" outlineLevel="0" collapsed="false"/>
    <row r="1035736" customFormat="false" ht="12.8" hidden="false" customHeight="false" outlineLevel="0" collapsed="false"/>
    <row r="1035737" customFormat="false" ht="12.8" hidden="false" customHeight="false" outlineLevel="0" collapsed="false"/>
    <row r="1035738" customFormat="false" ht="12.8" hidden="false" customHeight="false" outlineLevel="0" collapsed="false"/>
    <row r="1035739" customFormat="false" ht="12.8" hidden="false" customHeight="false" outlineLevel="0" collapsed="false"/>
    <row r="1035740" customFormat="false" ht="12.8" hidden="false" customHeight="false" outlineLevel="0" collapsed="false"/>
    <row r="1035741" customFormat="false" ht="12.8" hidden="false" customHeight="false" outlineLevel="0" collapsed="false"/>
    <row r="1035742" customFormat="false" ht="12.8" hidden="false" customHeight="false" outlineLevel="0" collapsed="false"/>
    <row r="1035743" customFormat="false" ht="12.8" hidden="false" customHeight="false" outlineLevel="0" collapsed="false"/>
    <row r="1035744" customFormat="false" ht="12.8" hidden="false" customHeight="false" outlineLevel="0" collapsed="false"/>
    <row r="1035745" customFormat="false" ht="12.8" hidden="false" customHeight="false" outlineLevel="0" collapsed="false"/>
    <row r="1035746" customFormat="false" ht="12.8" hidden="false" customHeight="false" outlineLevel="0" collapsed="false"/>
    <row r="1035747" customFormat="false" ht="12.8" hidden="false" customHeight="false" outlineLevel="0" collapsed="false"/>
    <row r="1035748" customFormat="false" ht="12.8" hidden="false" customHeight="false" outlineLevel="0" collapsed="false"/>
    <row r="1035749" customFormat="false" ht="12.8" hidden="false" customHeight="false" outlineLevel="0" collapsed="false"/>
    <row r="1035750" customFormat="false" ht="12.8" hidden="false" customHeight="false" outlineLevel="0" collapsed="false"/>
    <row r="1035751" customFormat="false" ht="12.8" hidden="false" customHeight="false" outlineLevel="0" collapsed="false"/>
    <row r="1035752" customFormat="false" ht="12.8" hidden="false" customHeight="false" outlineLevel="0" collapsed="false"/>
    <row r="1035753" customFormat="false" ht="12.8" hidden="false" customHeight="false" outlineLevel="0" collapsed="false"/>
    <row r="1035754" customFormat="false" ht="12.8" hidden="false" customHeight="false" outlineLevel="0" collapsed="false"/>
    <row r="1035755" customFormat="false" ht="12.8" hidden="false" customHeight="false" outlineLevel="0" collapsed="false"/>
    <row r="1035756" customFormat="false" ht="12.8" hidden="false" customHeight="false" outlineLevel="0" collapsed="false"/>
    <row r="1035757" customFormat="false" ht="12.8" hidden="false" customHeight="false" outlineLevel="0" collapsed="false"/>
    <row r="1035758" customFormat="false" ht="12.8" hidden="false" customHeight="false" outlineLevel="0" collapsed="false"/>
    <row r="1035759" customFormat="false" ht="12.8" hidden="false" customHeight="false" outlineLevel="0" collapsed="false"/>
    <row r="1035760" customFormat="false" ht="12.8" hidden="false" customHeight="false" outlineLevel="0" collapsed="false"/>
    <row r="1035761" customFormat="false" ht="12.8" hidden="false" customHeight="false" outlineLevel="0" collapsed="false"/>
    <row r="1035762" customFormat="false" ht="12.8" hidden="false" customHeight="false" outlineLevel="0" collapsed="false"/>
    <row r="1035763" customFormat="false" ht="12.8" hidden="false" customHeight="false" outlineLevel="0" collapsed="false"/>
    <row r="1035764" customFormat="false" ht="12.8" hidden="false" customHeight="false" outlineLevel="0" collapsed="false"/>
    <row r="1035765" customFormat="false" ht="12.8" hidden="false" customHeight="false" outlineLevel="0" collapsed="false"/>
    <row r="1035766" customFormat="false" ht="12.8" hidden="false" customHeight="false" outlineLevel="0" collapsed="false"/>
    <row r="1035767" customFormat="false" ht="12.8" hidden="false" customHeight="false" outlineLevel="0" collapsed="false"/>
    <row r="1035768" customFormat="false" ht="12.8" hidden="false" customHeight="false" outlineLevel="0" collapsed="false"/>
    <row r="1035769" customFormat="false" ht="12.8" hidden="false" customHeight="false" outlineLevel="0" collapsed="false"/>
    <row r="1035770" customFormat="false" ht="12.8" hidden="false" customHeight="false" outlineLevel="0" collapsed="false"/>
    <row r="1035771" customFormat="false" ht="12.8" hidden="false" customHeight="false" outlineLevel="0" collapsed="false"/>
    <row r="1035772" customFormat="false" ht="12.8" hidden="false" customHeight="false" outlineLevel="0" collapsed="false"/>
    <row r="1035773" customFormat="false" ht="12.8" hidden="false" customHeight="false" outlineLevel="0" collapsed="false"/>
    <row r="1035774" customFormat="false" ht="12.8" hidden="false" customHeight="false" outlineLevel="0" collapsed="false"/>
    <row r="1035775" customFormat="false" ht="12.8" hidden="false" customHeight="false" outlineLevel="0" collapsed="false"/>
    <row r="1035776" customFormat="false" ht="12.8" hidden="false" customHeight="false" outlineLevel="0" collapsed="false"/>
    <row r="1035777" customFormat="false" ht="12.8" hidden="false" customHeight="false" outlineLevel="0" collapsed="false"/>
    <row r="1035778" customFormat="false" ht="12.8" hidden="false" customHeight="false" outlineLevel="0" collapsed="false"/>
    <row r="1035779" customFormat="false" ht="12.8" hidden="false" customHeight="false" outlineLevel="0" collapsed="false"/>
    <row r="1035780" customFormat="false" ht="12.8" hidden="false" customHeight="false" outlineLevel="0" collapsed="false"/>
    <row r="1035781" customFormat="false" ht="12.8" hidden="false" customHeight="false" outlineLevel="0" collapsed="false"/>
    <row r="1035782" customFormat="false" ht="12.8" hidden="false" customHeight="false" outlineLevel="0" collapsed="false"/>
    <row r="1035783" customFormat="false" ht="12.8" hidden="false" customHeight="false" outlineLevel="0" collapsed="false"/>
    <row r="1035784" customFormat="false" ht="12.8" hidden="false" customHeight="false" outlineLevel="0" collapsed="false"/>
    <row r="1035785" customFormat="false" ht="12.8" hidden="false" customHeight="false" outlineLevel="0" collapsed="false"/>
    <row r="1035786" customFormat="false" ht="12.8" hidden="false" customHeight="false" outlineLevel="0" collapsed="false"/>
    <row r="1035787" customFormat="false" ht="12.8" hidden="false" customHeight="false" outlineLevel="0" collapsed="false"/>
    <row r="1035788" customFormat="false" ht="12.8" hidden="false" customHeight="false" outlineLevel="0" collapsed="false"/>
    <row r="1035789" customFormat="false" ht="12.8" hidden="false" customHeight="false" outlineLevel="0" collapsed="false"/>
    <row r="1035790" customFormat="false" ht="12.8" hidden="false" customHeight="false" outlineLevel="0" collapsed="false"/>
    <row r="1035791" customFormat="false" ht="12.8" hidden="false" customHeight="false" outlineLevel="0" collapsed="false"/>
    <row r="1035792" customFormat="false" ht="12.8" hidden="false" customHeight="false" outlineLevel="0" collapsed="false"/>
    <row r="1035793" customFormat="false" ht="12.8" hidden="false" customHeight="false" outlineLevel="0" collapsed="false"/>
    <row r="1035794" customFormat="false" ht="12.8" hidden="false" customHeight="false" outlineLevel="0" collapsed="false"/>
    <row r="1035795" customFormat="false" ht="12.8" hidden="false" customHeight="false" outlineLevel="0" collapsed="false"/>
    <row r="1035796" customFormat="false" ht="12.8" hidden="false" customHeight="false" outlineLevel="0" collapsed="false"/>
    <row r="1035797" customFormat="false" ht="12.8" hidden="false" customHeight="false" outlineLevel="0" collapsed="false"/>
    <row r="1035798" customFormat="false" ht="12.8" hidden="false" customHeight="false" outlineLevel="0" collapsed="false"/>
    <row r="1035799" customFormat="false" ht="12.8" hidden="false" customHeight="false" outlineLevel="0" collapsed="false"/>
    <row r="1035800" customFormat="false" ht="12.8" hidden="false" customHeight="false" outlineLevel="0" collapsed="false"/>
    <row r="1035801" customFormat="false" ht="12.8" hidden="false" customHeight="false" outlineLevel="0" collapsed="false"/>
    <row r="1035802" customFormat="false" ht="12.8" hidden="false" customHeight="false" outlineLevel="0" collapsed="false"/>
    <row r="1035803" customFormat="false" ht="12.8" hidden="false" customHeight="false" outlineLevel="0" collapsed="false"/>
    <row r="1035804" customFormat="false" ht="12.8" hidden="false" customHeight="false" outlineLevel="0" collapsed="false"/>
    <row r="1035805" customFormat="false" ht="12.8" hidden="false" customHeight="false" outlineLevel="0" collapsed="false"/>
    <row r="1035806" customFormat="false" ht="12.8" hidden="false" customHeight="false" outlineLevel="0" collapsed="false"/>
    <row r="1035807" customFormat="false" ht="12.8" hidden="false" customHeight="false" outlineLevel="0" collapsed="false"/>
    <row r="1035808" customFormat="false" ht="12.8" hidden="false" customHeight="false" outlineLevel="0" collapsed="false"/>
    <row r="1035809" customFormat="false" ht="12.8" hidden="false" customHeight="false" outlineLevel="0" collapsed="false"/>
    <row r="1035810" customFormat="false" ht="12.8" hidden="false" customHeight="false" outlineLevel="0" collapsed="false"/>
    <row r="1035811" customFormat="false" ht="12.8" hidden="false" customHeight="false" outlineLevel="0" collapsed="false"/>
    <row r="1035812" customFormat="false" ht="12.8" hidden="false" customHeight="false" outlineLevel="0" collapsed="false"/>
    <row r="1035813" customFormat="false" ht="12.8" hidden="false" customHeight="false" outlineLevel="0" collapsed="false"/>
    <row r="1035814" customFormat="false" ht="12.8" hidden="false" customHeight="false" outlineLevel="0" collapsed="false"/>
    <row r="1035815" customFormat="false" ht="12.8" hidden="false" customHeight="false" outlineLevel="0" collapsed="false"/>
    <row r="1035816" customFormat="false" ht="12.8" hidden="false" customHeight="false" outlineLevel="0" collapsed="false"/>
    <row r="1035817" customFormat="false" ht="12.8" hidden="false" customHeight="false" outlineLevel="0" collapsed="false"/>
    <row r="1035818" customFormat="false" ht="12.8" hidden="false" customHeight="false" outlineLevel="0" collapsed="false"/>
    <row r="1035819" customFormat="false" ht="12.8" hidden="false" customHeight="false" outlineLevel="0" collapsed="false"/>
    <row r="1035820" customFormat="false" ht="12.8" hidden="false" customHeight="false" outlineLevel="0" collapsed="false"/>
    <row r="1035821" customFormat="false" ht="12.8" hidden="false" customHeight="false" outlineLevel="0" collapsed="false"/>
    <row r="1035822" customFormat="false" ht="12.8" hidden="false" customHeight="false" outlineLevel="0" collapsed="false"/>
    <row r="1035823" customFormat="false" ht="12.8" hidden="false" customHeight="false" outlineLevel="0" collapsed="false"/>
    <row r="1035824" customFormat="false" ht="12.8" hidden="false" customHeight="false" outlineLevel="0" collapsed="false"/>
    <row r="1035825" customFormat="false" ht="12.8" hidden="false" customHeight="false" outlineLevel="0" collapsed="false"/>
    <row r="1035826" customFormat="false" ht="12.8" hidden="false" customHeight="false" outlineLevel="0" collapsed="false"/>
    <row r="1035827" customFormat="false" ht="12.8" hidden="false" customHeight="false" outlineLevel="0" collapsed="false"/>
    <row r="1035828" customFormat="false" ht="12.8" hidden="false" customHeight="false" outlineLevel="0" collapsed="false"/>
    <row r="1035829" customFormat="false" ht="12.8" hidden="false" customHeight="false" outlineLevel="0" collapsed="false"/>
    <row r="1035830" customFormat="false" ht="12.8" hidden="false" customHeight="false" outlineLevel="0" collapsed="false"/>
    <row r="1035831" customFormat="false" ht="12.8" hidden="false" customHeight="false" outlineLevel="0" collapsed="false"/>
    <row r="1035832" customFormat="false" ht="12.8" hidden="false" customHeight="false" outlineLevel="0" collapsed="false"/>
    <row r="1035833" customFormat="false" ht="12.8" hidden="false" customHeight="false" outlineLevel="0" collapsed="false"/>
    <row r="1035834" customFormat="false" ht="12.8" hidden="false" customHeight="false" outlineLevel="0" collapsed="false"/>
    <row r="1035835" customFormat="false" ht="12.8" hidden="false" customHeight="false" outlineLevel="0" collapsed="false"/>
    <row r="1035836" customFormat="false" ht="12.8" hidden="false" customHeight="false" outlineLevel="0" collapsed="false"/>
    <row r="1035837" customFormat="false" ht="12.8" hidden="false" customHeight="false" outlineLevel="0" collapsed="false"/>
    <row r="1035838" customFormat="false" ht="12.8" hidden="false" customHeight="false" outlineLevel="0" collapsed="false"/>
    <row r="1035839" customFormat="false" ht="12.8" hidden="false" customHeight="false" outlineLevel="0" collapsed="false"/>
    <row r="1035840" customFormat="false" ht="12.8" hidden="false" customHeight="false" outlineLevel="0" collapsed="false"/>
    <row r="1035841" customFormat="false" ht="12.8" hidden="false" customHeight="false" outlineLevel="0" collapsed="false"/>
    <row r="1035842" customFormat="false" ht="12.8" hidden="false" customHeight="false" outlineLevel="0" collapsed="false"/>
    <row r="1035843" customFormat="false" ht="12.8" hidden="false" customHeight="false" outlineLevel="0" collapsed="false"/>
    <row r="1035844" customFormat="false" ht="12.8" hidden="false" customHeight="false" outlineLevel="0" collapsed="false"/>
    <row r="1035845" customFormat="false" ht="12.8" hidden="false" customHeight="false" outlineLevel="0" collapsed="false"/>
    <row r="1035846" customFormat="false" ht="12.8" hidden="false" customHeight="false" outlineLevel="0" collapsed="false"/>
    <row r="1035847" customFormat="false" ht="12.8" hidden="false" customHeight="false" outlineLevel="0" collapsed="false"/>
    <row r="1035848" customFormat="false" ht="12.8" hidden="false" customHeight="false" outlineLevel="0" collapsed="false"/>
    <row r="1035849" customFormat="false" ht="12.8" hidden="false" customHeight="false" outlineLevel="0" collapsed="false"/>
    <row r="1035850" customFormat="false" ht="12.8" hidden="false" customHeight="false" outlineLevel="0" collapsed="false"/>
    <row r="1035851" customFormat="false" ht="12.8" hidden="false" customHeight="false" outlineLevel="0" collapsed="false"/>
    <row r="1035852" customFormat="false" ht="12.8" hidden="false" customHeight="false" outlineLevel="0" collapsed="false"/>
    <row r="1035853" customFormat="false" ht="12.8" hidden="false" customHeight="false" outlineLevel="0" collapsed="false"/>
    <row r="1035854" customFormat="false" ht="12.8" hidden="false" customHeight="false" outlineLevel="0" collapsed="false"/>
    <row r="1035855" customFormat="false" ht="12.8" hidden="false" customHeight="false" outlineLevel="0" collapsed="false"/>
    <row r="1035856" customFormat="false" ht="12.8" hidden="false" customHeight="false" outlineLevel="0" collapsed="false"/>
    <row r="1035857" customFormat="false" ht="12.8" hidden="false" customHeight="false" outlineLevel="0" collapsed="false"/>
    <row r="1035858" customFormat="false" ht="12.8" hidden="false" customHeight="false" outlineLevel="0" collapsed="false"/>
    <row r="1035859" customFormat="false" ht="12.8" hidden="false" customHeight="false" outlineLevel="0" collapsed="false"/>
    <row r="1035860" customFormat="false" ht="12.8" hidden="false" customHeight="false" outlineLevel="0" collapsed="false"/>
    <row r="1035861" customFormat="false" ht="12.8" hidden="false" customHeight="false" outlineLevel="0" collapsed="false"/>
    <row r="1035862" customFormat="false" ht="12.8" hidden="false" customHeight="false" outlineLevel="0" collapsed="false"/>
    <row r="1035863" customFormat="false" ht="12.8" hidden="false" customHeight="false" outlineLevel="0" collapsed="false"/>
    <row r="1035864" customFormat="false" ht="12.8" hidden="false" customHeight="false" outlineLevel="0" collapsed="false"/>
    <row r="1035865" customFormat="false" ht="12.8" hidden="false" customHeight="false" outlineLevel="0" collapsed="false"/>
    <row r="1035866" customFormat="false" ht="12.8" hidden="false" customHeight="false" outlineLevel="0" collapsed="false"/>
    <row r="1035867" customFormat="false" ht="12.8" hidden="false" customHeight="false" outlineLevel="0" collapsed="false"/>
    <row r="1035868" customFormat="false" ht="12.8" hidden="false" customHeight="false" outlineLevel="0" collapsed="false"/>
    <row r="1035869" customFormat="false" ht="12.8" hidden="false" customHeight="false" outlineLevel="0" collapsed="false"/>
    <row r="1035870" customFormat="false" ht="12.8" hidden="false" customHeight="false" outlineLevel="0" collapsed="false"/>
    <row r="1035871" customFormat="false" ht="12.8" hidden="false" customHeight="false" outlineLevel="0" collapsed="false"/>
    <row r="1035872" customFormat="false" ht="12.8" hidden="false" customHeight="false" outlineLevel="0" collapsed="false"/>
    <row r="1035873" customFormat="false" ht="12.8" hidden="false" customHeight="false" outlineLevel="0" collapsed="false"/>
    <row r="1035874" customFormat="false" ht="12.8" hidden="false" customHeight="false" outlineLevel="0" collapsed="false"/>
    <row r="1035875" customFormat="false" ht="12.8" hidden="false" customHeight="false" outlineLevel="0" collapsed="false"/>
    <row r="1035876" customFormat="false" ht="12.8" hidden="false" customHeight="false" outlineLevel="0" collapsed="false"/>
    <row r="1035877" customFormat="false" ht="12.8" hidden="false" customHeight="false" outlineLevel="0" collapsed="false"/>
    <row r="1035878" customFormat="false" ht="12.8" hidden="false" customHeight="false" outlineLevel="0" collapsed="false"/>
    <row r="1035879" customFormat="false" ht="12.8" hidden="false" customHeight="false" outlineLevel="0" collapsed="false"/>
    <row r="1035880" customFormat="false" ht="12.8" hidden="false" customHeight="false" outlineLevel="0" collapsed="false"/>
    <row r="1035881" customFormat="false" ht="12.8" hidden="false" customHeight="false" outlineLevel="0" collapsed="false"/>
    <row r="1035882" customFormat="false" ht="12.8" hidden="false" customHeight="false" outlineLevel="0" collapsed="false"/>
    <row r="1035883" customFormat="false" ht="12.8" hidden="false" customHeight="false" outlineLevel="0" collapsed="false"/>
    <row r="1035884" customFormat="false" ht="12.8" hidden="false" customHeight="false" outlineLevel="0" collapsed="false"/>
    <row r="1035885" customFormat="false" ht="12.8" hidden="false" customHeight="false" outlineLevel="0" collapsed="false"/>
    <row r="1035886" customFormat="false" ht="12.8" hidden="false" customHeight="false" outlineLevel="0" collapsed="false"/>
    <row r="1035887" customFormat="false" ht="12.8" hidden="false" customHeight="false" outlineLevel="0" collapsed="false"/>
    <row r="1035888" customFormat="false" ht="12.8" hidden="false" customHeight="false" outlineLevel="0" collapsed="false"/>
    <row r="1035889" customFormat="false" ht="12.8" hidden="false" customHeight="false" outlineLevel="0" collapsed="false"/>
    <row r="1035890" customFormat="false" ht="12.8" hidden="false" customHeight="false" outlineLevel="0" collapsed="false"/>
    <row r="1035891" customFormat="false" ht="12.8" hidden="false" customHeight="false" outlineLevel="0" collapsed="false"/>
    <row r="1035892" customFormat="false" ht="12.8" hidden="false" customHeight="false" outlineLevel="0" collapsed="false"/>
    <row r="1035893" customFormat="false" ht="12.8" hidden="false" customHeight="false" outlineLevel="0" collapsed="false"/>
    <row r="1035894" customFormat="false" ht="12.8" hidden="false" customHeight="false" outlineLevel="0" collapsed="false"/>
    <row r="1035895" customFormat="false" ht="12.8" hidden="false" customHeight="false" outlineLevel="0" collapsed="false"/>
    <row r="1035896" customFormat="false" ht="12.8" hidden="false" customHeight="false" outlineLevel="0" collapsed="false"/>
    <row r="1035897" customFormat="false" ht="12.8" hidden="false" customHeight="false" outlineLevel="0" collapsed="false"/>
    <row r="1035898" customFormat="false" ht="12.8" hidden="false" customHeight="false" outlineLevel="0" collapsed="false"/>
    <row r="1035899" customFormat="false" ht="12.8" hidden="false" customHeight="false" outlineLevel="0" collapsed="false"/>
    <row r="1035900" customFormat="false" ht="12.8" hidden="false" customHeight="false" outlineLevel="0" collapsed="false"/>
    <row r="1035901" customFormat="false" ht="12.8" hidden="false" customHeight="false" outlineLevel="0" collapsed="false"/>
    <row r="1035902" customFormat="false" ht="12.8" hidden="false" customHeight="false" outlineLevel="0" collapsed="false"/>
    <row r="1035903" customFormat="false" ht="12.8" hidden="false" customHeight="false" outlineLevel="0" collapsed="false"/>
    <row r="1035904" customFormat="false" ht="12.8" hidden="false" customHeight="false" outlineLevel="0" collapsed="false"/>
    <row r="1035905" customFormat="false" ht="12.8" hidden="false" customHeight="false" outlineLevel="0" collapsed="false"/>
    <row r="1035906" customFormat="false" ht="12.8" hidden="false" customHeight="false" outlineLevel="0" collapsed="false"/>
    <row r="1035907" customFormat="false" ht="12.8" hidden="false" customHeight="false" outlineLevel="0" collapsed="false"/>
    <row r="1035908" customFormat="false" ht="12.8" hidden="false" customHeight="false" outlineLevel="0" collapsed="false"/>
    <row r="1035909" customFormat="false" ht="12.8" hidden="false" customHeight="false" outlineLevel="0" collapsed="false"/>
    <row r="1035910" customFormat="false" ht="12.8" hidden="false" customHeight="false" outlineLevel="0" collapsed="false"/>
    <row r="1035911" customFormat="false" ht="12.8" hidden="false" customHeight="false" outlineLevel="0" collapsed="false"/>
    <row r="1035912" customFormat="false" ht="12.8" hidden="false" customHeight="false" outlineLevel="0" collapsed="false"/>
    <row r="1035913" customFormat="false" ht="12.8" hidden="false" customHeight="false" outlineLevel="0" collapsed="false"/>
    <row r="1035914" customFormat="false" ht="12.8" hidden="false" customHeight="false" outlineLevel="0" collapsed="false"/>
    <row r="1035915" customFormat="false" ht="12.8" hidden="false" customHeight="false" outlineLevel="0" collapsed="false"/>
    <row r="1035916" customFormat="false" ht="12.8" hidden="false" customHeight="false" outlineLevel="0" collapsed="false"/>
    <row r="1035917" customFormat="false" ht="12.8" hidden="false" customHeight="false" outlineLevel="0" collapsed="false"/>
    <row r="1035918" customFormat="false" ht="12.8" hidden="false" customHeight="false" outlineLevel="0" collapsed="false"/>
    <row r="1035919" customFormat="false" ht="12.8" hidden="false" customHeight="false" outlineLevel="0" collapsed="false"/>
    <row r="1035920" customFormat="false" ht="12.8" hidden="false" customHeight="false" outlineLevel="0" collapsed="false"/>
    <row r="1035921" customFormat="false" ht="12.8" hidden="false" customHeight="false" outlineLevel="0" collapsed="false"/>
    <row r="1035922" customFormat="false" ht="12.8" hidden="false" customHeight="false" outlineLevel="0" collapsed="false"/>
    <row r="1035923" customFormat="false" ht="12.8" hidden="false" customHeight="false" outlineLevel="0" collapsed="false"/>
    <row r="1035924" customFormat="false" ht="12.8" hidden="false" customHeight="false" outlineLevel="0" collapsed="false"/>
    <row r="1035925" customFormat="false" ht="12.8" hidden="false" customHeight="false" outlineLevel="0" collapsed="false"/>
    <row r="1035926" customFormat="false" ht="12.8" hidden="false" customHeight="false" outlineLevel="0" collapsed="false"/>
    <row r="1035927" customFormat="false" ht="12.8" hidden="false" customHeight="false" outlineLevel="0" collapsed="false"/>
    <row r="1035928" customFormat="false" ht="12.8" hidden="false" customHeight="false" outlineLevel="0" collapsed="false"/>
    <row r="1035929" customFormat="false" ht="12.8" hidden="false" customHeight="false" outlineLevel="0" collapsed="false"/>
    <row r="1035930" customFormat="false" ht="12.8" hidden="false" customHeight="false" outlineLevel="0" collapsed="false"/>
    <row r="1035931" customFormat="false" ht="12.8" hidden="false" customHeight="false" outlineLevel="0" collapsed="false"/>
    <row r="1035932" customFormat="false" ht="12.8" hidden="false" customHeight="false" outlineLevel="0" collapsed="false"/>
    <row r="1035933" customFormat="false" ht="12.8" hidden="false" customHeight="false" outlineLevel="0" collapsed="false"/>
    <row r="1035934" customFormat="false" ht="12.8" hidden="false" customHeight="false" outlineLevel="0" collapsed="false"/>
    <row r="1035935" customFormat="false" ht="12.8" hidden="false" customHeight="false" outlineLevel="0" collapsed="false"/>
    <row r="1035936" customFormat="false" ht="12.8" hidden="false" customHeight="false" outlineLevel="0" collapsed="false"/>
    <row r="1035937" customFormat="false" ht="12.8" hidden="false" customHeight="false" outlineLevel="0" collapsed="false"/>
    <row r="1035938" customFormat="false" ht="12.8" hidden="false" customHeight="false" outlineLevel="0" collapsed="false"/>
    <row r="1035939" customFormat="false" ht="12.8" hidden="false" customHeight="false" outlineLevel="0" collapsed="false"/>
    <row r="1035940" customFormat="false" ht="12.8" hidden="false" customHeight="false" outlineLevel="0" collapsed="false"/>
    <row r="1035941" customFormat="false" ht="12.8" hidden="false" customHeight="false" outlineLevel="0" collapsed="false"/>
    <row r="1035942" customFormat="false" ht="12.8" hidden="false" customHeight="false" outlineLevel="0" collapsed="false"/>
    <row r="1035943" customFormat="false" ht="12.8" hidden="false" customHeight="false" outlineLevel="0" collapsed="false"/>
    <row r="1035944" customFormat="false" ht="12.8" hidden="false" customHeight="false" outlineLevel="0" collapsed="false"/>
    <row r="1035945" customFormat="false" ht="12.8" hidden="false" customHeight="false" outlineLevel="0" collapsed="false"/>
    <row r="1035946" customFormat="false" ht="12.8" hidden="false" customHeight="false" outlineLevel="0" collapsed="false"/>
    <row r="1035947" customFormat="false" ht="12.8" hidden="false" customHeight="false" outlineLevel="0" collapsed="false"/>
    <row r="1035948" customFormat="false" ht="12.8" hidden="false" customHeight="false" outlineLevel="0" collapsed="false"/>
    <row r="1035949" customFormat="false" ht="12.8" hidden="false" customHeight="false" outlineLevel="0" collapsed="false"/>
    <row r="1035950" customFormat="false" ht="12.8" hidden="false" customHeight="false" outlineLevel="0" collapsed="false"/>
    <row r="1035951" customFormat="false" ht="12.8" hidden="false" customHeight="false" outlineLevel="0" collapsed="false"/>
    <row r="1035952" customFormat="false" ht="12.8" hidden="false" customHeight="false" outlineLevel="0" collapsed="false"/>
    <row r="1035953" customFormat="false" ht="12.8" hidden="false" customHeight="false" outlineLevel="0" collapsed="false"/>
    <row r="1035954" customFormat="false" ht="12.8" hidden="false" customHeight="false" outlineLevel="0" collapsed="false"/>
    <row r="1035955" customFormat="false" ht="12.8" hidden="false" customHeight="false" outlineLevel="0" collapsed="false"/>
    <row r="1035956" customFormat="false" ht="12.8" hidden="false" customHeight="false" outlineLevel="0" collapsed="false"/>
    <row r="1035957" customFormat="false" ht="12.8" hidden="false" customHeight="false" outlineLevel="0" collapsed="false"/>
    <row r="1035958" customFormat="false" ht="12.8" hidden="false" customHeight="false" outlineLevel="0" collapsed="false"/>
    <row r="1035959" customFormat="false" ht="12.8" hidden="false" customHeight="false" outlineLevel="0" collapsed="false"/>
    <row r="1035960" customFormat="false" ht="12.8" hidden="false" customHeight="false" outlineLevel="0" collapsed="false"/>
    <row r="1035961" customFormat="false" ht="12.8" hidden="false" customHeight="false" outlineLevel="0" collapsed="false"/>
    <row r="1035962" customFormat="false" ht="12.8" hidden="false" customHeight="false" outlineLevel="0" collapsed="false"/>
    <row r="1035963" customFormat="false" ht="12.8" hidden="false" customHeight="false" outlineLevel="0" collapsed="false"/>
    <row r="1035964" customFormat="false" ht="12.8" hidden="false" customHeight="false" outlineLevel="0" collapsed="false"/>
    <row r="1035965" customFormat="false" ht="12.8" hidden="false" customHeight="false" outlineLevel="0" collapsed="false"/>
    <row r="1035966" customFormat="false" ht="12.8" hidden="false" customHeight="false" outlineLevel="0" collapsed="false"/>
    <row r="1035967" customFormat="false" ht="12.8" hidden="false" customHeight="false" outlineLevel="0" collapsed="false"/>
    <row r="1035968" customFormat="false" ht="12.8" hidden="false" customHeight="false" outlineLevel="0" collapsed="false"/>
    <row r="1035969" customFormat="false" ht="12.8" hidden="false" customHeight="false" outlineLevel="0" collapsed="false"/>
    <row r="1035970" customFormat="false" ht="12.8" hidden="false" customHeight="false" outlineLevel="0" collapsed="false"/>
    <row r="1035971" customFormat="false" ht="12.8" hidden="false" customHeight="false" outlineLevel="0" collapsed="false"/>
    <row r="1035972" customFormat="false" ht="12.8" hidden="false" customHeight="false" outlineLevel="0" collapsed="false"/>
    <row r="1035973" customFormat="false" ht="12.8" hidden="false" customHeight="false" outlineLevel="0" collapsed="false"/>
    <row r="1035974" customFormat="false" ht="12.8" hidden="false" customHeight="false" outlineLevel="0" collapsed="false"/>
    <row r="1035975" customFormat="false" ht="12.8" hidden="false" customHeight="false" outlineLevel="0" collapsed="false"/>
    <row r="1035976" customFormat="false" ht="12.8" hidden="false" customHeight="false" outlineLevel="0" collapsed="false"/>
    <row r="1035977" customFormat="false" ht="12.8" hidden="false" customHeight="false" outlineLevel="0" collapsed="false"/>
    <row r="1035978" customFormat="false" ht="12.8" hidden="false" customHeight="false" outlineLevel="0" collapsed="false"/>
    <row r="1035979" customFormat="false" ht="12.8" hidden="false" customHeight="false" outlineLevel="0" collapsed="false"/>
    <row r="1035980" customFormat="false" ht="12.8" hidden="false" customHeight="false" outlineLevel="0" collapsed="false"/>
    <row r="1035981" customFormat="false" ht="12.8" hidden="false" customHeight="false" outlineLevel="0" collapsed="false"/>
    <row r="1035982" customFormat="false" ht="12.8" hidden="false" customHeight="false" outlineLevel="0" collapsed="false"/>
    <row r="1035983" customFormat="false" ht="12.8" hidden="false" customHeight="false" outlineLevel="0" collapsed="false"/>
    <row r="1035984" customFormat="false" ht="12.8" hidden="false" customHeight="false" outlineLevel="0" collapsed="false"/>
    <row r="1035985" customFormat="false" ht="12.8" hidden="false" customHeight="false" outlineLevel="0" collapsed="false"/>
    <row r="1035986" customFormat="false" ht="12.8" hidden="false" customHeight="false" outlineLevel="0" collapsed="false"/>
    <row r="1035987" customFormat="false" ht="12.8" hidden="false" customHeight="false" outlineLevel="0" collapsed="false"/>
    <row r="1035988" customFormat="false" ht="12.8" hidden="false" customHeight="false" outlineLevel="0" collapsed="false"/>
    <row r="1035989" customFormat="false" ht="12.8" hidden="false" customHeight="false" outlineLevel="0" collapsed="false"/>
    <row r="1035990" customFormat="false" ht="12.8" hidden="false" customHeight="false" outlineLevel="0" collapsed="false"/>
    <row r="1035991" customFormat="false" ht="12.8" hidden="false" customHeight="false" outlineLevel="0" collapsed="false"/>
    <row r="1035992" customFormat="false" ht="12.8" hidden="false" customHeight="false" outlineLevel="0" collapsed="false"/>
    <row r="1035993" customFormat="false" ht="12.8" hidden="false" customHeight="false" outlineLevel="0" collapsed="false"/>
    <row r="1035994" customFormat="false" ht="12.8" hidden="false" customHeight="false" outlineLevel="0" collapsed="false"/>
    <row r="1035995" customFormat="false" ht="12.8" hidden="false" customHeight="false" outlineLevel="0" collapsed="false"/>
    <row r="1035996" customFormat="false" ht="12.8" hidden="false" customHeight="false" outlineLevel="0" collapsed="false"/>
    <row r="1035997" customFormat="false" ht="12.8" hidden="false" customHeight="false" outlineLevel="0" collapsed="false"/>
    <row r="1035998" customFormat="false" ht="12.8" hidden="false" customHeight="false" outlineLevel="0" collapsed="false"/>
    <row r="1035999" customFormat="false" ht="12.8" hidden="false" customHeight="false" outlineLevel="0" collapsed="false"/>
    <row r="1036000" customFormat="false" ht="12.8" hidden="false" customHeight="false" outlineLevel="0" collapsed="false"/>
    <row r="1036001" customFormat="false" ht="12.8" hidden="false" customHeight="false" outlineLevel="0" collapsed="false"/>
    <row r="1036002" customFormat="false" ht="12.8" hidden="false" customHeight="false" outlineLevel="0" collapsed="false"/>
    <row r="1036003" customFormat="false" ht="12.8" hidden="false" customHeight="false" outlineLevel="0" collapsed="false"/>
    <row r="1036004" customFormat="false" ht="12.8" hidden="false" customHeight="false" outlineLevel="0" collapsed="false"/>
    <row r="1036005" customFormat="false" ht="12.8" hidden="false" customHeight="false" outlineLevel="0" collapsed="false"/>
    <row r="1036006" customFormat="false" ht="12.8" hidden="false" customHeight="false" outlineLevel="0" collapsed="false"/>
    <row r="1036007" customFormat="false" ht="12.8" hidden="false" customHeight="false" outlineLevel="0" collapsed="false"/>
    <row r="1036008" customFormat="false" ht="12.8" hidden="false" customHeight="false" outlineLevel="0" collapsed="false"/>
    <row r="1036009" customFormat="false" ht="12.8" hidden="false" customHeight="false" outlineLevel="0" collapsed="false"/>
    <row r="1036010" customFormat="false" ht="12.8" hidden="false" customHeight="false" outlineLevel="0" collapsed="false"/>
    <row r="1036011" customFormat="false" ht="12.8" hidden="false" customHeight="false" outlineLevel="0" collapsed="false"/>
    <row r="1036012" customFormat="false" ht="12.8" hidden="false" customHeight="false" outlineLevel="0" collapsed="false"/>
    <row r="1036013" customFormat="false" ht="12.8" hidden="false" customHeight="false" outlineLevel="0" collapsed="false"/>
    <row r="1036014" customFormat="false" ht="12.8" hidden="false" customHeight="false" outlineLevel="0" collapsed="false"/>
    <row r="1036015" customFormat="false" ht="12.8" hidden="false" customHeight="false" outlineLevel="0" collapsed="false"/>
    <row r="1036016" customFormat="false" ht="12.8" hidden="false" customHeight="false" outlineLevel="0" collapsed="false"/>
    <row r="1036017" customFormat="false" ht="12.8" hidden="false" customHeight="false" outlineLevel="0" collapsed="false"/>
    <row r="1036018" customFormat="false" ht="12.8" hidden="false" customHeight="false" outlineLevel="0" collapsed="false"/>
    <row r="1036019" customFormat="false" ht="12.8" hidden="false" customHeight="false" outlineLevel="0" collapsed="false"/>
    <row r="1036020" customFormat="false" ht="12.8" hidden="false" customHeight="false" outlineLevel="0" collapsed="false"/>
    <row r="1036021" customFormat="false" ht="12.8" hidden="false" customHeight="false" outlineLevel="0" collapsed="false"/>
    <row r="1036022" customFormat="false" ht="12.8" hidden="false" customHeight="false" outlineLevel="0" collapsed="false"/>
    <row r="1036023" customFormat="false" ht="12.8" hidden="false" customHeight="false" outlineLevel="0" collapsed="false"/>
    <row r="1036024" customFormat="false" ht="12.8" hidden="false" customHeight="false" outlineLevel="0" collapsed="false"/>
    <row r="1036025" customFormat="false" ht="12.8" hidden="false" customHeight="false" outlineLevel="0" collapsed="false"/>
    <row r="1036026" customFormat="false" ht="12.8" hidden="false" customHeight="false" outlineLevel="0" collapsed="false"/>
    <row r="1036027" customFormat="false" ht="12.8" hidden="false" customHeight="false" outlineLevel="0" collapsed="false"/>
    <row r="1036028" customFormat="false" ht="12.8" hidden="false" customHeight="false" outlineLevel="0" collapsed="false"/>
    <row r="1036029" customFormat="false" ht="12.8" hidden="false" customHeight="false" outlineLevel="0" collapsed="false"/>
    <row r="1036030" customFormat="false" ht="12.8" hidden="false" customHeight="false" outlineLevel="0" collapsed="false"/>
    <row r="1036031" customFormat="false" ht="12.8" hidden="false" customHeight="false" outlineLevel="0" collapsed="false"/>
    <row r="1036032" customFormat="false" ht="12.8" hidden="false" customHeight="false" outlineLevel="0" collapsed="false"/>
    <row r="1036033" customFormat="false" ht="12.8" hidden="false" customHeight="false" outlineLevel="0" collapsed="false"/>
    <row r="1036034" customFormat="false" ht="12.8" hidden="false" customHeight="false" outlineLevel="0" collapsed="false"/>
    <row r="1036035" customFormat="false" ht="12.8" hidden="false" customHeight="false" outlineLevel="0" collapsed="false"/>
    <row r="1036036" customFormat="false" ht="12.8" hidden="false" customHeight="false" outlineLevel="0" collapsed="false"/>
    <row r="1036037" customFormat="false" ht="12.8" hidden="false" customHeight="false" outlineLevel="0" collapsed="false"/>
    <row r="1036038" customFormat="false" ht="12.8" hidden="false" customHeight="false" outlineLevel="0" collapsed="false"/>
    <row r="1036039" customFormat="false" ht="12.8" hidden="false" customHeight="false" outlineLevel="0" collapsed="false"/>
    <row r="1036040" customFormat="false" ht="12.8" hidden="false" customHeight="false" outlineLevel="0" collapsed="false"/>
    <row r="1036041" customFormat="false" ht="12.8" hidden="false" customHeight="false" outlineLevel="0" collapsed="false"/>
    <row r="1036042" customFormat="false" ht="12.8" hidden="false" customHeight="false" outlineLevel="0" collapsed="false"/>
    <row r="1036043" customFormat="false" ht="12.8" hidden="false" customHeight="false" outlineLevel="0" collapsed="false"/>
    <row r="1036044" customFormat="false" ht="12.8" hidden="false" customHeight="false" outlineLevel="0" collapsed="false"/>
    <row r="1036045" customFormat="false" ht="12.8" hidden="false" customHeight="false" outlineLevel="0" collapsed="false"/>
    <row r="1036046" customFormat="false" ht="12.8" hidden="false" customHeight="false" outlineLevel="0" collapsed="false"/>
    <row r="1036047" customFormat="false" ht="12.8" hidden="false" customHeight="false" outlineLevel="0" collapsed="false"/>
    <row r="1036048" customFormat="false" ht="12.8" hidden="false" customHeight="false" outlineLevel="0" collapsed="false"/>
    <row r="1036049" customFormat="false" ht="12.8" hidden="false" customHeight="false" outlineLevel="0" collapsed="false"/>
    <row r="1036050" customFormat="false" ht="12.8" hidden="false" customHeight="false" outlineLevel="0" collapsed="false"/>
    <row r="1036051" customFormat="false" ht="12.8" hidden="false" customHeight="false" outlineLevel="0" collapsed="false"/>
    <row r="1036052" customFormat="false" ht="12.8" hidden="false" customHeight="false" outlineLevel="0" collapsed="false"/>
    <row r="1036053" customFormat="false" ht="12.8" hidden="false" customHeight="false" outlineLevel="0" collapsed="false"/>
    <row r="1036054" customFormat="false" ht="12.8" hidden="false" customHeight="false" outlineLevel="0" collapsed="false"/>
    <row r="1036055" customFormat="false" ht="12.8" hidden="false" customHeight="false" outlineLevel="0" collapsed="false"/>
    <row r="1036056" customFormat="false" ht="12.8" hidden="false" customHeight="false" outlineLevel="0" collapsed="false"/>
    <row r="1036057" customFormat="false" ht="12.8" hidden="false" customHeight="false" outlineLevel="0" collapsed="false"/>
    <row r="1036058" customFormat="false" ht="12.8" hidden="false" customHeight="false" outlineLevel="0" collapsed="false"/>
    <row r="1036059" customFormat="false" ht="12.8" hidden="false" customHeight="false" outlineLevel="0" collapsed="false"/>
    <row r="1036060" customFormat="false" ht="12.8" hidden="false" customHeight="false" outlineLevel="0" collapsed="false"/>
    <row r="1036061" customFormat="false" ht="12.8" hidden="false" customHeight="false" outlineLevel="0" collapsed="false"/>
    <row r="1036062" customFormat="false" ht="12.8" hidden="false" customHeight="false" outlineLevel="0" collapsed="false"/>
    <row r="1036063" customFormat="false" ht="12.8" hidden="false" customHeight="false" outlineLevel="0" collapsed="false"/>
    <row r="1036064" customFormat="false" ht="12.8" hidden="false" customHeight="false" outlineLevel="0" collapsed="false"/>
    <row r="1036065" customFormat="false" ht="12.8" hidden="false" customHeight="false" outlineLevel="0" collapsed="false"/>
    <row r="1036066" customFormat="false" ht="12.8" hidden="false" customHeight="false" outlineLevel="0" collapsed="false"/>
    <row r="1036067" customFormat="false" ht="12.8" hidden="false" customHeight="false" outlineLevel="0" collapsed="false"/>
    <row r="1036068" customFormat="false" ht="12.8" hidden="false" customHeight="false" outlineLevel="0" collapsed="false"/>
    <row r="1036069" customFormat="false" ht="12.8" hidden="false" customHeight="false" outlineLevel="0" collapsed="false"/>
    <row r="1036070" customFormat="false" ht="12.8" hidden="false" customHeight="false" outlineLevel="0" collapsed="false"/>
    <row r="1036071" customFormat="false" ht="12.8" hidden="false" customHeight="false" outlineLevel="0" collapsed="false"/>
    <row r="1036072" customFormat="false" ht="12.8" hidden="false" customHeight="false" outlineLevel="0" collapsed="false"/>
    <row r="1036073" customFormat="false" ht="12.8" hidden="false" customHeight="false" outlineLevel="0" collapsed="false"/>
    <row r="1036074" customFormat="false" ht="12.8" hidden="false" customHeight="false" outlineLevel="0" collapsed="false"/>
    <row r="1036075" customFormat="false" ht="12.8" hidden="false" customHeight="false" outlineLevel="0" collapsed="false"/>
    <row r="1036076" customFormat="false" ht="12.8" hidden="false" customHeight="false" outlineLevel="0" collapsed="false"/>
    <row r="1036077" customFormat="false" ht="12.8" hidden="false" customHeight="false" outlineLevel="0" collapsed="false"/>
    <row r="1036078" customFormat="false" ht="12.8" hidden="false" customHeight="false" outlineLevel="0" collapsed="false"/>
    <row r="1036079" customFormat="false" ht="12.8" hidden="false" customHeight="false" outlineLevel="0" collapsed="false"/>
    <row r="1036080" customFormat="false" ht="12.8" hidden="false" customHeight="false" outlineLevel="0" collapsed="false"/>
    <row r="1036081" customFormat="false" ht="12.8" hidden="false" customHeight="false" outlineLevel="0" collapsed="false"/>
    <row r="1036082" customFormat="false" ht="12.8" hidden="false" customHeight="false" outlineLevel="0" collapsed="false"/>
    <row r="1036083" customFormat="false" ht="12.8" hidden="false" customHeight="false" outlineLevel="0" collapsed="false"/>
    <row r="1036084" customFormat="false" ht="12.8" hidden="false" customHeight="false" outlineLevel="0" collapsed="false"/>
    <row r="1036085" customFormat="false" ht="12.8" hidden="false" customHeight="false" outlineLevel="0" collapsed="false"/>
    <row r="1036086" customFormat="false" ht="12.8" hidden="false" customHeight="false" outlineLevel="0" collapsed="false"/>
    <row r="1036087" customFormat="false" ht="12.8" hidden="false" customHeight="false" outlineLevel="0" collapsed="false"/>
    <row r="1036088" customFormat="false" ht="12.8" hidden="false" customHeight="false" outlineLevel="0" collapsed="false"/>
    <row r="1036089" customFormat="false" ht="12.8" hidden="false" customHeight="false" outlineLevel="0" collapsed="false"/>
    <row r="1036090" customFormat="false" ht="12.8" hidden="false" customHeight="false" outlineLevel="0" collapsed="false"/>
    <row r="1036091" customFormat="false" ht="12.8" hidden="false" customHeight="false" outlineLevel="0" collapsed="false"/>
    <row r="1036092" customFormat="false" ht="12.8" hidden="false" customHeight="false" outlineLevel="0" collapsed="false"/>
    <row r="1036093" customFormat="false" ht="12.8" hidden="false" customHeight="false" outlineLevel="0" collapsed="false"/>
    <row r="1036094" customFormat="false" ht="12.8" hidden="false" customHeight="false" outlineLevel="0" collapsed="false"/>
    <row r="1036095" customFormat="false" ht="12.8" hidden="false" customHeight="false" outlineLevel="0" collapsed="false"/>
    <row r="1036096" customFormat="false" ht="12.8" hidden="false" customHeight="false" outlineLevel="0" collapsed="false"/>
    <row r="1036097" customFormat="false" ht="12.8" hidden="false" customHeight="false" outlineLevel="0" collapsed="false"/>
    <row r="1036098" customFormat="false" ht="12.8" hidden="false" customHeight="false" outlineLevel="0" collapsed="false"/>
    <row r="1036099" customFormat="false" ht="12.8" hidden="false" customHeight="false" outlineLevel="0" collapsed="false"/>
    <row r="1036100" customFormat="false" ht="12.8" hidden="false" customHeight="false" outlineLevel="0" collapsed="false"/>
    <row r="1036101" customFormat="false" ht="12.8" hidden="false" customHeight="false" outlineLevel="0" collapsed="false"/>
    <row r="1036102" customFormat="false" ht="12.8" hidden="false" customHeight="false" outlineLevel="0" collapsed="false"/>
    <row r="1036103" customFormat="false" ht="12.8" hidden="false" customHeight="false" outlineLevel="0" collapsed="false"/>
    <row r="1036104" customFormat="false" ht="12.8" hidden="false" customHeight="false" outlineLevel="0" collapsed="false"/>
    <row r="1036105" customFormat="false" ht="12.8" hidden="false" customHeight="false" outlineLevel="0" collapsed="false"/>
    <row r="1036106" customFormat="false" ht="12.8" hidden="false" customHeight="false" outlineLevel="0" collapsed="false"/>
    <row r="1036107" customFormat="false" ht="12.8" hidden="false" customHeight="false" outlineLevel="0" collapsed="false"/>
    <row r="1036108" customFormat="false" ht="12.8" hidden="false" customHeight="false" outlineLevel="0" collapsed="false"/>
    <row r="1036109" customFormat="false" ht="12.8" hidden="false" customHeight="false" outlineLevel="0" collapsed="false"/>
    <row r="1036110" customFormat="false" ht="12.8" hidden="false" customHeight="false" outlineLevel="0" collapsed="false"/>
    <row r="1036111" customFormat="false" ht="12.8" hidden="false" customHeight="false" outlineLevel="0" collapsed="false"/>
    <row r="1036112" customFormat="false" ht="12.8" hidden="false" customHeight="false" outlineLevel="0" collapsed="false"/>
    <row r="1036113" customFormat="false" ht="12.8" hidden="false" customHeight="false" outlineLevel="0" collapsed="false"/>
    <row r="1036114" customFormat="false" ht="12.8" hidden="false" customHeight="false" outlineLevel="0" collapsed="false"/>
    <row r="1036115" customFormat="false" ht="12.8" hidden="false" customHeight="false" outlineLevel="0" collapsed="false"/>
    <row r="1036116" customFormat="false" ht="12.8" hidden="false" customHeight="false" outlineLevel="0" collapsed="false"/>
    <row r="1036117" customFormat="false" ht="12.8" hidden="false" customHeight="false" outlineLevel="0" collapsed="false"/>
    <row r="1036118" customFormat="false" ht="12.8" hidden="false" customHeight="false" outlineLevel="0" collapsed="false"/>
    <row r="1036119" customFormat="false" ht="12.8" hidden="false" customHeight="false" outlineLevel="0" collapsed="false"/>
    <row r="1036120" customFormat="false" ht="12.8" hidden="false" customHeight="false" outlineLevel="0" collapsed="false"/>
    <row r="1036121" customFormat="false" ht="12.8" hidden="false" customHeight="false" outlineLevel="0" collapsed="false"/>
    <row r="1036122" customFormat="false" ht="12.8" hidden="false" customHeight="false" outlineLevel="0" collapsed="false"/>
    <row r="1036123" customFormat="false" ht="12.8" hidden="false" customHeight="false" outlineLevel="0" collapsed="false"/>
    <row r="1036124" customFormat="false" ht="12.8" hidden="false" customHeight="false" outlineLevel="0" collapsed="false"/>
    <row r="1036125" customFormat="false" ht="12.8" hidden="false" customHeight="false" outlineLevel="0" collapsed="false"/>
    <row r="1036126" customFormat="false" ht="12.8" hidden="false" customHeight="false" outlineLevel="0" collapsed="false"/>
    <row r="1036127" customFormat="false" ht="12.8" hidden="false" customHeight="false" outlineLevel="0" collapsed="false"/>
    <row r="1036128" customFormat="false" ht="12.8" hidden="false" customHeight="false" outlineLevel="0" collapsed="false"/>
    <row r="1036129" customFormat="false" ht="12.8" hidden="false" customHeight="false" outlineLevel="0" collapsed="false"/>
    <row r="1036130" customFormat="false" ht="12.8" hidden="false" customHeight="false" outlineLevel="0" collapsed="false"/>
    <row r="1036131" customFormat="false" ht="12.8" hidden="false" customHeight="false" outlineLevel="0" collapsed="false"/>
    <row r="1036132" customFormat="false" ht="12.8" hidden="false" customHeight="false" outlineLevel="0" collapsed="false"/>
    <row r="1036133" customFormat="false" ht="12.8" hidden="false" customHeight="false" outlineLevel="0" collapsed="false"/>
    <row r="1036134" customFormat="false" ht="12.8" hidden="false" customHeight="false" outlineLevel="0" collapsed="false"/>
    <row r="1036135" customFormat="false" ht="12.8" hidden="false" customHeight="false" outlineLevel="0" collapsed="false"/>
    <row r="1036136" customFormat="false" ht="12.8" hidden="false" customHeight="false" outlineLevel="0" collapsed="false"/>
    <row r="1036137" customFormat="false" ht="12.8" hidden="false" customHeight="false" outlineLevel="0" collapsed="false"/>
    <row r="1036138" customFormat="false" ht="12.8" hidden="false" customHeight="false" outlineLevel="0" collapsed="false"/>
    <row r="1036139" customFormat="false" ht="12.8" hidden="false" customHeight="false" outlineLevel="0" collapsed="false"/>
    <row r="1036140" customFormat="false" ht="12.8" hidden="false" customHeight="false" outlineLevel="0" collapsed="false"/>
    <row r="1036141" customFormat="false" ht="12.8" hidden="false" customHeight="false" outlineLevel="0" collapsed="false"/>
    <row r="1036142" customFormat="false" ht="12.8" hidden="false" customHeight="false" outlineLevel="0" collapsed="false"/>
    <row r="1036143" customFormat="false" ht="12.8" hidden="false" customHeight="false" outlineLevel="0" collapsed="false"/>
    <row r="1036144" customFormat="false" ht="12.8" hidden="false" customHeight="false" outlineLevel="0" collapsed="false"/>
    <row r="1036145" customFormat="false" ht="12.8" hidden="false" customHeight="false" outlineLevel="0" collapsed="false"/>
    <row r="1036146" customFormat="false" ht="12.8" hidden="false" customHeight="false" outlineLevel="0" collapsed="false"/>
    <row r="1036147" customFormat="false" ht="12.8" hidden="false" customHeight="false" outlineLevel="0" collapsed="false"/>
    <row r="1036148" customFormat="false" ht="12.8" hidden="false" customHeight="false" outlineLevel="0" collapsed="false"/>
    <row r="1036149" customFormat="false" ht="12.8" hidden="false" customHeight="false" outlineLevel="0" collapsed="false"/>
    <row r="1036150" customFormat="false" ht="12.8" hidden="false" customHeight="false" outlineLevel="0" collapsed="false"/>
    <row r="1036151" customFormat="false" ht="12.8" hidden="false" customHeight="false" outlineLevel="0" collapsed="false"/>
    <row r="1036152" customFormat="false" ht="12.8" hidden="false" customHeight="false" outlineLevel="0" collapsed="false"/>
    <row r="1036153" customFormat="false" ht="12.8" hidden="false" customHeight="false" outlineLevel="0" collapsed="false"/>
    <row r="1036154" customFormat="false" ht="12.8" hidden="false" customHeight="false" outlineLevel="0" collapsed="false"/>
    <row r="1036155" customFormat="false" ht="12.8" hidden="false" customHeight="false" outlineLevel="0" collapsed="false"/>
    <row r="1036156" customFormat="false" ht="12.8" hidden="false" customHeight="false" outlineLevel="0" collapsed="false"/>
    <row r="1036157" customFormat="false" ht="12.8" hidden="false" customHeight="false" outlineLevel="0" collapsed="false"/>
    <row r="1036158" customFormat="false" ht="12.8" hidden="false" customHeight="false" outlineLevel="0" collapsed="false"/>
    <row r="1036159" customFormat="false" ht="12.8" hidden="false" customHeight="false" outlineLevel="0" collapsed="false"/>
    <row r="1036160" customFormat="false" ht="12.8" hidden="false" customHeight="false" outlineLevel="0" collapsed="false"/>
    <row r="1036161" customFormat="false" ht="12.8" hidden="false" customHeight="false" outlineLevel="0" collapsed="false"/>
    <row r="1036162" customFormat="false" ht="12.8" hidden="false" customHeight="false" outlineLevel="0" collapsed="false"/>
    <row r="1036163" customFormat="false" ht="12.8" hidden="false" customHeight="false" outlineLevel="0" collapsed="false"/>
    <row r="1036164" customFormat="false" ht="12.8" hidden="false" customHeight="false" outlineLevel="0" collapsed="false"/>
    <row r="1036165" customFormat="false" ht="12.8" hidden="false" customHeight="false" outlineLevel="0" collapsed="false"/>
    <row r="1036166" customFormat="false" ht="12.8" hidden="false" customHeight="false" outlineLevel="0" collapsed="false"/>
    <row r="1036167" customFormat="false" ht="12.8" hidden="false" customHeight="false" outlineLevel="0" collapsed="false"/>
    <row r="1036168" customFormat="false" ht="12.8" hidden="false" customHeight="false" outlineLevel="0" collapsed="false"/>
    <row r="1036169" customFormat="false" ht="12.8" hidden="false" customHeight="false" outlineLevel="0" collapsed="false"/>
    <row r="1036170" customFormat="false" ht="12.8" hidden="false" customHeight="false" outlineLevel="0" collapsed="false"/>
    <row r="1036171" customFormat="false" ht="12.8" hidden="false" customHeight="false" outlineLevel="0" collapsed="false"/>
    <row r="1036172" customFormat="false" ht="12.8" hidden="false" customHeight="false" outlineLevel="0" collapsed="false"/>
    <row r="1036173" customFormat="false" ht="12.8" hidden="false" customHeight="false" outlineLevel="0" collapsed="false"/>
    <row r="1036174" customFormat="false" ht="12.8" hidden="false" customHeight="false" outlineLevel="0" collapsed="false"/>
    <row r="1036175" customFormat="false" ht="12.8" hidden="false" customHeight="false" outlineLevel="0" collapsed="false"/>
    <row r="1036176" customFormat="false" ht="12.8" hidden="false" customHeight="false" outlineLevel="0" collapsed="false"/>
    <row r="1036177" customFormat="false" ht="12.8" hidden="false" customHeight="false" outlineLevel="0" collapsed="false"/>
    <row r="1036178" customFormat="false" ht="12.8" hidden="false" customHeight="false" outlineLevel="0" collapsed="false"/>
    <row r="1036179" customFormat="false" ht="12.8" hidden="false" customHeight="false" outlineLevel="0" collapsed="false"/>
    <row r="1036180" customFormat="false" ht="12.8" hidden="false" customHeight="false" outlineLevel="0" collapsed="false"/>
    <row r="1036181" customFormat="false" ht="12.8" hidden="false" customHeight="false" outlineLevel="0" collapsed="false"/>
    <row r="1036182" customFormat="false" ht="12.8" hidden="false" customHeight="false" outlineLevel="0" collapsed="false"/>
    <row r="1036183" customFormat="false" ht="12.8" hidden="false" customHeight="false" outlineLevel="0" collapsed="false"/>
    <row r="1036184" customFormat="false" ht="12.8" hidden="false" customHeight="false" outlineLevel="0" collapsed="false"/>
    <row r="1036185" customFormat="false" ht="12.8" hidden="false" customHeight="false" outlineLevel="0" collapsed="false"/>
    <row r="1036186" customFormat="false" ht="12.8" hidden="false" customHeight="false" outlineLevel="0" collapsed="false"/>
    <row r="1036187" customFormat="false" ht="12.8" hidden="false" customHeight="false" outlineLevel="0" collapsed="false"/>
    <row r="1036188" customFormat="false" ht="12.8" hidden="false" customHeight="false" outlineLevel="0" collapsed="false"/>
    <row r="1036189" customFormat="false" ht="12.8" hidden="false" customHeight="false" outlineLevel="0" collapsed="false"/>
    <row r="1036190" customFormat="false" ht="12.8" hidden="false" customHeight="false" outlineLevel="0" collapsed="false"/>
    <row r="1036191" customFormat="false" ht="12.8" hidden="false" customHeight="false" outlineLevel="0" collapsed="false"/>
    <row r="1036192" customFormat="false" ht="12.8" hidden="false" customHeight="false" outlineLevel="0" collapsed="false"/>
    <row r="1036193" customFormat="false" ht="12.8" hidden="false" customHeight="false" outlineLevel="0" collapsed="false"/>
    <row r="1036194" customFormat="false" ht="12.8" hidden="false" customHeight="false" outlineLevel="0" collapsed="false"/>
    <row r="1036195" customFormat="false" ht="12.8" hidden="false" customHeight="false" outlineLevel="0" collapsed="false"/>
    <row r="1036196" customFormat="false" ht="12.8" hidden="false" customHeight="false" outlineLevel="0" collapsed="false"/>
    <row r="1036197" customFormat="false" ht="12.8" hidden="false" customHeight="false" outlineLevel="0" collapsed="false"/>
    <row r="1036198" customFormat="false" ht="12.8" hidden="false" customHeight="false" outlineLevel="0" collapsed="false"/>
    <row r="1036199" customFormat="false" ht="12.8" hidden="false" customHeight="false" outlineLevel="0" collapsed="false"/>
    <row r="1036200" customFormat="false" ht="12.8" hidden="false" customHeight="false" outlineLevel="0" collapsed="false"/>
    <row r="1036201" customFormat="false" ht="12.8" hidden="false" customHeight="false" outlineLevel="0" collapsed="false"/>
    <row r="1036202" customFormat="false" ht="12.8" hidden="false" customHeight="false" outlineLevel="0" collapsed="false"/>
    <row r="1036203" customFormat="false" ht="12.8" hidden="false" customHeight="false" outlineLevel="0" collapsed="false"/>
    <row r="1036204" customFormat="false" ht="12.8" hidden="false" customHeight="false" outlineLevel="0" collapsed="false"/>
    <row r="1036205" customFormat="false" ht="12.8" hidden="false" customHeight="false" outlineLevel="0" collapsed="false"/>
    <row r="1036206" customFormat="false" ht="12.8" hidden="false" customHeight="false" outlineLevel="0" collapsed="false"/>
    <row r="1036207" customFormat="false" ht="12.8" hidden="false" customHeight="false" outlineLevel="0" collapsed="false"/>
    <row r="1036208" customFormat="false" ht="12.8" hidden="false" customHeight="false" outlineLevel="0" collapsed="false"/>
    <row r="1036209" customFormat="false" ht="12.8" hidden="false" customHeight="false" outlineLevel="0" collapsed="false"/>
    <row r="1036210" customFormat="false" ht="12.8" hidden="false" customHeight="false" outlineLevel="0" collapsed="false"/>
    <row r="1036211" customFormat="false" ht="12.8" hidden="false" customHeight="false" outlineLevel="0" collapsed="false"/>
    <row r="1036212" customFormat="false" ht="12.8" hidden="false" customHeight="false" outlineLevel="0" collapsed="false"/>
    <row r="1036213" customFormat="false" ht="12.8" hidden="false" customHeight="false" outlineLevel="0" collapsed="false"/>
    <row r="1036214" customFormat="false" ht="12.8" hidden="false" customHeight="false" outlineLevel="0" collapsed="false"/>
    <row r="1036215" customFormat="false" ht="12.8" hidden="false" customHeight="false" outlineLevel="0" collapsed="false"/>
    <row r="1036216" customFormat="false" ht="12.8" hidden="false" customHeight="false" outlineLevel="0" collapsed="false"/>
    <row r="1036217" customFormat="false" ht="12.8" hidden="false" customHeight="false" outlineLevel="0" collapsed="false"/>
    <row r="1036218" customFormat="false" ht="12.8" hidden="false" customHeight="false" outlineLevel="0" collapsed="false"/>
    <row r="1036219" customFormat="false" ht="12.8" hidden="false" customHeight="false" outlineLevel="0" collapsed="false"/>
    <row r="1036220" customFormat="false" ht="12.8" hidden="false" customHeight="false" outlineLevel="0" collapsed="false"/>
    <row r="1036221" customFormat="false" ht="12.8" hidden="false" customHeight="false" outlineLevel="0" collapsed="false"/>
    <row r="1036222" customFormat="false" ht="12.8" hidden="false" customHeight="false" outlineLevel="0" collapsed="false"/>
    <row r="1036223" customFormat="false" ht="12.8" hidden="false" customHeight="false" outlineLevel="0" collapsed="false"/>
    <row r="1036224" customFormat="false" ht="12.8" hidden="false" customHeight="false" outlineLevel="0" collapsed="false"/>
    <row r="1036225" customFormat="false" ht="12.8" hidden="false" customHeight="false" outlineLevel="0" collapsed="false"/>
    <row r="1036226" customFormat="false" ht="12.8" hidden="false" customHeight="false" outlineLevel="0" collapsed="false"/>
    <row r="1036227" customFormat="false" ht="12.8" hidden="false" customHeight="false" outlineLevel="0" collapsed="false"/>
    <row r="1036228" customFormat="false" ht="12.8" hidden="false" customHeight="false" outlineLevel="0" collapsed="false"/>
    <row r="1036229" customFormat="false" ht="12.8" hidden="false" customHeight="false" outlineLevel="0" collapsed="false"/>
    <row r="1036230" customFormat="false" ht="12.8" hidden="false" customHeight="false" outlineLevel="0" collapsed="false"/>
    <row r="1036231" customFormat="false" ht="12.8" hidden="false" customHeight="false" outlineLevel="0" collapsed="false"/>
    <row r="1036232" customFormat="false" ht="12.8" hidden="false" customHeight="false" outlineLevel="0" collapsed="false"/>
    <row r="1036233" customFormat="false" ht="12.8" hidden="false" customHeight="false" outlineLevel="0" collapsed="false"/>
    <row r="1036234" customFormat="false" ht="12.8" hidden="false" customHeight="false" outlineLevel="0" collapsed="false"/>
    <row r="1036235" customFormat="false" ht="12.8" hidden="false" customHeight="false" outlineLevel="0" collapsed="false"/>
    <row r="1036236" customFormat="false" ht="12.8" hidden="false" customHeight="false" outlineLevel="0" collapsed="false"/>
    <row r="1036237" customFormat="false" ht="12.8" hidden="false" customHeight="false" outlineLevel="0" collapsed="false"/>
    <row r="1036238" customFormat="false" ht="12.8" hidden="false" customHeight="false" outlineLevel="0" collapsed="false"/>
    <row r="1036239" customFormat="false" ht="12.8" hidden="false" customHeight="false" outlineLevel="0" collapsed="false"/>
    <row r="1036240" customFormat="false" ht="12.8" hidden="false" customHeight="false" outlineLevel="0" collapsed="false"/>
    <row r="1036241" customFormat="false" ht="12.8" hidden="false" customHeight="false" outlineLevel="0" collapsed="false"/>
    <row r="1036242" customFormat="false" ht="12.8" hidden="false" customHeight="false" outlineLevel="0" collapsed="false"/>
    <row r="1036243" customFormat="false" ht="12.8" hidden="false" customHeight="false" outlineLevel="0" collapsed="false"/>
    <row r="1036244" customFormat="false" ht="12.8" hidden="false" customHeight="false" outlineLevel="0" collapsed="false"/>
    <row r="1036245" customFormat="false" ht="12.8" hidden="false" customHeight="false" outlineLevel="0" collapsed="false"/>
    <row r="1036246" customFormat="false" ht="12.8" hidden="false" customHeight="false" outlineLevel="0" collapsed="false"/>
    <row r="1036247" customFormat="false" ht="12.8" hidden="false" customHeight="false" outlineLevel="0" collapsed="false"/>
    <row r="1036248" customFormat="false" ht="12.8" hidden="false" customHeight="false" outlineLevel="0" collapsed="false"/>
    <row r="1036249" customFormat="false" ht="12.8" hidden="false" customHeight="false" outlineLevel="0" collapsed="false"/>
    <row r="1036250" customFormat="false" ht="12.8" hidden="false" customHeight="false" outlineLevel="0" collapsed="false"/>
    <row r="1036251" customFormat="false" ht="12.8" hidden="false" customHeight="false" outlineLevel="0" collapsed="false"/>
    <row r="1036252" customFormat="false" ht="12.8" hidden="false" customHeight="false" outlineLevel="0" collapsed="false"/>
    <row r="1036253" customFormat="false" ht="12.8" hidden="false" customHeight="false" outlineLevel="0" collapsed="false"/>
    <row r="1036254" customFormat="false" ht="12.8" hidden="false" customHeight="false" outlineLevel="0" collapsed="false"/>
    <row r="1036255" customFormat="false" ht="12.8" hidden="false" customHeight="false" outlineLevel="0" collapsed="false"/>
    <row r="1036256" customFormat="false" ht="12.8" hidden="false" customHeight="false" outlineLevel="0" collapsed="false"/>
    <row r="1036257" customFormat="false" ht="12.8" hidden="false" customHeight="false" outlineLevel="0" collapsed="false"/>
    <row r="1036258" customFormat="false" ht="12.8" hidden="false" customHeight="false" outlineLevel="0" collapsed="false"/>
    <row r="1036259" customFormat="false" ht="12.8" hidden="false" customHeight="false" outlineLevel="0" collapsed="false"/>
    <row r="1036260" customFormat="false" ht="12.8" hidden="false" customHeight="false" outlineLevel="0" collapsed="false"/>
    <row r="1036261" customFormat="false" ht="12.8" hidden="false" customHeight="false" outlineLevel="0" collapsed="false"/>
    <row r="1036262" customFormat="false" ht="12.8" hidden="false" customHeight="false" outlineLevel="0" collapsed="false"/>
    <row r="1036263" customFormat="false" ht="12.8" hidden="false" customHeight="false" outlineLevel="0" collapsed="false"/>
    <row r="1036264" customFormat="false" ht="12.8" hidden="false" customHeight="false" outlineLevel="0" collapsed="false"/>
    <row r="1036265" customFormat="false" ht="12.8" hidden="false" customHeight="false" outlineLevel="0" collapsed="false"/>
    <row r="1036266" customFormat="false" ht="12.8" hidden="false" customHeight="false" outlineLevel="0" collapsed="false"/>
    <row r="1036267" customFormat="false" ht="12.8" hidden="false" customHeight="false" outlineLevel="0" collapsed="false"/>
    <row r="1036268" customFormat="false" ht="12.8" hidden="false" customHeight="false" outlineLevel="0" collapsed="false"/>
    <row r="1036269" customFormat="false" ht="12.8" hidden="false" customHeight="false" outlineLevel="0" collapsed="false"/>
    <row r="1036270" customFormat="false" ht="12.8" hidden="false" customHeight="false" outlineLevel="0" collapsed="false"/>
    <row r="1036271" customFormat="false" ht="12.8" hidden="false" customHeight="false" outlineLevel="0" collapsed="false"/>
    <row r="1036272" customFormat="false" ht="12.8" hidden="false" customHeight="false" outlineLevel="0" collapsed="false"/>
    <row r="1036273" customFormat="false" ht="12.8" hidden="false" customHeight="false" outlineLevel="0" collapsed="false"/>
    <row r="1036274" customFormat="false" ht="12.8" hidden="false" customHeight="false" outlineLevel="0" collapsed="false"/>
    <row r="1036275" customFormat="false" ht="12.8" hidden="false" customHeight="false" outlineLevel="0" collapsed="false"/>
    <row r="1036276" customFormat="false" ht="12.8" hidden="false" customHeight="false" outlineLevel="0" collapsed="false"/>
    <row r="1036277" customFormat="false" ht="12.8" hidden="false" customHeight="false" outlineLevel="0" collapsed="false"/>
    <row r="1036278" customFormat="false" ht="12.8" hidden="false" customHeight="false" outlineLevel="0" collapsed="false"/>
    <row r="1036279" customFormat="false" ht="12.8" hidden="false" customHeight="false" outlineLevel="0" collapsed="false"/>
    <row r="1036280" customFormat="false" ht="12.8" hidden="false" customHeight="false" outlineLevel="0" collapsed="false"/>
    <row r="1036281" customFormat="false" ht="12.8" hidden="false" customHeight="false" outlineLevel="0" collapsed="false"/>
    <row r="1036282" customFormat="false" ht="12.8" hidden="false" customHeight="false" outlineLevel="0" collapsed="false"/>
    <row r="1036283" customFormat="false" ht="12.8" hidden="false" customHeight="false" outlineLevel="0" collapsed="false"/>
    <row r="1036284" customFormat="false" ht="12.8" hidden="false" customHeight="false" outlineLevel="0" collapsed="false"/>
    <row r="1036285" customFormat="false" ht="12.8" hidden="false" customHeight="false" outlineLevel="0" collapsed="false"/>
    <row r="1036286" customFormat="false" ht="12.8" hidden="false" customHeight="false" outlineLevel="0" collapsed="false"/>
    <row r="1036287" customFormat="false" ht="12.8" hidden="false" customHeight="false" outlineLevel="0" collapsed="false"/>
    <row r="1036288" customFormat="false" ht="12.8" hidden="false" customHeight="false" outlineLevel="0" collapsed="false"/>
    <row r="1036289" customFormat="false" ht="12.8" hidden="false" customHeight="false" outlineLevel="0" collapsed="false"/>
    <row r="1036290" customFormat="false" ht="12.8" hidden="false" customHeight="false" outlineLevel="0" collapsed="false"/>
    <row r="1036291" customFormat="false" ht="12.8" hidden="false" customHeight="false" outlineLevel="0" collapsed="false"/>
    <row r="1036292" customFormat="false" ht="12.8" hidden="false" customHeight="false" outlineLevel="0" collapsed="false"/>
    <row r="1036293" customFormat="false" ht="12.8" hidden="false" customHeight="false" outlineLevel="0" collapsed="false"/>
    <row r="1036294" customFormat="false" ht="12.8" hidden="false" customHeight="false" outlineLevel="0" collapsed="false"/>
    <row r="1036295" customFormat="false" ht="12.8" hidden="false" customHeight="false" outlineLevel="0" collapsed="false"/>
    <row r="1036296" customFormat="false" ht="12.8" hidden="false" customHeight="false" outlineLevel="0" collapsed="false"/>
    <row r="1036297" customFormat="false" ht="12.8" hidden="false" customHeight="false" outlineLevel="0" collapsed="false"/>
    <row r="1036298" customFormat="false" ht="12.8" hidden="false" customHeight="false" outlineLevel="0" collapsed="false"/>
    <row r="1036299" customFormat="false" ht="12.8" hidden="false" customHeight="false" outlineLevel="0" collapsed="false"/>
    <row r="1036300" customFormat="false" ht="12.8" hidden="false" customHeight="false" outlineLevel="0" collapsed="false"/>
    <row r="1036301" customFormat="false" ht="12.8" hidden="false" customHeight="false" outlineLevel="0" collapsed="false"/>
    <row r="1036302" customFormat="false" ht="12.8" hidden="false" customHeight="false" outlineLevel="0" collapsed="false"/>
    <row r="1036303" customFormat="false" ht="12.8" hidden="false" customHeight="false" outlineLevel="0" collapsed="false"/>
    <row r="1036304" customFormat="false" ht="12.8" hidden="false" customHeight="false" outlineLevel="0" collapsed="false"/>
    <row r="1036305" customFormat="false" ht="12.8" hidden="false" customHeight="false" outlineLevel="0" collapsed="false"/>
    <row r="1036306" customFormat="false" ht="12.8" hidden="false" customHeight="false" outlineLevel="0" collapsed="false"/>
    <row r="1036307" customFormat="false" ht="12.8" hidden="false" customHeight="false" outlineLevel="0" collapsed="false"/>
    <row r="1036308" customFormat="false" ht="12.8" hidden="false" customHeight="false" outlineLevel="0" collapsed="false"/>
    <row r="1036309" customFormat="false" ht="12.8" hidden="false" customHeight="false" outlineLevel="0" collapsed="false"/>
    <row r="1036310" customFormat="false" ht="12.8" hidden="false" customHeight="false" outlineLevel="0" collapsed="false"/>
    <row r="1036311" customFormat="false" ht="12.8" hidden="false" customHeight="false" outlineLevel="0" collapsed="false"/>
    <row r="1036312" customFormat="false" ht="12.8" hidden="false" customHeight="false" outlineLevel="0" collapsed="false"/>
    <row r="1036313" customFormat="false" ht="12.8" hidden="false" customHeight="false" outlineLevel="0" collapsed="false"/>
    <row r="1036314" customFormat="false" ht="12.8" hidden="false" customHeight="false" outlineLevel="0" collapsed="false"/>
    <row r="1036315" customFormat="false" ht="12.8" hidden="false" customHeight="false" outlineLevel="0" collapsed="false"/>
    <row r="1036316" customFormat="false" ht="12.8" hidden="false" customHeight="false" outlineLevel="0" collapsed="false"/>
    <row r="1036317" customFormat="false" ht="12.8" hidden="false" customHeight="false" outlineLevel="0" collapsed="false"/>
    <row r="1036318" customFormat="false" ht="12.8" hidden="false" customHeight="false" outlineLevel="0" collapsed="false"/>
    <row r="1036319" customFormat="false" ht="12.8" hidden="false" customHeight="false" outlineLevel="0" collapsed="false"/>
    <row r="1036320" customFormat="false" ht="12.8" hidden="false" customHeight="false" outlineLevel="0" collapsed="false"/>
    <row r="1036321" customFormat="false" ht="12.8" hidden="false" customHeight="false" outlineLevel="0" collapsed="false"/>
    <row r="1036322" customFormat="false" ht="12.8" hidden="false" customHeight="false" outlineLevel="0" collapsed="false"/>
    <row r="1036323" customFormat="false" ht="12.8" hidden="false" customHeight="false" outlineLevel="0" collapsed="false"/>
    <row r="1036324" customFormat="false" ht="12.8" hidden="false" customHeight="false" outlineLevel="0" collapsed="false"/>
    <row r="1036325" customFormat="false" ht="12.8" hidden="false" customHeight="false" outlineLevel="0" collapsed="false"/>
    <row r="1036326" customFormat="false" ht="12.8" hidden="false" customHeight="false" outlineLevel="0" collapsed="false"/>
    <row r="1036327" customFormat="false" ht="12.8" hidden="false" customHeight="false" outlineLevel="0" collapsed="false"/>
    <row r="1036328" customFormat="false" ht="12.8" hidden="false" customHeight="false" outlineLevel="0" collapsed="false"/>
    <row r="1036329" customFormat="false" ht="12.8" hidden="false" customHeight="false" outlineLevel="0" collapsed="false"/>
    <row r="1036330" customFormat="false" ht="12.8" hidden="false" customHeight="false" outlineLevel="0" collapsed="false"/>
    <row r="1036331" customFormat="false" ht="12.8" hidden="false" customHeight="false" outlineLevel="0" collapsed="false"/>
    <row r="1036332" customFormat="false" ht="12.8" hidden="false" customHeight="false" outlineLevel="0" collapsed="false"/>
    <row r="1036333" customFormat="false" ht="12.8" hidden="false" customHeight="false" outlineLevel="0" collapsed="false"/>
    <row r="1036334" customFormat="false" ht="12.8" hidden="false" customHeight="false" outlineLevel="0" collapsed="false"/>
    <row r="1036335" customFormat="false" ht="12.8" hidden="false" customHeight="false" outlineLevel="0" collapsed="false"/>
    <row r="1036336" customFormat="false" ht="12.8" hidden="false" customHeight="false" outlineLevel="0" collapsed="false"/>
    <row r="1036337" customFormat="false" ht="12.8" hidden="false" customHeight="false" outlineLevel="0" collapsed="false"/>
    <row r="1036338" customFormat="false" ht="12.8" hidden="false" customHeight="false" outlineLevel="0" collapsed="false"/>
    <row r="1036339" customFormat="false" ht="12.8" hidden="false" customHeight="false" outlineLevel="0" collapsed="false"/>
    <row r="1036340" customFormat="false" ht="12.8" hidden="false" customHeight="false" outlineLevel="0" collapsed="false"/>
    <row r="1036341" customFormat="false" ht="12.8" hidden="false" customHeight="false" outlineLevel="0" collapsed="false"/>
    <row r="1036342" customFormat="false" ht="12.8" hidden="false" customHeight="false" outlineLevel="0" collapsed="false"/>
    <row r="1036343" customFormat="false" ht="12.8" hidden="false" customHeight="false" outlineLevel="0" collapsed="false"/>
    <row r="1036344" customFormat="false" ht="12.8" hidden="false" customHeight="false" outlineLevel="0" collapsed="false"/>
    <row r="1036345" customFormat="false" ht="12.8" hidden="false" customHeight="false" outlineLevel="0" collapsed="false"/>
    <row r="1036346" customFormat="false" ht="12.8" hidden="false" customHeight="false" outlineLevel="0" collapsed="false"/>
    <row r="1036347" customFormat="false" ht="12.8" hidden="false" customHeight="false" outlineLevel="0" collapsed="false"/>
    <row r="1036348" customFormat="false" ht="12.8" hidden="false" customHeight="false" outlineLevel="0" collapsed="false"/>
    <row r="1036349" customFormat="false" ht="12.8" hidden="false" customHeight="false" outlineLevel="0" collapsed="false"/>
    <row r="1036350" customFormat="false" ht="12.8" hidden="false" customHeight="false" outlineLevel="0" collapsed="false"/>
    <row r="1036351" customFormat="false" ht="12.8" hidden="false" customHeight="false" outlineLevel="0" collapsed="false"/>
    <row r="1036352" customFormat="false" ht="12.8" hidden="false" customHeight="false" outlineLevel="0" collapsed="false"/>
    <row r="1036353" customFormat="false" ht="12.8" hidden="false" customHeight="false" outlineLevel="0" collapsed="false"/>
    <row r="1036354" customFormat="false" ht="12.8" hidden="false" customHeight="false" outlineLevel="0" collapsed="false"/>
    <row r="1036355" customFormat="false" ht="12.8" hidden="false" customHeight="false" outlineLevel="0" collapsed="false"/>
    <row r="1036356" customFormat="false" ht="12.8" hidden="false" customHeight="false" outlineLevel="0" collapsed="false"/>
    <row r="1036357" customFormat="false" ht="12.8" hidden="false" customHeight="false" outlineLevel="0" collapsed="false"/>
    <row r="1036358" customFormat="false" ht="12.8" hidden="false" customHeight="false" outlineLevel="0" collapsed="false"/>
    <row r="1036359" customFormat="false" ht="12.8" hidden="false" customHeight="false" outlineLevel="0" collapsed="false"/>
    <row r="1036360" customFormat="false" ht="12.8" hidden="false" customHeight="false" outlineLevel="0" collapsed="false"/>
    <row r="1036361" customFormat="false" ht="12.8" hidden="false" customHeight="false" outlineLevel="0" collapsed="false"/>
    <row r="1036362" customFormat="false" ht="12.8" hidden="false" customHeight="false" outlineLevel="0" collapsed="false"/>
    <row r="1036363" customFormat="false" ht="12.8" hidden="false" customHeight="false" outlineLevel="0" collapsed="false"/>
    <row r="1036364" customFormat="false" ht="12.8" hidden="false" customHeight="false" outlineLevel="0" collapsed="false"/>
    <row r="1036365" customFormat="false" ht="12.8" hidden="false" customHeight="false" outlineLevel="0" collapsed="false"/>
    <row r="1036366" customFormat="false" ht="12.8" hidden="false" customHeight="false" outlineLevel="0" collapsed="false"/>
    <row r="1036367" customFormat="false" ht="12.8" hidden="false" customHeight="false" outlineLevel="0" collapsed="false"/>
    <row r="1036368" customFormat="false" ht="12.8" hidden="false" customHeight="false" outlineLevel="0" collapsed="false"/>
    <row r="1036369" customFormat="false" ht="12.8" hidden="false" customHeight="false" outlineLevel="0" collapsed="false"/>
    <row r="1036370" customFormat="false" ht="12.8" hidden="false" customHeight="false" outlineLevel="0" collapsed="false"/>
    <row r="1036371" customFormat="false" ht="12.8" hidden="false" customHeight="false" outlineLevel="0" collapsed="false"/>
    <row r="1036372" customFormat="false" ht="12.8" hidden="false" customHeight="false" outlineLevel="0" collapsed="false"/>
    <row r="1036373" customFormat="false" ht="12.8" hidden="false" customHeight="false" outlineLevel="0" collapsed="false"/>
    <row r="1036374" customFormat="false" ht="12.8" hidden="false" customHeight="false" outlineLevel="0" collapsed="false"/>
    <row r="1036375" customFormat="false" ht="12.8" hidden="false" customHeight="false" outlineLevel="0" collapsed="false"/>
    <row r="1036376" customFormat="false" ht="12.8" hidden="false" customHeight="false" outlineLevel="0" collapsed="false"/>
    <row r="1036377" customFormat="false" ht="12.8" hidden="false" customHeight="false" outlineLevel="0" collapsed="false"/>
    <row r="1036378" customFormat="false" ht="12.8" hidden="false" customHeight="false" outlineLevel="0" collapsed="false"/>
    <row r="1036379" customFormat="false" ht="12.8" hidden="false" customHeight="false" outlineLevel="0" collapsed="false"/>
    <row r="1036380" customFormat="false" ht="12.8" hidden="false" customHeight="false" outlineLevel="0" collapsed="false"/>
    <row r="1036381" customFormat="false" ht="12.8" hidden="false" customHeight="false" outlineLevel="0" collapsed="false"/>
    <row r="1036382" customFormat="false" ht="12.8" hidden="false" customHeight="false" outlineLevel="0" collapsed="false"/>
    <row r="1036383" customFormat="false" ht="12.8" hidden="false" customHeight="false" outlineLevel="0" collapsed="false"/>
    <row r="1036384" customFormat="false" ht="12.8" hidden="false" customHeight="false" outlineLevel="0" collapsed="false"/>
    <row r="1036385" customFormat="false" ht="12.8" hidden="false" customHeight="false" outlineLevel="0" collapsed="false"/>
    <row r="1036386" customFormat="false" ht="12.8" hidden="false" customHeight="false" outlineLevel="0" collapsed="false"/>
    <row r="1036387" customFormat="false" ht="12.8" hidden="false" customHeight="false" outlineLevel="0" collapsed="false"/>
    <row r="1036388" customFormat="false" ht="12.8" hidden="false" customHeight="false" outlineLevel="0" collapsed="false"/>
    <row r="1036389" customFormat="false" ht="12.8" hidden="false" customHeight="false" outlineLevel="0" collapsed="false"/>
    <row r="1036390" customFormat="false" ht="12.8" hidden="false" customHeight="false" outlineLevel="0" collapsed="false"/>
    <row r="1036391" customFormat="false" ht="12.8" hidden="false" customHeight="false" outlineLevel="0" collapsed="false"/>
    <row r="1036392" customFormat="false" ht="12.8" hidden="false" customHeight="false" outlineLevel="0" collapsed="false"/>
    <row r="1036393" customFormat="false" ht="12.8" hidden="false" customHeight="false" outlineLevel="0" collapsed="false"/>
    <row r="1036394" customFormat="false" ht="12.8" hidden="false" customHeight="false" outlineLevel="0" collapsed="false"/>
    <row r="1036395" customFormat="false" ht="12.8" hidden="false" customHeight="false" outlineLevel="0" collapsed="false"/>
    <row r="1036396" customFormat="false" ht="12.8" hidden="false" customHeight="false" outlineLevel="0" collapsed="false"/>
    <row r="1036397" customFormat="false" ht="12.8" hidden="false" customHeight="false" outlineLevel="0" collapsed="false"/>
    <row r="1036398" customFormat="false" ht="12.8" hidden="false" customHeight="false" outlineLevel="0" collapsed="false"/>
    <row r="1036399" customFormat="false" ht="12.8" hidden="false" customHeight="false" outlineLevel="0" collapsed="false"/>
    <row r="1036400" customFormat="false" ht="12.8" hidden="false" customHeight="false" outlineLevel="0" collapsed="false"/>
    <row r="1036401" customFormat="false" ht="12.8" hidden="false" customHeight="false" outlineLevel="0" collapsed="false"/>
    <row r="1036402" customFormat="false" ht="12.8" hidden="false" customHeight="false" outlineLevel="0" collapsed="false"/>
    <row r="1036403" customFormat="false" ht="12.8" hidden="false" customHeight="false" outlineLevel="0" collapsed="false"/>
    <row r="1036404" customFormat="false" ht="12.8" hidden="false" customHeight="false" outlineLevel="0" collapsed="false"/>
    <row r="1036405" customFormat="false" ht="12.8" hidden="false" customHeight="false" outlineLevel="0" collapsed="false"/>
    <row r="1036406" customFormat="false" ht="12.8" hidden="false" customHeight="false" outlineLevel="0" collapsed="false"/>
    <row r="1036407" customFormat="false" ht="12.8" hidden="false" customHeight="false" outlineLevel="0" collapsed="false"/>
    <row r="1036408" customFormat="false" ht="12.8" hidden="false" customHeight="false" outlineLevel="0" collapsed="false"/>
    <row r="1036409" customFormat="false" ht="12.8" hidden="false" customHeight="false" outlineLevel="0" collapsed="false"/>
    <row r="1036410" customFormat="false" ht="12.8" hidden="false" customHeight="false" outlineLevel="0" collapsed="false"/>
    <row r="1036411" customFormat="false" ht="12.8" hidden="false" customHeight="false" outlineLevel="0" collapsed="false"/>
    <row r="1036412" customFormat="false" ht="12.8" hidden="false" customHeight="false" outlineLevel="0" collapsed="false"/>
    <row r="1036413" customFormat="false" ht="12.8" hidden="false" customHeight="false" outlineLevel="0" collapsed="false"/>
    <row r="1036414" customFormat="false" ht="12.8" hidden="false" customHeight="false" outlineLevel="0" collapsed="false"/>
    <row r="1036415" customFormat="false" ht="12.8" hidden="false" customHeight="false" outlineLevel="0" collapsed="false"/>
    <row r="1036416" customFormat="false" ht="12.8" hidden="false" customHeight="false" outlineLevel="0" collapsed="false"/>
    <row r="1036417" customFormat="false" ht="12.8" hidden="false" customHeight="false" outlineLevel="0" collapsed="false"/>
    <row r="1036418" customFormat="false" ht="12.8" hidden="false" customHeight="false" outlineLevel="0" collapsed="false"/>
    <row r="1036419" customFormat="false" ht="12.8" hidden="false" customHeight="false" outlineLevel="0" collapsed="false"/>
    <row r="1036420" customFormat="false" ht="12.8" hidden="false" customHeight="false" outlineLevel="0" collapsed="false"/>
    <row r="1036421" customFormat="false" ht="12.8" hidden="false" customHeight="false" outlineLevel="0" collapsed="false"/>
    <row r="1036422" customFormat="false" ht="12.8" hidden="false" customHeight="false" outlineLevel="0" collapsed="false"/>
    <row r="1036423" customFormat="false" ht="12.8" hidden="false" customHeight="false" outlineLevel="0" collapsed="false"/>
    <row r="1036424" customFormat="false" ht="12.8" hidden="false" customHeight="false" outlineLevel="0" collapsed="false"/>
    <row r="1036425" customFormat="false" ht="12.8" hidden="false" customHeight="false" outlineLevel="0" collapsed="false"/>
    <row r="1036426" customFormat="false" ht="12.8" hidden="false" customHeight="false" outlineLevel="0" collapsed="false"/>
    <row r="1036427" customFormat="false" ht="12.8" hidden="false" customHeight="false" outlineLevel="0" collapsed="false"/>
    <row r="1036428" customFormat="false" ht="12.8" hidden="false" customHeight="false" outlineLevel="0" collapsed="false"/>
    <row r="1036429" customFormat="false" ht="12.8" hidden="false" customHeight="false" outlineLevel="0" collapsed="false"/>
    <row r="1036430" customFormat="false" ht="12.8" hidden="false" customHeight="false" outlineLevel="0" collapsed="false"/>
    <row r="1036431" customFormat="false" ht="12.8" hidden="false" customHeight="false" outlineLevel="0" collapsed="false"/>
    <row r="1036432" customFormat="false" ht="12.8" hidden="false" customHeight="false" outlineLevel="0" collapsed="false"/>
    <row r="1036433" customFormat="false" ht="12.8" hidden="false" customHeight="false" outlineLevel="0" collapsed="false"/>
    <row r="1036434" customFormat="false" ht="12.8" hidden="false" customHeight="false" outlineLevel="0" collapsed="false"/>
    <row r="1036435" customFormat="false" ht="12.8" hidden="false" customHeight="false" outlineLevel="0" collapsed="false"/>
    <row r="1036436" customFormat="false" ht="12.8" hidden="false" customHeight="false" outlineLevel="0" collapsed="false"/>
    <row r="1036437" customFormat="false" ht="12.8" hidden="false" customHeight="false" outlineLevel="0" collapsed="false"/>
    <row r="1036438" customFormat="false" ht="12.8" hidden="false" customHeight="false" outlineLevel="0" collapsed="false"/>
    <row r="1036439" customFormat="false" ht="12.8" hidden="false" customHeight="false" outlineLevel="0" collapsed="false"/>
    <row r="1036440" customFormat="false" ht="12.8" hidden="false" customHeight="false" outlineLevel="0" collapsed="false"/>
    <row r="1036441" customFormat="false" ht="12.8" hidden="false" customHeight="false" outlineLevel="0" collapsed="false"/>
    <row r="1036442" customFormat="false" ht="12.8" hidden="false" customHeight="false" outlineLevel="0" collapsed="false"/>
    <row r="1036443" customFormat="false" ht="12.8" hidden="false" customHeight="false" outlineLevel="0" collapsed="false"/>
    <row r="1036444" customFormat="false" ht="12.8" hidden="false" customHeight="false" outlineLevel="0" collapsed="false"/>
    <row r="1036445" customFormat="false" ht="12.8" hidden="false" customHeight="false" outlineLevel="0" collapsed="false"/>
    <row r="1036446" customFormat="false" ht="12.8" hidden="false" customHeight="false" outlineLevel="0" collapsed="false"/>
    <row r="1036447" customFormat="false" ht="12.8" hidden="false" customHeight="false" outlineLevel="0" collapsed="false"/>
    <row r="1036448" customFormat="false" ht="12.8" hidden="false" customHeight="false" outlineLevel="0" collapsed="false"/>
    <row r="1036449" customFormat="false" ht="12.8" hidden="false" customHeight="false" outlineLevel="0" collapsed="false"/>
    <row r="1036450" customFormat="false" ht="12.8" hidden="false" customHeight="false" outlineLevel="0" collapsed="false"/>
    <row r="1036451" customFormat="false" ht="12.8" hidden="false" customHeight="false" outlineLevel="0" collapsed="false"/>
    <row r="1036452" customFormat="false" ht="12.8" hidden="false" customHeight="false" outlineLevel="0" collapsed="false"/>
    <row r="1036453" customFormat="false" ht="12.8" hidden="false" customHeight="false" outlineLevel="0" collapsed="false"/>
    <row r="1036454" customFormat="false" ht="12.8" hidden="false" customHeight="false" outlineLevel="0" collapsed="false"/>
    <row r="1036455" customFormat="false" ht="12.8" hidden="false" customHeight="false" outlineLevel="0" collapsed="false"/>
    <row r="1036456" customFormat="false" ht="12.8" hidden="false" customHeight="false" outlineLevel="0" collapsed="false"/>
    <row r="1036457" customFormat="false" ht="12.8" hidden="false" customHeight="false" outlineLevel="0" collapsed="false"/>
    <row r="1036458" customFormat="false" ht="12.8" hidden="false" customHeight="false" outlineLevel="0" collapsed="false"/>
    <row r="1036459" customFormat="false" ht="12.8" hidden="false" customHeight="false" outlineLevel="0" collapsed="false"/>
    <row r="1036460" customFormat="false" ht="12.8" hidden="false" customHeight="false" outlineLevel="0" collapsed="false"/>
    <row r="1036461" customFormat="false" ht="12.8" hidden="false" customHeight="false" outlineLevel="0" collapsed="false"/>
    <row r="1036462" customFormat="false" ht="12.8" hidden="false" customHeight="false" outlineLevel="0" collapsed="false"/>
    <row r="1036463" customFormat="false" ht="12.8" hidden="false" customHeight="false" outlineLevel="0" collapsed="false"/>
    <row r="1036464" customFormat="false" ht="12.8" hidden="false" customHeight="false" outlineLevel="0" collapsed="false"/>
    <row r="1036465" customFormat="false" ht="12.8" hidden="false" customHeight="false" outlineLevel="0" collapsed="false"/>
    <row r="1036466" customFormat="false" ht="12.8" hidden="false" customHeight="false" outlineLevel="0" collapsed="false"/>
    <row r="1036467" customFormat="false" ht="12.8" hidden="false" customHeight="false" outlineLevel="0" collapsed="false"/>
    <row r="1036468" customFormat="false" ht="12.8" hidden="false" customHeight="false" outlineLevel="0" collapsed="false"/>
    <row r="1036469" customFormat="false" ht="12.8" hidden="false" customHeight="false" outlineLevel="0" collapsed="false"/>
    <row r="1036470" customFormat="false" ht="12.8" hidden="false" customHeight="false" outlineLevel="0" collapsed="false"/>
    <row r="1036471" customFormat="false" ht="12.8" hidden="false" customHeight="false" outlineLevel="0" collapsed="false"/>
    <row r="1036472" customFormat="false" ht="12.8" hidden="false" customHeight="false" outlineLevel="0" collapsed="false"/>
    <row r="1036473" customFormat="false" ht="12.8" hidden="false" customHeight="false" outlineLevel="0" collapsed="false"/>
    <row r="1036474" customFormat="false" ht="12.8" hidden="false" customHeight="false" outlineLevel="0" collapsed="false"/>
    <row r="1036475" customFormat="false" ht="12.8" hidden="false" customHeight="false" outlineLevel="0" collapsed="false"/>
    <row r="1036476" customFormat="false" ht="12.8" hidden="false" customHeight="false" outlineLevel="0" collapsed="false"/>
    <row r="1036477" customFormat="false" ht="12.8" hidden="false" customHeight="false" outlineLevel="0" collapsed="false"/>
    <row r="1036478" customFormat="false" ht="12.8" hidden="false" customHeight="false" outlineLevel="0" collapsed="false"/>
    <row r="1036479" customFormat="false" ht="12.8" hidden="false" customHeight="false" outlineLevel="0" collapsed="false"/>
    <row r="1036480" customFormat="false" ht="12.8" hidden="false" customHeight="false" outlineLevel="0" collapsed="false"/>
    <row r="1036481" customFormat="false" ht="12.8" hidden="false" customHeight="false" outlineLevel="0" collapsed="false"/>
    <row r="1036482" customFormat="false" ht="12.8" hidden="false" customHeight="false" outlineLevel="0" collapsed="false"/>
    <row r="1036483" customFormat="false" ht="12.8" hidden="false" customHeight="false" outlineLevel="0" collapsed="false"/>
    <row r="1036484" customFormat="false" ht="12.8" hidden="false" customHeight="false" outlineLevel="0" collapsed="false"/>
    <row r="1036485" customFormat="false" ht="12.8" hidden="false" customHeight="false" outlineLevel="0" collapsed="false"/>
    <row r="1036486" customFormat="false" ht="12.8" hidden="false" customHeight="false" outlineLevel="0" collapsed="false"/>
    <row r="1036487" customFormat="false" ht="12.8" hidden="false" customHeight="false" outlineLevel="0" collapsed="false"/>
    <row r="1036488" customFormat="false" ht="12.8" hidden="false" customHeight="false" outlineLevel="0" collapsed="false"/>
    <row r="1036489" customFormat="false" ht="12.8" hidden="false" customHeight="false" outlineLevel="0" collapsed="false"/>
    <row r="1036490" customFormat="false" ht="12.8" hidden="false" customHeight="false" outlineLevel="0" collapsed="false"/>
    <row r="1036491" customFormat="false" ht="12.8" hidden="false" customHeight="false" outlineLevel="0" collapsed="false"/>
    <row r="1036492" customFormat="false" ht="12.8" hidden="false" customHeight="false" outlineLevel="0" collapsed="false"/>
    <row r="1036493" customFormat="false" ht="12.8" hidden="false" customHeight="false" outlineLevel="0" collapsed="false"/>
    <row r="1036494" customFormat="false" ht="12.8" hidden="false" customHeight="false" outlineLevel="0" collapsed="false"/>
    <row r="1036495" customFormat="false" ht="12.8" hidden="false" customHeight="false" outlineLevel="0" collapsed="false"/>
    <row r="1036496" customFormat="false" ht="12.8" hidden="false" customHeight="false" outlineLevel="0" collapsed="false"/>
    <row r="1036497" customFormat="false" ht="12.8" hidden="false" customHeight="false" outlineLevel="0" collapsed="false"/>
    <row r="1036498" customFormat="false" ht="12.8" hidden="false" customHeight="false" outlineLevel="0" collapsed="false"/>
    <row r="1036499" customFormat="false" ht="12.8" hidden="false" customHeight="false" outlineLevel="0" collapsed="false"/>
    <row r="1036500" customFormat="false" ht="12.8" hidden="false" customHeight="false" outlineLevel="0" collapsed="false"/>
    <row r="1036501" customFormat="false" ht="12.8" hidden="false" customHeight="false" outlineLevel="0" collapsed="false"/>
    <row r="1036502" customFormat="false" ht="12.8" hidden="false" customHeight="false" outlineLevel="0" collapsed="false"/>
    <row r="1036503" customFormat="false" ht="12.8" hidden="false" customHeight="false" outlineLevel="0" collapsed="false"/>
    <row r="1036504" customFormat="false" ht="12.8" hidden="false" customHeight="false" outlineLevel="0" collapsed="false"/>
    <row r="1036505" customFormat="false" ht="12.8" hidden="false" customHeight="false" outlineLevel="0" collapsed="false"/>
    <row r="1036506" customFormat="false" ht="12.8" hidden="false" customHeight="false" outlineLevel="0" collapsed="false"/>
    <row r="1036507" customFormat="false" ht="12.8" hidden="false" customHeight="false" outlineLevel="0" collapsed="false"/>
    <row r="1036508" customFormat="false" ht="12.8" hidden="false" customHeight="false" outlineLevel="0" collapsed="false"/>
    <row r="1036509" customFormat="false" ht="12.8" hidden="false" customHeight="false" outlineLevel="0" collapsed="false"/>
    <row r="1036510" customFormat="false" ht="12.8" hidden="false" customHeight="false" outlineLevel="0" collapsed="false"/>
    <row r="1036511" customFormat="false" ht="12.8" hidden="false" customHeight="false" outlineLevel="0" collapsed="false"/>
    <row r="1036512" customFormat="false" ht="12.8" hidden="false" customHeight="false" outlineLevel="0" collapsed="false"/>
    <row r="1036513" customFormat="false" ht="12.8" hidden="false" customHeight="false" outlineLevel="0" collapsed="false"/>
    <row r="1036514" customFormat="false" ht="12.8" hidden="false" customHeight="false" outlineLevel="0" collapsed="false"/>
    <row r="1036515" customFormat="false" ht="12.8" hidden="false" customHeight="false" outlineLevel="0" collapsed="false"/>
    <row r="1036516" customFormat="false" ht="12.8" hidden="false" customHeight="false" outlineLevel="0" collapsed="false"/>
    <row r="1036517" customFormat="false" ht="12.8" hidden="false" customHeight="false" outlineLevel="0" collapsed="false"/>
    <row r="1036518" customFormat="false" ht="12.8" hidden="false" customHeight="false" outlineLevel="0" collapsed="false"/>
    <row r="1036519" customFormat="false" ht="12.8" hidden="false" customHeight="false" outlineLevel="0" collapsed="false"/>
    <row r="1036520" customFormat="false" ht="12.8" hidden="false" customHeight="false" outlineLevel="0" collapsed="false"/>
    <row r="1036521" customFormat="false" ht="12.8" hidden="false" customHeight="false" outlineLevel="0" collapsed="false"/>
    <row r="1036522" customFormat="false" ht="12.8" hidden="false" customHeight="false" outlineLevel="0" collapsed="false"/>
    <row r="1036523" customFormat="false" ht="12.8" hidden="false" customHeight="false" outlineLevel="0" collapsed="false"/>
    <row r="1036524" customFormat="false" ht="12.8" hidden="false" customHeight="false" outlineLevel="0" collapsed="false"/>
    <row r="1036525" customFormat="false" ht="12.8" hidden="false" customHeight="false" outlineLevel="0" collapsed="false"/>
    <row r="1036526" customFormat="false" ht="12.8" hidden="false" customHeight="false" outlineLevel="0" collapsed="false"/>
    <row r="1036527" customFormat="false" ht="12.8" hidden="false" customHeight="false" outlineLevel="0" collapsed="false"/>
    <row r="1036528" customFormat="false" ht="12.8" hidden="false" customHeight="false" outlineLevel="0" collapsed="false"/>
    <row r="1036529" customFormat="false" ht="12.8" hidden="false" customHeight="false" outlineLevel="0" collapsed="false"/>
    <row r="1036530" customFormat="false" ht="12.8" hidden="false" customHeight="false" outlineLevel="0" collapsed="false"/>
    <row r="1036531" customFormat="false" ht="12.8" hidden="false" customHeight="false" outlineLevel="0" collapsed="false"/>
    <row r="1036532" customFormat="false" ht="12.8" hidden="false" customHeight="false" outlineLevel="0" collapsed="false"/>
    <row r="1036533" customFormat="false" ht="12.8" hidden="false" customHeight="false" outlineLevel="0" collapsed="false"/>
    <row r="1036534" customFormat="false" ht="12.8" hidden="false" customHeight="false" outlineLevel="0" collapsed="false"/>
    <row r="1036535" customFormat="false" ht="12.8" hidden="false" customHeight="false" outlineLevel="0" collapsed="false"/>
    <row r="1036536" customFormat="false" ht="12.8" hidden="false" customHeight="false" outlineLevel="0" collapsed="false"/>
    <row r="1036537" customFormat="false" ht="12.8" hidden="false" customHeight="false" outlineLevel="0" collapsed="false"/>
    <row r="1036538" customFormat="false" ht="12.8" hidden="false" customHeight="false" outlineLevel="0" collapsed="false"/>
    <row r="1036539" customFormat="false" ht="12.8" hidden="false" customHeight="false" outlineLevel="0" collapsed="false"/>
    <row r="1036540" customFormat="false" ht="12.8" hidden="false" customHeight="false" outlineLevel="0" collapsed="false"/>
    <row r="1036541" customFormat="false" ht="12.8" hidden="false" customHeight="false" outlineLevel="0" collapsed="false"/>
    <row r="1036542" customFormat="false" ht="12.8" hidden="false" customHeight="false" outlineLevel="0" collapsed="false"/>
    <row r="1036543" customFormat="false" ht="12.8" hidden="false" customHeight="false" outlineLevel="0" collapsed="false"/>
    <row r="1036544" customFormat="false" ht="12.8" hidden="false" customHeight="false" outlineLevel="0" collapsed="false"/>
    <row r="1036545" customFormat="false" ht="12.8" hidden="false" customHeight="false" outlineLevel="0" collapsed="false"/>
    <row r="1036546" customFormat="false" ht="12.8" hidden="false" customHeight="false" outlineLevel="0" collapsed="false"/>
    <row r="1036547" customFormat="false" ht="12.8" hidden="false" customHeight="false" outlineLevel="0" collapsed="false"/>
    <row r="1036548" customFormat="false" ht="12.8" hidden="false" customHeight="false" outlineLevel="0" collapsed="false"/>
    <row r="1036549" customFormat="false" ht="12.8" hidden="false" customHeight="false" outlineLevel="0" collapsed="false"/>
    <row r="1036550" customFormat="false" ht="12.8" hidden="false" customHeight="false" outlineLevel="0" collapsed="false"/>
    <row r="1036551" customFormat="false" ht="12.8" hidden="false" customHeight="false" outlineLevel="0" collapsed="false"/>
    <row r="1036552" customFormat="false" ht="12.8" hidden="false" customHeight="false" outlineLevel="0" collapsed="false"/>
    <row r="1036553" customFormat="false" ht="12.8" hidden="false" customHeight="false" outlineLevel="0" collapsed="false"/>
    <row r="1036554" customFormat="false" ht="12.8" hidden="false" customHeight="false" outlineLevel="0" collapsed="false"/>
    <row r="1036555" customFormat="false" ht="12.8" hidden="false" customHeight="false" outlineLevel="0" collapsed="false"/>
    <row r="1036556" customFormat="false" ht="12.8" hidden="false" customHeight="false" outlineLevel="0" collapsed="false"/>
    <row r="1036557" customFormat="false" ht="12.8" hidden="false" customHeight="false" outlineLevel="0" collapsed="false"/>
    <row r="1036558" customFormat="false" ht="12.8" hidden="false" customHeight="false" outlineLevel="0" collapsed="false"/>
    <row r="1036559" customFormat="false" ht="12.8" hidden="false" customHeight="false" outlineLevel="0" collapsed="false"/>
    <row r="1036560" customFormat="false" ht="12.8" hidden="false" customHeight="false" outlineLevel="0" collapsed="false"/>
    <row r="1036561" customFormat="false" ht="12.8" hidden="false" customHeight="false" outlineLevel="0" collapsed="false"/>
    <row r="1036562" customFormat="false" ht="12.8" hidden="false" customHeight="false" outlineLevel="0" collapsed="false"/>
    <row r="1036563" customFormat="false" ht="12.8" hidden="false" customHeight="false" outlineLevel="0" collapsed="false"/>
    <row r="1036564" customFormat="false" ht="12.8" hidden="false" customHeight="false" outlineLevel="0" collapsed="false"/>
    <row r="1036565" customFormat="false" ht="12.8" hidden="false" customHeight="false" outlineLevel="0" collapsed="false"/>
    <row r="1036566" customFormat="false" ht="12.8" hidden="false" customHeight="false" outlineLevel="0" collapsed="false"/>
    <row r="1036567" customFormat="false" ht="12.8" hidden="false" customHeight="false" outlineLevel="0" collapsed="false"/>
    <row r="1036568" customFormat="false" ht="12.8" hidden="false" customHeight="false" outlineLevel="0" collapsed="false"/>
    <row r="1036569" customFormat="false" ht="12.8" hidden="false" customHeight="false" outlineLevel="0" collapsed="false"/>
    <row r="1036570" customFormat="false" ht="12.8" hidden="false" customHeight="false" outlineLevel="0" collapsed="false"/>
    <row r="1036571" customFormat="false" ht="12.8" hidden="false" customHeight="false" outlineLevel="0" collapsed="false"/>
    <row r="1036572" customFormat="false" ht="12.8" hidden="false" customHeight="false" outlineLevel="0" collapsed="false"/>
    <row r="1036573" customFormat="false" ht="12.8" hidden="false" customHeight="false" outlineLevel="0" collapsed="false"/>
    <row r="1036574" customFormat="false" ht="12.8" hidden="false" customHeight="false" outlineLevel="0" collapsed="false"/>
    <row r="1036575" customFormat="false" ht="12.8" hidden="false" customHeight="false" outlineLevel="0" collapsed="false"/>
    <row r="1036576" customFormat="false" ht="12.8" hidden="false" customHeight="false" outlineLevel="0" collapsed="false"/>
    <row r="1036577" customFormat="false" ht="12.8" hidden="false" customHeight="false" outlineLevel="0" collapsed="false"/>
    <row r="1036578" customFormat="false" ht="12.8" hidden="false" customHeight="false" outlineLevel="0" collapsed="false"/>
    <row r="1036579" customFormat="false" ht="12.8" hidden="false" customHeight="false" outlineLevel="0" collapsed="false"/>
    <row r="1036580" customFormat="false" ht="12.8" hidden="false" customHeight="false" outlineLevel="0" collapsed="false"/>
    <row r="1036581" customFormat="false" ht="12.8" hidden="false" customHeight="false" outlineLevel="0" collapsed="false"/>
    <row r="1036582" customFormat="false" ht="12.8" hidden="false" customHeight="false" outlineLevel="0" collapsed="false"/>
    <row r="1036583" customFormat="false" ht="12.8" hidden="false" customHeight="false" outlineLevel="0" collapsed="false"/>
    <row r="1036584" customFormat="false" ht="12.8" hidden="false" customHeight="false" outlineLevel="0" collapsed="false"/>
    <row r="1036585" customFormat="false" ht="12.8" hidden="false" customHeight="false" outlineLevel="0" collapsed="false"/>
    <row r="1036586" customFormat="false" ht="12.8" hidden="false" customHeight="false" outlineLevel="0" collapsed="false"/>
    <row r="1036587" customFormat="false" ht="12.8" hidden="false" customHeight="false" outlineLevel="0" collapsed="false"/>
    <row r="1036588" customFormat="false" ht="12.8" hidden="false" customHeight="false" outlineLevel="0" collapsed="false"/>
    <row r="1036589" customFormat="false" ht="12.8" hidden="false" customHeight="false" outlineLevel="0" collapsed="false"/>
    <row r="1036590" customFormat="false" ht="12.8" hidden="false" customHeight="false" outlineLevel="0" collapsed="false"/>
    <row r="1036591" customFormat="false" ht="12.8" hidden="false" customHeight="false" outlineLevel="0" collapsed="false"/>
    <row r="1036592" customFormat="false" ht="12.8" hidden="false" customHeight="false" outlineLevel="0" collapsed="false"/>
    <row r="1036593" customFormat="false" ht="12.8" hidden="false" customHeight="false" outlineLevel="0" collapsed="false"/>
    <row r="1036594" customFormat="false" ht="12.8" hidden="false" customHeight="false" outlineLevel="0" collapsed="false"/>
    <row r="1036595" customFormat="false" ht="12.8" hidden="false" customHeight="false" outlineLevel="0" collapsed="false"/>
    <row r="1036596" customFormat="false" ht="12.8" hidden="false" customHeight="false" outlineLevel="0" collapsed="false"/>
    <row r="1036597" customFormat="false" ht="12.8" hidden="false" customHeight="false" outlineLevel="0" collapsed="false"/>
    <row r="1036598" customFormat="false" ht="12.8" hidden="false" customHeight="false" outlineLevel="0" collapsed="false"/>
    <row r="1036599" customFormat="false" ht="12.8" hidden="false" customHeight="false" outlineLevel="0" collapsed="false"/>
    <row r="1036600" customFormat="false" ht="12.8" hidden="false" customHeight="false" outlineLevel="0" collapsed="false"/>
    <row r="1036601" customFormat="false" ht="12.8" hidden="false" customHeight="false" outlineLevel="0" collapsed="false"/>
    <row r="1036602" customFormat="false" ht="12.8" hidden="false" customHeight="false" outlineLevel="0" collapsed="false"/>
    <row r="1036603" customFormat="false" ht="12.8" hidden="false" customHeight="false" outlineLevel="0" collapsed="false"/>
    <row r="1036604" customFormat="false" ht="12.8" hidden="false" customHeight="false" outlineLevel="0" collapsed="false"/>
    <row r="1036605" customFormat="false" ht="12.8" hidden="false" customHeight="false" outlineLevel="0" collapsed="false"/>
    <row r="1036606" customFormat="false" ht="12.8" hidden="false" customHeight="false" outlineLevel="0" collapsed="false"/>
    <row r="1036607" customFormat="false" ht="12.8" hidden="false" customHeight="false" outlineLevel="0" collapsed="false"/>
    <row r="1036608" customFormat="false" ht="12.8" hidden="false" customHeight="false" outlineLevel="0" collapsed="false"/>
    <row r="1036609" customFormat="false" ht="12.8" hidden="false" customHeight="false" outlineLevel="0" collapsed="false"/>
    <row r="1036610" customFormat="false" ht="12.8" hidden="false" customHeight="false" outlineLevel="0" collapsed="false"/>
    <row r="1036611" customFormat="false" ht="12.8" hidden="false" customHeight="false" outlineLevel="0" collapsed="false"/>
    <row r="1036612" customFormat="false" ht="12.8" hidden="false" customHeight="false" outlineLevel="0" collapsed="false"/>
    <row r="1036613" customFormat="false" ht="12.8" hidden="false" customHeight="false" outlineLevel="0" collapsed="false"/>
    <row r="1036614" customFormat="false" ht="12.8" hidden="false" customHeight="false" outlineLevel="0" collapsed="false"/>
    <row r="1036615" customFormat="false" ht="12.8" hidden="false" customHeight="false" outlineLevel="0" collapsed="false"/>
    <row r="1036616" customFormat="false" ht="12.8" hidden="false" customHeight="false" outlineLevel="0" collapsed="false"/>
    <row r="1036617" customFormat="false" ht="12.8" hidden="false" customHeight="false" outlineLevel="0" collapsed="false"/>
    <row r="1036618" customFormat="false" ht="12.8" hidden="false" customHeight="false" outlineLevel="0" collapsed="false"/>
    <row r="1036619" customFormat="false" ht="12.8" hidden="false" customHeight="false" outlineLevel="0" collapsed="false"/>
    <row r="1036620" customFormat="false" ht="12.8" hidden="false" customHeight="false" outlineLevel="0" collapsed="false"/>
    <row r="1036621" customFormat="false" ht="12.8" hidden="false" customHeight="false" outlineLevel="0" collapsed="false"/>
    <row r="1036622" customFormat="false" ht="12.8" hidden="false" customHeight="false" outlineLevel="0" collapsed="false"/>
    <row r="1036623" customFormat="false" ht="12.8" hidden="false" customHeight="false" outlineLevel="0" collapsed="false"/>
    <row r="1036624" customFormat="false" ht="12.8" hidden="false" customHeight="false" outlineLevel="0" collapsed="false"/>
    <row r="1036625" customFormat="false" ht="12.8" hidden="false" customHeight="false" outlineLevel="0" collapsed="false"/>
    <row r="1036626" customFormat="false" ht="12.8" hidden="false" customHeight="false" outlineLevel="0" collapsed="false"/>
    <row r="1036627" customFormat="false" ht="12.8" hidden="false" customHeight="false" outlineLevel="0" collapsed="false"/>
    <row r="1036628" customFormat="false" ht="12.8" hidden="false" customHeight="false" outlineLevel="0" collapsed="false"/>
    <row r="1036629" customFormat="false" ht="12.8" hidden="false" customHeight="false" outlineLevel="0" collapsed="false"/>
    <row r="1036630" customFormat="false" ht="12.8" hidden="false" customHeight="false" outlineLevel="0" collapsed="false"/>
    <row r="1036631" customFormat="false" ht="12.8" hidden="false" customHeight="false" outlineLevel="0" collapsed="false"/>
    <row r="1036632" customFormat="false" ht="12.8" hidden="false" customHeight="false" outlineLevel="0" collapsed="false"/>
    <row r="1036633" customFormat="false" ht="12.8" hidden="false" customHeight="false" outlineLevel="0" collapsed="false"/>
    <row r="1036634" customFormat="false" ht="12.8" hidden="false" customHeight="false" outlineLevel="0" collapsed="false"/>
    <row r="1036635" customFormat="false" ht="12.8" hidden="false" customHeight="false" outlineLevel="0" collapsed="false"/>
    <row r="1036636" customFormat="false" ht="12.8" hidden="false" customHeight="false" outlineLevel="0" collapsed="false"/>
    <row r="1036637" customFormat="false" ht="12.8" hidden="false" customHeight="false" outlineLevel="0" collapsed="false"/>
    <row r="1036638" customFormat="false" ht="12.8" hidden="false" customHeight="false" outlineLevel="0" collapsed="false"/>
    <row r="1036639" customFormat="false" ht="12.8" hidden="false" customHeight="false" outlineLevel="0" collapsed="false"/>
    <row r="1036640" customFormat="false" ht="12.8" hidden="false" customHeight="false" outlineLevel="0" collapsed="false"/>
    <row r="1036641" customFormat="false" ht="12.8" hidden="false" customHeight="false" outlineLevel="0" collapsed="false"/>
    <row r="1036642" customFormat="false" ht="12.8" hidden="false" customHeight="false" outlineLevel="0" collapsed="false"/>
    <row r="1036643" customFormat="false" ht="12.8" hidden="false" customHeight="false" outlineLevel="0" collapsed="false"/>
    <row r="1036644" customFormat="false" ht="12.8" hidden="false" customHeight="false" outlineLevel="0" collapsed="false"/>
    <row r="1036645" customFormat="false" ht="12.8" hidden="false" customHeight="false" outlineLevel="0" collapsed="false"/>
    <row r="1036646" customFormat="false" ht="12.8" hidden="false" customHeight="false" outlineLevel="0" collapsed="false"/>
    <row r="1036647" customFormat="false" ht="12.8" hidden="false" customHeight="false" outlineLevel="0" collapsed="false"/>
    <row r="1036648" customFormat="false" ht="12.8" hidden="false" customHeight="false" outlineLevel="0" collapsed="false"/>
    <row r="1036649" customFormat="false" ht="12.8" hidden="false" customHeight="false" outlineLevel="0" collapsed="false"/>
    <row r="1036650" customFormat="false" ht="12.8" hidden="false" customHeight="false" outlineLevel="0" collapsed="false"/>
    <row r="1036651" customFormat="false" ht="12.8" hidden="false" customHeight="false" outlineLevel="0" collapsed="false"/>
    <row r="1036652" customFormat="false" ht="12.8" hidden="false" customHeight="false" outlineLevel="0" collapsed="false"/>
    <row r="1036653" customFormat="false" ht="12.8" hidden="false" customHeight="false" outlineLevel="0" collapsed="false"/>
    <row r="1036654" customFormat="false" ht="12.8" hidden="false" customHeight="false" outlineLevel="0" collapsed="false"/>
    <row r="1036655" customFormat="false" ht="12.8" hidden="false" customHeight="false" outlineLevel="0" collapsed="false"/>
    <row r="1036656" customFormat="false" ht="12.8" hidden="false" customHeight="false" outlineLevel="0" collapsed="false"/>
    <row r="1036657" customFormat="false" ht="12.8" hidden="false" customHeight="false" outlineLevel="0" collapsed="false"/>
    <row r="1036658" customFormat="false" ht="12.8" hidden="false" customHeight="false" outlineLevel="0" collapsed="false"/>
    <row r="1036659" customFormat="false" ht="12.8" hidden="false" customHeight="false" outlineLevel="0" collapsed="false"/>
    <row r="1036660" customFormat="false" ht="12.8" hidden="false" customHeight="false" outlineLevel="0" collapsed="false"/>
    <row r="1036661" customFormat="false" ht="12.8" hidden="false" customHeight="false" outlineLevel="0" collapsed="false"/>
    <row r="1036662" customFormat="false" ht="12.8" hidden="false" customHeight="false" outlineLevel="0" collapsed="false"/>
    <row r="1036663" customFormat="false" ht="12.8" hidden="false" customHeight="false" outlineLevel="0" collapsed="false"/>
    <row r="1036664" customFormat="false" ht="12.8" hidden="false" customHeight="false" outlineLevel="0" collapsed="false"/>
    <row r="1036665" customFormat="false" ht="12.8" hidden="false" customHeight="false" outlineLevel="0" collapsed="false"/>
    <row r="1036666" customFormat="false" ht="12.8" hidden="false" customHeight="false" outlineLevel="0" collapsed="false"/>
    <row r="1036667" customFormat="false" ht="12.8" hidden="false" customHeight="false" outlineLevel="0" collapsed="false"/>
    <row r="1036668" customFormat="false" ht="12.8" hidden="false" customHeight="false" outlineLevel="0" collapsed="false"/>
    <row r="1036669" customFormat="false" ht="12.8" hidden="false" customHeight="false" outlineLevel="0" collapsed="false"/>
    <row r="1036670" customFormat="false" ht="12.8" hidden="false" customHeight="false" outlineLevel="0" collapsed="false"/>
    <row r="1036671" customFormat="false" ht="12.8" hidden="false" customHeight="false" outlineLevel="0" collapsed="false"/>
    <row r="1036672" customFormat="false" ht="12.8" hidden="false" customHeight="false" outlineLevel="0" collapsed="false"/>
    <row r="1036673" customFormat="false" ht="12.8" hidden="false" customHeight="false" outlineLevel="0" collapsed="false"/>
    <row r="1036674" customFormat="false" ht="12.8" hidden="false" customHeight="false" outlineLevel="0" collapsed="false"/>
    <row r="1036675" customFormat="false" ht="12.8" hidden="false" customHeight="false" outlineLevel="0" collapsed="false"/>
    <row r="1036676" customFormat="false" ht="12.8" hidden="false" customHeight="false" outlineLevel="0" collapsed="false"/>
    <row r="1036677" customFormat="false" ht="12.8" hidden="false" customHeight="false" outlineLevel="0" collapsed="false"/>
    <row r="1036678" customFormat="false" ht="12.8" hidden="false" customHeight="false" outlineLevel="0" collapsed="false"/>
    <row r="1036679" customFormat="false" ht="12.8" hidden="false" customHeight="false" outlineLevel="0" collapsed="false"/>
    <row r="1036680" customFormat="false" ht="12.8" hidden="false" customHeight="false" outlineLevel="0" collapsed="false"/>
    <row r="1036681" customFormat="false" ht="12.8" hidden="false" customHeight="false" outlineLevel="0" collapsed="false"/>
    <row r="1036682" customFormat="false" ht="12.8" hidden="false" customHeight="false" outlineLevel="0" collapsed="false"/>
    <row r="1036683" customFormat="false" ht="12.8" hidden="false" customHeight="false" outlineLevel="0" collapsed="false"/>
    <row r="1036684" customFormat="false" ht="12.8" hidden="false" customHeight="false" outlineLevel="0" collapsed="false"/>
    <row r="1036685" customFormat="false" ht="12.8" hidden="false" customHeight="false" outlineLevel="0" collapsed="false"/>
    <row r="1036686" customFormat="false" ht="12.8" hidden="false" customHeight="false" outlineLevel="0" collapsed="false"/>
    <row r="1036687" customFormat="false" ht="12.8" hidden="false" customHeight="false" outlineLevel="0" collapsed="false"/>
    <row r="1036688" customFormat="false" ht="12.8" hidden="false" customHeight="false" outlineLevel="0" collapsed="false"/>
    <row r="1036689" customFormat="false" ht="12.8" hidden="false" customHeight="false" outlineLevel="0" collapsed="false"/>
    <row r="1036690" customFormat="false" ht="12.8" hidden="false" customHeight="false" outlineLevel="0" collapsed="false"/>
    <row r="1036691" customFormat="false" ht="12.8" hidden="false" customHeight="false" outlineLevel="0" collapsed="false"/>
    <row r="1036692" customFormat="false" ht="12.8" hidden="false" customHeight="false" outlineLevel="0" collapsed="false"/>
    <row r="1036693" customFormat="false" ht="12.8" hidden="false" customHeight="false" outlineLevel="0" collapsed="false"/>
    <row r="1036694" customFormat="false" ht="12.8" hidden="false" customHeight="false" outlineLevel="0" collapsed="false"/>
    <row r="1036695" customFormat="false" ht="12.8" hidden="false" customHeight="false" outlineLevel="0" collapsed="false"/>
    <row r="1036696" customFormat="false" ht="12.8" hidden="false" customHeight="false" outlineLevel="0" collapsed="false"/>
    <row r="1036697" customFormat="false" ht="12.8" hidden="false" customHeight="false" outlineLevel="0" collapsed="false"/>
    <row r="1036698" customFormat="false" ht="12.8" hidden="false" customHeight="false" outlineLevel="0" collapsed="false"/>
    <row r="1036699" customFormat="false" ht="12.8" hidden="false" customHeight="false" outlineLevel="0" collapsed="false"/>
    <row r="1036700" customFormat="false" ht="12.8" hidden="false" customHeight="false" outlineLevel="0" collapsed="false"/>
    <row r="1036701" customFormat="false" ht="12.8" hidden="false" customHeight="false" outlineLevel="0" collapsed="false"/>
    <row r="1036702" customFormat="false" ht="12.8" hidden="false" customHeight="false" outlineLevel="0" collapsed="false"/>
    <row r="1036703" customFormat="false" ht="12.8" hidden="false" customHeight="false" outlineLevel="0" collapsed="false"/>
    <row r="1036704" customFormat="false" ht="12.8" hidden="false" customHeight="false" outlineLevel="0" collapsed="false"/>
    <row r="1036705" customFormat="false" ht="12.8" hidden="false" customHeight="false" outlineLevel="0" collapsed="false"/>
    <row r="1036706" customFormat="false" ht="12.8" hidden="false" customHeight="false" outlineLevel="0" collapsed="false"/>
    <row r="1036707" customFormat="false" ht="12.8" hidden="false" customHeight="false" outlineLevel="0" collapsed="false"/>
    <row r="1036708" customFormat="false" ht="12.8" hidden="false" customHeight="false" outlineLevel="0" collapsed="false"/>
    <row r="1036709" customFormat="false" ht="12.8" hidden="false" customHeight="false" outlineLevel="0" collapsed="false"/>
    <row r="1036710" customFormat="false" ht="12.8" hidden="false" customHeight="false" outlineLevel="0" collapsed="false"/>
    <row r="1036711" customFormat="false" ht="12.8" hidden="false" customHeight="false" outlineLevel="0" collapsed="false"/>
    <row r="1036712" customFormat="false" ht="12.8" hidden="false" customHeight="false" outlineLevel="0" collapsed="false"/>
    <row r="1036713" customFormat="false" ht="12.8" hidden="false" customHeight="false" outlineLevel="0" collapsed="false"/>
    <row r="1036714" customFormat="false" ht="12.8" hidden="false" customHeight="false" outlineLevel="0" collapsed="false"/>
    <row r="1036715" customFormat="false" ht="12.8" hidden="false" customHeight="false" outlineLevel="0" collapsed="false"/>
    <row r="1036716" customFormat="false" ht="12.8" hidden="false" customHeight="false" outlineLevel="0" collapsed="false"/>
    <row r="1036717" customFormat="false" ht="12.8" hidden="false" customHeight="false" outlineLevel="0" collapsed="false"/>
    <row r="1036718" customFormat="false" ht="12.8" hidden="false" customHeight="false" outlineLevel="0" collapsed="false"/>
    <row r="1036719" customFormat="false" ht="12.8" hidden="false" customHeight="false" outlineLevel="0" collapsed="false"/>
    <row r="1036720" customFormat="false" ht="12.8" hidden="false" customHeight="false" outlineLevel="0" collapsed="false"/>
    <row r="1036721" customFormat="false" ht="12.8" hidden="false" customHeight="false" outlineLevel="0" collapsed="false"/>
    <row r="1036722" customFormat="false" ht="12.8" hidden="false" customHeight="false" outlineLevel="0" collapsed="false"/>
    <row r="1036723" customFormat="false" ht="12.8" hidden="false" customHeight="false" outlineLevel="0" collapsed="false"/>
    <row r="1036724" customFormat="false" ht="12.8" hidden="false" customHeight="false" outlineLevel="0" collapsed="false"/>
    <row r="1036725" customFormat="false" ht="12.8" hidden="false" customHeight="false" outlineLevel="0" collapsed="false"/>
    <row r="1036726" customFormat="false" ht="12.8" hidden="false" customHeight="false" outlineLevel="0" collapsed="false"/>
    <row r="1036727" customFormat="false" ht="12.8" hidden="false" customHeight="false" outlineLevel="0" collapsed="false"/>
    <row r="1036728" customFormat="false" ht="12.8" hidden="false" customHeight="false" outlineLevel="0" collapsed="false"/>
    <row r="1036729" customFormat="false" ht="12.8" hidden="false" customHeight="false" outlineLevel="0" collapsed="false"/>
    <row r="1036730" customFormat="false" ht="12.8" hidden="false" customHeight="false" outlineLevel="0" collapsed="false"/>
    <row r="1036731" customFormat="false" ht="12.8" hidden="false" customHeight="false" outlineLevel="0" collapsed="false"/>
    <row r="1036732" customFormat="false" ht="12.8" hidden="false" customHeight="false" outlineLevel="0" collapsed="false"/>
    <row r="1036733" customFormat="false" ht="12.8" hidden="false" customHeight="false" outlineLevel="0" collapsed="false"/>
    <row r="1036734" customFormat="false" ht="12.8" hidden="false" customHeight="false" outlineLevel="0" collapsed="false"/>
    <row r="1036735" customFormat="false" ht="12.8" hidden="false" customHeight="false" outlineLevel="0" collapsed="false"/>
    <row r="1036736" customFormat="false" ht="12.8" hidden="false" customHeight="false" outlineLevel="0" collapsed="false"/>
    <row r="1036737" customFormat="false" ht="12.8" hidden="false" customHeight="false" outlineLevel="0" collapsed="false"/>
    <row r="1036738" customFormat="false" ht="12.8" hidden="false" customHeight="false" outlineLevel="0" collapsed="false"/>
    <row r="1036739" customFormat="false" ht="12.8" hidden="false" customHeight="false" outlineLevel="0" collapsed="false"/>
    <row r="1036740" customFormat="false" ht="12.8" hidden="false" customHeight="false" outlineLevel="0" collapsed="false"/>
    <row r="1036741" customFormat="false" ht="12.8" hidden="false" customHeight="false" outlineLevel="0" collapsed="false"/>
    <row r="1036742" customFormat="false" ht="12.8" hidden="false" customHeight="false" outlineLevel="0" collapsed="false"/>
    <row r="1036743" customFormat="false" ht="12.8" hidden="false" customHeight="false" outlineLevel="0" collapsed="false"/>
    <row r="1036744" customFormat="false" ht="12.8" hidden="false" customHeight="false" outlineLevel="0" collapsed="false"/>
    <row r="1036745" customFormat="false" ht="12.8" hidden="false" customHeight="false" outlineLevel="0" collapsed="false"/>
    <row r="1036746" customFormat="false" ht="12.8" hidden="false" customHeight="false" outlineLevel="0" collapsed="false"/>
    <row r="1036747" customFormat="false" ht="12.8" hidden="false" customHeight="false" outlineLevel="0" collapsed="false"/>
    <row r="1036748" customFormat="false" ht="12.8" hidden="false" customHeight="false" outlineLevel="0" collapsed="false"/>
    <row r="1036749" customFormat="false" ht="12.8" hidden="false" customHeight="false" outlineLevel="0" collapsed="false"/>
    <row r="1036750" customFormat="false" ht="12.8" hidden="false" customHeight="false" outlineLevel="0" collapsed="false"/>
    <row r="1036751" customFormat="false" ht="12.8" hidden="false" customHeight="false" outlineLevel="0" collapsed="false"/>
    <row r="1036752" customFormat="false" ht="12.8" hidden="false" customHeight="false" outlineLevel="0" collapsed="false"/>
    <row r="1036753" customFormat="false" ht="12.8" hidden="false" customHeight="false" outlineLevel="0" collapsed="false"/>
    <row r="1036754" customFormat="false" ht="12.8" hidden="false" customHeight="false" outlineLevel="0" collapsed="false"/>
    <row r="1036755" customFormat="false" ht="12.8" hidden="false" customHeight="false" outlineLevel="0" collapsed="false"/>
    <row r="1036756" customFormat="false" ht="12.8" hidden="false" customHeight="false" outlineLevel="0" collapsed="false"/>
    <row r="1036757" customFormat="false" ht="12.8" hidden="false" customHeight="false" outlineLevel="0" collapsed="false"/>
    <row r="1036758" customFormat="false" ht="12.8" hidden="false" customHeight="false" outlineLevel="0" collapsed="false"/>
    <row r="1036759" customFormat="false" ht="12.8" hidden="false" customHeight="false" outlineLevel="0" collapsed="false"/>
    <row r="1036760" customFormat="false" ht="12.8" hidden="false" customHeight="false" outlineLevel="0" collapsed="false"/>
    <row r="1036761" customFormat="false" ht="12.8" hidden="false" customHeight="false" outlineLevel="0" collapsed="false"/>
    <row r="1036762" customFormat="false" ht="12.8" hidden="false" customHeight="false" outlineLevel="0" collapsed="false"/>
    <row r="1036763" customFormat="false" ht="12.8" hidden="false" customHeight="false" outlineLevel="0" collapsed="false"/>
    <row r="1036764" customFormat="false" ht="12.8" hidden="false" customHeight="false" outlineLevel="0" collapsed="false"/>
    <row r="1036765" customFormat="false" ht="12.8" hidden="false" customHeight="false" outlineLevel="0" collapsed="false"/>
    <row r="1036766" customFormat="false" ht="12.8" hidden="false" customHeight="false" outlineLevel="0" collapsed="false"/>
    <row r="1036767" customFormat="false" ht="12.8" hidden="false" customHeight="false" outlineLevel="0" collapsed="false"/>
    <row r="1036768" customFormat="false" ht="12.8" hidden="false" customHeight="false" outlineLevel="0" collapsed="false"/>
    <row r="1036769" customFormat="false" ht="12.8" hidden="false" customHeight="false" outlineLevel="0" collapsed="false"/>
    <row r="1036770" customFormat="false" ht="12.8" hidden="false" customHeight="false" outlineLevel="0" collapsed="false"/>
    <row r="1036771" customFormat="false" ht="12.8" hidden="false" customHeight="false" outlineLevel="0" collapsed="false"/>
    <row r="1036772" customFormat="false" ht="12.8" hidden="false" customHeight="false" outlineLevel="0" collapsed="false"/>
    <row r="1036773" customFormat="false" ht="12.8" hidden="false" customHeight="false" outlineLevel="0" collapsed="false"/>
    <row r="1036774" customFormat="false" ht="12.8" hidden="false" customHeight="false" outlineLevel="0" collapsed="false"/>
    <row r="1036775" customFormat="false" ht="12.8" hidden="false" customHeight="false" outlineLevel="0" collapsed="false"/>
    <row r="1036776" customFormat="false" ht="12.8" hidden="false" customHeight="false" outlineLevel="0" collapsed="false"/>
    <row r="1036777" customFormat="false" ht="12.8" hidden="false" customHeight="false" outlineLevel="0" collapsed="false"/>
    <row r="1036778" customFormat="false" ht="12.8" hidden="false" customHeight="false" outlineLevel="0" collapsed="false"/>
    <row r="1036779" customFormat="false" ht="12.8" hidden="false" customHeight="false" outlineLevel="0" collapsed="false"/>
    <row r="1036780" customFormat="false" ht="12.8" hidden="false" customHeight="false" outlineLevel="0" collapsed="false"/>
    <row r="1036781" customFormat="false" ht="12.8" hidden="false" customHeight="false" outlineLevel="0" collapsed="false"/>
    <row r="1036782" customFormat="false" ht="12.8" hidden="false" customHeight="false" outlineLevel="0" collapsed="false"/>
    <row r="1036783" customFormat="false" ht="12.8" hidden="false" customHeight="false" outlineLevel="0" collapsed="false"/>
    <row r="1036784" customFormat="false" ht="12.8" hidden="false" customHeight="false" outlineLevel="0" collapsed="false"/>
    <row r="1036785" customFormat="false" ht="12.8" hidden="false" customHeight="false" outlineLevel="0" collapsed="false"/>
    <row r="1036786" customFormat="false" ht="12.8" hidden="false" customHeight="false" outlineLevel="0" collapsed="false"/>
    <row r="1036787" customFormat="false" ht="12.8" hidden="false" customHeight="false" outlineLevel="0" collapsed="false"/>
    <row r="1036788" customFormat="false" ht="12.8" hidden="false" customHeight="false" outlineLevel="0" collapsed="false"/>
    <row r="1036789" customFormat="false" ht="12.8" hidden="false" customHeight="false" outlineLevel="0" collapsed="false"/>
    <row r="1036790" customFormat="false" ht="12.8" hidden="false" customHeight="false" outlineLevel="0" collapsed="false"/>
    <row r="1036791" customFormat="false" ht="12.8" hidden="false" customHeight="false" outlineLevel="0" collapsed="false"/>
    <row r="1036792" customFormat="false" ht="12.8" hidden="false" customHeight="false" outlineLevel="0" collapsed="false"/>
    <row r="1036793" customFormat="false" ht="12.8" hidden="false" customHeight="false" outlineLevel="0" collapsed="false"/>
    <row r="1036794" customFormat="false" ht="12.8" hidden="false" customHeight="false" outlineLevel="0" collapsed="false"/>
    <row r="1036795" customFormat="false" ht="12.8" hidden="false" customHeight="false" outlineLevel="0" collapsed="false"/>
    <row r="1036796" customFormat="false" ht="12.8" hidden="false" customHeight="false" outlineLevel="0" collapsed="false"/>
    <row r="1036797" customFormat="false" ht="12.8" hidden="false" customHeight="false" outlineLevel="0" collapsed="false"/>
    <row r="1036798" customFormat="false" ht="12.8" hidden="false" customHeight="false" outlineLevel="0" collapsed="false"/>
    <row r="1036799" customFormat="false" ht="12.8" hidden="false" customHeight="false" outlineLevel="0" collapsed="false"/>
    <row r="1036800" customFormat="false" ht="12.8" hidden="false" customHeight="false" outlineLevel="0" collapsed="false"/>
    <row r="1036801" customFormat="false" ht="12.8" hidden="false" customHeight="false" outlineLevel="0" collapsed="false"/>
    <row r="1036802" customFormat="false" ht="12.8" hidden="false" customHeight="false" outlineLevel="0" collapsed="false"/>
    <row r="1036803" customFormat="false" ht="12.8" hidden="false" customHeight="false" outlineLevel="0" collapsed="false"/>
    <row r="1036804" customFormat="false" ht="12.8" hidden="false" customHeight="false" outlineLevel="0" collapsed="false"/>
    <row r="1036805" customFormat="false" ht="12.8" hidden="false" customHeight="false" outlineLevel="0" collapsed="false"/>
    <row r="1036806" customFormat="false" ht="12.8" hidden="false" customHeight="false" outlineLevel="0" collapsed="false"/>
    <row r="1036807" customFormat="false" ht="12.8" hidden="false" customHeight="false" outlineLevel="0" collapsed="false"/>
    <row r="1036808" customFormat="false" ht="12.8" hidden="false" customHeight="false" outlineLevel="0" collapsed="false"/>
    <row r="1036809" customFormat="false" ht="12.8" hidden="false" customHeight="false" outlineLevel="0" collapsed="false"/>
    <row r="1036810" customFormat="false" ht="12.8" hidden="false" customHeight="false" outlineLevel="0" collapsed="false"/>
    <row r="1036811" customFormat="false" ht="12.8" hidden="false" customHeight="false" outlineLevel="0" collapsed="false"/>
    <row r="1036812" customFormat="false" ht="12.8" hidden="false" customHeight="false" outlineLevel="0" collapsed="false"/>
    <row r="1036813" customFormat="false" ht="12.8" hidden="false" customHeight="false" outlineLevel="0" collapsed="false"/>
    <row r="1036814" customFormat="false" ht="12.8" hidden="false" customHeight="false" outlineLevel="0" collapsed="false"/>
    <row r="1036815" customFormat="false" ht="12.8" hidden="false" customHeight="false" outlineLevel="0" collapsed="false"/>
    <row r="1036816" customFormat="false" ht="12.8" hidden="false" customHeight="false" outlineLevel="0" collapsed="false"/>
    <row r="1036817" customFormat="false" ht="12.8" hidden="false" customHeight="false" outlineLevel="0" collapsed="false"/>
    <row r="1036818" customFormat="false" ht="12.8" hidden="false" customHeight="false" outlineLevel="0" collapsed="false"/>
    <row r="1036819" customFormat="false" ht="12.8" hidden="false" customHeight="false" outlineLevel="0" collapsed="false"/>
    <row r="1036820" customFormat="false" ht="12.8" hidden="false" customHeight="false" outlineLevel="0" collapsed="false"/>
    <row r="1036821" customFormat="false" ht="12.8" hidden="false" customHeight="false" outlineLevel="0" collapsed="false"/>
    <row r="1036822" customFormat="false" ht="12.8" hidden="false" customHeight="false" outlineLevel="0" collapsed="false"/>
    <row r="1036823" customFormat="false" ht="12.8" hidden="false" customHeight="false" outlineLevel="0" collapsed="false"/>
    <row r="1036824" customFormat="false" ht="12.8" hidden="false" customHeight="false" outlineLevel="0" collapsed="false"/>
    <row r="1036825" customFormat="false" ht="12.8" hidden="false" customHeight="false" outlineLevel="0" collapsed="false"/>
    <row r="1036826" customFormat="false" ht="12.8" hidden="false" customHeight="false" outlineLevel="0" collapsed="false"/>
    <row r="1036827" customFormat="false" ht="12.8" hidden="false" customHeight="false" outlineLevel="0" collapsed="false"/>
    <row r="1036828" customFormat="false" ht="12.8" hidden="false" customHeight="false" outlineLevel="0" collapsed="false"/>
    <row r="1036829" customFormat="false" ht="12.8" hidden="false" customHeight="false" outlineLevel="0" collapsed="false"/>
    <row r="1036830" customFormat="false" ht="12.8" hidden="false" customHeight="false" outlineLevel="0" collapsed="false"/>
    <row r="1036831" customFormat="false" ht="12.8" hidden="false" customHeight="false" outlineLevel="0" collapsed="false"/>
    <row r="1036832" customFormat="false" ht="12.8" hidden="false" customHeight="false" outlineLevel="0" collapsed="false"/>
    <row r="1036833" customFormat="false" ht="12.8" hidden="false" customHeight="false" outlineLevel="0" collapsed="false"/>
    <row r="1036834" customFormat="false" ht="12.8" hidden="false" customHeight="false" outlineLevel="0" collapsed="false"/>
    <row r="1036835" customFormat="false" ht="12.8" hidden="false" customHeight="false" outlineLevel="0" collapsed="false"/>
    <row r="1036836" customFormat="false" ht="12.8" hidden="false" customHeight="false" outlineLevel="0" collapsed="false"/>
    <row r="1036837" customFormat="false" ht="12.8" hidden="false" customHeight="false" outlineLevel="0" collapsed="false"/>
    <row r="1036838" customFormat="false" ht="12.8" hidden="false" customHeight="false" outlineLevel="0" collapsed="false"/>
    <row r="1036839" customFormat="false" ht="12.8" hidden="false" customHeight="false" outlineLevel="0" collapsed="false"/>
    <row r="1036840" customFormat="false" ht="12.8" hidden="false" customHeight="false" outlineLevel="0" collapsed="false"/>
    <row r="1036841" customFormat="false" ht="12.8" hidden="false" customHeight="false" outlineLevel="0" collapsed="false"/>
    <row r="1036842" customFormat="false" ht="12.8" hidden="false" customHeight="false" outlineLevel="0" collapsed="false"/>
    <row r="1036843" customFormat="false" ht="12.8" hidden="false" customHeight="false" outlineLevel="0" collapsed="false"/>
    <row r="1036844" customFormat="false" ht="12.8" hidden="false" customHeight="false" outlineLevel="0" collapsed="false"/>
    <row r="1036845" customFormat="false" ht="12.8" hidden="false" customHeight="false" outlineLevel="0" collapsed="false"/>
    <row r="1036846" customFormat="false" ht="12.8" hidden="false" customHeight="false" outlineLevel="0" collapsed="false"/>
    <row r="1036847" customFormat="false" ht="12.8" hidden="false" customHeight="false" outlineLevel="0" collapsed="false"/>
    <row r="1036848" customFormat="false" ht="12.8" hidden="false" customHeight="false" outlineLevel="0" collapsed="false"/>
    <row r="1036849" customFormat="false" ht="12.8" hidden="false" customHeight="false" outlineLevel="0" collapsed="false"/>
    <row r="1036850" customFormat="false" ht="12.8" hidden="false" customHeight="false" outlineLevel="0" collapsed="false"/>
    <row r="1036851" customFormat="false" ht="12.8" hidden="false" customHeight="false" outlineLevel="0" collapsed="false"/>
    <row r="1036852" customFormat="false" ht="12.8" hidden="false" customHeight="false" outlineLevel="0" collapsed="false"/>
    <row r="1036853" customFormat="false" ht="12.8" hidden="false" customHeight="false" outlineLevel="0" collapsed="false"/>
    <row r="1036854" customFormat="false" ht="12.8" hidden="false" customHeight="false" outlineLevel="0" collapsed="false"/>
    <row r="1036855" customFormat="false" ht="12.8" hidden="false" customHeight="false" outlineLevel="0" collapsed="false"/>
    <row r="1036856" customFormat="false" ht="12.8" hidden="false" customHeight="false" outlineLevel="0" collapsed="false"/>
    <row r="1036857" customFormat="false" ht="12.8" hidden="false" customHeight="false" outlineLevel="0" collapsed="false"/>
    <row r="1036858" customFormat="false" ht="12.8" hidden="false" customHeight="false" outlineLevel="0" collapsed="false"/>
    <row r="1036859" customFormat="false" ht="12.8" hidden="false" customHeight="false" outlineLevel="0" collapsed="false"/>
    <row r="1036860" customFormat="false" ht="12.8" hidden="false" customHeight="false" outlineLevel="0" collapsed="false"/>
    <row r="1036861" customFormat="false" ht="12.8" hidden="false" customHeight="false" outlineLevel="0" collapsed="false"/>
    <row r="1036862" customFormat="false" ht="12.8" hidden="false" customHeight="false" outlineLevel="0" collapsed="false"/>
    <row r="1036863" customFormat="false" ht="12.8" hidden="false" customHeight="false" outlineLevel="0" collapsed="false"/>
    <row r="1036864" customFormat="false" ht="12.8" hidden="false" customHeight="false" outlineLevel="0" collapsed="false"/>
    <row r="1036865" customFormat="false" ht="12.8" hidden="false" customHeight="false" outlineLevel="0" collapsed="false"/>
    <row r="1036866" customFormat="false" ht="12.8" hidden="false" customHeight="false" outlineLevel="0" collapsed="false"/>
    <row r="1036867" customFormat="false" ht="12.8" hidden="false" customHeight="false" outlineLevel="0" collapsed="false"/>
    <row r="1036868" customFormat="false" ht="12.8" hidden="false" customHeight="false" outlineLevel="0" collapsed="false"/>
    <row r="1036869" customFormat="false" ht="12.8" hidden="false" customHeight="false" outlineLevel="0" collapsed="false"/>
    <row r="1036870" customFormat="false" ht="12.8" hidden="false" customHeight="false" outlineLevel="0" collapsed="false"/>
    <row r="1036871" customFormat="false" ht="12.8" hidden="false" customHeight="false" outlineLevel="0" collapsed="false"/>
    <row r="1036872" customFormat="false" ht="12.8" hidden="false" customHeight="false" outlineLevel="0" collapsed="false"/>
    <row r="1036873" customFormat="false" ht="12.8" hidden="false" customHeight="false" outlineLevel="0" collapsed="false"/>
    <row r="1036874" customFormat="false" ht="12.8" hidden="false" customHeight="false" outlineLevel="0" collapsed="false"/>
    <row r="1036875" customFormat="false" ht="12.8" hidden="false" customHeight="false" outlineLevel="0" collapsed="false"/>
    <row r="1036876" customFormat="false" ht="12.8" hidden="false" customHeight="false" outlineLevel="0" collapsed="false"/>
    <row r="1036877" customFormat="false" ht="12.8" hidden="false" customHeight="false" outlineLevel="0" collapsed="false"/>
    <row r="1036878" customFormat="false" ht="12.8" hidden="false" customHeight="false" outlineLevel="0" collapsed="false"/>
    <row r="1036879" customFormat="false" ht="12.8" hidden="false" customHeight="false" outlineLevel="0" collapsed="false"/>
    <row r="1036880" customFormat="false" ht="12.8" hidden="false" customHeight="false" outlineLevel="0" collapsed="false"/>
    <row r="1036881" customFormat="false" ht="12.8" hidden="false" customHeight="false" outlineLevel="0" collapsed="false"/>
    <row r="1036882" customFormat="false" ht="12.8" hidden="false" customHeight="false" outlineLevel="0" collapsed="false"/>
    <row r="1036883" customFormat="false" ht="12.8" hidden="false" customHeight="false" outlineLevel="0" collapsed="false"/>
    <row r="1036884" customFormat="false" ht="12.8" hidden="false" customHeight="false" outlineLevel="0" collapsed="false"/>
    <row r="1036885" customFormat="false" ht="12.8" hidden="false" customHeight="false" outlineLevel="0" collapsed="false"/>
    <row r="1036886" customFormat="false" ht="12.8" hidden="false" customHeight="false" outlineLevel="0" collapsed="false"/>
    <row r="1036887" customFormat="false" ht="12.8" hidden="false" customHeight="false" outlineLevel="0" collapsed="false"/>
    <row r="1036888" customFormat="false" ht="12.8" hidden="false" customHeight="false" outlineLevel="0" collapsed="false"/>
    <row r="1036889" customFormat="false" ht="12.8" hidden="false" customHeight="false" outlineLevel="0" collapsed="false"/>
    <row r="1036890" customFormat="false" ht="12.8" hidden="false" customHeight="false" outlineLevel="0" collapsed="false"/>
    <row r="1036891" customFormat="false" ht="12.8" hidden="false" customHeight="false" outlineLevel="0" collapsed="false"/>
    <row r="1036892" customFormat="false" ht="12.8" hidden="false" customHeight="false" outlineLevel="0" collapsed="false"/>
    <row r="1036893" customFormat="false" ht="12.8" hidden="false" customHeight="false" outlineLevel="0" collapsed="false"/>
    <row r="1036894" customFormat="false" ht="12.8" hidden="false" customHeight="false" outlineLevel="0" collapsed="false"/>
    <row r="1036895" customFormat="false" ht="12.8" hidden="false" customHeight="false" outlineLevel="0" collapsed="false"/>
    <row r="1036896" customFormat="false" ht="12.8" hidden="false" customHeight="false" outlineLevel="0" collapsed="false"/>
    <row r="1036897" customFormat="false" ht="12.8" hidden="false" customHeight="false" outlineLevel="0" collapsed="false"/>
    <row r="1036898" customFormat="false" ht="12.8" hidden="false" customHeight="false" outlineLevel="0" collapsed="false"/>
    <row r="1036899" customFormat="false" ht="12.8" hidden="false" customHeight="false" outlineLevel="0" collapsed="false"/>
    <row r="1036900" customFormat="false" ht="12.8" hidden="false" customHeight="false" outlineLevel="0" collapsed="false"/>
    <row r="1036901" customFormat="false" ht="12.8" hidden="false" customHeight="false" outlineLevel="0" collapsed="false"/>
    <row r="1036902" customFormat="false" ht="12.8" hidden="false" customHeight="false" outlineLevel="0" collapsed="false"/>
    <row r="1036903" customFormat="false" ht="12.8" hidden="false" customHeight="false" outlineLevel="0" collapsed="false"/>
    <row r="1036904" customFormat="false" ht="12.8" hidden="false" customHeight="false" outlineLevel="0" collapsed="false"/>
    <row r="1036905" customFormat="false" ht="12.8" hidden="false" customHeight="false" outlineLevel="0" collapsed="false"/>
    <row r="1036906" customFormat="false" ht="12.8" hidden="false" customHeight="false" outlineLevel="0" collapsed="false"/>
    <row r="1036907" customFormat="false" ht="12.8" hidden="false" customHeight="false" outlineLevel="0" collapsed="false"/>
    <row r="1036908" customFormat="false" ht="12.8" hidden="false" customHeight="false" outlineLevel="0" collapsed="false"/>
    <row r="1036909" customFormat="false" ht="12.8" hidden="false" customHeight="false" outlineLevel="0" collapsed="false"/>
    <row r="1036910" customFormat="false" ht="12.8" hidden="false" customHeight="false" outlineLevel="0" collapsed="false"/>
    <row r="1036911" customFormat="false" ht="12.8" hidden="false" customHeight="false" outlineLevel="0" collapsed="false"/>
    <row r="1036912" customFormat="false" ht="12.8" hidden="false" customHeight="false" outlineLevel="0" collapsed="false"/>
    <row r="1036913" customFormat="false" ht="12.8" hidden="false" customHeight="false" outlineLevel="0" collapsed="false"/>
    <row r="1036914" customFormat="false" ht="12.8" hidden="false" customHeight="false" outlineLevel="0" collapsed="false"/>
    <row r="1036915" customFormat="false" ht="12.8" hidden="false" customHeight="false" outlineLevel="0" collapsed="false"/>
    <row r="1036916" customFormat="false" ht="12.8" hidden="false" customHeight="false" outlineLevel="0" collapsed="false"/>
    <row r="1036917" customFormat="false" ht="12.8" hidden="false" customHeight="false" outlineLevel="0" collapsed="false"/>
    <row r="1036918" customFormat="false" ht="12.8" hidden="false" customHeight="false" outlineLevel="0" collapsed="false"/>
    <row r="1036919" customFormat="false" ht="12.8" hidden="false" customHeight="false" outlineLevel="0" collapsed="false"/>
    <row r="1036920" customFormat="false" ht="12.8" hidden="false" customHeight="false" outlineLevel="0" collapsed="false"/>
    <row r="1036921" customFormat="false" ht="12.8" hidden="false" customHeight="false" outlineLevel="0" collapsed="false"/>
    <row r="1036922" customFormat="false" ht="12.8" hidden="false" customHeight="false" outlineLevel="0" collapsed="false"/>
    <row r="1036923" customFormat="false" ht="12.8" hidden="false" customHeight="false" outlineLevel="0" collapsed="false"/>
    <row r="1036924" customFormat="false" ht="12.8" hidden="false" customHeight="false" outlineLevel="0" collapsed="false"/>
    <row r="1036925" customFormat="false" ht="12.8" hidden="false" customHeight="false" outlineLevel="0" collapsed="false"/>
    <row r="1036926" customFormat="false" ht="12.8" hidden="false" customHeight="false" outlineLevel="0" collapsed="false"/>
    <row r="1036927" customFormat="false" ht="12.8" hidden="false" customHeight="false" outlineLevel="0" collapsed="false"/>
    <row r="1036928" customFormat="false" ht="12.8" hidden="false" customHeight="false" outlineLevel="0" collapsed="false"/>
    <row r="1036929" customFormat="false" ht="12.8" hidden="false" customHeight="false" outlineLevel="0" collapsed="false"/>
    <row r="1036930" customFormat="false" ht="12.8" hidden="false" customHeight="false" outlineLevel="0" collapsed="false"/>
    <row r="1036931" customFormat="false" ht="12.8" hidden="false" customHeight="false" outlineLevel="0" collapsed="false"/>
    <row r="1036932" customFormat="false" ht="12.8" hidden="false" customHeight="false" outlineLevel="0" collapsed="false"/>
    <row r="1036933" customFormat="false" ht="12.8" hidden="false" customHeight="false" outlineLevel="0" collapsed="false"/>
    <row r="1036934" customFormat="false" ht="12.8" hidden="false" customHeight="false" outlineLevel="0" collapsed="false"/>
    <row r="1036935" customFormat="false" ht="12.8" hidden="false" customHeight="false" outlineLevel="0" collapsed="false"/>
    <row r="1036936" customFormat="false" ht="12.8" hidden="false" customHeight="false" outlineLevel="0" collapsed="false"/>
    <row r="1036937" customFormat="false" ht="12.8" hidden="false" customHeight="false" outlineLevel="0" collapsed="false"/>
    <row r="1036938" customFormat="false" ht="12.8" hidden="false" customHeight="false" outlineLevel="0" collapsed="false"/>
    <row r="1036939" customFormat="false" ht="12.8" hidden="false" customHeight="false" outlineLevel="0" collapsed="false"/>
    <row r="1036940" customFormat="false" ht="12.8" hidden="false" customHeight="false" outlineLevel="0" collapsed="false"/>
    <row r="1036941" customFormat="false" ht="12.8" hidden="false" customHeight="false" outlineLevel="0" collapsed="false"/>
    <row r="1036942" customFormat="false" ht="12.8" hidden="false" customHeight="false" outlineLevel="0" collapsed="false"/>
    <row r="1036943" customFormat="false" ht="12.8" hidden="false" customHeight="false" outlineLevel="0" collapsed="false"/>
    <row r="1036944" customFormat="false" ht="12.8" hidden="false" customHeight="false" outlineLevel="0" collapsed="false"/>
    <row r="1036945" customFormat="false" ht="12.8" hidden="false" customHeight="false" outlineLevel="0" collapsed="false"/>
    <row r="1036946" customFormat="false" ht="12.8" hidden="false" customHeight="false" outlineLevel="0" collapsed="false"/>
    <row r="1036947" customFormat="false" ht="12.8" hidden="false" customHeight="false" outlineLevel="0" collapsed="false"/>
    <row r="1036948" customFormat="false" ht="12.8" hidden="false" customHeight="false" outlineLevel="0" collapsed="false"/>
    <row r="1036949" customFormat="false" ht="12.8" hidden="false" customHeight="false" outlineLevel="0" collapsed="false"/>
    <row r="1036950" customFormat="false" ht="12.8" hidden="false" customHeight="false" outlineLevel="0" collapsed="false"/>
    <row r="1036951" customFormat="false" ht="12.8" hidden="false" customHeight="false" outlineLevel="0" collapsed="false"/>
    <row r="1036952" customFormat="false" ht="12.8" hidden="false" customHeight="false" outlineLevel="0" collapsed="false"/>
    <row r="1036953" customFormat="false" ht="12.8" hidden="false" customHeight="false" outlineLevel="0" collapsed="false"/>
    <row r="1036954" customFormat="false" ht="12.8" hidden="false" customHeight="false" outlineLevel="0" collapsed="false"/>
    <row r="1036955" customFormat="false" ht="12.8" hidden="false" customHeight="false" outlineLevel="0" collapsed="false"/>
    <row r="1036956" customFormat="false" ht="12.8" hidden="false" customHeight="false" outlineLevel="0" collapsed="false"/>
    <row r="1036957" customFormat="false" ht="12.8" hidden="false" customHeight="false" outlineLevel="0" collapsed="false"/>
    <row r="1036958" customFormat="false" ht="12.8" hidden="false" customHeight="false" outlineLevel="0" collapsed="false"/>
    <row r="1036959" customFormat="false" ht="12.8" hidden="false" customHeight="false" outlineLevel="0" collapsed="false"/>
    <row r="1036960" customFormat="false" ht="12.8" hidden="false" customHeight="false" outlineLevel="0" collapsed="false"/>
    <row r="1036961" customFormat="false" ht="12.8" hidden="false" customHeight="false" outlineLevel="0" collapsed="false"/>
    <row r="1036962" customFormat="false" ht="12.8" hidden="false" customHeight="false" outlineLevel="0" collapsed="false"/>
    <row r="1036963" customFormat="false" ht="12.8" hidden="false" customHeight="false" outlineLevel="0" collapsed="false"/>
    <row r="1036964" customFormat="false" ht="12.8" hidden="false" customHeight="false" outlineLevel="0" collapsed="false"/>
    <row r="1036965" customFormat="false" ht="12.8" hidden="false" customHeight="false" outlineLevel="0" collapsed="false"/>
    <row r="1036966" customFormat="false" ht="12.8" hidden="false" customHeight="false" outlineLevel="0" collapsed="false"/>
    <row r="1036967" customFormat="false" ht="12.8" hidden="false" customHeight="false" outlineLevel="0" collapsed="false"/>
    <row r="1036968" customFormat="false" ht="12.8" hidden="false" customHeight="false" outlineLevel="0" collapsed="false"/>
    <row r="1036969" customFormat="false" ht="12.8" hidden="false" customHeight="false" outlineLevel="0" collapsed="false"/>
    <row r="1036970" customFormat="false" ht="12.8" hidden="false" customHeight="false" outlineLevel="0" collapsed="false"/>
    <row r="1036971" customFormat="false" ht="12.8" hidden="false" customHeight="false" outlineLevel="0" collapsed="false"/>
    <row r="1036972" customFormat="false" ht="12.8" hidden="false" customHeight="false" outlineLevel="0" collapsed="false"/>
    <row r="1036973" customFormat="false" ht="12.8" hidden="false" customHeight="false" outlineLevel="0" collapsed="false"/>
    <row r="1036974" customFormat="false" ht="12.8" hidden="false" customHeight="false" outlineLevel="0" collapsed="false"/>
    <row r="1036975" customFormat="false" ht="12.8" hidden="false" customHeight="false" outlineLevel="0" collapsed="false"/>
    <row r="1036976" customFormat="false" ht="12.8" hidden="false" customHeight="false" outlineLevel="0" collapsed="false"/>
    <row r="1036977" customFormat="false" ht="12.8" hidden="false" customHeight="false" outlineLevel="0" collapsed="false"/>
    <row r="1036978" customFormat="false" ht="12.8" hidden="false" customHeight="false" outlineLevel="0" collapsed="false"/>
    <row r="1036979" customFormat="false" ht="12.8" hidden="false" customHeight="false" outlineLevel="0" collapsed="false"/>
    <row r="1036980" customFormat="false" ht="12.8" hidden="false" customHeight="false" outlineLevel="0" collapsed="false"/>
    <row r="1036981" customFormat="false" ht="12.8" hidden="false" customHeight="false" outlineLevel="0" collapsed="false"/>
    <row r="1036982" customFormat="false" ht="12.8" hidden="false" customHeight="false" outlineLevel="0" collapsed="false"/>
    <row r="1036983" customFormat="false" ht="12.8" hidden="false" customHeight="false" outlineLevel="0" collapsed="false"/>
    <row r="1036984" customFormat="false" ht="12.8" hidden="false" customHeight="false" outlineLevel="0" collapsed="false"/>
    <row r="1036985" customFormat="false" ht="12.8" hidden="false" customHeight="false" outlineLevel="0" collapsed="false"/>
    <row r="1036986" customFormat="false" ht="12.8" hidden="false" customHeight="false" outlineLevel="0" collapsed="false"/>
    <row r="1036987" customFormat="false" ht="12.8" hidden="false" customHeight="false" outlineLevel="0" collapsed="false"/>
    <row r="1036988" customFormat="false" ht="12.8" hidden="false" customHeight="false" outlineLevel="0" collapsed="false"/>
    <row r="1036989" customFormat="false" ht="12.8" hidden="false" customHeight="false" outlineLevel="0" collapsed="false"/>
    <row r="1036990" customFormat="false" ht="12.8" hidden="false" customHeight="false" outlineLevel="0" collapsed="false"/>
    <row r="1036991" customFormat="false" ht="12.8" hidden="false" customHeight="false" outlineLevel="0" collapsed="false"/>
    <row r="1036992" customFormat="false" ht="12.8" hidden="false" customHeight="false" outlineLevel="0" collapsed="false"/>
    <row r="1036993" customFormat="false" ht="12.8" hidden="false" customHeight="false" outlineLevel="0" collapsed="false"/>
    <row r="1036994" customFormat="false" ht="12.8" hidden="false" customHeight="false" outlineLevel="0" collapsed="false"/>
    <row r="1036995" customFormat="false" ht="12.8" hidden="false" customHeight="false" outlineLevel="0" collapsed="false"/>
    <row r="1036996" customFormat="false" ht="12.8" hidden="false" customHeight="false" outlineLevel="0" collapsed="false"/>
    <row r="1036997" customFormat="false" ht="12.8" hidden="false" customHeight="false" outlineLevel="0" collapsed="false"/>
    <row r="1036998" customFormat="false" ht="12.8" hidden="false" customHeight="false" outlineLevel="0" collapsed="false"/>
    <row r="1036999" customFormat="false" ht="12.8" hidden="false" customHeight="false" outlineLevel="0" collapsed="false"/>
    <row r="1037000" customFormat="false" ht="12.8" hidden="false" customHeight="false" outlineLevel="0" collapsed="false"/>
    <row r="1037001" customFormat="false" ht="12.8" hidden="false" customHeight="false" outlineLevel="0" collapsed="false"/>
    <row r="1037002" customFormat="false" ht="12.8" hidden="false" customHeight="false" outlineLevel="0" collapsed="false"/>
    <row r="1037003" customFormat="false" ht="12.8" hidden="false" customHeight="false" outlineLevel="0" collapsed="false"/>
    <row r="1037004" customFormat="false" ht="12.8" hidden="false" customHeight="false" outlineLevel="0" collapsed="false"/>
    <row r="1037005" customFormat="false" ht="12.8" hidden="false" customHeight="false" outlineLevel="0" collapsed="false"/>
    <row r="1037006" customFormat="false" ht="12.8" hidden="false" customHeight="false" outlineLevel="0" collapsed="false"/>
    <row r="1037007" customFormat="false" ht="12.8" hidden="false" customHeight="false" outlineLevel="0" collapsed="false"/>
    <row r="1037008" customFormat="false" ht="12.8" hidden="false" customHeight="false" outlineLevel="0" collapsed="false"/>
    <row r="1037009" customFormat="false" ht="12.8" hidden="false" customHeight="false" outlineLevel="0" collapsed="false"/>
    <row r="1037010" customFormat="false" ht="12.8" hidden="false" customHeight="false" outlineLevel="0" collapsed="false"/>
    <row r="1037011" customFormat="false" ht="12.8" hidden="false" customHeight="false" outlineLevel="0" collapsed="false"/>
    <row r="1037012" customFormat="false" ht="12.8" hidden="false" customHeight="false" outlineLevel="0" collapsed="false"/>
    <row r="1037013" customFormat="false" ht="12.8" hidden="false" customHeight="false" outlineLevel="0" collapsed="false"/>
    <row r="1037014" customFormat="false" ht="12.8" hidden="false" customHeight="false" outlineLevel="0" collapsed="false"/>
    <row r="1037015" customFormat="false" ht="12.8" hidden="false" customHeight="false" outlineLevel="0" collapsed="false"/>
    <row r="1037016" customFormat="false" ht="12.8" hidden="false" customHeight="false" outlineLevel="0" collapsed="false"/>
    <row r="1037017" customFormat="false" ht="12.8" hidden="false" customHeight="false" outlineLevel="0" collapsed="false"/>
    <row r="1037018" customFormat="false" ht="12.8" hidden="false" customHeight="false" outlineLevel="0" collapsed="false"/>
    <row r="1037019" customFormat="false" ht="12.8" hidden="false" customHeight="false" outlineLevel="0" collapsed="false"/>
    <row r="1037020" customFormat="false" ht="12.8" hidden="false" customHeight="false" outlineLevel="0" collapsed="false"/>
    <row r="1037021" customFormat="false" ht="12.8" hidden="false" customHeight="false" outlineLevel="0" collapsed="false"/>
    <row r="1037022" customFormat="false" ht="12.8" hidden="false" customHeight="false" outlineLevel="0" collapsed="false"/>
    <row r="1037023" customFormat="false" ht="12.8" hidden="false" customHeight="false" outlineLevel="0" collapsed="false"/>
    <row r="1037024" customFormat="false" ht="12.8" hidden="false" customHeight="false" outlineLevel="0" collapsed="false"/>
    <row r="1037025" customFormat="false" ht="12.8" hidden="false" customHeight="false" outlineLevel="0" collapsed="false"/>
    <row r="1037026" customFormat="false" ht="12.8" hidden="false" customHeight="false" outlineLevel="0" collapsed="false"/>
    <row r="1037027" customFormat="false" ht="12.8" hidden="false" customHeight="false" outlineLevel="0" collapsed="false"/>
    <row r="1037028" customFormat="false" ht="12.8" hidden="false" customHeight="false" outlineLevel="0" collapsed="false"/>
    <row r="1037029" customFormat="false" ht="12.8" hidden="false" customHeight="false" outlineLevel="0" collapsed="false"/>
    <row r="1037030" customFormat="false" ht="12.8" hidden="false" customHeight="false" outlineLevel="0" collapsed="false"/>
    <row r="1037031" customFormat="false" ht="12.8" hidden="false" customHeight="false" outlineLevel="0" collapsed="false"/>
    <row r="1037032" customFormat="false" ht="12.8" hidden="false" customHeight="false" outlineLevel="0" collapsed="false"/>
    <row r="1037033" customFormat="false" ht="12.8" hidden="false" customHeight="false" outlineLevel="0" collapsed="false"/>
    <row r="1037034" customFormat="false" ht="12.8" hidden="false" customHeight="false" outlineLevel="0" collapsed="false"/>
    <row r="1037035" customFormat="false" ht="12.8" hidden="false" customHeight="false" outlineLevel="0" collapsed="false"/>
    <row r="1037036" customFormat="false" ht="12.8" hidden="false" customHeight="false" outlineLevel="0" collapsed="false"/>
    <row r="1037037" customFormat="false" ht="12.8" hidden="false" customHeight="false" outlineLevel="0" collapsed="false"/>
    <row r="1037038" customFormat="false" ht="12.8" hidden="false" customHeight="false" outlineLevel="0" collapsed="false"/>
    <row r="1037039" customFormat="false" ht="12.8" hidden="false" customHeight="false" outlineLevel="0" collapsed="false"/>
    <row r="1037040" customFormat="false" ht="12.8" hidden="false" customHeight="false" outlineLevel="0" collapsed="false"/>
    <row r="1037041" customFormat="false" ht="12.8" hidden="false" customHeight="false" outlineLevel="0" collapsed="false"/>
    <row r="1037042" customFormat="false" ht="12.8" hidden="false" customHeight="false" outlineLevel="0" collapsed="false"/>
    <row r="1037043" customFormat="false" ht="12.8" hidden="false" customHeight="false" outlineLevel="0" collapsed="false"/>
    <row r="1037044" customFormat="false" ht="12.8" hidden="false" customHeight="false" outlineLevel="0" collapsed="false"/>
    <row r="1037045" customFormat="false" ht="12.8" hidden="false" customHeight="false" outlineLevel="0" collapsed="false"/>
    <row r="1037046" customFormat="false" ht="12.8" hidden="false" customHeight="false" outlineLevel="0" collapsed="false"/>
    <row r="1037047" customFormat="false" ht="12.8" hidden="false" customHeight="false" outlineLevel="0" collapsed="false"/>
    <row r="1037048" customFormat="false" ht="12.8" hidden="false" customHeight="false" outlineLevel="0" collapsed="false"/>
    <row r="1037049" customFormat="false" ht="12.8" hidden="false" customHeight="false" outlineLevel="0" collapsed="false"/>
    <row r="1037050" customFormat="false" ht="12.8" hidden="false" customHeight="false" outlineLevel="0" collapsed="false"/>
    <row r="1037051" customFormat="false" ht="12.8" hidden="false" customHeight="false" outlineLevel="0" collapsed="false"/>
    <row r="1037052" customFormat="false" ht="12.8" hidden="false" customHeight="false" outlineLevel="0" collapsed="false"/>
    <row r="1037053" customFormat="false" ht="12.8" hidden="false" customHeight="false" outlineLevel="0" collapsed="false"/>
    <row r="1037054" customFormat="false" ht="12.8" hidden="false" customHeight="false" outlineLevel="0" collapsed="false"/>
    <row r="1037055" customFormat="false" ht="12.8" hidden="false" customHeight="false" outlineLevel="0" collapsed="false"/>
    <row r="1037056" customFormat="false" ht="12.8" hidden="false" customHeight="false" outlineLevel="0" collapsed="false"/>
    <row r="1037057" customFormat="false" ht="12.8" hidden="false" customHeight="false" outlineLevel="0" collapsed="false"/>
    <row r="1037058" customFormat="false" ht="12.8" hidden="false" customHeight="false" outlineLevel="0" collapsed="false"/>
    <row r="1037059" customFormat="false" ht="12.8" hidden="false" customHeight="false" outlineLevel="0" collapsed="false"/>
    <row r="1037060" customFormat="false" ht="12.8" hidden="false" customHeight="false" outlineLevel="0" collapsed="false"/>
    <row r="1037061" customFormat="false" ht="12.8" hidden="false" customHeight="false" outlineLevel="0" collapsed="false"/>
    <row r="1037062" customFormat="false" ht="12.8" hidden="false" customHeight="false" outlineLevel="0" collapsed="false"/>
    <row r="1037063" customFormat="false" ht="12.8" hidden="false" customHeight="false" outlineLevel="0" collapsed="false"/>
    <row r="1037064" customFormat="false" ht="12.8" hidden="false" customHeight="false" outlineLevel="0" collapsed="false"/>
    <row r="1037065" customFormat="false" ht="12.8" hidden="false" customHeight="false" outlineLevel="0" collapsed="false"/>
    <row r="1037066" customFormat="false" ht="12.8" hidden="false" customHeight="false" outlineLevel="0" collapsed="false"/>
    <row r="1037067" customFormat="false" ht="12.8" hidden="false" customHeight="false" outlineLevel="0" collapsed="false"/>
    <row r="1037068" customFormat="false" ht="12.8" hidden="false" customHeight="false" outlineLevel="0" collapsed="false"/>
    <row r="1037069" customFormat="false" ht="12.8" hidden="false" customHeight="false" outlineLevel="0" collapsed="false"/>
    <row r="1037070" customFormat="false" ht="12.8" hidden="false" customHeight="false" outlineLevel="0" collapsed="false"/>
    <row r="1037071" customFormat="false" ht="12.8" hidden="false" customHeight="false" outlineLevel="0" collapsed="false"/>
    <row r="1037072" customFormat="false" ht="12.8" hidden="false" customHeight="false" outlineLevel="0" collapsed="false"/>
    <row r="1037073" customFormat="false" ht="12.8" hidden="false" customHeight="false" outlineLevel="0" collapsed="false"/>
    <row r="1037074" customFormat="false" ht="12.8" hidden="false" customHeight="false" outlineLevel="0" collapsed="false"/>
    <row r="1037075" customFormat="false" ht="12.8" hidden="false" customHeight="false" outlineLevel="0" collapsed="false"/>
    <row r="1037076" customFormat="false" ht="12.8" hidden="false" customHeight="false" outlineLevel="0" collapsed="false"/>
    <row r="1037077" customFormat="false" ht="12.8" hidden="false" customHeight="false" outlineLevel="0" collapsed="false"/>
    <row r="1037078" customFormat="false" ht="12.8" hidden="false" customHeight="false" outlineLevel="0" collapsed="false"/>
    <row r="1037079" customFormat="false" ht="12.8" hidden="false" customHeight="false" outlineLevel="0" collapsed="false"/>
    <row r="1037080" customFormat="false" ht="12.8" hidden="false" customHeight="false" outlineLevel="0" collapsed="false"/>
    <row r="1037081" customFormat="false" ht="12.8" hidden="false" customHeight="false" outlineLevel="0" collapsed="false"/>
    <row r="1037082" customFormat="false" ht="12.8" hidden="false" customHeight="false" outlineLevel="0" collapsed="false"/>
    <row r="1037083" customFormat="false" ht="12.8" hidden="false" customHeight="false" outlineLevel="0" collapsed="false"/>
    <row r="1037084" customFormat="false" ht="12.8" hidden="false" customHeight="false" outlineLevel="0" collapsed="false"/>
    <row r="1037085" customFormat="false" ht="12.8" hidden="false" customHeight="false" outlineLevel="0" collapsed="false"/>
    <row r="1037086" customFormat="false" ht="12.8" hidden="false" customHeight="false" outlineLevel="0" collapsed="false"/>
    <row r="1037087" customFormat="false" ht="12.8" hidden="false" customHeight="false" outlineLevel="0" collapsed="false"/>
    <row r="1037088" customFormat="false" ht="12.8" hidden="false" customHeight="false" outlineLevel="0" collapsed="false"/>
    <row r="1037089" customFormat="false" ht="12.8" hidden="false" customHeight="false" outlineLevel="0" collapsed="false"/>
    <row r="1037090" customFormat="false" ht="12.8" hidden="false" customHeight="false" outlineLevel="0" collapsed="false"/>
    <row r="1037091" customFormat="false" ht="12.8" hidden="false" customHeight="false" outlineLevel="0" collapsed="false"/>
    <row r="1037092" customFormat="false" ht="12.8" hidden="false" customHeight="false" outlineLevel="0" collapsed="false"/>
    <row r="1037093" customFormat="false" ht="12.8" hidden="false" customHeight="false" outlineLevel="0" collapsed="false"/>
    <row r="1037094" customFormat="false" ht="12.8" hidden="false" customHeight="false" outlineLevel="0" collapsed="false"/>
    <row r="1037095" customFormat="false" ht="12.8" hidden="false" customHeight="false" outlineLevel="0" collapsed="false"/>
    <row r="1037096" customFormat="false" ht="12.8" hidden="false" customHeight="false" outlineLevel="0" collapsed="false"/>
    <row r="1037097" customFormat="false" ht="12.8" hidden="false" customHeight="false" outlineLevel="0" collapsed="false"/>
    <row r="1037098" customFormat="false" ht="12.8" hidden="false" customHeight="false" outlineLevel="0" collapsed="false"/>
    <row r="1037099" customFormat="false" ht="12.8" hidden="false" customHeight="false" outlineLevel="0" collapsed="false"/>
    <row r="1037100" customFormat="false" ht="12.8" hidden="false" customHeight="false" outlineLevel="0" collapsed="false"/>
    <row r="1037101" customFormat="false" ht="12.8" hidden="false" customHeight="false" outlineLevel="0" collapsed="false"/>
    <row r="1037102" customFormat="false" ht="12.8" hidden="false" customHeight="false" outlineLevel="0" collapsed="false"/>
    <row r="1037103" customFormat="false" ht="12.8" hidden="false" customHeight="false" outlineLevel="0" collapsed="false"/>
    <row r="1037104" customFormat="false" ht="12.8" hidden="false" customHeight="false" outlineLevel="0" collapsed="false"/>
    <row r="1037105" customFormat="false" ht="12.8" hidden="false" customHeight="false" outlineLevel="0" collapsed="false"/>
    <row r="1037106" customFormat="false" ht="12.8" hidden="false" customHeight="false" outlineLevel="0" collapsed="false"/>
    <row r="1037107" customFormat="false" ht="12.8" hidden="false" customHeight="false" outlineLevel="0" collapsed="false"/>
    <row r="1037108" customFormat="false" ht="12.8" hidden="false" customHeight="false" outlineLevel="0" collapsed="false"/>
    <row r="1037109" customFormat="false" ht="12.8" hidden="false" customHeight="false" outlineLevel="0" collapsed="false"/>
    <row r="1037110" customFormat="false" ht="12.8" hidden="false" customHeight="false" outlineLevel="0" collapsed="false"/>
    <row r="1037111" customFormat="false" ht="12.8" hidden="false" customHeight="false" outlineLevel="0" collapsed="false"/>
    <row r="1037112" customFormat="false" ht="12.8" hidden="false" customHeight="false" outlineLevel="0" collapsed="false"/>
    <row r="1037113" customFormat="false" ht="12.8" hidden="false" customHeight="false" outlineLevel="0" collapsed="false"/>
    <row r="1037114" customFormat="false" ht="12.8" hidden="false" customHeight="false" outlineLevel="0" collapsed="false"/>
    <row r="1037115" customFormat="false" ht="12.8" hidden="false" customHeight="false" outlineLevel="0" collapsed="false"/>
    <row r="1037116" customFormat="false" ht="12.8" hidden="false" customHeight="false" outlineLevel="0" collapsed="false"/>
    <row r="1037117" customFormat="false" ht="12.8" hidden="false" customHeight="false" outlineLevel="0" collapsed="false"/>
    <row r="1037118" customFormat="false" ht="12.8" hidden="false" customHeight="false" outlineLevel="0" collapsed="false"/>
    <row r="1037119" customFormat="false" ht="12.8" hidden="false" customHeight="false" outlineLevel="0" collapsed="false"/>
    <row r="1037120" customFormat="false" ht="12.8" hidden="false" customHeight="false" outlineLevel="0" collapsed="false"/>
    <row r="1037121" customFormat="false" ht="12.8" hidden="false" customHeight="false" outlineLevel="0" collapsed="false"/>
    <row r="1037122" customFormat="false" ht="12.8" hidden="false" customHeight="false" outlineLevel="0" collapsed="false"/>
    <row r="1037123" customFormat="false" ht="12.8" hidden="false" customHeight="false" outlineLevel="0" collapsed="false"/>
    <row r="1037124" customFormat="false" ht="12.8" hidden="false" customHeight="false" outlineLevel="0" collapsed="false"/>
    <row r="1037125" customFormat="false" ht="12.8" hidden="false" customHeight="false" outlineLevel="0" collapsed="false"/>
    <row r="1037126" customFormat="false" ht="12.8" hidden="false" customHeight="false" outlineLevel="0" collapsed="false"/>
    <row r="1037127" customFormat="false" ht="12.8" hidden="false" customHeight="false" outlineLevel="0" collapsed="false"/>
    <row r="1037128" customFormat="false" ht="12.8" hidden="false" customHeight="false" outlineLevel="0" collapsed="false"/>
    <row r="1037129" customFormat="false" ht="12.8" hidden="false" customHeight="false" outlineLevel="0" collapsed="false"/>
    <row r="1037130" customFormat="false" ht="12.8" hidden="false" customHeight="false" outlineLevel="0" collapsed="false"/>
    <row r="1037131" customFormat="false" ht="12.8" hidden="false" customHeight="false" outlineLevel="0" collapsed="false"/>
    <row r="1037132" customFormat="false" ht="12.8" hidden="false" customHeight="false" outlineLevel="0" collapsed="false"/>
    <row r="1037133" customFormat="false" ht="12.8" hidden="false" customHeight="false" outlineLevel="0" collapsed="false"/>
    <row r="1037134" customFormat="false" ht="12.8" hidden="false" customHeight="false" outlineLevel="0" collapsed="false"/>
    <row r="1037135" customFormat="false" ht="12.8" hidden="false" customHeight="false" outlineLevel="0" collapsed="false"/>
    <row r="1037136" customFormat="false" ht="12.8" hidden="false" customHeight="false" outlineLevel="0" collapsed="false"/>
    <row r="1037137" customFormat="false" ht="12.8" hidden="false" customHeight="false" outlineLevel="0" collapsed="false"/>
    <row r="1037138" customFormat="false" ht="12.8" hidden="false" customHeight="false" outlineLevel="0" collapsed="false"/>
    <row r="1037139" customFormat="false" ht="12.8" hidden="false" customHeight="false" outlineLevel="0" collapsed="false"/>
    <row r="1037140" customFormat="false" ht="12.8" hidden="false" customHeight="false" outlineLevel="0" collapsed="false"/>
    <row r="1037141" customFormat="false" ht="12.8" hidden="false" customHeight="false" outlineLevel="0" collapsed="false"/>
    <row r="1037142" customFormat="false" ht="12.8" hidden="false" customHeight="false" outlineLevel="0" collapsed="false"/>
    <row r="1037143" customFormat="false" ht="12.8" hidden="false" customHeight="false" outlineLevel="0" collapsed="false"/>
    <row r="1037144" customFormat="false" ht="12.8" hidden="false" customHeight="false" outlineLevel="0" collapsed="false"/>
    <row r="1037145" customFormat="false" ht="12.8" hidden="false" customHeight="false" outlineLevel="0" collapsed="false"/>
    <row r="1037146" customFormat="false" ht="12.8" hidden="false" customHeight="false" outlineLevel="0" collapsed="false"/>
    <row r="1037147" customFormat="false" ht="12.8" hidden="false" customHeight="false" outlineLevel="0" collapsed="false"/>
    <row r="1037148" customFormat="false" ht="12.8" hidden="false" customHeight="false" outlineLevel="0" collapsed="false"/>
    <row r="1037149" customFormat="false" ht="12.8" hidden="false" customHeight="false" outlineLevel="0" collapsed="false"/>
    <row r="1037150" customFormat="false" ht="12.8" hidden="false" customHeight="false" outlineLevel="0" collapsed="false"/>
    <row r="1037151" customFormat="false" ht="12.8" hidden="false" customHeight="false" outlineLevel="0" collapsed="false"/>
    <row r="1037152" customFormat="false" ht="12.8" hidden="false" customHeight="false" outlineLevel="0" collapsed="false"/>
    <row r="1037153" customFormat="false" ht="12.8" hidden="false" customHeight="false" outlineLevel="0" collapsed="false"/>
    <row r="1037154" customFormat="false" ht="12.8" hidden="false" customHeight="false" outlineLevel="0" collapsed="false"/>
    <row r="1037155" customFormat="false" ht="12.8" hidden="false" customHeight="false" outlineLevel="0" collapsed="false"/>
    <row r="1037156" customFormat="false" ht="12.8" hidden="false" customHeight="false" outlineLevel="0" collapsed="false"/>
    <row r="1037157" customFormat="false" ht="12.8" hidden="false" customHeight="false" outlineLevel="0" collapsed="false"/>
    <row r="1037158" customFormat="false" ht="12.8" hidden="false" customHeight="false" outlineLevel="0" collapsed="false"/>
    <row r="1037159" customFormat="false" ht="12.8" hidden="false" customHeight="false" outlineLevel="0" collapsed="false"/>
    <row r="1037160" customFormat="false" ht="12.8" hidden="false" customHeight="false" outlineLevel="0" collapsed="false"/>
    <row r="1037161" customFormat="false" ht="12.8" hidden="false" customHeight="false" outlineLevel="0" collapsed="false"/>
    <row r="1037162" customFormat="false" ht="12.8" hidden="false" customHeight="false" outlineLevel="0" collapsed="false"/>
    <row r="1037163" customFormat="false" ht="12.8" hidden="false" customHeight="false" outlineLevel="0" collapsed="false"/>
    <row r="1037164" customFormat="false" ht="12.8" hidden="false" customHeight="false" outlineLevel="0" collapsed="false"/>
    <row r="1037165" customFormat="false" ht="12.8" hidden="false" customHeight="false" outlineLevel="0" collapsed="false"/>
    <row r="1037166" customFormat="false" ht="12.8" hidden="false" customHeight="false" outlineLevel="0" collapsed="false"/>
    <row r="1037167" customFormat="false" ht="12.8" hidden="false" customHeight="false" outlineLevel="0" collapsed="false"/>
    <row r="1037168" customFormat="false" ht="12.8" hidden="false" customHeight="false" outlineLevel="0" collapsed="false"/>
    <row r="1037169" customFormat="false" ht="12.8" hidden="false" customHeight="false" outlineLevel="0" collapsed="false"/>
    <row r="1037170" customFormat="false" ht="12.8" hidden="false" customHeight="false" outlineLevel="0" collapsed="false"/>
    <row r="1037171" customFormat="false" ht="12.8" hidden="false" customHeight="false" outlineLevel="0" collapsed="false"/>
    <row r="1037172" customFormat="false" ht="12.8" hidden="false" customHeight="false" outlineLevel="0" collapsed="false"/>
    <row r="1037173" customFormat="false" ht="12.8" hidden="false" customHeight="false" outlineLevel="0" collapsed="false"/>
    <row r="1037174" customFormat="false" ht="12.8" hidden="false" customHeight="false" outlineLevel="0" collapsed="false"/>
    <row r="1037175" customFormat="false" ht="12.8" hidden="false" customHeight="false" outlineLevel="0" collapsed="false"/>
    <row r="1037176" customFormat="false" ht="12.8" hidden="false" customHeight="false" outlineLevel="0" collapsed="false"/>
    <row r="1037177" customFormat="false" ht="12.8" hidden="false" customHeight="false" outlineLevel="0" collapsed="false"/>
    <row r="1037178" customFormat="false" ht="12.8" hidden="false" customHeight="false" outlineLevel="0" collapsed="false"/>
    <row r="1037179" customFormat="false" ht="12.8" hidden="false" customHeight="false" outlineLevel="0" collapsed="false"/>
    <row r="1037180" customFormat="false" ht="12.8" hidden="false" customHeight="false" outlineLevel="0" collapsed="false"/>
    <row r="1037181" customFormat="false" ht="12.8" hidden="false" customHeight="false" outlineLevel="0" collapsed="false"/>
    <row r="1037182" customFormat="false" ht="12.8" hidden="false" customHeight="false" outlineLevel="0" collapsed="false"/>
    <row r="1037183" customFormat="false" ht="12.8" hidden="false" customHeight="false" outlineLevel="0" collapsed="false"/>
    <row r="1037184" customFormat="false" ht="12.8" hidden="false" customHeight="false" outlineLevel="0" collapsed="false"/>
    <row r="1037185" customFormat="false" ht="12.8" hidden="false" customHeight="false" outlineLevel="0" collapsed="false"/>
    <row r="1037186" customFormat="false" ht="12.8" hidden="false" customHeight="false" outlineLevel="0" collapsed="false"/>
    <row r="1037187" customFormat="false" ht="12.8" hidden="false" customHeight="false" outlineLevel="0" collapsed="false"/>
    <row r="1037188" customFormat="false" ht="12.8" hidden="false" customHeight="false" outlineLevel="0" collapsed="false"/>
    <row r="1037189" customFormat="false" ht="12.8" hidden="false" customHeight="false" outlineLevel="0" collapsed="false"/>
    <row r="1037190" customFormat="false" ht="12.8" hidden="false" customHeight="false" outlineLevel="0" collapsed="false"/>
    <row r="1037191" customFormat="false" ht="12.8" hidden="false" customHeight="false" outlineLevel="0" collapsed="false"/>
    <row r="1037192" customFormat="false" ht="12.8" hidden="false" customHeight="false" outlineLevel="0" collapsed="false"/>
    <row r="1037193" customFormat="false" ht="12.8" hidden="false" customHeight="false" outlineLevel="0" collapsed="false"/>
    <row r="1037194" customFormat="false" ht="12.8" hidden="false" customHeight="false" outlineLevel="0" collapsed="false"/>
    <row r="1037195" customFormat="false" ht="12.8" hidden="false" customHeight="false" outlineLevel="0" collapsed="false"/>
    <row r="1037196" customFormat="false" ht="12.8" hidden="false" customHeight="false" outlineLevel="0" collapsed="false"/>
    <row r="1037197" customFormat="false" ht="12.8" hidden="false" customHeight="false" outlineLevel="0" collapsed="false"/>
    <row r="1037198" customFormat="false" ht="12.8" hidden="false" customHeight="false" outlineLevel="0" collapsed="false"/>
    <row r="1037199" customFormat="false" ht="12.8" hidden="false" customHeight="false" outlineLevel="0" collapsed="false"/>
    <row r="1037200" customFormat="false" ht="12.8" hidden="false" customHeight="false" outlineLevel="0" collapsed="false"/>
    <row r="1037201" customFormat="false" ht="12.8" hidden="false" customHeight="false" outlineLevel="0" collapsed="false"/>
    <row r="1037202" customFormat="false" ht="12.8" hidden="false" customHeight="false" outlineLevel="0" collapsed="false"/>
    <row r="1037203" customFormat="false" ht="12.8" hidden="false" customHeight="false" outlineLevel="0" collapsed="false"/>
    <row r="1037204" customFormat="false" ht="12.8" hidden="false" customHeight="false" outlineLevel="0" collapsed="false"/>
    <row r="1037205" customFormat="false" ht="12.8" hidden="false" customHeight="false" outlineLevel="0" collapsed="false"/>
    <row r="1037206" customFormat="false" ht="12.8" hidden="false" customHeight="false" outlineLevel="0" collapsed="false"/>
    <row r="1037207" customFormat="false" ht="12.8" hidden="false" customHeight="false" outlineLevel="0" collapsed="false"/>
    <row r="1037208" customFormat="false" ht="12.8" hidden="false" customHeight="false" outlineLevel="0" collapsed="false"/>
    <row r="1037209" customFormat="false" ht="12.8" hidden="false" customHeight="false" outlineLevel="0" collapsed="false"/>
    <row r="1037210" customFormat="false" ht="12.8" hidden="false" customHeight="false" outlineLevel="0" collapsed="false"/>
    <row r="1037211" customFormat="false" ht="12.8" hidden="false" customHeight="false" outlineLevel="0" collapsed="false"/>
    <row r="1037212" customFormat="false" ht="12.8" hidden="false" customHeight="false" outlineLevel="0" collapsed="false"/>
    <row r="1037213" customFormat="false" ht="12.8" hidden="false" customHeight="false" outlineLevel="0" collapsed="false"/>
    <row r="1037214" customFormat="false" ht="12.8" hidden="false" customHeight="false" outlineLevel="0" collapsed="false"/>
    <row r="1037215" customFormat="false" ht="12.8" hidden="false" customHeight="false" outlineLevel="0" collapsed="false"/>
    <row r="1037216" customFormat="false" ht="12.8" hidden="false" customHeight="false" outlineLevel="0" collapsed="false"/>
    <row r="1037217" customFormat="false" ht="12.8" hidden="false" customHeight="false" outlineLevel="0" collapsed="false"/>
    <row r="1037218" customFormat="false" ht="12.8" hidden="false" customHeight="false" outlineLevel="0" collapsed="false"/>
    <row r="1037219" customFormat="false" ht="12.8" hidden="false" customHeight="false" outlineLevel="0" collapsed="false"/>
    <row r="1037220" customFormat="false" ht="12.8" hidden="false" customHeight="false" outlineLevel="0" collapsed="false"/>
    <row r="1037221" customFormat="false" ht="12.8" hidden="false" customHeight="false" outlineLevel="0" collapsed="false"/>
    <row r="1037222" customFormat="false" ht="12.8" hidden="false" customHeight="false" outlineLevel="0" collapsed="false"/>
    <row r="1037223" customFormat="false" ht="12.8" hidden="false" customHeight="false" outlineLevel="0" collapsed="false"/>
    <row r="1037224" customFormat="false" ht="12.8" hidden="false" customHeight="false" outlineLevel="0" collapsed="false"/>
    <row r="1037225" customFormat="false" ht="12.8" hidden="false" customHeight="false" outlineLevel="0" collapsed="false"/>
    <row r="1037226" customFormat="false" ht="12.8" hidden="false" customHeight="false" outlineLevel="0" collapsed="false"/>
    <row r="1037227" customFormat="false" ht="12.8" hidden="false" customHeight="false" outlineLevel="0" collapsed="false"/>
    <row r="1037228" customFormat="false" ht="12.8" hidden="false" customHeight="false" outlineLevel="0" collapsed="false"/>
    <row r="1037229" customFormat="false" ht="12.8" hidden="false" customHeight="false" outlineLevel="0" collapsed="false"/>
    <row r="1037230" customFormat="false" ht="12.8" hidden="false" customHeight="false" outlineLevel="0" collapsed="false"/>
    <row r="1037231" customFormat="false" ht="12.8" hidden="false" customHeight="false" outlineLevel="0" collapsed="false"/>
    <row r="1037232" customFormat="false" ht="12.8" hidden="false" customHeight="false" outlineLevel="0" collapsed="false"/>
    <row r="1037233" customFormat="false" ht="12.8" hidden="false" customHeight="false" outlineLevel="0" collapsed="false"/>
    <row r="1037234" customFormat="false" ht="12.8" hidden="false" customHeight="false" outlineLevel="0" collapsed="false"/>
    <row r="1037235" customFormat="false" ht="12.8" hidden="false" customHeight="false" outlineLevel="0" collapsed="false"/>
    <row r="1037236" customFormat="false" ht="12.8" hidden="false" customHeight="false" outlineLevel="0" collapsed="false"/>
    <row r="1037237" customFormat="false" ht="12.8" hidden="false" customHeight="false" outlineLevel="0" collapsed="false"/>
    <row r="1037238" customFormat="false" ht="12.8" hidden="false" customHeight="false" outlineLevel="0" collapsed="false"/>
    <row r="1037239" customFormat="false" ht="12.8" hidden="false" customHeight="false" outlineLevel="0" collapsed="false"/>
    <row r="1037240" customFormat="false" ht="12.8" hidden="false" customHeight="false" outlineLevel="0" collapsed="false"/>
    <row r="1037241" customFormat="false" ht="12.8" hidden="false" customHeight="false" outlineLevel="0" collapsed="false"/>
    <row r="1037242" customFormat="false" ht="12.8" hidden="false" customHeight="false" outlineLevel="0" collapsed="false"/>
    <row r="1037243" customFormat="false" ht="12.8" hidden="false" customHeight="false" outlineLevel="0" collapsed="false"/>
    <row r="1037244" customFormat="false" ht="12.8" hidden="false" customHeight="false" outlineLevel="0" collapsed="false"/>
    <row r="1037245" customFormat="false" ht="12.8" hidden="false" customHeight="false" outlineLevel="0" collapsed="false"/>
    <row r="1037246" customFormat="false" ht="12.8" hidden="false" customHeight="false" outlineLevel="0" collapsed="false"/>
    <row r="1037247" customFormat="false" ht="12.8" hidden="false" customHeight="false" outlineLevel="0" collapsed="false"/>
    <row r="1037248" customFormat="false" ht="12.8" hidden="false" customHeight="false" outlineLevel="0" collapsed="false"/>
    <row r="1037249" customFormat="false" ht="12.8" hidden="false" customHeight="false" outlineLevel="0" collapsed="false"/>
    <row r="1037250" customFormat="false" ht="12.8" hidden="false" customHeight="false" outlineLevel="0" collapsed="false"/>
    <row r="1037251" customFormat="false" ht="12.8" hidden="false" customHeight="false" outlineLevel="0" collapsed="false"/>
    <row r="1037252" customFormat="false" ht="12.8" hidden="false" customHeight="false" outlineLevel="0" collapsed="false"/>
    <row r="1037253" customFormat="false" ht="12.8" hidden="false" customHeight="false" outlineLevel="0" collapsed="false"/>
    <row r="1037254" customFormat="false" ht="12.8" hidden="false" customHeight="false" outlineLevel="0" collapsed="false"/>
    <row r="1037255" customFormat="false" ht="12.8" hidden="false" customHeight="false" outlineLevel="0" collapsed="false"/>
    <row r="1037256" customFormat="false" ht="12.8" hidden="false" customHeight="false" outlineLevel="0" collapsed="false"/>
    <row r="1037257" customFormat="false" ht="12.8" hidden="false" customHeight="false" outlineLevel="0" collapsed="false"/>
    <row r="1037258" customFormat="false" ht="12.8" hidden="false" customHeight="false" outlineLevel="0" collapsed="false"/>
    <row r="1037259" customFormat="false" ht="12.8" hidden="false" customHeight="false" outlineLevel="0" collapsed="false"/>
    <row r="1037260" customFormat="false" ht="12.8" hidden="false" customHeight="false" outlineLevel="0" collapsed="false"/>
    <row r="1037261" customFormat="false" ht="12.8" hidden="false" customHeight="false" outlineLevel="0" collapsed="false"/>
    <row r="1037262" customFormat="false" ht="12.8" hidden="false" customHeight="false" outlineLevel="0" collapsed="false"/>
    <row r="1037263" customFormat="false" ht="12.8" hidden="false" customHeight="false" outlineLevel="0" collapsed="false"/>
    <row r="1037264" customFormat="false" ht="12.8" hidden="false" customHeight="false" outlineLevel="0" collapsed="false"/>
    <row r="1037265" customFormat="false" ht="12.8" hidden="false" customHeight="false" outlineLevel="0" collapsed="false"/>
    <row r="1037266" customFormat="false" ht="12.8" hidden="false" customHeight="false" outlineLevel="0" collapsed="false"/>
    <row r="1037267" customFormat="false" ht="12.8" hidden="false" customHeight="false" outlineLevel="0" collapsed="false"/>
    <row r="1037268" customFormat="false" ht="12.8" hidden="false" customHeight="false" outlineLevel="0" collapsed="false"/>
    <row r="1037269" customFormat="false" ht="12.8" hidden="false" customHeight="false" outlineLevel="0" collapsed="false"/>
    <row r="1037270" customFormat="false" ht="12.8" hidden="false" customHeight="false" outlineLevel="0" collapsed="false"/>
    <row r="1037271" customFormat="false" ht="12.8" hidden="false" customHeight="false" outlineLevel="0" collapsed="false"/>
    <row r="1037272" customFormat="false" ht="12.8" hidden="false" customHeight="false" outlineLevel="0" collapsed="false"/>
    <row r="1037273" customFormat="false" ht="12.8" hidden="false" customHeight="false" outlineLevel="0" collapsed="false"/>
    <row r="1037274" customFormat="false" ht="12.8" hidden="false" customHeight="false" outlineLevel="0" collapsed="false"/>
    <row r="1037275" customFormat="false" ht="12.8" hidden="false" customHeight="false" outlineLevel="0" collapsed="false"/>
    <row r="1037276" customFormat="false" ht="12.8" hidden="false" customHeight="false" outlineLevel="0" collapsed="false"/>
    <row r="1037277" customFormat="false" ht="12.8" hidden="false" customHeight="false" outlineLevel="0" collapsed="false"/>
    <row r="1037278" customFormat="false" ht="12.8" hidden="false" customHeight="false" outlineLevel="0" collapsed="false"/>
    <row r="1037279" customFormat="false" ht="12.8" hidden="false" customHeight="false" outlineLevel="0" collapsed="false"/>
    <row r="1037280" customFormat="false" ht="12.8" hidden="false" customHeight="false" outlineLevel="0" collapsed="false"/>
    <row r="1037281" customFormat="false" ht="12.8" hidden="false" customHeight="false" outlineLevel="0" collapsed="false"/>
    <row r="1037282" customFormat="false" ht="12.8" hidden="false" customHeight="false" outlineLevel="0" collapsed="false"/>
    <row r="1037283" customFormat="false" ht="12.8" hidden="false" customHeight="false" outlineLevel="0" collapsed="false"/>
    <row r="1037284" customFormat="false" ht="12.8" hidden="false" customHeight="false" outlineLevel="0" collapsed="false"/>
    <row r="1037285" customFormat="false" ht="12.8" hidden="false" customHeight="false" outlineLevel="0" collapsed="false"/>
    <row r="1037286" customFormat="false" ht="12.8" hidden="false" customHeight="false" outlineLevel="0" collapsed="false"/>
    <row r="1037287" customFormat="false" ht="12.8" hidden="false" customHeight="false" outlineLevel="0" collapsed="false"/>
    <row r="1037288" customFormat="false" ht="12.8" hidden="false" customHeight="false" outlineLevel="0" collapsed="false"/>
    <row r="1037289" customFormat="false" ht="12.8" hidden="false" customHeight="false" outlineLevel="0" collapsed="false"/>
    <row r="1037290" customFormat="false" ht="12.8" hidden="false" customHeight="false" outlineLevel="0" collapsed="false"/>
    <row r="1037291" customFormat="false" ht="12.8" hidden="false" customHeight="false" outlineLevel="0" collapsed="false"/>
    <row r="1037292" customFormat="false" ht="12.8" hidden="false" customHeight="false" outlineLevel="0" collapsed="false"/>
    <row r="1037293" customFormat="false" ht="12.8" hidden="false" customHeight="false" outlineLevel="0" collapsed="false"/>
    <row r="1037294" customFormat="false" ht="12.8" hidden="false" customHeight="false" outlineLevel="0" collapsed="false"/>
    <row r="1037295" customFormat="false" ht="12.8" hidden="false" customHeight="false" outlineLevel="0" collapsed="false"/>
    <row r="1037296" customFormat="false" ht="12.8" hidden="false" customHeight="false" outlineLevel="0" collapsed="false"/>
    <row r="1037297" customFormat="false" ht="12.8" hidden="false" customHeight="false" outlineLevel="0" collapsed="false"/>
    <row r="1037298" customFormat="false" ht="12.8" hidden="false" customHeight="false" outlineLevel="0" collapsed="false"/>
    <row r="1037299" customFormat="false" ht="12.8" hidden="false" customHeight="false" outlineLevel="0" collapsed="false"/>
    <row r="1037300" customFormat="false" ht="12.8" hidden="false" customHeight="false" outlineLevel="0" collapsed="false"/>
    <row r="1037301" customFormat="false" ht="12.8" hidden="false" customHeight="false" outlineLevel="0" collapsed="false"/>
    <row r="1037302" customFormat="false" ht="12.8" hidden="false" customHeight="false" outlineLevel="0" collapsed="false"/>
    <row r="1037303" customFormat="false" ht="12.8" hidden="false" customHeight="false" outlineLevel="0" collapsed="false"/>
    <row r="1037304" customFormat="false" ht="12.8" hidden="false" customHeight="false" outlineLevel="0" collapsed="false"/>
    <row r="1037305" customFormat="false" ht="12.8" hidden="false" customHeight="false" outlineLevel="0" collapsed="false"/>
    <row r="1037306" customFormat="false" ht="12.8" hidden="false" customHeight="false" outlineLevel="0" collapsed="false"/>
    <row r="1037307" customFormat="false" ht="12.8" hidden="false" customHeight="false" outlineLevel="0" collapsed="false"/>
    <row r="1037308" customFormat="false" ht="12.8" hidden="false" customHeight="false" outlineLevel="0" collapsed="false"/>
    <row r="1037309" customFormat="false" ht="12.8" hidden="false" customHeight="false" outlineLevel="0" collapsed="false"/>
    <row r="1037310" customFormat="false" ht="12.8" hidden="false" customHeight="false" outlineLevel="0" collapsed="false"/>
    <row r="1037311" customFormat="false" ht="12.8" hidden="false" customHeight="false" outlineLevel="0" collapsed="false"/>
    <row r="1037312" customFormat="false" ht="12.8" hidden="false" customHeight="false" outlineLevel="0" collapsed="false"/>
    <row r="1037313" customFormat="false" ht="12.8" hidden="false" customHeight="false" outlineLevel="0" collapsed="false"/>
    <row r="1037314" customFormat="false" ht="12.8" hidden="false" customHeight="false" outlineLevel="0" collapsed="false"/>
    <row r="1037315" customFormat="false" ht="12.8" hidden="false" customHeight="false" outlineLevel="0" collapsed="false"/>
    <row r="1037316" customFormat="false" ht="12.8" hidden="false" customHeight="false" outlineLevel="0" collapsed="false"/>
    <row r="1037317" customFormat="false" ht="12.8" hidden="false" customHeight="false" outlineLevel="0" collapsed="false"/>
    <row r="1037318" customFormat="false" ht="12.8" hidden="false" customHeight="false" outlineLevel="0" collapsed="false"/>
    <row r="1037319" customFormat="false" ht="12.8" hidden="false" customHeight="false" outlineLevel="0" collapsed="false"/>
    <row r="1037320" customFormat="false" ht="12.8" hidden="false" customHeight="false" outlineLevel="0" collapsed="false"/>
    <row r="1037321" customFormat="false" ht="12.8" hidden="false" customHeight="false" outlineLevel="0" collapsed="false"/>
    <row r="1037322" customFormat="false" ht="12.8" hidden="false" customHeight="false" outlineLevel="0" collapsed="false"/>
    <row r="1037323" customFormat="false" ht="12.8" hidden="false" customHeight="false" outlineLevel="0" collapsed="false"/>
    <row r="1037324" customFormat="false" ht="12.8" hidden="false" customHeight="false" outlineLevel="0" collapsed="false"/>
    <row r="1037325" customFormat="false" ht="12.8" hidden="false" customHeight="false" outlineLevel="0" collapsed="false"/>
    <row r="1037326" customFormat="false" ht="12.8" hidden="false" customHeight="false" outlineLevel="0" collapsed="false"/>
    <row r="1037327" customFormat="false" ht="12.8" hidden="false" customHeight="false" outlineLevel="0" collapsed="false"/>
    <row r="1037328" customFormat="false" ht="12.8" hidden="false" customHeight="false" outlineLevel="0" collapsed="false"/>
    <row r="1037329" customFormat="false" ht="12.8" hidden="false" customHeight="false" outlineLevel="0" collapsed="false"/>
    <row r="1037330" customFormat="false" ht="12.8" hidden="false" customHeight="false" outlineLevel="0" collapsed="false"/>
    <row r="1037331" customFormat="false" ht="12.8" hidden="false" customHeight="false" outlineLevel="0" collapsed="false"/>
    <row r="1037332" customFormat="false" ht="12.8" hidden="false" customHeight="false" outlineLevel="0" collapsed="false"/>
    <row r="1037333" customFormat="false" ht="12.8" hidden="false" customHeight="false" outlineLevel="0" collapsed="false"/>
    <row r="1037334" customFormat="false" ht="12.8" hidden="false" customHeight="false" outlineLevel="0" collapsed="false"/>
    <row r="1037335" customFormat="false" ht="12.8" hidden="false" customHeight="false" outlineLevel="0" collapsed="false"/>
    <row r="1037336" customFormat="false" ht="12.8" hidden="false" customHeight="false" outlineLevel="0" collapsed="false"/>
    <row r="1037337" customFormat="false" ht="12.8" hidden="false" customHeight="false" outlineLevel="0" collapsed="false"/>
    <row r="1037338" customFormat="false" ht="12.8" hidden="false" customHeight="false" outlineLevel="0" collapsed="false"/>
    <row r="1037339" customFormat="false" ht="12.8" hidden="false" customHeight="false" outlineLevel="0" collapsed="false"/>
    <row r="1037340" customFormat="false" ht="12.8" hidden="false" customHeight="false" outlineLevel="0" collapsed="false"/>
    <row r="1037341" customFormat="false" ht="12.8" hidden="false" customHeight="false" outlineLevel="0" collapsed="false"/>
    <row r="1037342" customFormat="false" ht="12.8" hidden="false" customHeight="false" outlineLevel="0" collapsed="false"/>
    <row r="1037343" customFormat="false" ht="12.8" hidden="false" customHeight="false" outlineLevel="0" collapsed="false"/>
    <row r="1037344" customFormat="false" ht="12.8" hidden="false" customHeight="false" outlineLevel="0" collapsed="false"/>
    <row r="1037345" customFormat="false" ht="12.8" hidden="false" customHeight="false" outlineLevel="0" collapsed="false"/>
    <row r="1037346" customFormat="false" ht="12.8" hidden="false" customHeight="false" outlineLevel="0" collapsed="false"/>
    <row r="1037347" customFormat="false" ht="12.8" hidden="false" customHeight="false" outlineLevel="0" collapsed="false"/>
    <row r="1037348" customFormat="false" ht="12.8" hidden="false" customHeight="false" outlineLevel="0" collapsed="false"/>
    <row r="1037349" customFormat="false" ht="12.8" hidden="false" customHeight="false" outlineLevel="0" collapsed="false"/>
    <row r="1037350" customFormat="false" ht="12.8" hidden="false" customHeight="false" outlineLevel="0" collapsed="false"/>
    <row r="1037351" customFormat="false" ht="12.8" hidden="false" customHeight="false" outlineLevel="0" collapsed="false"/>
    <row r="1037352" customFormat="false" ht="12.8" hidden="false" customHeight="false" outlineLevel="0" collapsed="false"/>
    <row r="1037353" customFormat="false" ht="12.8" hidden="false" customHeight="false" outlineLevel="0" collapsed="false"/>
    <row r="1037354" customFormat="false" ht="12.8" hidden="false" customHeight="false" outlineLevel="0" collapsed="false"/>
    <row r="1037355" customFormat="false" ht="12.8" hidden="false" customHeight="false" outlineLevel="0" collapsed="false"/>
    <row r="1037356" customFormat="false" ht="12.8" hidden="false" customHeight="false" outlineLevel="0" collapsed="false"/>
    <row r="1037357" customFormat="false" ht="12.8" hidden="false" customHeight="false" outlineLevel="0" collapsed="false"/>
    <row r="1037358" customFormat="false" ht="12.8" hidden="false" customHeight="false" outlineLevel="0" collapsed="false"/>
    <row r="1037359" customFormat="false" ht="12.8" hidden="false" customHeight="false" outlineLevel="0" collapsed="false"/>
    <row r="1037360" customFormat="false" ht="12.8" hidden="false" customHeight="false" outlineLevel="0" collapsed="false"/>
    <row r="1037361" customFormat="false" ht="12.8" hidden="false" customHeight="false" outlineLevel="0" collapsed="false"/>
    <row r="1037362" customFormat="false" ht="12.8" hidden="false" customHeight="false" outlineLevel="0" collapsed="false"/>
    <row r="1037363" customFormat="false" ht="12.8" hidden="false" customHeight="false" outlineLevel="0" collapsed="false"/>
    <row r="1037364" customFormat="false" ht="12.8" hidden="false" customHeight="false" outlineLevel="0" collapsed="false"/>
    <row r="1037365" customFormat="false" ht="12.8" hidden="false" customHeight="false" outlineLevel="0" collapsed="false"/>
    <row r="1037366" customFormat="false" ht="12.8" hidden="false" customHeight="false" outlineLevel="0" collapsed="false"/>
    <row r="1037367" customFormat="false" ht="12.8" hidden="false" customHeight="false" outlineLevel="0" collapsed="false"/>
    <row r="1037368" customFormat="false" ht="12.8" hidden="false" customHeight="false" outlineLevel="0" collapsed="false"/>
    <row r="1037369" customFormat="false" ht="12.8" hidden="false" customHeight="false" outlineLevel="0" collapsed="false"/>
    <row r="1037370" customFormat="false" ht="12.8" hidden="false" customHeight="false" outlineLevel="0" collapsed="false"/>
    <row r="1037371" customFormat="false" ht="12.8" hidden="false" customHeight="false" outlineLevel="0" collapsed="false"/>
    <row r="1037372" customFormat="false" ht="12.8" hidden="false" customHeight="false" outlineLevel="0" collapsed="false"/>
    <row r="1037373" customFormat="false" ht="12.8" hidden="false" customHeight="false" outlineLevel="0" collapsed="false"/>
    <row r="1037374" customFormat="false" ht="12.8" hidden="false" customHeight="false" outlineLevel="0" collapsed="false"/>
    <row r="1037375" customFormat="false" ht="12.8" hidden="false" customHeight="false" outlineLevel="0" collapsed="false"/>
    <row r="1037376" customFormat="false" ht="12.8" hidden="false" customHeight="false" outlineLevel="0" collapsed="false"/>
    <row r="1037377" customFormat="false" ht="12.8" hidden="false" customHeight="false" outlineLevel="0" collapsed="false"/>
    <row r="1037378" customFormat="false" ht="12.8" hidden="false" customHeight="false" outlineLevel="0" collapsed="false"/>
    <row r="1037379" customFormat="false" ht="12.8" hidden="false" customHeight="false" outlineLevel="0" collapsed="false"/>
    <row r="1037380" customFormat="false" ht="12.8" hidden="false" customHeight="false" outlineLevel="0" collapsed="false"/>
    <row r="1037381" customFormat="false" ht="12.8" hidden="false" customHeight="false" outlineLevel="0" collapsed="false"/>
    <row r="1037382" customFormat="false" ht="12.8" hidden="false" customHeight="false" outlineLevel="0" collapsed="false"/>
    <row r="1037383" customFormat="false" ht="12.8" hidden="false" customHeight="false" outlineLevel="0" collapsed="false"/>
    <row r="1037384" customFormat="false" ht="12.8" hidden="false" customHeight="false" outlineLevel="0" collapsed="false"/>
    <row r="1037385" customFormat="false" ht="12.8" hidden="false" customHeight="false" outlineLevel="0" collapsed="false"/>
    <row r="1037386" customFormat="false" ht="12.8" hidden="false" customHeight="false" outlineLevel="0" collapsed="false"/>
    <row r="1037387" customFormat="false" ht="12.8" hidden="false" customHeight="false" outlineLevel="0" collapsed="false"/>
    <row r="1037388" customFormat="false" ht="12.8" hidden="false" customHeight="false" outlineLevel="0" collapsed="false"/>
    <row r="1037389" customFormat="false" ht="12.8" hidden="false" customHeight="false" outlineLevel="0" collapsed="false"/>
    <row r="1037390" customFormat="false" ht="12.8" hidden="false" customHeight="false" outlineLevel="0" collapsed="false"/>
    <row r="1037391" customFormat="false" ht="12.8" hidden="false" customHeight="false" outlineLevel="0" collapsed="false"/>
    <row r="1037392" customFormat="false" ht="12.8" hidden="false" customHeight="false" outlineLevel="0" collapsed="false"/>
    <row r="1037393" customFormat="false" ht="12.8" hidden="false" customHeight="false" outlineLevel="0" collapsed="false"/>
    <row r="1037394" customFormat="false" ht="12.8" hidden="false" customHeight="false" outlineLevel="0" collapsed="false"/>
    <row r="1037395" customFormat="false" ht="12.8" hidden="false" customHeight="false" outlineLevel="0" collapsed="false"/>
    <row r="1037396" customFormat="false" ht="12.8" hidden="false" customHeight="false" outlineLevel="0" collapsed="false"/>
    <row r="1037397" customFormat="false" ht="12.8" hidden="false" customHeight="false" outlineLevel="0" collapsed="false"/>
    <row r="1037398" customFormat="false" ht="12.8" hidden="false" customHeight="false" outlineLevel="0" collapsed="false"/>
    <row r="1037399" customFormat="false" ht="12.8" hidden="false" customHeight="false" outlineLevel="0" collapsed="false"/>
    <row r="1037400" customFormat="false" ht="12.8" hidden="false" customHeight="false" outlineLevel="0" collapsed="false"/>
    <row r="1037401" customFormat="false" ht="12.8" hidden="false" customHeight="false" outlineLevel="0" collapsed="false"/>
    <row r="1037402" customFormat="false" ht="12.8" hidden="false" customHeight="false" outlineLevel="0" collapsed="false"/>
    <row r="1037403" customFormat="false" ht="12.8" hidden="false" customHeight="false" outlineLevel="0" collapsed="false"/>
    <row r="1037404" customFormat="false" ht="12.8" hidden="false" customHeight="false" outlineLevel="0" collapsed="false"/>
    <row r="1037405" customFormat="false" ht="12.8" hidden="false" customHeight="false" outlineLevel="0" collapsed="false"/>
    <row r="1037406" customFormat="false" ht="12.8" hidden="false" customHeight="false" outlineLevel="0" collapsed="false"/>
    <row r="1037407" customFormat="false" ht="12.8" hidden="false" customHeight="false" outlineLevel="0" collapsed="false"/>
    <row r="1037408" customFormat="false" ht="12.8" hidden="false" customHeight="false" outlineLevel="0" collapsed="false"/>
    <row r="1037409" customFormat="false" ht="12.8" hidden="false" customHeight="false" outlineLevel="0" collapsed="false"/>
    <row r="1037410" customFormat="false" ht="12.8" hidden="false" customHeight="false" outlineLevel="0" collapsed="false"/>
    <row r="1037411" customFormat="false" ht="12.8" hidden="false" customHeight="false" outlineLevel="0" collapsed="false"/>
    <row r="1037412" customFormat="false" ht="12.8" hidden="false" customHeight="false" outlineLevel="0" collapsed="false"/>
    <row r="1037413" customFormat="false" ht="12.8" hidden="false" customHeight="false" outlineLevel="0" collapsed="false"/>
    <row r="1037414" customFormat="false" ht="12.8" hidden="false" customHeight="false" outlineLevel="0" collapsed="false"/>
    <row r="1037415" customFormat="false" ht="12.8" hidden="false" customHeight="false" outlineLevel="0" collapsed="false"/>
    <row r="1037416" customFormat="false" ht="12.8" hidden="false" customHeight="false" outlineLevel="0" collapsed="false"/>
    <row r="1037417" customFormat="false" ht="12.8" hidden="false" customHeight="false" outlineLevel="0" collapsed="false"/>
    <row r="1037418" customFormat="false" ht="12.8" hidden="false" customHeight="false" outlineLevel="0" collapsed="false"/>
    <row r="1037419" customFormat="false" ht="12.8" hidden="false" customHeight="false" outlineLevel="0" collapsed="false"/>
    <row r="1037420" customFormat="false" ht="12.8" hidden="false" customHeight="false" outlineLevel="0" collapsed="false"/>
    <row r="1037421" customFormat="false" ht="12.8" hidden="false" customHeight="false" outlineLevel="0" collapsed="false"/>
    <row r="1037422" customFormat="false" ht="12.8" hidden="false" customHeight="false" outlineLevel="0" collapsed="false"/>
    <row r="1037423" customFormat="false" ht="12.8" hidden="false" customHeight="false" outlineLevel="0" collapsed="false"/>
    <row r="1037424" customFormat="false" ht="12.8" hidden="false" customHeight="false" outlineLevel="0" collapsed="false"/>
    <row r="1037425" customFormat="false" ht="12.8" hidden="false" customHeight="false" outlineLevel="0" collapsed="false"/>
    <row r="1037426" customFormat="false" ht="12.8" hidden="false" customHeight="false" outlineLevel="0" collapsed="false"/>
    <row r="1037427" customFormat="false" ht="12.8" hidden="false" customHeight="false" outlineLevel="0" collapsed="false"/>
    <row r="1037428" customFormat="false" ht="12.8" hidden="false" customHeight="false" outlineLevel="0" collapsed="false"/>
    <row r="1037429" customFormat="false" ht="12.8" hidden="false" customHeight="false" outlineLevel="0" collapsed="false"/>
    <row r="1037430" customFormat="false" ht="12.8" hidden="false" customHeight="false" outlineLevel="0" collapsed="false"/>
    <row r="1037431" customFormat="false" ht="12.8" hidden="false" customHeight="false" outlineLevel="0" collapsed="false"/>
    <row r="1037432" customFormat="false" ht="12.8" hidden="false" customHeight="false" outlineLevel="0" collapsed="false"/>
    <row r="1037433" customFormat="false" ht="12.8" hidden="false" customHeight="false" outlineLevel="0" collapsed="false"/>
    <row r="1037434" customFormat="false" ht="12.8" hidden="false" customHeight="false" outlineLevel="0" collapsed="false"/>
    <row r="1037435" customFormat="false" ht="12.8" hidden="false" customHeight="false" outlineLevel="0" collapsed="false"/>
    <row r="1037436" customFormat="false" ht="12.8" hidden="false" customHeight="false" outlineLevel="0" collapsed="false"/>
    <row r="1037437" customFormat="false" ht="12.8" hidden="false" customHeight="false" outlineLevel="0" collapsed="false"/>
    <row r="1037438" customFormat="false" ht="12.8" hidden="false" customHeight="false" outlineLevel="0" collapsed="false"/>
    <row r="1037439" customFormat="false" ht="12.8" hidden="false" customHeight="false" outlineLevel="0" collapsed="false"/>
    <row r="1037440" customFormat="false" ht="12.8" hidden="false" customHeight="false" outlineLevel="0" collapsed="false"/>
    <row r="1037441" customFormat="false" ht="12.8" hidden="false" customHeight="false" outlineLevel="0" collapsed="false"/>
    <row r="1037442" customFormat="false" ht="12.8" hidden="false" customHeight="false" outlineLevel="0" collapsed="false"/>
    <row r="1037443" customFormat="false" ht="12.8" hidden="false" customHeight="false" outlineLevel="0" collapsed="false"/>
    <row r="1037444" customFormat="false" ht="12.8" hidden="false" customHeight="false" outlineLevel="0" collapsed="false"/>
    <row r="1037445" customFormat="false" ht="12.8" hidden="false" customHeight="false" outlineLevel="0" collapsed="false"/>
    <row r="1037446" customFormat="false" ht="12.8" hidden="false" customHeight="false" outlineLevel="0" collapsed="false"/>
    <row r="1037447" customFormat="false" ht="12.8" hidden="false" customHeight="false" outlineLevel="0" collapsed="false"/>
    <row r="1037448" customFormat="false" ht="12.8" hidden="false" customHeight="false" outlineLevel="0" collapsed="false"/>
    <row r="1037449" customFormat="false" ht="12.8" hidden="false" customHeight="false" outlineLevel="0" collapsed="false"/>
    <row r="1037450" customFormat="false" ht="12.8" hidden="false" customHeight="false" outlineLevel="0" collapsed="false"/>
    <row r="1037451" customFormat="false" ht="12.8" hidden="false" customHeight="false" outlineLevel="0" collapsed="false"/>
    <row r="1037452" customFormat="false" ht="12.8" hidden="false" customHeight="false" outlineLevel="0" collapsed="false"/>
    <row r="1037453" customFormat="false" ht="12.8" hidden="false" customHeight="false" outlineLevel="0" collapsed="false"/>
    <row r="1037454" customFormat="false" ht="12.8" hidden="false" customHeight="false" outlineLevel="0" collapsed="false"/>
    <row r="1037455" customFormat="false" ht="12.8" hidden="false" customHeight="false" outlineLevel="0" collapsed="false"/>
    <row r="1037456" customFormat="false" ht="12.8" hidden="false" customHeight="false" outlineLevel="0" collapsed="false"/>
    <row r="1037457" customFormat="false" ht="12.8" hidden="false" customHeight="false" outlineLevel="0" collapsed="false"/>
    <row r="1037458" customFormat="false" ht="12.8" hidden="false" customHeight="false" outlineLevel="0" collapsed="false"/>
    <row r="1037459" customFormat="false" ht="12.8" hidden="false" customHeight="false" outlineLevel="0" collapsed="false"/>
    <row r="1037460" customFormat="false" ht="12.8" hidden="false" customHeight="false" outlineLevel="0" collapsed="false"/>
    <row r="1037461" customFormat="false" ht="12.8" hidden="false" customHeight="false" outlineLevel="0" collapsed="false"/>
    <row r="1037462" customFormat="false" ht="12.8" hidden="false" customHeight="false" outlineLevel="0" collapsed="false"/>
    <row r="1037463" customFormat="false" ht="12.8" hidden="false" customHeight="false" outlineLevel="0" collapsed="false"/>
    <row r="1037464" customFormat="false" ht="12.8" hidden="false" customHeight="false" outlineLevel="0" collapsed="false"/>
    <row r="1037465" customFormat="false" ht="12.8" hidden="false" customHeight="false" outlineLevel="0" collapsed="false"/>
    <row r="1037466" customFormat="false" ht="12.8" hidden="false" customHeight="false" outlineLevel="0" collapsed="false"/>
    <row r="1037467" customFormat="false" ht="12.8" hidden="false" customHeight="false" outlineLevel="0" collapsed="false"/>
    <row r="1037468" customFormat="false" ht="12.8" hidden="false" customHeight="false" outlineLevel="0" collapsed="false"/>
    <row r="1037469" customFormat="false" ht="12.8" hidden="false" customHeight="false" outlineLevel="0" collapsed="false"/>
    <row r="1037470" customFormat="false" ht="12.8" hidden="false" customHeight="false" outlineLevel="0" collapsed="false"/>
    <row r="1037471" customFormat="false" ht="12.8" hidden="false" customHeight="false" outlineLevel="0" collapsed="false"/>
    <row r="1037472" customFormat="false" ht="12.8" hidden="false" customHeight="false" outlineLevel="0" collapsed="false"/>
    <row r="1037473" customFormat="false" ht="12.8" hidden="false" customHeight="false" outlineLevel="0" collapsed="false"/>
    <row r="1037474" customFormat="false" ht="12.8" hidden="false" customHeight="false" outlineLevel="0" collapsed="false"/>
    <row r="1037475" customFormat="false" ht="12.8" hidden="false" customHeight="false" outlineLevel="0" collapsed="false"/>
    <row r="1037476" customFormat="false" ht="12.8" hidden="false" customHeight="false" outlineLevel="0" collapsed="false"/>
    <row r="1037477" customFormat="false" ht="12.8" hidden="false" customHeight="false" outlineLevel="0" collapsed="false"/>
    <row r="1037478" customFormat="false" ht="12.8" hidden="false" customHeight="false" outlineLevel="0" collapsed="false"/>
    <row r="1037479" customFormat="false" ht="12.8" hidden="false" customHeight="false" outlineLevel="0" collapsed="false"/>
    <row r="1037480" customFormat="false" ht="12.8" hidden="false" customHeight="false" outlineLevel="0" collapsed="false"/>
    <row r="1037481" customFormat="false" ht="12.8" hidden="false" customHeight="false" outlineLevel="0" collapsed="false"/>
    <row r="1037482" customFormat="false" ht="12.8" hidden="false" customHeight="false" outlineLevel="0" collapsed="false"/>
    <row r="1037483" customFormat="false" ht="12.8" hidden="false" customHeight="false" outlineLevel="0" collapsed="false"/>
    <row r="1037484" customFormat="false" ht="12.8" hidden="false" customHeight="false" outlineLevel="0" collapsed="false"/>
    <row r="1037485" customFormat="false" ht="12.8" hidden="false" customHeight="false" outlineLevel="0" collapsed="false"/>
    <row r="1037486" customFormat="false" ht="12.8" hidden="false" customHeight="false" outlineLevel="0" collapsed="false"/>
    <row r="1037487" customFormat="false" ht="12.8" hidden="false" customHeight="false" outlineLevel="0" collapsed="false"/>
    <row r="1037488" customFormat="false" ht="12.8" hidden="false" customHeight="false" outlineLevel="0" collapsed="false"/>
    <row r="1037489" customFormat="false" ht="12.8" hidden="false" customHeight="false" outlineLevel="0" collapsed="false"/>
    <row r="1037490" customFormat="false" ht="12.8" hidden="false" customHeight="false" outlineLevel="0" collapsed="false"/>
    <row r="1037491" customFormat="false" ht="12.8" hidden="false" customHeight="false" outlineLevel="0" collapsed="false"/>
    <row r="1037492" customFormat="false" ht="12.8" hidden="false" customHeight="false" outlineLevel="0" collapsed="false"/>
    <row r="1037493" customFormat="false" ht="12.8" hidden="false" customHeight="false" outlineLevel="0" collapsed="false"/>
    <row r="1037494" customFormat="false" ht="12.8" hidden="false" customHeight="false" outlineLevel="0" collapsed="false"/>
    <row r="1037495" customFormat="false" ht="12.8" hidden="false" customHeight="false" outlineLevel="0" collapsed="false"/>
    <row r="1037496" customFormat="false" ht="12.8" hidden="false" customHeight="false" outlineLevel="0" collapsed="false"/>
    <row r="1037497" customFormat="false" ht="12.8" hidden="false" customHeight="false" outlineLevel="0" collapsed="false"/>
    <row r="1037498" customFormat="false" ht="12.8" hidden="false" customHeight="false" outlineLevel="0" collapsed="false"/>
    <row r="1037499" customFormat="false" ht="12.8" hidden="false" customHeight="false" outlineLevel="0" collapsed="false"/>
    <row r="1037500" customFormat="false" ht="12.8" hidden="false" customHeight="false" outlineLevel="0" collapsed="false"/>
    <row r="1037501" customFormat="false" ht="12.8" hidden="false" customHeight="false" outlineLevel="0" collapsed="false"/>
    <row r="1037502" customFormat="false" ht="12.8" hidden="false" customHeight="false" outlineLevel="0" collapsed="false"/>
    <row r="1037503" customFormat="false" ht="12.8" hidden="false" customHeight="false" outlineLevel="0" collapsed="false"/>
    <row r="1037504" customFormat="false" ht="12.8" hidden="false" customHeight="false" outlineLevel="0" collapsed="false"/>
    <row r="1037505" customFormat="false" ht="12.8" hidden="false" customHeight="false" outlineLevel="0" collapsed="false"/>
    <row r="1037506" customFormat="false" ht="12.8" hidden="false" customHeight="false" outlineLevel="0" collapsed="false"/>
    <row r="1037507" customFormat="false" ht="12.8" hidden="false" customHeight="false" outlineLevel="0" collapsed="false"/>
    <row r="1037508" customFormat="false" ht="12.8" hidden="false" customHeight="false" outlineLevel="0" collapsed="false"/>
    <row r="1037509" customFormat="false" ht="12.8" hidden="false" customHeight="false" outlineLevel="0" collapsed="false"/>
    <row r="1037510" customFormat="false" ht="12.8" hidden="false" customHeight="false" outlineLevel="0" collapsed="false"/>
    <row r="1037511" customFormat="false" ht="12.8" hidden="false" customHeight="false" outlineLevel="0" collapsed="false"/>
    <row r="1037512" customFormat="false" ht="12.8" hidden="false" customHeight="false" outlineLevel="0" collapsed="false"/>
    <row r="1037513" customFormat="false" ht="12.8" hidden="false" customHeight="false" outlineLevel="0" collapsed="false"/>
    <row r="1037514" customFormat="false" ht="12.8" hidden="false" customHeight="false" outlineLevel="0" collapsed="false"/>
    <row r="1037515" customFormat="false" ht="12.8" hidden="false" customHeight="false" outlineLevel="0" collapsed="false"/>
    <row r="1037516" customFormat="false" ht="12.8" hidden="false" customHeight="false" outlineLevel="0" collapsed="false"/>
    <row r="1037517" customFormat="false" ht="12.8" hidden="false" customHeight="false" outlineLevel="0" collapsed="false"/>
    <row r="1037518" customFormat="false" ht="12.8" hidden="false" customHeight="false" outlineLevel="0" collapsed="false"/>
    <row r="1037519" customFormat="false" ht="12.8" hidden="false" customHeight="false" outlineLevel="0" collapsed="false"/>
    <row r="1037520" customFormat="false" ht="12.8" hidden="false" customHeight="false" outlineLevel="0" collapsed="false"/>
    <row r="1037521" customFormat="false" ht="12.8" hidden="false" customHeight="false" outlineLevel="0" collapsed="false"/>
    <row r="1037522" customFormat="false" ht="12.8" hidden="false" customHeight="false" outlineLevel="0" collapsed="false"/>
    <row r="1037523" customFormat="false" ht="12.8" hidden="false" customHeight="false" outlineLevel="0" collapsed="false"/>
    <row r="1037524" customFormat="false" ht="12.8" hidden="false" customHeight="false" outlineLevel="0" collapsed="false"/>
    <row r="1037525" customFormat="false" ht="12.8" hidden="false" customHeight="false" outlineLevel="0" collapsed="false"/>
    <row r="1037526" customFormat="false" ht="12.8" hidden="false" customHeight="false" outlineLevel="0" collapsed="false"/>
    <row r="1037527" customFormat="false" ht="12.8" hidden="false" customHeight="false" outlineLevel="0" collapsed="false"/>
    <row r="1037528" customFormat="false" ht="12.8" hidden="false" customHeight="false" outlineLevel="0" collapsed="false"/>
    <row r="1037529" customFormat="false" ht="12.8" hidden="false" customHeight="false" outlineLevel="0" collapsed="false"/>
    <row r="1037530" customFormat="false" ht="12.8" hidden="false" customHeight="false" outlineLevel="0" collapsed="false"/>
    <row r="1037531" customFormat="false" ht="12.8" hidden="false" customHeight="false" outlineLevel="0" collapsed="false"/>
    <row r="1037532" customFormat="false" ht="12.8" hidden="false" customHeight="false" outlineLevel="0" collapsed="false"/>
    <row r="1037533" customFormat="false" ht="12.8" hidden="false" customHeight="false" outlineLevel="0" collapsed="false"/>
    <row r="1037534" customFormat="false" ht="12.8" hidden="false" customHeight="false" outlineLevel="0" collapsed="false"/>
    <row r="1037535" customFormat="false" ht="12.8" hidden="false" customHeight="false" outlineLevel="0" collapsed="false"/>
    <row r="1037536" customFormat="false" ht="12.8" hidden="false" customHeight="false" outlineLevel="0" collapsed="false"/>
    <row r="1037537" customFormat="false" ht="12.8" hidden="false" customHeight="false" outlineLevel="0" collapsed="false"/>
    <row r="1037538" customFormat="false" ht="12.8" hidden="false" customHeight="false" outlineLevel="0" collapsed="false"/>
    <row r="1037539" customFormat="false" ht="12.8" hidden="false" customHeight="false" outlineLevel="0" collapsed="false"/>
    <row r="1037540" customFormat="false" ht="12.8" hidden="false" customHeight="false" outlineLevel="0" collapsed="false"/>
    <row r="1037541" customFormat="false" ht="12.8" hidden="false" customHeight="false" outlineLevel="0" collapsed="false"/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2015-12-01T11:01:58Z</dcterms:created>
  <dc:creator>FCosta</dc:creator>
  <dc:description/>
  <dc:language>pt-BR</dc:language>
  <cp:lastModifiedBy/>
  <dcterms:modified xsi:type="dcterms:W3CDTF">2021-05-18T18:35:23Z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