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encerramento_2017/report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D16" i="1"/>
  <c r="B18" i="1"/>
</calcChain>
</file>

<file path=xl/sharedStrings.xml><?xml version="1.0" encoding="utf-8"?>
<sst xmlns="http://schemas.openxmlformats.org/spreadsheetml/2006/main" count="16" uniqueCount="16">
  <si>
    <t>ORIGEM_CRED</t>
  </si>
  <si>
    <t>VL_SUPLEMENTACAO</t>
  </si>
  <si>
    <t>SUPERAVIT</t>
  </si>
  <si>
    <t>REMANEJAMENTO</t>
  </si>
  <si>
    <t>EXCESSO</t>
  </si>
  <si>
    <t>ANO</t>
  </si>
  <si>
    <t>VL_EFET_AJUST</t>
  </si>
  <si>
    <t>VL_EMP</t>
  </si>
  <si>
    <t>VL_CANCELADO_RP</t>
  </si>
  <si>
    <t>Receita LOA
[A]</t>
  </si>
  <si>
    <t>Despesa LOA
[B]</t>
  </si>
  <si>
    <t>Resultado LOA
[A - B]</t>
  </si>
  <si>
    <t>Receita REEST
[C]</t>
  </si>
  <si>
    <t>Despesa REEST
[D]</t>
  </si>
  <si>
    <t>Resultado REEST
[C - D]</t>
  </si>
  <si>
    <t>Superávit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</si>
</sst>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63"/>
      <name val="Tahoma"/>
      <family val="2"/>
    </font>
    <font>
      <b/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42"/>
      </top>
      <bottom style="thin">
        <color indexed="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49" fontId="3" fillId="2" borderId="1" xfId="0" applyNumberFormat="1" applyFont="1" applyFill="1" applyBorder="1"/>
    <xf numFmtId="3" fontId="4" fillId="2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2" fillId="0" borderId="2" xfId="0" applyNumberFormat="1" applyFont="1" applyBorder="1"/>
    <xf numFmtId="165" fontId="2" fillId="3" borderId="4" xfId="0" applyNumberFormat="1" applyFont="1" applyFill="1" applyBorder="1"/>
    <xf numFmtId="0" fontId="2" fillId="3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tabSelected="1" workbookViewId="0">
      <selection activeCell="B18" sqref="B18"/>
    </sheetView>
  </sheetViews>
  <sheetFormatPr baseColWidth="10" defaultRowHeight="16" x14ac:dyDescent="0.2"/>
  <cols>
    <col min="1" max="1" width="19" customWidth="1"/>
    <col min="2" max="4" width="20.1640625" customWidth="1"/>
    <col min="5" max="5" width="17.33203125" bestFit="1" customWidth="1"/>
    <col min="6" max="6" width="17.1640625" bestFit="1" customWidth="1"/>
    <col min="7" max="7" width="21.33203125" bestFit="1" customWidth="1"/>
  </cols>
  <sheetData>
    <row r="1" spans="1:4" x14ac:dyDescent="0.2">
      <c r="A1" s="6" t="s">
        <v>5</v>
      </c>
      <c r="B1" s="6" t="s">
        <v>6</v>
      </c>
      <c r="C1" s="6" t="s">
        <v>7</v>
      </c>
      <c r="D1" s="6" t="s">
        <v>8</v>
      </c>
    </row>
    <row r="2" spans="1:4" x14ac:dyDescent="0.2">
      <c r="A2" s="5">
        <v>2004</v>
      </c>
      <c r="B2" s="1">
        <v>25081147.440000001</v>
      </c>
      <c r="C2" s="1">
        <v>13721576.199999999</v>
      </c>
      <c r="D2" s="1">
        <v>0</v>
      </c>
    </row>
    <row r="3" spans="1:4" x14ac:dyDescent="0.2">
      <c r="A3" s="5">
        <v>2005</v>
      </c>
      <c r="B3" s="1">
        <v>44548027.299999997</v>
      </c>
      <c r="C3" s="1">
        <v>30172004.129999999</v>
      </c>
      <c r="D3" s="1">
        <v>1200611.5</v>
      </c>
    </row>
    <row r="4" spans="1:4" x14ac:dyDescent="0.2">
      <c r="A4" s="5">
        <v>2006</v>
      </c>
      <c r="B4" s="1">
        <v>30683057.059999999</v>
      </c>
      <c r="C4" s="1">
        <v>30781540.030000001</v>
      </c>
      <c r="D4" s="1">
        <v>3846232.76</v>
      </c>
    </row>
    <row r="5" spans="1:4" x14ac:dyDescent="0.2">
      <c r="A5" s="5">
        <v>2007</v>
      </c>
      <c r="B5" s="1">
        <v>28981824.789999999</v>
      </c>
      <c r="C5" s="1">
        <v>24897081.359999999</v>
      </c>
      <c r="D5" s="1">
        <v>1251769.72</v>
      </c>
    </row>
    <row r="6" spans="1:4" x14ac:dyDescent="0.2">
      <c r="A6" s="5">
        <v>2008</v>
      </c>
      <c r="B6" s="1">
        <v>30273797.82</v>
      </c>
      <c r="C6" s="1">
        <v>1956383.66</v>
      </c>
      <c r="D6" s="1">
        <v>632776.28</v>
      </c>
    </row>
    <row r="7" spans="1:4" x14ac:dyDescent="0.2">
      <c r="A7" s="5">
        <v>2009</v>
      </c>
      <c r="B7" s="1">
        <v>19998699.559999999</v>
      </c>
      <c r="C7" s="1">
        <v>9430512.5199999996</v>
      </c>
      <c r="D7" s="1">
        <v>289.02</v>
      </c>
    </row>
    <row r="8" spans="1:4" x14ac:dyDescent="0.2">
      <c r="A8" s="5">
        <v>2010</v>
      </c>
      <c r="B8" s="1">
        <v>28428422.41</v>
      </c>
      <c r="C8" s="1">
        <v>24275212.800000001</v>
      </c>
      <c r="D8" s="1">
        <v>615155.03</v>
      </c>
    </row>
    <row r="9" spans="1:4" x14ac:dyDescent="0.2">
      <c r="A9" s="5">
        <v>2011</v>
      </c>
      <c r="B9" s="1">
        <v>76632068.200000003</v>
      </c>
      <c r="C9" s="1">
        <v>8589559.4800000004</v>
      </c>
      <c r="D9" s="1">
        <v>563098.57999999996</v>
      </c>
    </row>
    <row r="10" spans="1:4" x14ac:dyDescent="0.2">
      <c r="A10" s="5">
        <v>2012</v>
      </c>
      <c r="B10" s="1">
        <v>339088064.07999998</v>
      </c>
      <c r="C10" s="1">
        <v>5951890.9400000004</v>
      </c>
      <c r="D10" s="1">
        <v>1040487.3</v>
      </c>
    </row>
    <row r="11" spans="1:4" x14ac:dyDescent="0.2">
      <c r="A11" s="5">
        <v>2013</v>
      </c>
      <c r="B11" s="1">
        <v>145480000.18000001</v>
      </c>
      <c r="C11" s="1">
        <v>399447.39</v>
      </c>
      <c r="D11" s="1">
        <v>0</v>
      </c>
    </row>
    <row r="12" spans="1:4" x14ac:dyDescent="0.2">
      <c r="A12" s="5">
        <v>2014</v>
      </c>
      <c r="B12" s="1">
        <v>945921434.55999994</v>
      </c>
      <c r="C12" s="1">
        <v>647704752.41999996</v>
      </c>
      <c r="D12" s="1">
        <v>0</v>
      </c>
    </row>
    <row r="13" spans="1:4" x14ac:dyDescent="0.2">
      <c r="A13" s="5">
        <v>2015</v>
      </c>
      <c r="B13" s="1">
        <v>8446126.0899999999</v>
      </c>
      <c r="C13" s="1">
        <v>14382499.619999999</v>
      </c>
      <c r="D13" s="1">
        <v>0</v>
      </c>
    </row>
    <row r="14" spans="1:4" x14ac:dyDescent="0.2">
      <c r="A14" s="5">
        <v>2016</v>
      </c>
      <c r="B14" s="1">
        <v>22309605.82</v>
      </c>
      <c r="C14" s="1">
        <v>0</v>
      </c>
      <c r="D14" s="1">
        <v>0</v>
      </c>
    </row>
    <row r="16" spans="1:4" ht="17" thickBot="1" x14ac:dyDescent="0.25">
      <c r="B16" s="7">
        <f>SUM(B2:B14)</f>
        <v>1745872275.3099997</v>
      </c>
      <c r="C16" s="7">
        <f t="shared" ref="C16:D16" si="0">SUM(C2:C14)</f>
        <v>812262460.54999995</v>
      </c>
      <c r="D16" s="7">
        <f t="shared" si="0"/>
        <v>9150420.1899999995</v>
      </c>
    </row>
    <row r="17" spans="1:3" ht="18" thickTop="1" thickBot="1" x14ac:dyDescent="0.25"/>
    <row r="18" spans="1:3" ht="17" thickBot="1" x14ac:dyDescent="0.25">
      <c r="A18" s="9" t="s">
        <v>15</v>
      </c>
      <c r="B18" s="8">
        <f>B16-C16+D16</f>
        <v>942760234.94999981</v>
      </c>
    </row>
    <row r="19" spans="1:3" x14ac:dyDescent="0.2">
      <c r="C19" s="2"/>
    </row>
    <row r="20" spans="1:3" x14ac:dyDescent="0.2">
      <c r="A20" s="3" t="s">
        <v>9</v>
      </c>
      <c r="B20" s="4">
        <v>3332741</v>
      </c>
    </row>
    <row r="21" spans="1:3" x14ac:dyDescent="0.2">
      <c r="A21" s="3" t="s">
        <v>10</v>
      </c>
      <c r="B21" s="4">
        <v>0</v>
      </c>
    </row>
    <row r="22" spans="1:3" x14ac:dyDescent="0.2">
      <c r="A22" s="3" t="s">
        <v>11</v>
      </c>
      <c r="B22" s="4">
        <v>3332741</v>
      </c>
    </row>
    <row r="23" spans="1:3" x14ac:dyDescent="0.2">
      <c r="A23" s="3" t="s">
        <v>12</v>
      </c>
      <c r="B23" s="4">
        <v>99806083.986666664</v>
      </c>
    </row>
    <row r="24" spans="1:3" x14ac:dyDescent="0.2">
      <c r="A24" s="3" t="s">
        <v>13</v>
      </c>
      <c r="B24" s="4">
        <v>1048418694.6000001</v>
      </c>
    </row>
    <row r="25" spans="1:3" x14ac:dyDescent="0.2">
      <c r="A25" s="3" t="s">
        <v>14</v>
      </c>
      <c r="B25" s="4">
        <v>-948612610.61333346</v>
      </c>
    </row>
    <row r="28" spans="1:3" x14ac:dyDescent="0.2">
      <c r="A28" t="s">
        <v>0</v>
      </c>
      <c r="B28" t="s">
        <v>1</v>
      </c>
    </row>
    <row r="29" spans="1:3" x14ac:dyDescent="0.2">
      <c r="A29" t="s">
        <v>2</v>
      </c>
      <c r="B29" s="1">
        <v>1048719686</v>
      </c>
    </row>
    <row r="30" spans="1:3" x14ac:dyDescent="0.2">
      <c r="A30" t="s">
        <v>3</v>
      </c>
      <c r="B30" s="1">
        <v>99256053</v>
      </c>
    </row>
    <row r="31" spans="1:3" x14ac:dyDescent="0.2">
      <c r="A31" t="s">
        <v>4</v>
      </c>
      <c r="B31" s="1">
        <v>3453346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2017-12-10T12:58:51Z</dcterms:created>
  <dcterms:modified xsi:type="dcterms:W3CDTF">2017-12-10T13:17:49Z</dcterms:modified>
</cp:coreProperties>
</file>