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<sst xmlns="http://schemas.openxmlformats.org/spreadsheetml/2006/main" count="1350" uniqueCount="503">
  <si>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</si>
  <si>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</si>
  <si>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</si>
  <si>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</si>
  <si>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</si>
  <si>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</si>
  <si>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</si>
  <si>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</si>
  <si>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</si>
  <si>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</si>
  <si>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</si>
  <si>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</si>
  <si>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</si>
  <si>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</si>
  <si>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</si>
  <si>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</si>
  <si>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</si>
  <si>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</si>
  <si>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</si>
  <si>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</si>
  <si>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</si>
  <si>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</si>
  <si>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</si>
  <si>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</si>
  <si>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</si>
  <si>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</si>
  <si>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</si>
  <si>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</si>
  <si>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</si>
  <si>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</si>
  <si>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</si>
  <si>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</si>
  <si>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</si>
  <si>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</si>
  <si>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</si>
  <si>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</si>
  <si>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2020Q4研发部系统软件部质量报告（20201001-20201031）</t>
  </si>
  <si>
    <t>一、质量趋势</t>
  </si>
  <si>
    <t>分类</t>
  </si>
  <si>
    <t>质量指标</t>
  </si>
  <si>
    <t>质量目标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</si>
  <si>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</si>
  <si>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</si>
  <si>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</si>
  <si>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</si>
  <si>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</si>
  <si>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</si>
  <si>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</si>
  <si>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</si>
  <si>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</si>
  <si>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</si>
  <si>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</si>
  <si>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</si>
  <si>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</si>
  <si>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</si>
  <si>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</si>
  <si>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</si>
  <si>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</si>
  <si>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</si>
  <si>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</si>
  <si>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</si>
  <si>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</si>
  <si>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</si>
  <si>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</si>
  <si>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</si>
  <si>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100.00%</t>
  </si>
  <si>
    <t>53.33%</t>
  </si>
  <si>
    <t>100.0%</t>
  </si>
  <si>
    <t>53.84%</t>
  </si>
  <si>
    <t>NA</t>
  </si>
  <si>
    <t>54.54%</t>
  </si>
  <si>
    <t>50.00%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</si>
  <si>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</si>
  <si>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</si>
  <si>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</si>
  <si>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</si>
  <si>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</si>
  <si>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</si>
  <si>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</si>
  <si>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</si>
  <si>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</si>
  <si>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0.00%</t>
  </si>
  <si>
    <t>1.44%</t>
  </si>
  <si>
    <t>1.63%</t>
  </si>
  <si>
    <t>低级问题数</t>
  </si>
  <si>
    <t>重开问题数</t>
  </si>
  <si>
    <t>新增bug数</t>
  </si>
  <si>
    <t>总遗留bug数</t>
  </si>
  <si>
    <t>46
(0/46)</t>
  </si>
  <si>
    <t>36
(1/35)</t>
  </si>
  <si>
    <t>设计类缺陷总数</t>
  </si>
  <si>
    <t>4. 需求交付</t>
  </si>
  <si>
    <t>需求消化率</t>
  </si>
  <si>
    <t>≥90%</t>
  </si>
  <si>
    <t>88.10%</t>
  </si>
  <si>
    <t>91.80%</t>
  </si>
  <si>
    <t>60.00%</t>
  </si>
  <si>
    <t>92.31%</t>
  </si>
  <si>
    <t>需求已交付的及时交付率</t>
  </si>
  <si>
    <t>≥70%</t>
  </si>
  <si>
    <t>60.81%</t>
  </si>
  <si>
    <t>64.29%</t>
  </si>
  <si>
    <t>75.00%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</si>
  <si>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</si>
  <si>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</si>
  <si>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</si>
  <si>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</si>
  <si>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</si>
  <si>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</si>
  <si>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</si>
  <si>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</si>
  <si>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</si>
  <si>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</si>
  <si>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</si>
  <si>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</si>
  <si>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</si>
  <si>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</si>
  <si>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</si>
  <si>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</si>
  <si>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</si>
  <si>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</si>
  <si>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</si>
  <si>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</si>
  <si>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</si>
  <si>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</si>
  <si>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</si>
  <si>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成功上线3个版本；</t>
  </si>
  <si>
    <t>3. 研发内部质量：</t>
  </si>
  <si>
    <t>本月线上缺陷：11个，低级缺陷：0个，重开缺陷：0个；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</si>
  <si>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</si>
  <si>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当月预期交付需求已交付：3个</t>
    </r>
    <r>
      <rPr>
        <b/>
        <sz val="10"/>
        <rFont val="微软雅黑"/>
        <charset val="134"/>
      </rPr>
      <t>，需求交付及时率：100%，需求消化率：100%；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</si>
  <si>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</si>
  <si>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</si>
  <si>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</si>
  <si>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</si>
  <si>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</si>
  <si>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</si>
  <si>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</si>
  <si>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</si>
  <si>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</si>
  <si>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</si>
  <si>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</si>
  <si>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</si>
  <si>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</si>
  <si>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</si>
  <si>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</si>
  <si>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</si>
  <si>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</si>
  <si>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</si>
  <si>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</si>
  <si>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</si>
  <si>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</si>
  <si>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</si>
  <si>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</si>
  <si>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</si>
  <si>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</si>
  <si>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</si>
  <si>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</si>
  <si>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</si>
  <si>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</si>
  <si>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</si>
  <si>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</si>
  <si>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</si>
  <si>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</si>
  <si>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</si>
  <si>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</si>
  <si>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</si>
  <si>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</si>
  <si>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</si>
  <si>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</si>
  <si>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6450</t>
  </si>
  <si>
    <t>A</t>
  </si>
  <si>
    <t>IPScanner-V2.0.0.2提测</t>
  </si>
  <si>
    <t>系统 - 应用软件</t>
  </si>
  <si>
    <t>IPScanner-V2.0</t>
  </si>
  <si>
    <t>IPScanner-V2.0.0.2</t>
  </si>
  <si>
    <t>陈莹</t>
  </si>
  <si>
    <t>2020-10-21</t>
  </si>
  <si>
    <t>2020-10-23</t>
  </si>
  <si>
    <t>已完成</t>
  </si>
  <si>
    <t>IPScanner</t>
  </si>
  <si>
    <t>2</t>
  </si>
  <si>
    <t>6506</t>
  </si>
  <si>
    <t>v5.4临时补充优化点测试</t>
  </si>
  <si>
    <t>Cloud Server</t>
  </si>
  <si>
    <t>CloudV5.4</t>
  </si>
  <si>
    <t>CloudV5.4-Next</t>
  </si>
  <si>
    <t>施智海</t>
  </si>
  <si>
    <t>2020-10-26</t>
  </si>
  <si>
    <t>2020-10-27</t>
  </si>
  <si>
    <t/>
  </si>
  <si>
    <t>3</t>
  </si>
  <si>
    <t>6514</t>
  </si>
  <si>
    <t>0</t>
  </si>
  <si>
    <t>MySmart-V5.2.1.8测试申请</t>
  </si>
  <si>
    <t>智能服务器DEMO</t>
  </si>
  <si>
    <t>MySmart-V5.2.1.8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</si>
  <si>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</si>
  <si>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</si>
  <si>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</si>
  <si>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</si>
  <si>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</si>
  <si>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</si>
  <si>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</si>
  <si>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</si>
  <si>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</si>
  <si>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</si>
  <si>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</si>
  <si>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</si>
  <si>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</si>
  <si>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</si>
  <si>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22539</t>
  </si>
  <si>
    <t>P2</t>
  </si>
  <si>
    <t>Installer(Community)网页端，calltype切换会有概率出现没有通知后台，导致calltype不生效</t>
  </si>
  <si>
    <t>CloudV5.4.0.2</t>
  </si>
  <si>
    <t>已关闭</t>
  </si>
  <si>
    <t>2020-10-13 09:28:51.0</t>
  </si>
  <si>
    <t>康小龙</t>
  </si>
  <si>
    <t>已解决</t>
  </si>
  <si>
    <t>22593</t>
  </si>
  <si>
    <t>P3</t>
  </si>
  <si>
    <t>社区从账号呼叫室内机没有记录</t>
  </si>
  <si>
    <t>活跃</t>
  </si>
  <si>
    <t>2020-10-15 09:59:39.0</t>
  </si>
  <si>
    <t>陈镇兴</t>
  </si>
  <si>
    <t>22603</t>
  </si>
  <si>
    <t>customer server phone给出最大16位提示限制</t>
  </si>
  <si>
    <t>2020-10-15 14:27:08.0</t>
  </si>
  <si>
    <t>4</t>
  </si>
  <si>
    <t>22612</t>
  </si>
  <si>
    <t>左右高度不对齐</t>
  </si>
  <si>
    <t>2020-10-15 19:05:51.0</t>
  </si>
  <si>
    <t>5</t>
  </si>
  <si>
    <t>22613</t>
  </si>
  <si>
    <t>P1</t>
  </si>
  <si>
    <t>个人enduser网页修改从账号落地号码，云不会下发</t>
  </si>
  <si>
    <t>2020-10-15 19:12:36.0</t>
  </si>
  <si>
    <t>6</t>
  </si>
  <si>
    <t>22629</t>
  </si>
  <si>
    <t>PM Face搜索框问题</t>
  </si>
  <si>
    <t>2020-10-19 20:06:13.0</t>
  </si>
  <si>
    <t>7</t>
  </si>
  <si>
    <t>22688</t>
  </si>
  <si>
    <t>词条问题</t>
  </si>
  <si>
    <t>2020-10-21 15:18:50.0</t>
  </si>
  <si>
    <t>郑浪双</t>
  </si>
  <si>
    <t>8</t>
  </si>
  <si>
    <t>22794</t>
  </si>
  <si>
    <t>P0</t>
  </si>
  <si>
    <t>system组件部署完毕，nginx挂掉，导致图片全部无法显示</t>
  </si>
  <si>
    <t>2020-10-26 18:25:27.0</t>
  </si>
  <si>
    <t>陈志伟</t>
  </si>
  <si>
    <t>外部原因</t>
  </si>
  <si>
    <t>9</t>
  </si>
  <si>
    <t>22798</t>
  </si>
  <si>
    <t>10月23日，邮件突然出现图片显示不出来，之前测试三轮全部正常</t>
  </si>
  <si>
    <t>2020-10-27 11:21:08.0</t>
  </si>
  <si>
    <t>10</t>
  </si>
  <si>
    <t>22810</t>
  </si>
  <si>
    <t>5.2.1.8版本，设备上传的截图都无法显示</t>
  </si>
  <si>
    <t>2020-10-27 15:29:11.0</t>
  </si>
  <si>
    <t>11</t>
  </si>
  <si>
    <t>22856</t>
  </si>
  <si>
    <t>设备通过sdmc上云，云上修改DTMF，sdmc没有正常解析将正确的DTMF下发给设备</t>
  </si>
  <si>
    <t>SDMC-v5.2.0.23</t>
  </si>
  <si>
    <t>2020-10-29 09:49:54.0</t>
  </si>
  <si>
    <t>班萌萌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</si>
  <si>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</si>
  <si>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</si>
  <si>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</si>
  <si>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</si>
  <si>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</si>
  <si>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</si>
  <si>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</si>
  <si>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</si>
  <si>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</si>
  <si>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</si>
  <si>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</si>
  <si>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</si>
  <si>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</si>
  <si>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陈毅勇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</si>
  <si>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</si>
  <si>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</si>
  <si>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</si>
  <si>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</si>
  <si>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</si>
  <si>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20442</t>
  </si>
  <si>
    <t>location 长度超过63字符会下发给设备会为空，导致监控，通话都不行</t>
  </si>
  <si>
    <t>cloud-v5.2.0.4</t>
  </si>
  <si>
    <t>2020-05-22 17:32:50.0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</si>
  <si>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</si>
  <si>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</si>
  <si>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</si>
  <si>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</si>
  <si>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</si>
  <si>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</si>
  <si>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</si>
  <si>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</si>
  <si>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</si>
  <si>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</si>
  <si>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</si>
  <si>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</si>
  <si>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</si>
  <si>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21151</t>
  </si>
  <si>
    <t>upgrade页面提示语显示不全，位置不美观</t>
  </si>
  <si>
    <t>2020-07-17 09:31:42.0</t>
  </si>
  <si>
    <t>12</t>
  </si>
  <si>
    <t>21171</t>
  </si>
  <si>
    <t>SDMC连接了，status显示灰色</t>
  </si>
  <si>
    <t>郑梦楠</t>
  </si>
  <si>
    <t>2020-07-20 16:44:13.0</t>
  </si>
  <si>
    <t>13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</si>
  <si>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</si>
  <si>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</si>
  <si>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</si>
  <si>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</si>
  <si>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14</t>
  </si>
  <si>
    <t>21241</t>
  </si>
  <si>
    <t>导入文件的路径还有中文，无法正常导入</t>
  </si>
  <si>
    <t>1.0.0.10</t>
  </si>
  <si>
    <t>2020-07-27 10:32:35.0</t>
  </si>
  <si>
    <t>15</t>
  </si>
  <si>
    <t>21714</t>
  </si>
  <si>
    <t>连接云，注册TCP方式的云账号打给注册TLS方式的云账号去电，打不通</t>
  </si>
  <si>
    <t>CloudV5.3.0.5</t>
  </si>
  <si>
    <t>李丹敏</t>
  </si>
  <si>
    <t>2020-08-25 11:35:13.0</t>
  </si>
  <si>
    <t>钟兴顺</t>
  </si>
  <si>
    <t>16</t>
  </si>
  <si>
    <t>21844</t>
  </si>
  <si>
    <t>PM-Messages页面的搜索功能不生效</t>
  </si>
  <si>
    <t>MySmart-V5.2.1.6</t>
  </si>
  <si>
    <t>2020-09-02 17:43:07.0</t>
  </si>
  <si>
    <t>17</t>
  </si>
  <si>
    <t>21848</t>
  </si>
  <si>
    <t>社区-EndUser页面，family member页面使用UID搜索不生效</t>
  </si>
  <si>
    <t>2020-09-03 11:18:36.0</t>
  </si>
  <si>
    <t>18</t>
  </si>
  <si>
    <t>21852</t>
  </si>
  <si>
    <t>更换服务器的ip地址后，网页无法登陆，提示warning</t>
  </si>
  <si>
    <t>2020-09-03 14:36:33.0</t>
  </si>
  <si>
    <t>19</t>
  </si>
  <si>
    <t>21877</t>
  </si>
  <si>
    <t>设备从云上删掉，设备的账号没有正常删除</t>
  </si>
  <si>
    <t>2020-09-04 16:24:59.0</t>
  </si>
  <si>
    <t>20</t>
  </si>
  <si>
    <t>21892</t>
  </si>
  <si>
    <t>R28/R29/C313很多autop命令再第二通道不生效</t>
  </si>
  <si>
    <t>云平台网管系统</t>
  </si>
  <si>
    <t>2020-09-07 14:30:43.0</t>
  </si>
  <si>
    <t>21</t>
  </si>
  <si>
    <t>21936</t>
  </si>
  <si>
    <t>设备端异常上报经常出现链接服务器失败</t>
  </si>
  <si>
    <t>2020-09-08 17:51:44.0</t>
  </si>
  <si>
    <t>22</t>
  </si>
  <si>
    <t>21949</t>
  </si>
  <si>
    <t>云上添加card，切换房间，然后再选择设备下发，设备会收到两条一样的信息</t>
  </si>
  <si>
    <t>MySmart-V5.2.1.7</t>
  </si>
  <si>
    <t>2020-09-10 09:29:46.0</t>
  </si>
  <si>
    <t>23</t>
  </si>
  <si>
    <t>22251</t>
  </si>
  <si>
    <t>设备添加到云上，发现未添加rps</t>
  </si>
  <si>
    <t>CloudV5.4.0.0</t>
  </si>
  <si>
    <t>2020-09-21 19:32:58.0</t>
  </si>
  <si>
    <t>24</t>
  </si>
  <si>
    <t>22369</t>
  </si>
  <si>
    <t>PM下的截图全部无法显示</t>
  </si>
  <si>
    <t>CloudV5.4.0.1</t>
  </si>
  <si>
    <t>2020-09-24 15:05:47.0</t>
  </si>
  <si>
    <t>25</t>
  </si>
  <si>
    <t>22422</t>
  </si>
  <si>
    <t>设备从云上删除，人脸数据还保留再设备里</t>
  </si>
  <si>
    <t>2020-09-27 10:43:40.0</t>
  </si>
  <si>
    <t>陈蔚蔚</t>
  </si>
  <si>
    <t>26</t>
  </si>
  <si>
    <t>22470</t>
  </si>
  <si>
    <t>之前PM测试过嘉里云，然后测云5.4发现可优化问题</t>
  </si>
  <si>
    <t>2020-09-28 15:38:56.0</t>
  </si>
  <si>
    <t>27</t>
  </si>
  <si>
    <t>28</t>
  </si>
  <si>
    <t>29</t>
  </si>
  <si>
    <t>30</t>
  </si>
  <si>
    <t>31</t>
  </si>
  <si>
    <t>32</t>
  </si>
  <si>
    <t>33</t>
  </si>
  <si>
    <t>34</t>
  </si>
  <si>
    <t>13860</t>
  </si>
  <si>
    <t>IOS-2.0.6版本，解决告警弹窗之后smart plus界面不能改为撤防状态</t>
  </si>
  <si>
    <t>iOS SmartPlus_3.0.3.3</t>
  </si>
  <si>
    <t>2019-03-22 14:53:10.0</t>
  </si>
  <si>
    <t>许志明</t>
  </si>
  <si>
    <t>22461</t>
  </si>
  <si>
    <t>app互打，有概率出现来电没有铃声</t>
  </si>
  <si>
    <t xml:space="preserve"> Vfone iOS 1.0.7（1）</t>
  </si>
  <si>
    <t>2020-09-28 11:38:35.0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</si>
  <si>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</si>
  <si>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</si>
  <si>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</si>
  <si>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</si>
  <si>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</si>
  <si>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</si>
  <si>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</si>
  <si>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</si>
  <si>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</si>
  <si>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5651</t>
  </si>
  <si>
    <t>【土耳其代理】云平台支持土耳其语</t>
  </si>
  <si>
    <t>黄润西</t>
  </si>
  <si>
    <t>closed</t>
  </si>
  <si>
    <t>2020-10-24</t>
  </si>
  <si>
    <t>2020-10-09</t>
  </si>
  <si>
    <t>已发布</t>
  </si>
  <si>
    <t>5923</t>
  </si>
  <si>
    <t>【Akuvox】MySmart 上架谷歌商店</t>
  </si>
  <si>
    <t>施海涛</t>
  </si>
  <si>
    <t>2020-10-30</t>
  </si>
  <si>
    <t>2020-10-29</t>
  </si>
  <si>
    <t>5449</t>
  </si>
  <si>
    <t>【云5.4】NFC和Bluetooth在无网络下可以使用</t>
  </si>
  <si>
    <t>2020-10-08</t>
  </si>
  <si>
    <t>2020-09-30</t>
  </si>
  <si>
    <t>关闭日期</t>
  </si>
  <si>
    <t>是否及时交付</t>
  </si>
  <si>
    <t>2020-10-09 09:18:06.0</t>
  </si>
  <si>
    <t>是</t>
  </si>
  <si>
    <t>2020-10-29 09:33:24.0</t>
  </si>
  <si>
    <t>2020-09-30 17:26:10.0</t>
  </si>
  <si>
    <t>3608</t>
  </si>
  <si>
    <t>C</t>
  </si>
  <si>
    <t>EndUser里面所有的device搜索建议重新规划</t>
  </si>
  <si>
    <t>已分析</t>
  </si>
  <si>
    <t>2021-03-31</t>
  </si>
  <si>
    <t>未开始</t>
  </si>
  <si>
    <t>3715</t>
  </si>
  <si>
    <t>smartplus,个人alarm与社区的alarm图标不一致</t>
  </si>
  <si>
    <t>激活</t>
  </si>
  <si>
    <t>已立项</t>
  </si>
  <si>
    <t>3733</t>
  </si>
  <si>
    <t>Community 与Single-tenant的输入名字不一致，Single-tenant是Name，Community是fistname+lastname，建议统一一下</t>
  </si>
  <si>
    <t>4855</t>
  </si>
  <si>
    <t>B</t>
  </si>
  <si>
    <t>【Akuvox】sdmc 上cloud setting表达不对</t>
  </si>
  <si>
    <t>连诚莉</t>
  </si>
  <si>
    <t>2020-12-31</t>
  </si>
  <si>
    <t>研发完毕</t>
  </si>
  <si>
    <t>4934</t>
  </si>
  <si>
    <t>RF Card导入方案问题</t>
  </si>
  <si>
    <t>已变更</t>
  </si>
  <si>
    <t>2021-01-30</t>
  </si>
  <si>
    <t>4893</t>
  </si>
  <si>
    <t>【Akuvox】smartplus默认NFC/BLE卡号下发relayABC，但X916有四个relay，建议是否做机型控制</t>
  </si>
  <si>
    <t xml:space="preserve"> 钟燕如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</si>
  <si>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</si>
  <si>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</si>
  <si>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</si>
  <si>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</si>
  <si>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</si>
  <si>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</si>
  <si>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</si>
  <si>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5657</t>
  </si>
  <si>
    <t>【CIE】SDMC新增强制阅读消息功能</t>
  </si>
  <si>
    <t>林珊</t>
  </si>
  <si>
    <t>5694</t>
  </si>
  <si>
    <t>SDMC中Message功能优化</t>
  </si>
  <si>
    <t>林琦玉</t>
  </si>
  <si>
    <t>6019</t>
  </si>
  <si>
    <t>【Akuvox】低成本工控机性能测试</t>
  </si>
  <si>
    <t>2020-10-31</t>
  </si>
  <si>
    <t>6037</t>
  </si>
  <si>
    <t>室内机不在联系人列表触发alarm管理机有告警</t>
  </si>
  <si>
    <t>方燕滨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</si>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</sst>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;@"/>
    <numFmt numFmtId="177" formatCode="0_ 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b/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51" fillId="33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0" borderId="46" applyNumberFormat="0" applyFont="0" applyAlignment="0" applyProtection="0">
      <alignment vertical="center"/>
    </xf>
    <xf numFmtId="0" fontId="0" fillId="0" borderId="0"/>
    <xf numFmtId="0" fontId="49" fillId="4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0" borderId="0"/>
    <xf numFmtId="0" fontId="59" fillId="0" borderId="0" applyNumberFormat="0" applyFill="0" applyBorder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60" fillId="0" borderId="41" applyNumberFormat="0" applyFill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56" fillId="39" borderId="45" applyNumberFormat="0" applyAlignment="0" applyProtection="0">
      <alignment vertical="center"/>
    </xf>
    <xf numFmtId="0" fontId="62" fillId="39" borderId="42" applyNumberFormat="0" applyAlignment="0" applyProtection="0">
      <alignment vertical="center"/>
    </xf>
    <xf numFmtId="0" fontId="61" fillId="45" borderId="47" applyNumberFormat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9" fillId="49" borderId="0" applyNumberFormat="0" applyBorder="0" applyAlignment="0" applyProtection="0">
      <alignment vertical="center"/>
    </xf>
    <xf numFmtId="0" fontId="53" fillId="0" borderId="43" applyNumberFormat="0" applyFill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0" fillId="0" borderId="0"/>
    <xf numFmtId="0" fontId="44" fillId="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8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3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5" applyFont="1" applyFill="1" applyBorder="1" applyAlignment="1">
      <alignment horizontal="center"/>
    </xf>
    <xf numFmtId="0" fontId="12" fillId="0" borderId="4" xfId="15" applyFont="1" applyFill="1" applyBorder="1"/>
    <xf numFmtId="0" fontId="13" fillId="0" borderId="4" xfId="15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6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6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0" fontId="6" fillId="0" borderId="4" xfId="60" applyFont="1" applyBorder="1" applyAlignment="1">
      <alignment horizontal="center" vertical="center" wrapText="1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177" fontId="6" fillId="0" borderId="4" xfId="53" applyNumberFormat="1" applyFont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6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0" fontId="5" fillId="0" borderId="36" xfId="0" applyNumberFormat="1" applyFont="1" applyBorder="1" applyAlignment="1">
      <alignment horizontal="center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9" fontId="7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0" fontId="9" fillId="0" borderId="4" xfId="53" applyFont="1" applyBorder="1" applyAlignment="1">
      <alignment vertical="top" wrapText="1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0" fontId="2" fillId="0" borderId="4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149.html" TargetMode="External"/><Relationship Id="rId13" Type="http://schemas.openxmlformats.org/officeDocument/2006/relationships/hyperlink" Target="http://192.168.10.27:81/zentao/bug-view-21926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7.html" TargetMode="External"/><Relationship Id="rId8" Type="http://schemas.openxmlformats.org/officeDocument/2006/relationships/hyperlink" Target="http://192.168.10.27:81/zentao/story-view-4923.html" TargetMode="External"/><Relationship Id="rId7" Type="http://schemas.openxmlformats.org/officeDocument/2006/relationships/hyperlink" Target="http://192.168.10.27:81/zentao/story-view-4859.html" TargetMode="External"/><Relationship Id="rId6" Type="http://schemas.openxmlformats.org/officeDocument/2006/relationships/hyperlink" Target="http://192.168.10.27:81/zentao/story-view-4855.html" TargetMode="External"/><Relationship Id="rId5" Type="http://schemas.openxmlformats.org/officeDocument/2006/relationships/hyperlink" Target="http://192.168.10.27:81/zentao/story-view-4710.html" TargetMode="External"/><Relationship Id="rId49" Type="http://schemas.openxmlformats.org/officeDocument/2006/relationships/hyperlink" Target="http://192.168.10.27:81/zentao/story-view-5902.html" TargetMode="External"/><Relationship Id="rId48" Type="http://schemas.openxmlformats.org/officeDocument/2006/relationships/hyperlink" Target="http://192.168.10.27:81/zentao/story-view-5897.html" TargetMode="External"/><Relationship Id="rId47" Type="http://schemas.openxmlformats.org/officeDocument/2006/relationships/hyperlink" Target="http://192.168.10.27:81/zentao/story-view-5779.html" TargetMode="External"/><Relationship Id="rId46" Type="http://schemas.openxmlformats.org/officeDocument/2006/relationships/hyperlink" Target="http://192.168.10.27:81/zentao/story-view-5708.html" TargetMode="External"/><Relationship Id="rId45" Type="http://schemas.openxmlformats.org/officeDocument/2006/relationships/hyperlink" Target="http://192.168.10.27:81/zentao/story-view-5571.html" TargetMode="External"/><Relationship Id="rId44" Type="http://schemas.openxmlformats.org/officeDocument/2006/relationships/hyperlink" Target="http://192.168.10.27:81/zentao/story-view-5462.html" TargetMode="External"/><Relationship Id="rId43" Type="http://schemas.openxmlformats.org/officeDocument/2006/relationships/hyperlink" Target="http://192.168.10.27:81/zentao/story-view-5457.html" TargetMode="External"/><Relationship Id="rId42" Type="http://schemas.openxmlformats.org/officeDocument/2006/relationships/hyperlink" Target="http://192.168.10.27:81/zentao/story-view-5461.html" TargetMode="External"/><Relationship Id="rId41" Type="http://schemas.openxmlformats.org/officeDocument/2006/relationships/hyperlink" Target="http://192.168.10.27:81/zentao/story-view-4862.html" TargetMode="External"/><Relationship Id="rId40" Type="http://schemas.openxmlformats.org/officeDocument/2006/relationships/hyperlink" Target="http://192.168.10.27:81/zentao/story-view-5906.html" TargetMode="External"/><Relationship Id="rId4" Type="http://schemas.openxmlformats.org/officeDocument/2006/relationships/hyperlink" Target="http://192.168.10.27:81/zentao/story-view-4550.html" TargetMode="External"/><Relationship Id="rId39" Type="http://schemas.openxmlformats.org/officeDocument/2006/relationships/hyperlink" Target="http://192.168.10.27:81/zentao/story-view-5865.html" TargetMode="External"/><Relationship Id="rId38" Type="http://schemas.openxmlformats.org/officeDocument/2006/relationships/hyperlink" Target="http://192.168.10.27:81/zentao/story-view-5848.html" TargetMode="External"/><Relationship Id="rId37" Type="http://schemas.openxmlformats.org/officeDocument/2006/relationships/hyperlink" Target="http://192.168.10.27:81/zentao/story-view-5827.html" TargetMode="External"/><Relationship Id="rId36" Type="http://schemas.openxmlformats.org/officeDocument/2006/relationships/hyperlink" Target="http://192.168.10.27:81/zentao/story-view-5823.html" TargetMode="External"/><Relationship Id="rId35" Type="http://schemas.openxmlformats.org/officeDocument/2006/relationships/hyperlink" Target="http://192.168.10.27:81/zentao/story-view-5737.html" TargetMode="External"/><Relationship Id="rId34" Type="http://schemas.openxmlformats.org/officeDocument/2006/relationships/hyperlink" Target="http://192.168.10.27:81/zentao/story-view-5722.html" TargetMode="External"/><Relationship Id="rId33" Type="http://schemas.openxmlformats.org/officeDocument/2006/relationships/hyperlink" Target="http://192.168.10.27:81/zentao/story-view-5791.html" TargetMode="External"/><Relationship Id="rId32" Type="http://schemas.openxmlformats.org/officeDocument/2006/relationships/hyperlink" Target="http://192.168.10.27:81/zentao/story-view-5705.html" TargetMode="External"/><Relationship Id="rId31" Type="http://schemas.openxmlformats.org/officeDocument/2006/relationships/hyperlink" Target="http://192.168.10.27:81/zentao/story-view-5695.html" TargetMode="External"/><Relationship Id="rId30" Type="http://schemas.openxmlformats.org/officeDocument/2006/relationships/hyperlink" Target="http://192.168.10.27:81/zentao/story-view-5694.html" TargetMode="External"/><Relationship Id="rId3" Type="http://schemas.openxmlformats.org/officeDocument/2006/relationships/hyperlink" Target="http://192.168.10.27:81/zentao/story-view-5449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7.html" TargetMode="External"/><Relationship Id="rId26" Type="http://schemas.openxmlformats.org/officeDocument/2006/relationships/hyperlink" Target="http://192.168.10.27:81/zentao/story-view-5639.html" TargetMode="External"/><Relationship Id="rId25" Type="http://schemas.openxmlformats.org/officeDocument/2006/relationships/hyperlink" Target="http://192.168.10.27:81/zentao/story-view-5638.html" TargetMode="External"/><Relationship Id="rId24" Type="http://schemas.openxmlformats.org/officeDocument/2006/relationships/hyperlink" Target="http://192.168.10.27:81/zentao/story-view-5615.html" TargetMode="External"/><Relationship Id="rId23" Type="http://schemas.openxmlformats.org/officeDocument/2006/relationships/hyperlink" Target="http://192.168.10.27:81/zentao/story-view-5614.html" TargetMode="External"/><Relationship Id="rId22" Type="http://schemas.openxmlformats.org/officeDocument/2006/relationships/hyperlink" Target="http://192.168.10.27:81/zentao/story-view-5597.html" TargetMode="External"/><Relationship Id="rId21" Type="http://schemas.openxmlformats.org/officeDocument/2006/relationships/hyperlink" Target="http://192.168.10.27:81/zentao/story-view-5596.html" TargetMode="External"/><Relationship Id="rId20" Type="http://schemas.openxmlformats.org/officeDocument/2006/relationships/hyperlink" Target="http://192.168.10.27:81/zentao/story-view-5593.html" TargetMode="External"/><Relationship Id="rId2" Type="http://schemas.openxmlformats.org/officeDocument/2006/relationships/hyperlink" Target="http://192.168.10.27:81/zentao/story-view-5923.html" TargetMode="External"/><Relationship Id="rId19" Type="http://schemas.openxmlformats.org/officeDocument/2006/relationships/hyperlink" Target="http://192.168.10.27:81/zentao/story-view-5594.html" TargetMode="External"/><Relationship Id="rId18" Type="http://schemas.openxmlformats.org/officeDocument/2006/relationships/hyperlink" Target="http://192.168.10.27:81/zentao/story-view-5529.html" TargetMode="External"/><Relationship Id="rId17" Type="http://schemas.openxmlformats.org/officeDocument/2006/relationships/hyperlink" Target="http://192.168.10.27:81/zentao/story-view-5506.html" TargetMode="External"/><Relationship Id="rId16" Type="http://schemas.openxmlformats.org/officeDocument/2006/relationships/hyperlink" Target="http://192.168.10.27:81/zentao/story-view-5464.html" TargetMode="External"/><Relationship Id="rId15" Type="http://schemas.openxmlformats.org/officeDocument/2006/relationships/hyperlink" Target="http://192.168.10.27:81/zentao/story-view-5408.html" TargetMode="External"/><Relationship Id="rId14" Type="http://schemas.openxmlformats.org/officeDocument/2006/relationships/hyperlink" Target="http://192.168.10.27:81/zentao/story-view-5262.html" TargetMode="External"/><Relationship Id="rId13" Type="http://schemas.openxmlformats.org/officeDocument/2006/relationships/hyperlink" Target="http://192.168.10.27:81/zentao/story-view-5834.html" TargetMode="External"/><Relationship Id="rId12" Type="http://schemas.openxmlformats.org/officeDocument/2006/relationships/hyperlink" Target="http://192.168.10.27:81/zentao/story-view-5241.html" TargetMode="External"/><Relationship Id="rId11" Type="http://schemas.openxmlformats.org/officeDocument/2006/relationships/hyperlink" Target="http://192.168.10.27:81/zentao/story-view-5226.html" TargetMode="External"/><Relationship Id="rId10" Type="http://schemas.openxmlformats.org/officeDocument/2006/relationships/hyperlink" Target="http://192.168.10.27:81/zentao/story-view-5101.html" TargetMode="External"/><Relationship Id="rId1" Type="http://schemas.openxmlformats.org/officeDocument/2006/relationships/hyperlink" Target="http://192.168.10.27:81/zentao/story-view-5651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550.html" TargetMode="External"/><Relationship Id="rId8" Type="http://schemas.openxmlformats.org/officeDocument/2006/relationships/hyperlink" Target="http://192.168.10.27:81/zentao/story-view-5449.html" TargetMode="External"/><Relationship Id="rId7" Type="http://schemas.openxmlformats.org/officeDocument/2006/relationships/hyperlink" Target="http://192.168.10.27:81/zentao/story-view-5923.html" TargetMode="External"/><Relationship Id="rId6" Type="http://schemas.openxmlformats.org/officeDocument/2006/relationships/hyperlink" Target="http://192.168.10.27:81/zentao/story-view-5651.html" TargetMode="External"/><Relationship Id="rId5" Type="http://schemas.openxmlformats.org/officeDocument/2006/relationships/hyperlink" Target="http://192.168.10.27:81/zentao/story-view-5593.html" TargetMode="External"/><Relationship Id="rId46" Type="http://schemas.openxmlformats.org/officeDocument/2006/relationships/hyperlink" Target="http://192.168.10.27:81/zentao/story-view-5902.html" TargetMode="External"/><Relationship Id="rId45" Type="http://schemas.openxmlformats.org/officeDocument/2006/relationships/hyperlink" Target="http://192.168.10.27:81/zentao/story-view-5897.html" TargetMode="External"/><Relationship Id="rId44" Type="http://schemas.openxmlformats.org/officeDocument/2006/relationships/hyperlink" Target="http://192.168.10.27:81/zentao/story-view-5779.html" TargetMode="External"/><Relationship Id="rId43" Type="http://schemas.openxmlformats.org/officeDocument/2006/relationships/hyperlink" Target="http://192.168.10.27:81/zentao/story-view-5708.html" TargetMode="External"/><Relationship Id="rId42" Type="http://schemas.openxmlformats.org/officeDocument/2006/relationships/hyperlink" Target="http://192.168.10.27:81/zentao/story-view-5571.html" TargetMode="External"/><Relationship Id="rId41" Type="http://schemas.openxmlformats.org/officeDocument/2006/relationships/hyperlink" Target="http://192.168.10.27:81/zentao/story-view-5462.html" TargetMode="External"/><Relationship Id="rId40" Type="http://schemas.openxmlformats.org/officeDocument/2006/relationships/hyperlink" Target="http://192.168.10.27:81/zentao/story-view-5457.html" TargetMode="External"/><Relationship Id="rId4" Type="http://schemas.openxmlformats.org/officeDocument/2006/relationships/hyperlink" Target="http://192.168.10.27:81/zentao/story-view-5594.html" TargetMode="External"/><Relationship Id="rId39" Type="http://schemas.openxmlformats.org/officeDocument/2006/relationships/hyperlink" Target="http://192.168.10.27:81/zentao/story-view-5461.html" TargetMode="External"/><Relationship Id="rId38" Type="http://schemas.openxmlformats.org/officeDocument/2006/relationships/hyperlink" Target="http://192.168.10.27:81/zentao/story-view-4862.html" TargetMode="External"/><Relationship Id="rId37" Type="http://schemas.openxmlformats.org/officeDocument/2006/relationships/hyperlink" Target="http://192.168.10.27:81/zentao/story-view-5906.html" TargetMode="External"/><Relationship Id="rId36" Type="http://schemas.openxmlformats.org/officeDocument/2006/relationships/hyperlink" Target="http://192.168.10.27:81/zentao/story-view-5865.html" TargetMode="External"/><Relationship Id="rId35" Type="http://schemas.openxmlformats.org/officeDocument/2006/relationships/hyperlink" Target="http://192.168.10.27:81/zentao/story-view-5848.html" TargetMode="External"/><Relationship Id="rId34" Type="http://schemas.openxmlformats.org/officeDocument/2006/relationships/hyperlink" Target="http://192.168.10.27:81/zentao/story-view-5827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37.html" TargetMode="External"/><Relationship Id="rId31" Type="http://schemas.openxmlformats.org/officeDocument/2006/relationships/hyperlink" Target="http://192.168.10.27:81/zentao/story-view-5722.html" TargetMode="External"/><Relationship Id="rId30" Type="http://schemas.openxmlformats.org/officeDocument/2006/relationships/hyperlink" Target="http://192.168.10.27:81/zentao/story-view-5791.html" TargetMode="External"/><Relationship Id="rId3" Type="http://schemas.openxmlformats.org/officeDocument/2006/relationships/hyperlink" Target="http://192.168.10.27:81/zentao/story-view-5529.html" TargetMode="External"/><Relationship Id="rId29" Type="http://schemas.openxmlformats.org/officeDocument/2006/relationships/hyperlink" Target="http://192.168.10.27:81/zentao/story-view-5705.html" TargetMode="External"/><Relationship Id="rId28" Type="http://schemas.openxmlformats.org/officeDocument/2006/relationships/hyperlink" Target="http://192.168.10.27:81/zentao/story-view-5695.html" TargetMode="External"/><Relationship Id="rId27" Type="http://schemas.openxmlformats.org/officeDocument/2006/relationships/hyperlink" Target="http://192.168.10.27:81/zentao/story-view-5672.html" TargetMode="External"/><Relationship Id="rId26" Type="http://schemas.openxmlformats.org/officeDocument/2006/relationships/hyperlink" Target="http://192.168.10.27:81/zentao/story-view-5667.html" TargetMode="External"/><Relationship Id="rId25" Type="http://schemas.openxmlformats.org/officeDocument/2006/relationships/hyperlink" Target="http://192.168.10.27:81/zentao/story-view-5639.html" TargetMode="External"/><Relationship Id="rId24" Type="http://schemas.openxmlformats.org/officeDocument/2006/relationships/hyperlink" Target="http://192.168.10.27:81/zentao/story-view-5638.html" TargetMode="External"/><Relationship Id="rId23" Type="http://schemas.openxmlformats.org/officeDocument/2006/relationships/hyperlink" Target="http://192.168.10.27:81/zentao/story-view-5615.html" TargetMode="External"/><Relationship Id="rId22" Type="http://schemas.openxmlformats.org/officeDocument/2006/relationships/hyperlink" Target="http://192.168.10.27:81/zentao/story-view-5614.html" TargetMode="External"/><Relationship Id="rId21" Type="http://schemas.openxmlformats.org/officeDocument/2006/relationships/hyperlink" Target="http://192.168.10.27:81/zentao/story-view-5597.html" TargetMode="External"/><Relationship Id="rId20" Type="http://schemas.openxmlformats.org/officeDocument/2006/relationships/hyperlink" Target="http://192.168.10.27:81/zentao/story-view-5596.html" TargetMode="External"/><Relationship Id="rId2" Type="http://schemas.openxmlformats.org/officeDocument/2006/relationships/hyperlink" Target="http://192.168.10.27:81/zentao/story-view-5506.html" TargetMode="External"/><Relationship Id="rId19" Type="http://schemas.openxmlformats.org/officeDocument/2006/relationships/hyperlink" Target="http://192.168.10.27:81/zentao/story-view-5408.html" TargetMode="External"/><Relationship Id="rId18" Type="http://schemas.openxmlformats.org/officeDocument/2006/relationships/hyperlink" Target="http://192.168.10.27:81/zentao/story-view-5262.html" TargetMode="External"/><Relationship Id="rId17" Type="http://schemas.openxmlformats.org/officeDocument/2006/relationships/hyperlink" Target="http://192.168.10.27:81/zentao/story-view-5834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5101.html" TargetMode="External"/><Relationship Id="rId13" Type="http://schemas.openxmlformats.org/officeDocument/2006/relationships/hyperlink" Target="http://192.168.10.27:81/zentao/story-view-4937.html" TargetMode="External"/><Relationship Id="rId12" Type="http://schemas.openxmlformats.org/officeDocument/2006/relationships/hyperlink" Target="http://192.168.10.27:81/zentao/story-view-4923.html" TargetMode="External"/><Relationship Id="rId11" Type="http://schemas.openxmlformats.org/officeDocument/2006/relationships/hyperlink" Target="http://192.168.10.27:81/zentao/story-view-4859.html" TargetMode="External"/><Relationship Id="rId10" Type="http://schemas.openxmlformats.org/officeDocument/2006/relationships/hyperlink" Target="http://192.168.10.27:81/zentao/story-view-4710.html" TargetMode="External"/><Relationship Id="rId1" Type="http://schemas.openxmlformats.org/officeDocument/2006/relationships/hyperlink" Target="http://192.168.10.27:81/zentao/story-view-5464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67.html" TargetMode="External"/><Relationship Id="rId8" Type="http://schemas.openxmlformats.org/officeDocument/2006/relationships/hyperlink" Target="http://192.168.10.27:81/zentao/story-view-5651.html" TargetMode="External"/><Relationship Id="rId7" Type="http://schemas.openxmlformats.org/officeDocument/2006/relationships/hyperlink" Target="http://192.168.10.27:81/zentao/story-view-5615.html" TargetMode="External"/><Relationship Id="rId6" Type="http://schemas.openxmlformats.org/officeDocument/2006/relationships/hyperlink" Target="http://192.168.10.27:81/zentao/story-view-5614.html" TargetMode="External"/><Relationship Id="rId5" Type="http://schemas.openxmlformats.org/officeDocument/2006/relationships/hyperlink" Target="http://192.168.10.27:81/zentao/story-view-5902.html" TargetMode="External"/><Relationship Id="rId4" Type="http://schemas.openxmlformats.org/officeDocument/2006/relationships/hyperlink" Target="http://192.168.10.27:81/zentao/story-view-5906.html" TargetMode="External"/><Relationship Id="rId3" Type="http://schemas.openxmlformats.org/officeDocument/2006/relationships/hyperlink" Target="http://192.168.10.27:81/zentao/story-view-5865.html" TargetMode="External"/><Relationship Id="rId2" Type="http://schemas.openxmlformats.org/officeDocument/2006/relationships/hyperlink" Target="http://192.168.10.27:81/zentao/story-view-5823.html" TargetMode="External"/><Relationship Id="rId12" Type="http://schemas.openxmlformats.org/officeDocument/2006/relationships/hyperlink" Target="http://192.168.10.27:81/zentao/story-view-5705.html" TargetMode="External"/><Relationship Id="rId11" Type="http://schemas.openxmlformats.org/officeDocument/2006/relationships/hyperlink" Target="http://192.168.10.27:81/zentao/story-view-5695.html" TargetMode="External"/><Relationship Id="rId10" Type="http://schemas.openxmlformats.org/officeDocument/2006/relationships/hyperlink" Target="http://192.168.10.27:81/zentao/story-view-5672.html" TargetMode="External"/><Relationship Id="rId1" Type="http://schemas.openxmlformats.org/officeDocument/2006/relationships/hyperlink" Target="http://192.168.10.27:81/zentao/story-view-572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03.html" TargetMode="External"/><Relationship Id="rId8" Type="http://schemas.openxmlformats.org/officeDocument/2006/relationships/hyperlink" Target="http://192.168.10.27:81/zentao/story-view-5301.html" TargetMode="External"/><Relationship Id="rId7" Type="http://schemas.openxmlformats.org/officeDocument/2006/relationships/hyperlink" Target="http://192.168.10.27:81/zentao/story-view-4952.html" TargetMode="External"/><Relationship Id="rId6" Type="http://schemas.openxmlformats.org/officeDocument/2006/relationships/hyperlink" Target="http://192.168.10.27:81/zentao/story-view-4893.html" TargetMode="External"/><Relationship Id="rId5" Type="http://schemas.openxmlformats.org/officeDocument/2006/relationships/hyperlink" Target="http://192.168.10.27:81/zentao/story-view-4934.html" TargetMode="External"/><Relationship Id="rId4" Type="http://schemas.openxmlformats.org/officeDocument/2006/relationships/hyperlink" Target="http://192.168.10.27:81/zentao/story-view-4855.html" TargetMode="External"/><Relationship Id="rId37" Type="http://schemas.openxmlformats.org/officeDocument/2006/relationships/hyperlink" Target="http://192.168.10.27:81/zentao/story-view-5902.html" TargetMode="External"/><Relationship Id="rId36" Type="http://schemas.openxmlformats.org/officeDocument/2006/relationships/hyperlink" Target="http://192.168.10.27:81/zentao/story-view-4862.html" TargetMode="External"/><Relationship Id="rId35" Type="http://schemas.openxmlformats.org/officeDocument/2006/relationships/hyperlink" Target="http://192.168.10.27:81/zentao/story-view-5906.html" TargetMode="External"/><Relationship Id="rId34" Type="http://schemas.openxmlformats.org/officeDocument/2006/relationships/hyperlink" Target="http://192.168.10.27:81/zentao/story-view-5865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22.html" TargetMode="External"/><Relationship Id="rId31" Type="http://schemas.openxmlformats.org/officeDocument/2006/relationships/hyperlink" Target="http://192.168.10.27:81/zentao/story-view-5705.html" TargetMode="External"/><Relationship Id="rId30" Type="http://schemas.openxmlformats.org/officeDocument/2006/relationships/hyperlink" Target="http://192.168.10.27:81/zentao/story-view-5695.html" TargetMode="External"/><Relationship Id="rId3" Type="http://schemas.openxmlformats.org/officeDocument/2006/relationships/hyperlink" Target="http://192.168.10.27:81/zentao/story-view-3733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1.html" TargetMode="External"/><Relationship Id="rId26" Type="http://schemas.openxmlformats.org/officeDocument/2006/relationships/hyperlink" Target="http://192.168.10.27:81/zentao/story-view-5638.html" TargetMode="External"/><Relationship Id="rId25" Type="http://schemas.openxmlformats.org/officeDocument/2006/relationships/hyperlink" Target="http://192.168.10.27:81/zentao/story-view-5615.html" TargetMode="External"/><Relationship Id="rId24" Type="http://schemas.openxmlformats.org/officeDocument/2006/relationships/hyperlink" Target="http://192.168.10.27:81/zentao/story-view-5614.html" TargetMode="External"/><Relationship Id="rId23" Type="http://schemas.openxmlformats.org/officeDocument/2006/relationships/hyperlink" Target="http://192.168.10.27:81/zentao/story-view-5597.html" TargetMode="External"/><Relationship Id="rId22" Type="http://schemas.openxmlformats.org/officeDocument/2006/relationships/hyperlink" Target="http://192.168.10.27:81/zentao/story-view-5596.html" TargetMode="External"/><Relationship Id="rId21" Type="http://schemas.openxmlformats.org/officeDocument/2006/relationships/hyperlink" Target="http://192.168.10.27:81/zentao/story-view-5593.html" TargetMode="External"/><Relationship Id="rId20" Type="http://schemas.openxmlformats.org/officeDocument/2006/relationships/hyperlink" Target="http://192.168.10.27:81/zentao/story-view-5594.html" TargetMode="External"/><Relationship Id="rId2" Type="http://schemas.openxmlformats.org/officeDocument/2006/relationships/hyperlink" Target="http://192.168.10.27:81/zentao/story-view-3715.html" TargetMode="External"/><Relationship Id="rId19" Type="http://schemas.openxmlformats.org/officeDocument/2006/relationships/hyperlink" Target="http://192.168.10.27:81/zentao/story-view-5506.html" TargetMode="External"/><Relationship Id="rId18" Type="http://schemas.openxmlformats.org/officeDocument/2006/relationships/hyperlink" Target="http://192.168.10.27:81/zentao/story-view-5464.html" TargetMode="External"/><Relationship Id="rId17" Type="http://schemas.openxmlformats.org/officeDocument/2006/relationships/hyperlink" Target="http://192.168.10.27:81/zentao/story-view-5262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4937.html" TargetMode="External"/><Relationship Id="rId13" Type="http://schemas.openxmlformats.org/officeDocument/2006/relationships/hyperlink" Target="http://192.168.10.27:81/zentao/story-view-6037.html" TargetMode="External"/><Relationship Id="rId12" Type="http://schemas.openxmlformats.org/officeDocument/2006/relationships/hyperlink" Target="http://192.168.10.27:81/zentao/story-view-6019.html" TargetMode="External"/><Relationship Id="rId11" Type="http://schemas.openxmlformats.org/officeDocument/2006/relationships/hyperlink" Target="http://192.168.10.27:81/zentao/story-view-5694.html" TargetMode="External"/><Relationship Id="rId10" Type="http://schemas.openxmlformats.org/officeDocument/2006/relationships/hyperlink" Target="http://192.168.10.27:81/zentao/story-view-5657.html" TargetMode="External"/><Relationship Id="rId1" Type="http://schemas.openxmlformats.org/officeDocument/2006/relationships/hyperlink" Target="http://192.168.10.27:81/zentao/story-view-36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5638.html" TargetMode="External"/><Relationship Id="rId1" Type="http://schemas.openxmlformats.org/officeDocument/2006/relationships/hyperlink" Target="http://192.168.10.27:81/zentao/story-view-5529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7" Type="http://schemas.openxmlformats.org/officeDocument/2006/relationships/hyperlink" Target="http://192.168.10.27:81/zentao/testtask-view-6131.html" TargetMode="External"/><Relationship Id="rId26" Type="http://schemas.openxmlformats.org/officeDocument/2006/relationships/hyperlink" Target="http://192.168.10.27:81/zentao/testtask-view-6126.html" TargetMode="External"/><Relationship Id="rId25" Type="http://schemas.openxmlformats.org/officeDocument/2006/relationships/hyperlink" Target="http://192.168.10.27:81/zentao/testtask-view-6125.html" TargetMode="External"/><Relationship Id="rId24" Type="http://schemas.openxmlformats.org/officeDocument/2006/relationships/hyperlink" Target="http://192.168.10.27:81/zentao/testtask-view-6108.html" TargetMode="External"/><Relationship Id="rId23" Type="http://schemas.openxmlformats.org/officeDocument/2006/relationships/hyperlink" Target="http://192.168.10.27:81/zentao/testtask-view-6435.html" TargetMode="External"/><Relationship Id="rId22" Type="http://schemas.openxmlformats.org/officeDocument/2006/relationships/hyperlink" Target="http://192.168.10.27:81/zentao/testtask-view-6421.html" TargetMode="External"/><Relationship Id="rId21" Type="http://schemas.openxmlformats.org/officeDocument/2006/relationships/hyperlink" Target="http://192.168.10.27:81/zentao/testtask-view-6420.html" TargetMode="External"/><Relationship Id="rId20" Type="http://schemas.openxmlformats.org/officeDocument/2006/relationships/hyperlink" Target="http://192.168.10.27:81/zentao/testtask-view-6394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75.html" TargetMode="External"/><Relationship Id="rId18" Type="http://schemas.openxmlformats.org/officeDocument/2006/relationships/hyperlink" Target="http://192.168.10.27:81/zentao/testtask-view-6353.html" TargetMode="External"/><Relationship Id="rId17" Type="http://schemas.openxmlformats.org/officeDocument/2006/relationships/hyperlink" Target="http://192.168.10.27:81/zentao/testtask-view-6422.html" TargetMode="External"/><Relationship Id="rId16" Type="http://schemas.openxmlformats.org/officeDocument/2006/relationships/hyperlink" Target="http://192.168.10.27:81/zentao/testtask-view-6392.html" TargetMode="External"/><Relationship Id="rId15" Type="http://schemas.openxmlformats.org/officeDocument/2006/relationships/hyperlink" Target="http://192.168.10.27:81/zentao/testtask-view-6355.html" TargetMode="External"/><Relationship Id="rId14" Type="http://schemas.openxmlformats.org/officeDocument/2006/relationships/hyperlink" Target="http://192.168.10.27:81/zentao/testtask-view-6341.html" TargetMode="External"/><Relationship Id="rId13" Type="http://schemas.openxmlformats.org/officeDocument/2006/relationships/hyperlink" Target="http://192.168.10.27:81/zentao/testtask-view-6514.html" TargetMode="External"/><Relationship Id="rId12" Type="http://schemas.openxmlformats.org/officeDocument/2006/relationships/hyperlink" Target="http://192.168.10.27:81/zentao/testtask-view-6506.html" TargetMode="External"/><Relationship Id="rId11" Type="http://schemas.openxmlformats.org/officeDocument/2006/relationships/hyperlink" Target="http://192.168.10.27:81/zentao/testtask-view-6450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093.html" TargetMode="External"/><Relationship Id="rId98" Type="http://schemas.openxmlformats.org/officeDocument/2006/relationships/hyperlink" Target="http://192.168.10.27:81/zentao/bug-view-22091.html" TargetMode="External"/><Relationship Id="rId97" Type="http://schemas.openxmlformats.org/officeDocument/2006/relationships/hyperlink" Target="http://192.168.10.27:81/zentao/bug-view-22090.html" TargetMode="External"/><Relationship Id="rId96" Type="http://schemas.openxmlformats.org/officeDocument/2006/relationships/hyperlink" Target="http://192.168.10.27:81/zentao/bug-view-22085.html" TargetMode="External"/><Relationship Id="rId95" Type="http://schemas.openxmlformats.org/officeDocument/2006/relationships/hyperlink" Target="http://192.168.10.27:81/zentao/bug-view-22083.html" TargetMode="External"/><Relationship Id="rId94" Type="http://schemas.openxmlformats.org/officeDocument/2006/relationships/hyperlink" Target="http://192.168.10.27:81/zentao/bug-view-22081.html" TargetMode="External"/><Relationship Id="rId93" Type="http://schemas.openxmlformats.org/officeDocument/2006/relationships/hyperlink" Target="http://192.168.10.27:81/zentao/bug-view-22078.html" TargetMode="External"/><Relationship Id="rId92" Type="http://schemas.openxmlformats.org/officeDocument/2006/relationships/hyperlink" Target="http://192.168.10.27:81/zentao/bug-view-22077.html" TargetMode="External"/><Relationship Id="rId91" Type="http://schemas.openxmlformats.org/officeDocument/2006/relationships/hyperlink" Target="http://192.168.10.27:81/zentao/bug-view-22076.html" TargetMode="External"/><Relationship Id="rId90" Type="http://schemas.openxmlformats.org/officeDocument/2006/relationships/hyperlink" Target="http://192.168.10.27:81/zentao/bug-view-2207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072.html" TargetMode="External"/><Relationship Id="rId88" Type="http://schemas.openxmlformats.org/officeDocument/2006/relationships/hyperlink" Target="http://192.168.10.27:81/zentao/bug-view-22063.html" TargetMode="External"/><Relationship Id="rId87" Type="http://schemas.openxmlformats.org/officeDocument/2006/relationships/hyperlink" Target="http://192.168.10.27:81/zentao/bug-view-22062.html" TargetMode="External"/><Relationship Id="rId86" Type="http://schemas.openxmlformats.org/officeDocument/2006/relationships/hyperlink" Target="http://192.168.10.27:81/zentao/bug-view-22059.html" TargetMode="External"/><Relationship Id="rId85" Type="http://schemas.openxmlformats.org/officeDocument/2006/relationships/hyperlink" Target="http://192.168.10.27:81/zentao/bug-view-22057.html" TargetMode="External"/><Relationship Id="rId84" Type="http://schemas.openxmlformats.org/officeDocument/2006/relationships/hyperlink" Target="http://192.168.10.27:81/zentao/bug-view-22056.html" TargetMode="External"/><Relationship Id="rId83" Type="http://schemas.openxmlformats.org/officeDocument/2006/relationships/hyperlink" Target="http://192.168.10.27:81/zentao/bug-view-22055.html" TargetMode="External"/><Relationship Id="rId82" Type="http://schemas.openxmlformats.org/officeDocument/2006/relationships/hyperlink" Target="http://192.168.10.27:81/zentao/bug-view-22052.html" TargetMode="External"/><Relationship Id="rId81" Type="http://schemas.openxmlformats.org/officeDocument/2006/relationships/hyperlink" Target="http://192.168.10.27:81/zentao/bug-view-22047.html" TargetMode="External"/><Relationship Id="rId80" Type="http://schemas.openxmlformats.org/officeDocument/2006/relationships/hyperlink" Target="http://192.168.10.27:81/zentao/bug-view-22044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042.html" TargetMode="External"/><Relationship Id="rId78" Type="http://schemas.openxmlformats.org/officeDocument/2006/relationships/hyperlink" Target="http://192.168.10.27:81/zentao/bug-view-22040.html" TargetMode="External"/><Relationship Id="rId77" Type="http://schemas.openxmlformats.org/officeDocument/2006/relationships/hyperlink" Target="http://192.168.10.27:81/zentao/bug-view-22037.html" TargetMode="External"/><Relationship Id="rId76" Type="http://schemas.openxmlformats.org/officeDocument/2006/relationships/hyperlink" Target="http://192.168.10.27:81/zentao/bug-view-22029.html" TargetMode="External"/><Relationship Id="rId75" Type="http://schemas.openxmlformats.org/officeDocument/2006/relationships/hyperlink" Target="http://192.168.10.27:81/zentao/bug-view-22027.html" TargetMode="External"/><Relationship Id="rId74" Type="http://schemas.openxmlformats.org/officeDocument/2006/relationships/hyperlink" Target="http://192.168.10.27:81/zentao/bug-view-22026.html" TargetMode="External"/><Relationship Id="rId73" Type="http://schemas.openxmlformats.org/officeDocument/2006/relationships/hyperlink" Target="http://192.168.10.27:81/zentao/bug-view-22025.html" TargetMode="External"/><Relationship Id="rId72" Type="http://schemas.openxmlformats.org/officeDocument/2006/relationships/hyperlink" Target="http://192.168.10.27:81/zentao/bug-view-22023.html" TargetMode="External"/><Relationship Id="rId71" Type="http://schemas.openxmlformats.org/officeDocument/2006/relationships/hyperlink" Target="http://192.168.10.27:81/zentao/bug-view-22022.html" TargetMode="External"/><Relationship Id="rId70" Type="http://schemas.openxmlformats.org/officeDocument/2006/relationships/hyperlink" Target="http://192.168.10.27:81/zentao/bug-view-2202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020.html" TargetMode="External"/><Relationship Id="rId68" Type="http://schemas.openxmlformats.org/officeDocument/2006/relationships/hyperlink" Target="http://192.168.10.27:81/zentao/bug-view-22019.html" TargetMode="External"/><Relationship Id="rId67" Type="http://schemas.openxmlformats.org/officeDocument/2006/relationships/hyperlink" Target="http://192.168.10.27:81/zentao/bug-view-22018.html" TargetMode="External"/><Relationship Id="rId66" Type="http://schemas.openxmlformats.org/officeDocument/2006/relationships/hyperlink" Target="http://192.168.10.27:81/zentao/bug-view-22017.html" TargetMode="External"/><Relationship Id="rId65" Type="http://schemas.openxmlformats.org/officeDocument/2006/relationships/hyperlink" Target="http://192.168.10.27:81/zentao/bug-view-22015.html" TargetMode="External"/><Relationship Id="rId64" Type="http://schemas.openxmlformats.org/officeDocument/2006/relationships/hyperlink" Target="http://192.168.10.27:81/zentao/bug-view-22013.html" TargetMode="External"/><Relationship Id="rId63" Type="http://schemas.openxmlformats.org/officeDocument/2006/relationships/hyperlink" Target="http://192.168.10.27:81/zentao/bug-view-22011.html" TargetMode="External"/><Relationship Id="rId62" Type="http://schemas.openxmlformats.org/officeDocument/2006/relationships/hyperlink" Target="http://192.168.10.27:81/zentao/bug-view-22007.html" TargetMode="External"/><Relationship Id="rId61" Type="http://schemas.openxmlformats.org/officeDocument/2006/relationships/hyperlink" Target="http://192.168.10.27:81/zentao/bug-view-22006.html" TargetMode="External"/><Relationship Id="rId60" Type="http://schemas.openxmlformats.org/officeDocument/2006/relationships/hyperlink" Target="http://192.168.10.27:81/zentao/bug-view-22005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04.html" TargetMode="External"/><Relationship Id="rId58" Type="http://schemas.openxmlformats.org/officeDocument/2006/relationships/hyperlink" Target="http://192.168.10.27:81/zentao/bug-view-22003.html" TargetMode="External"/><Relationship Id="rId57" Type="http://schemas.openxmlformats.org/officeDocument/2006/relationships/hyperlink" Target="http://192.168.10.27:81/zentao/bug-view-22002.html" TargetMode="External"/><Relationship Id="rId56" Type="http://schemas.openxmlformats.org/officeDocument/2006/relationships/hyperlink" Target="http://192.168.10.27:81/zentao/bug-view-21998.html" TargetMode="External"/><Relationship Id="rId55" Type="http://schemas.openxmlformats.org/officeDocument/2006/relationships/hyperlink" Target="http://192.168.10.27:81/zentao/bug-view-21997.html" TargetMode="External"/><Relationship Id="rId54" Type="http://schemas.openxmlformats.org/officeDocument/2006/relationships/hyperlink" Target="http://192.168.10.27:81/zentao/bug-view-21996.html" TargetMode="External"/><Relationship Id="rId53" Type="http://schemas.openxmlformats.org/officeDocument/2006/relationships/hyperlink" Target="http://192.168.10.27:81/zentao/bug-view-21992.html" TargetMode="External"/><Relationship Id="rId52" Type="http://schemas.openxmlformats.org/officeDocument/2006/relationships/hyperlink" Target="http://192.168.10.27:81/zentao/bug-view-21991.html" TargetMode="External"/><Relationship Id="rId51" Type="http://schemas.openxmlformats.org/officeDocument/2006/relationships/hyperlink" Target="http://192.168.10.27:81/zentao/bug-view-21988.html" TargetMode="External"/><Relationship Id="rId50" Type="http://schemas.openxmlformats.org/officeDocument/2006/relationships/hyperlink" Target="http://192.168.10.27:81/zentao/bug-view-21986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1984.html" TargetMode="External"/><Relationship Id="rId48" Type="http://schemas.openxmlformats.org/officeDocument/2006/relationships/hyperlink" Target="http://192.168.10.27:81/zentao/bug-view-21983.html" TargetMode="External"/><Relationship Id="rId47" Type="http://schemas.openxmlformats.org/officeDocument/2006/relationships/hyperlink" Target="http://192.168.10.27:81/zentao/bug-view-21981.html" TargetMode="External"/><Relationship Id="rId46" Type="http://schemas.openxmlformats.org/officeDocument/2006/relationships/hyperlink" Target="http://192.168.10.27:81/zentao/bug-view-21980.html" TargetMode="External"/><Relationship Id="rId45" Type="http://schemas.openxmlformats.org/officeDocument/2006/relationships/hyperlink" Target="http://192.168.10.27:81/zentao/bug-view-21979.html" TargetMode="External"/><Relationship Id="rId44" Type="http://schemas.openxmlformats.org/officeDocument/2006/relationships/hyperlink" Target="http://192.168.10.27:81/zentao/bug-view-21968.html" TargetMode="External"/><Relationship Id="rId43" Type="http://schemas.openxmlformats.org/officeDocument/2006/relationships/hyperlink" Target="http://192.168.10.27:81/zentao/bug-view-21964.html" TargetMode="External"/><Relationship Id="rId42" Type="http://schemas.openxmlformats.org/officeDocument/2006/relationships/hyperlink" Target="http://192.168.10.27:81/zentao/bug-view-21963.html" TargetMode="External"/><Relationship Id="rId41" Type="http://schemas.openxmlformats.org/officeDocument/2006/relationships/hyperlink" Target="http://192.168.10.27:81/zentao/bug-view-21962.html" TargetMode="External"/><Relationship Id="rId40" Type="http://schemas.openxmlformats.org/officeDocument/2006/relationships/hyperlink" Target="http://192.168.10.27:81/zentao/bug-view-21955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53.html" TargetMode="External"/><Relationship Id="rId38" Type="http://schemas.openxmlformats.org/officeDocument/2006/relationships/hyperlink" Target="http://192.168.10.27:81/zentao/bug-view-21951.html" TargetMode="External"/><Relationship Id="rId37" Type="http://schemas.openxmlformats.org/officeDocument/2006/relationships/hyperlink" Target="http://192.168.10.27:81/zentao/bug-view-21949.html" TargetMode="External"/><Relationship Id="rId36" Type="http://schemas.openxmlformats.org/officeDocument/2006/relationships/hyperlink" Target="http://192.168.10.27:81/zentao/bug-view-21936.html" TargetMode="External"/><Relationship Id="rId35" Type="http://schemas.openxmlformats.org/officeDocument/2006/relationships/hyperlink" Target="http://192.168.10.27:81/zentao/bug-view-21926.html" TargetMode="External"/><Relationship Id="rId34" Type="http://schemas.openxmlformats.org/officeDocument/2006/relationships/hyperlink" Target="http://192.168.10.27:81/zentao/bug-view-21914.html" TargetMode="External"/><Relationship Id="rId33" Type="http://schemas.openxmlformats.org/officeDocument/2006/relationships/hyperlink" Target="http://192.168.10.27:81/zentao/bug-view-21892.html" TargetMode="External"/><Relationship Id="rId32" Type="http://schemas.openxmlformats.org/officeDocument/2006/relationships/hyperlink" Target="http://192.168.10.27:81/zentao/bug-view-21886.html" TargetMode="External"/><Relationship Id="rId31" Type="http://schemas.openxmlformats.org/officeDocument/2006/relationships/hyperlink" Target="http://192.168.10.27:81/zentao/bug-view-21885.html" TargetMode="External"/><Relationship Id="rId30" Type="http://schemas.openxmlformats.org/officeDocument/2006/relationships/hyperlink" Target="http://192.168.10.27:81/zentao/bug-view-21884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883.html" TargetMode="External"/><Relationship Id="rId28" Type="http://schemas.openxmlformats.org/officeDocument/2006/relationships/hyperlink" Target="http://192.168.10.27:81/zentao/bug-view-21882.html" TargetMode="External"/><Relationship Id="rId27" Type="http://schemas.openxmlformats.org/officeDocument/2006/relationships/hyperlink" Target="http://192.168.10.27:81/zentao/bug-view-21881.html" TargetMode="External"/><Relationship Id="rId26" Type="http://schemas.openxmlformats.org/officeDocument/2006/relationships/hyperlink" Target="http://192.168.10.27:81/zentao/bug-view-21878.html" TargetMode="External"/><Relationship Id="rId25" Type="http://schemas.openxmlformats.org/officeDocument/2006/relationships/hyperlink" Target="http://192.168.10.27:81/zentao/bug-view-21877.html" TargetMode="External"/><Relationship Id="rId24" Type="http://schemas.openxmlformats.org/officeDocument/2006/relationships/hyperlink" Target="http://192.168.10.27:81/zentao/bug-view-21873.html" TargetMode="External"/><Relationship Id="rId23" Type="http://schemas.openxmlformats.org/officeDocument/2006/relationships/hyperlink" Target="http://192.168.10.27:81/zentao/bug-view-21872.html" TargetMode="External"/><Relationship Id="rId22" Type="http://schemas.openxmlformats.org/officeDocument/2006/relationships/hyperlink" Target="http://192.168.10.27:81/zentao/bug-view-21871.html" TargetMode="External"/><Relationship Id="rId21" Type="http://schemas.openxmlformats.org/officeDocument/2006/relationships/hyperlink" Target="http://192.168.10.27:81/zentao/bug-view-22856.html" TargetMode="External"/><Relationship Id="rId20" Type="http://schemas.openxmlformats.org/officeDocument/2006/relationships/hyperlink" Target="http://192.168.10.27:81/zentao/bug-view-2281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798.html" TargetMode="External"/><Relationship Id="rId18" Type="http://schemas.openxmlformats.org/officeDocument/2006/relationships/hyperlink" Target="http://192.168.10.27:81/zentao/bug-view-22794.html" TargetMode="External"/><Relationship Id="rId17" Type="http://schemas.openxmlformats.org/officeDocument/2006/relationships/hyperlink" Target="http://192.168.10.27:81/zentao/bug-view-22688.html" TargetMode="External"/><Relationship Id="rId165" Type="http://schemas.openxmlformats.org/officeDocument/2006/relationships/hyperlink" Target="http://192.168.10.27:81/zentao/bug-view-22491.html" TargetMode="External"/><Relationship Id="rId164" Type="http://schemas.openxmlformats.org/officeDocument/2006/relationships/hyperlink" Target="http://192.168.10.27:81/zentao/bug-view-22461.html" TargetMode="External"/><Relationship Id="rId163" Type="http://schemas.openxmlformats.org/officeDocument/2006/relationships/hyperlink" Target="http://192.168.10.27:81/zentao/bug-view-22456.html" TargetMode="External"/><Relationship Id="rId162" Type="http://schemas.openxmlformats.org/officeDocument/2006/relationships/hyperlink" Target="http://192.168.10.27:81/zentao/bug-view-22447.html" TargetMode="External"/><Relationship Id="rId161" Type="http://schemas.openxmlformats.org/officeDocument/2006/relationships/hyperlink" Target="http://192.168.10.27:81/zentao/bug-view-22445.html" TargetMode="External"/><Relationship Id="rId160" Type="http://schemas.openxmlformats.org/officeDocument/2006/relationships/hyperlink" Target="http://192.168.10.27:81/zentao/bug-view-22435.html" TargetMode="External"/><Relationship Id="rId16" Type="http://schemas.openxmlformats.org/officeDocument/2006/relationships/hyperlink" Target="http://192.168.10.27:81/zentao/bug-view-22629.html" TargetMode="External"/><Relationship Id="rId159" Type="http://schemas.openxmlformats.org/officeDocument/2006/relationships/hyperlink" Target="http://192.168.10.27:81/zentao/bug-view-22045.html" TargetMode="External"/><Relationship Id="rId158" Type="http://schemas.openxmlformats.org/officeDocument/2006/relationships/hyperlink" Target="http://192.168.10.27:81/zentao/bug-view-22036.html" TargetMode="External"/><Relationship Id="rId157" Type="http://schemas.openxmlformats.org/officeDocument/2006/relationships/hyperlink" Target="http://192.168.10.27:81/zentao/bug-view-22033.html" TargetMode="External"/><Relationship Id="rId156" Type="http://schemas.openxmlformats.org/officeDocument/2006/relationships/hyperlink" Target="http://192.168.10.27:81/zentao/bug-view-21999.html" TargetMode="External"/><Relationship Id="rId155" Type="http://schemas.openxmlformats.org/officeDocument/2006/relationships/hyperlink" Target="http://192.168.10.27:81/zentao/bug-view-21987.html" TargetMode="External"/><Relationship Id="rId154" Type="http://schemas.openxmlformats.org/officeDocument/2006/relationships/hyperlink" Target="http://192.168.10.27:81/zentao/bug-view-22484.html" TargetMode="External"/><Relationship Id="rId153" Type="http://schemas.openxmlformats.org/officeDocument/2006/relationships/hyperlink" Target="http://192.168.10.27:81/zentao/bug-view-22483.html" TargetMode="External"/><Relationship Id="rId152" Type="http://schemas.openxmlformats.org/officeDocument/2006/relationships/hyperlink" Target="http://192.168.10.27:81/zentao/bug-view-22482.html" TargetMode="External"/><Relationship Id="rId151" Type="http://schemas.openxmlformats.org/officeDocument/2006/relationships/hyperlink" Target="http://192.168.10.27:81/zentao/bug-view-22481.html" TargetMode="External"/><Relationship Id="rId150" Type="http://schemas.openxmlformats.org/officeDocument/2006/relationships/hyperlink" Target="http://192.168.10.27:81/zentao/bug-view-22470.html" TargetMode="External"/><Relationship Id="rId15" Type="http://schemas.openxmlformats.org/officeDocument/2006/relationships/hyperlink" Target="http://192.168.10.27:81/zentao/bug-view-22613.html" TargetMode="External"/><Relationship Id="rId149" Type="http://schemas.openxmlformats.org/officeDocument/2006/relationships/hyperlink" Target="http://192.168.10.27:81/zentao/bug-view-22429.html" TargetMode="External"/><Relationship Id="rId148" Type="http://schemas.openxmlformats.org/officeDocument/2006/relationships/hyperlink" Target="http://192.168.10.27:81/zentao/bug-view-22422.html" TargetMode="External"/><Relationship Id="rId147" Type="http://schemas.openxmlformats.org/officeDocument/2006/relationships/hyperlink" Target="http://192.168.10.27:81/zentao/bug-view-22419.html" TargetMode="External"/><Relationship Id="rId146" Type="http://schemas.openxmlformats.org/officeDocument/2006/relationships/hyperlink" Target="http://192.168.10.27:81/zentao/bug-view-22416.html" TargetMode="External"/><Relationship Id="rId145" Type="http://schemas.openxmlformats.org/officeDocument/2006/relationships/hyperlink" Target="http://192.168.10.27:81/zentao/bug-view-22414.html" TargetMode="External"/><Relationship Id="rId144" Type="http://schemas.openxmlformats.org/officeDocument/2006/relationships/hyperlink" Target="http://192.168.10.27:81/zentao/bug-view-22407.html" TargetMode="External"/><Relationship Id="rId143" Type="http://schemas.openxmlformats.org/officeDocument/2006/relationships/hyperlink" Target="http://192.168.10.27:81/zentao/bug-view-22401.html" TargetMode="External"/><Relationship Id="rId142" Type="http://schemas.openxmlformats.org/officeDocument/2006/relationships/hyperlink" Target="http://192.168.10.27:81/zentao/bug-view-22399.html" TargetMode="External"/><Relationship Id="rId141" Type="http://schemas.openxmlformats.org/officeDocument/2006/relationships/hyperlink" Target="http://192.168.10.27:81/zentao/bug-view-22376.html" TargetMode="External"/><Relationship Id="rId140" Type="http://schemas.openxmlformats.org/officeDocument/2006/relationships/hyperlink" Target="http://192.168.10.27:81/zentao/bug-view-22374.html" TargetMode="External"/><Relationship Id="rId14" Type="http://schemas.openxmlformats.org/officeDocument/2006/relationships/hyperlink" Target="http://192.168.10.27:81/zentao/bug-view-22612.html" TargetMode="External"/><Relationship Id="rId139" Type="http://schemas.openxmlformats.org/officeDocument/2006/relationships/hyperlink" Target="http://192.168.10.27:81/zentao/bug-view-22372.html" TargetMode="External"/><Relationship Id="rId138" Type="http://schemas.openxmlformats.org/officeDocument/2006/relationships/hyperlink" Target="http://192.168.10.27:81/zentao/bug-view-22369.html" TargetMode="External"/><Relationship Id="rId137" Type="http://schemas.openxmlformats.org/officeDocument/2006/relationships/hyperlink" Target="http://192.168.10.27:81/zentao/bug-view-22367.html" TargetMode="External"/><Relationship Id="rId136" Type="http://schemas.openxmlformats.org/officeDocument/2006/relationships/hyperlink" Target="http://192.168.10.27:81/zentao/bug-view-22365.html" TargetMode="External"/><Relationship Id="rId135" Type="http://schemas.openxmlformats.org/officeDocument/2006/relationships/hyperlink" Target="http://192.168.10.27:81/zentao/bug-view-22362.html" TargetMode="External"/><Relationship Id="rId134" Type="http://schemas.openxmlformats.org/officeDocument/2006/relationships/hyperlink" Target="http://192.168.10.27:81/zentao/bug-view-22355.html" TargetMode="External"/><Relationship Id="rId133" Type="http://schemas.openxmlformats.org/officeDocument/2006/relationships/hyperlink" Target="http://192.168.10.27:81/zentao/bug-view-22353.html" TargetMode="External"/><Relationship Id="rId132" Type="http://schemas.openxmlformats.org/officeDocument/2006/relationships/hyperlink" Target="http://192.168.10.27:81/zentao/bug-view-22349.html" TargetMode="External"/><Relationship Id="rId131" Type="http://schemas.openxmlformats.org/officeDocument/2006/relationships/hyperlink" Target="http://192.168.10.27:81/zentao/bug-view-22332.html" TargetMode="External"/><Relationship Id="rId130" Type="http://schemas.openxmlformats.org/officeDocument/2006/relationships/hyperlink" Target="http://192.168.10.27:81/zentao/bug-view-22322.html" TargetMode="External"/><Relationship Id="rId13" Type="http://schemas.openxmlformats.org/officeDocument/2006/relationships/hyperlink" Target="http://192.168.10.27:81/zentao/bug-view-22603.html" TargetMode="External"/><Relationship Id="rId129" Type="http://schemas.openxmlformats.org/officeDocument/2006/relationships/hyperlink" Target="http://192.168.10.27:81/zentao/bug-view-22318.html" TargetMode="External"/><Relationship Id="rId128" Type="http://schemas.openxmlformats.org/officeDocument/2006/relationships/hyperlink" Target="http://192.168.10.27:81/zentao/bug-view-22315.html" TargetMode="External"/><Relationship Id="rId127" Type="http://schemas.openxmlformats.org/officeDocument/2006/relationships/hyperlink" Target="http://192.168.10.27:81/zentao/bug-view-22314.html" TargetMode="External"/><Relationship Id="rId126" Type="http://schemas.openxmlformats.org/officeDocument/2006/relationships/hyperlink" Target="http://192.168.10.27:81/zentao/bug-view-22306.html" TargetMode="External"/><Relationship Id="rId125" Type="http://schemas.openxmlformats.org/officeDocument/2006/relationships/hyperlink" Target="http://192.168.10.27:81/zentao/bug-view-22305.html" TargetMode="External"/><Relationship Id="rId124" Type="http://schemas.openxmlformats.org/officeDocument/2006/relationships/hyperlink" Target="http://192.168.10.27:81/zentao/bug-view-22303.html" TargetMode="External"/><Relationship Id="rId123" Type="http://schemas.openxmlformats.org/officeDocument/2006/relationships/hyperlink" Target="http://192.168.10.27:81/zentao/bug-view-22251.html" TargetMode="External"/><Relationship Id="rId122" Type="http://schemas.openxmlformats.org/officeDocument/2006/relationships/hyperlink" Target="http://192.168.10.27:81/zentao/bug-view-22243.html" TargetMode="External"/><Relationship Id="rId121" Type="http://schemas.openxmlformats.org/officeDocument/2006/relationships/hyperlink" Target="http://192.168.10.27:81/zentao/bug-view-22241.html" TargetMode="External"/><Relationship Id="rId120" Type="http://schemas.openxmlformats.org/officeDocument/2006/relationships/hyperlink" Target="http://192.168.10.27:81/zentao/bug-view-22232.html" TargetMode="External"/><Relationship Id="rId12" Type="http://schemas.openxmlformats.org/officeDocument/2006/relationships/hyperlink" Target="http://192.168.10.27:81/zentao/bug-view-22593.html" TargetMode="External"/><Relationship Id="rId119" Type="http://schemas.openxmlformats.org/officeDocument/2006/relationships/hyperlink" Target="http://192.168.10.27:81/zentao/bug-view-22160.html" TargetMode="External"/><Relationship Id="rId118" Type="http://schemas.openxmlformats.org/officeDocument/2006/relationships/hyperlink" Target="http://192.168.10.27:81/zentao/bug-view-22150.html" TargetMode="External"/><Relationship Id="rId117" Type="http://schemas.openxmlformats.org/officeDocument/2006/relationships/hyperlink" Target="http://192.168.10.27:81/zentao/bug-view-22149.html" TargetMode="External"/><Relationship Id="rId116" Type="http://schemas.openxmlformats.org/officeDocument/2006/relationships/hyperlink" Target="http://192.168.10.27:81/zentao/bug-view-22147.html" TargetMode="External"/><Relationship Id="rId115" Type="http://schemas.openxmlformats.org/officeDocument/2006/relationships/hyperlink" Target="http://192.168.10.27:81/zentao/bug-view-22144.html" TargetMode="External"/><Relationship Id="rId114" Type="http://schemas.openxmlformats.org/officeDocument/2006/relationships/hyperlink" Target="http://192.168.10.27:81/zentao/bug-view-22137.html" TargetMode="External"/><Relationship Id="rId113" Type="http://schemas.openxmlformats.org/officeDocument/2006/relationships/hyperlink" Target="http://192.168.10.27:81/zentao/bug-view-22131.html" TargetMode="External"/><Relationship Id="rId112" Type="http://schemas.openxmlformats.org/officeDocument/2006/relationships/hyperlink" Target="http://192.168.10.27:81/zentao/bug-view-22128.html" TargetMode="External"/><Relationship Id="rId111" Type="http://schemas.openxmlformats.org/officeDocument/2006/relationships/hyperlink" Target="http://192.168.10.27:81/zentao/bug-view-22120.html" TargetMode="External"/><Relationship Id="rId110" Type="http://schemas.openxmlformats.org/officeDocument/2006/relationships/hyperlink" Target="http://192.168.10.27:81/zentao/bug-view-22118.html" TargetMode="External"/><Relationship Id="rId11" Type="http://schemas.openxmlformats.org/officeDocument/2006/relationships/hyperlink" Target="http://192.168.10.27:81/zentao/bug-view-22539.html" TargetMode="External"/><Relationship Id="rId109" Type="http://schemas.openxmlformats.org/officeDocument/2006/relationships/hyperlink" Target="http://192.168.10.27:81/zentao/bug-view-22114.html" TargetMode="External"/><Relationship Id="rId108" Type="http://schemas.openxmlformats.org/officeDocument/2006/relationships/hyperlink" Target="http://192.168.10.27:81/zentao/bug-view-22113.html" TargetMode="External"/><Relationship Id="rId107" Type="http://schemas.openxmlformats.org/officeDocument/2006/relationships/hyperlink" Target="http://192.168.10.27:81/zentao/bug-view-22112.html" TargetMode="External"/><Relationship Id="rId106" Type="http://schemas.openxmlformats.org/officeDocument/2006/relationships/hyperlink" Target="http://192.168.10.27:81/zentao/bug-view-22108.html" TargetMode="External"/><Relationship Id="rId105" Type="http://schemas.openxmlformats.org/officeDocument/2006/relationships/hyperlink" Target="http://192.168.10.27:81/zentao/bug-view-22102.html" TargetMode="External"/><Relationship Id="rId104" Type="http://schemas.openxmlformats.org/officeDocument/2006/relationships/hyperlink" Target="http://192.168.10.27:81/zentao/bug-view-22100.html" TargetMode="External"/><Relationship Id="rId103" Type="http://schemas.openxmlformats.org/officeDocument/2006/relationships/hyperlink" Target="http://192.168.10.27:81/zentao/bug-view-22099.html" TargetMode="External"/><Relationship Id="rId102" Type="http://schemas.openxmlformats.org/officeDocument/2006/relationships/hyperlink" Target="http://192.168.10.27:81/zentao/bug-view-22098.html" TargetMode="External"/><Relationship Id="rId101" Type="http://schemas.openxmlformats.org/officeDocument/2006/relationships/hyperlink" Target="http://192.168.10.27:81/zentao/bug-view-22371.html" TargetMode="External"/><Relationship Id="rId100" Type="http://schemas.openxmlformats.org/officeDocument/2006/relationships/hyperlink" Target="http://192.168.10.27:81/zentao/bug-view-2209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5" Type="http://schemas.openxmlformats.org/officeDocument/2006/relationships/hyperlink" Target="http://192.168.10.27:81/zentao/bug-view-22445.html" TargetMode="External"/><Relationship Id="rId14" Type="http://schemas.openxmlformats.org/officeDocument/2006/relationships/hyperlink" Target="http://192.168.10.27:81/zentao/bug-view-22114.html" TargetMode="External"/><Relationship Id="rId13" Type="http://schemas.openxmlformats.org/officeDocument/2006/relationships/hyperlink" Target="http://192.168.10.27:81/zentao/bug-view-22113.html" TargetMode="External"/><Relationship Id="rId12" Type="http://schemas.openxmlformats.org/officeDocument/2006/relationships/hyperlink" Target="http://192.168.10.27:81/zentao/bug-view-22015.html" TargetMode="External"/><Relationship Id="rId11" Type="http://schemas.openxmlformats.org/officeDocument/2006/relationships/hyperlink" Target="http://192.168.10.27:81/zentao/bug-view-2197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1017.html" TargetMode="External"/><Relationship Id="rId98" Type="http://schemas.openxmlformats.org/officeDocument/2006/relationships/hyperlink" Target="http://192.168.10.27:81/zentao/bug-view-21011.html" TargetMode="External"/><Relationship Id="rId97" Type="http://schemas.openxmlformats.org/officeDocument/2006/relationships/hyperlink" Target="http://192.168.10.27:81/zentao/bug-view-20956.html" TargetMode="External"/><Relationship Id="rId96" Type="http://schemas.openxmlformats.org/officeDocument/2006/relationships/hyperlink" Target="http://192.168.10.27:81/zentao/bug-view-20838.html" TargetMode="External"/><Relationship Id="rId95" Type="http://schemas.openxmlformats.org/officeDocument/2006/relationships/hyperlink" Target="http://192.168.10.27:81/zentao/bug-view-20660.html" TargetMode="External"/><Relationship Id="rId94" Type="http://schemas.openxmlformats.org/officeDocument/2006/relationships/hyperlink" Target="http://192.168.10.27:81/zentao/bug-view-20588.html" TargetMode="External"/><Relationship Id="rId93" Type="http://schemas.openxmlformats.org/officeDocument/2006/relationships/hyperlink" Target="http://192.168.10.27:81/zentao/bug-view-20586.html" TargetMode="External"/><Relationship Id="rId92" Type="http://schemas.openxmlformats.org/officeDocument/2006/relationships/hyperlink" Target="http://192.168.10.27:81/zentao/bug-view-20585.html" TargetMode="External"/><Relationship Id="rId91" Type="http://schemas.openxmlformats.org/officeDocument/2006/relationships/hyperlink" Target="http://192.168.10.27:81/zentao/bug-view-20552.html" TargetMode="External"/><Relationship Id="rId90" Type="http://schemas.openxmlformats.org/officeDocument/2006/relationships/hyperlink" Target="http://192.168.10.27:81/zentao/bug-view-20551.html" TargetMode="External"/><Relationship Id="rId9" Type="http://schemas.openxmlformats.org/officeDocument/2006/relationships/hyperlink" Target="http://192.168.10.27:81/zentao/bug-view-19899.html" TargetMode="External"/><Relationship Id="rId89" Type="http://schemas.openxmlformats.org/officeDocument/2006/relationships/hyperlink" Target="http://192.168.10.27:81/zentao/bug-view-20440.html" TargetMode="External"/><Relationship Id="rId88" Type="http://schemas.openxmlformats.org/officeDocument/2006/relationships/hyperlink" Target="http://192.168.10.27:81/zentao/bug-view-20203.html" TargetMode="External"/><Relationship Id="rId87" Type="http://schemas.openxmlformats.org/officeDocument/2006/relationships/hyperlink" Target="http://192.168.10.27:81/zentao/bug-view-19940.html" TargetMode="External"/><Relationship Id="rId86" Type="http://schemas.openxmlformats.org/officeDocument/2006/relationships/hyperlink" Target="http://192.168.10.27:81/zentao/bug-view-19901.html" TargetMode="External"/><Relationship Id="rId85" Type="http://schemas.openxmlformats.org/officeDocument/2006/relationships/hyperlink" Target="http://192.168.10.27:81/zentao/bug-view-19627.html" TargetMode="External"/><Relationship Id="rId84" Type="http://schemas.openxmlformats.org/officeDocument/2006/relationships/hyperlink" Target="http://192.168.10.27:81/zentao/bug-view-19625.html" TargetMode="External"/><Relationship Id="rId83" Type="http://schemas.openxmlformats.org/officeDocument/2006/relationships/hyperlink" Target="http://192.168.10.27:81/zentao/bug-view-19610.html" TargetMode="External"/><Relationship Id="rId82" Type="http://schemas.openxmlformats.org/officeDocument/2006/relationships/hyperlink" Target="http://192.168.10.27:81/zentao/bug-view-19571.html" TargetMode="External"/><Relationship Id="rId81" Type="http://schemas.openxmlformats.org/officeDocument/2006/relationships/hyperlink" Target="http://192.168.10.27:81/zentao/bug-view-19563.html" TargetMode="External"/><Relationship Id="rId80" Type="http://schemas.openxmlformats.org/officeDocument/2006/relationships/hyperlink" Target="http://192.168.10.27:81/zentao/bug-view-19550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19505.html" TargetMode="External"/><Relationship Id="rId78" Type="http://schemas.openxmlformats.org/officeDocument/2006/relationships/hyperlink" Target="http://192.168.10.27:81/zentao/bug-view-19475.html" TargetMode="External"/><Relationship Id="rId77" Type="http://schemas.openxmlformats.org/officeDocument/2006/relationships/hyperlink" Target="http://192.168.10.27:81/zentao/bug-view-19344.html" TargetMode="External"/><Relationship Id="rId76" Type="http://schemas.openxmlformats.org/officeDocument/2006/relationships/hyperlink" Target="http://192.168.10.27:81/zentao/bug-view-19241.html" TargetMode="External"/><Relationship Id="rId75" Type="http://schemas.openxmlformats.org/officeDocument/2006/relationships/hyperlink" Target="http://192.168.10.27:81/zentao/bug-view-18971.html" TargetMode="External"/><Relationship Id="rId74" Type="http://schemas.openxmlformats.org/officeDocument/2006/relationships/hyperlink" Target="http://192.168.10.27:81/zentao/bug-view-18869.html" TargetMode="External"/><Relationship Id="rId73" Type="http://schemas.openxmlformats.org/officeDocument/2006/relationships/hyperlink" Target="http://192.168.10.27:81/zentao/bug-view-18697.html" TargetMode="External"/><Relationship Id="rId72" Type="http://schemas.openxmlformats.org/officeDocument/2006/relationships/hyperlink" Target="http://192.168.10.27:81/zentao/bug-view-18660.html" TargetMode="External"/><Relationship Id="rId71" Type="http://schemas.openxmlformats.org/officeDocument/2006/relationships/hyperlink" Target="http://192.168.10.27:81/zentao/bug-view-18550.html" TargetMode="External"/><Relationship Id="rId70" Type="http://schemas.openxmlformats.org/officeDocument/2006/relationships/hyperlink" Target="http://192.168.10.27:81/zentao/bug-view-18458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18079.html" TargetMode="External"/><Relationship Id="rId68" Type="http://schemas.openxmlformats.org/officeDocument/2006/relationships/hyperlink" Target="http://192.168.10.27:81/zentao/bug-view-17496.html" TargetMode="External"/><Relationship Id="rId67" Type="http://schemas.openxmlformats.org/officeDocument/2006/relationships/hyperlink" Target="http://192.168.10.27:81/zentao/bug-view-17077.html" TargetMode="External"/><Relationship Id="rId66" Type="http://schemas.openxmlformats.org/officeDocument/2006/relationships/hyperlink" Target="http://192.168.10.27:81/zentao/bug-view-16737.html" TargetMode="External"/><Relationship Id="rId65" Type="http://schemas.openxmlformats.org/officeDocument/2006/relationships/hyperlink" Target="http://192.168.10.27:81/zentao/bug-view-16619.html" TargetMode="External"/><Relationship Id="rId64" Type="http://schemas.openxmlformats.org/officeDocument/2006/relationships/hyperlink" Target="http://192.168.10.27:81/zentao/bug-view-16581.html" TargetMode="External"/><Relationship Id="rId63" Type="http://schemas.openxmlformats.org/officeDocument/2006/relationships/hyperlink" Target="http://192.168.10.27:81/zentao/bug-view-16547.html" TargetMode="External"/><Relationship Id="rId62" Type="http://schemas.openxmlformats.org/officeDocument/2006/relationships/hyperlink" Target="http://192.168.10.27:81/zentao/bug-view-16540.html" TargetMode="External"/><Relationship Id="rId61" Type="http://schemas.openxmlformats.org/officeDocument/2006/relationships/hyperlink" Target="http://192.168.10.27:81/zentao/bug-view-16529.html" TargetMode="External"/><Relationship Id="rId60" Type="http://schemas.openxmlformats.org/officeDocument/2006/relationships/hyperlink" Target="http://192.168.10.27:81/zentao/bug-view-16520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5393.html" TargetMode="External"/><Relationship Id="rId58" Type="http://schemas.openxmlformats.org/officeDocument/2006/relationships/hyperlink" Target="http://192.168.10.27:81/zentao/bug-view-15311.html" TargetMode="External"/><Relationship Id="rId57" Type="http://schemas.openxmlformats.org/officeDocument/2006/relationships/hyperlink" Target="http://192.168.10.27:81/zentao/bug-view-15198.html" TargetMode="External"/><Relationship Id="rId56" Type="http://schemas.openxmlformats.org/officeDocument/2006/relationships/hyperlink" Target="http://192.168.10.27:81/zentao/bug-view-15180.html" TargetMode="External"/><Relationship Id="rId55" Type="http://schemas.openxmlformats.org/officeDocument/2006/relationships/hyperlink" Target="http://192.168.10.27:81/zentao/bug-view-15014.html" TargetMode="External"/><Relationship Id="rId54" Type="http://schemas.openxmlformats.org/officeDocument/2006/relationships/hyperlink" Target="http://192.168.10.27:81/zentao/bug-view-14812.html" TargetMode="External"/><Relationship Id="rId53" Type="http://schemas.openxmlformats.org/officeDocument/2006/relationships/hyperlink" Target="http://192.168.10.27:81/zentao/bug-view-14738.html" TargetMode="External"/><Relationship Id="rId52" Type="http://schemas.openxmlformats.org/officeDocument/2006/relationships/hyperlink" Target="http://192.168.10.27:81/zentao/bug-view-14725.html" TargetMode="External"/><Relationship Id="rId51" Type="http://schemas.openxmlformats.org/officeDocument/2006/relationships/hyperlink" Target="http://192.168.10.27:81/zentao/bug-view-14689.html" TargetMode="External"/><Relationship Id="rId50" Type="http://schemas.openxmlformats.org/officeDocument/2006/relationships/hyperlink" Target="http://192.168.10.27:81/zentao/bug-view-14437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4363.html" TargetMode="External"/><Relationship Id="rId48" Type="http://schemas.openxmlformats.org/officeDocument/2006/relationships/hyperlink" Target="http://192.168.10.27:81/zentao/bug-view-22484.html" TargetMode="External"/><Relationship Id="rId47" Type="http://schemas.openxmlformats.org/officeDocument/2006/relationships/hyperlink" Target="http://192.168.10.27:81/zentao/bug-view-22416.html" TargetMode="External"/><Relationship Id="rId46" Type="http://schemas.openxmlformats.org/officeDocument/2006/relationships/hyperlink" Target="http://192.168.10.27:81/zentao/bug-view-22414.html" TargetMode="External"/><Relationship Id="rId45" Type="http://schemas.openxmlformats.org/officeDocument/2006/relationships/hyperlink" Target="http://192.168.10.27:81/zentao/bug-view-22314.html" TargetMode="External"/><Relationship Id="rId44" Type="http://schemas.openxmlformats.org/officeDocument/2006/relationships/hyperlink" Target="http://192.168.10.27:81/zentao/bug-view-22461.html" TargetMode="External"/><Relationship Id="rId43" Type="http://schemas.openxmlformats.org/officeDocument/2006/relationships/hyperlink" Target="http://192.168.10.27:81/zentao/bug-view-13860.html" TargetMode="External"/><Relationship Id="rId42" Type="http://schemas.openxmlformats.org/officeDocument/2006/relationships/hyperlink" Target="http://192.168.10.27:81/zentao/bug-view-22856.html" TargetMode="External"/><Relationship Id="rId41" Type="http://schemas.openxmlformats.org/officeDocument/2006/relationships/hyperlink" Target="http://192.168.10.27:81/zentao/bug-view-22810.html" TargetMode="External"/><Relationship Id="rId40" Type="http://schemas.openxmlformats.org/officeDocument/2006/relationships/hyperlink" Target="http://192.168.10.27:81/zentao/bug-view-22688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2629.html" TargetMode="External"/><Relationship Id="rId38" Type="http://schemas.openxmlformats.org/officeDocument/2006/relationships/hyperlink" Target="http://192.168.10.27:81/zentao/bug-view-22613.html" TargetMode="External"/><Relationship Id="rId37" Type="http://schemas.openxmlformats.org/officeDocument/2006/relationships/hyperlink" Target="http://192.168.10.27:81/zentao/bug-view-22612.html" TargetMode="External"/><Relationship Id="rId36" Type="http://schemas.openxmlformats.org/officeDocument/2006/relationships/hyperlink" Target="http://192.168.10.27:81/zentao/bug-view-22603.html" TargetMode="External"/><Relationship Id="rId35" Type="http://schemas.openxmlformats.org/officeDocument/2006/relationships/hyperlink" Target="http://192.168.10.27:81/zentao/bug-view-22593.html" TargetMode="External"/><Relationship Id="rId34" Type="http://schemas.openxmlformats.org/officeDocument/2006/relationships/hyperlink" Target="http://192.168.10.27:81/zentao/bug-view-22470.html" TargetMode="External"/><Relationship Id="rId33" Type="http://schemas.openxmlformats.org/officeDocument/2006/relationships/hyperlink" Target="http://192.168.10.27:81/zentao/bug-view-22422.html" TargetMode="External"/><Relationship Id="rId32" Type="http://schemas.openxmlformats.org/officeDocument/2006/relationships/hyperlink" Target="http://192.168.10.27:81/zentao/bug-view-22369.html" TargetMode="External"/><Relationship Id="rId31" Type="http://schemas.openxmlformats.org/officeDocument/2006/relationships/hyperlink" Target="http://192.168.10.27:81/zentao/bug-view-22251.html" TargetMode="External"/><Relationship Id="rId30" Type="http://schemas.openxmlformats.org/officeDocument/2006/relationships/hyperlink" Target="http://192.168.10.27:81/zentao/bug-view-2194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30.html" TargetMode="External"/><Relationship Id="rId298" Type="http://schemas.openxmlformats.org/officeDocument/2006/relationships/hyperlink" Target="http://192.168.10.27:81/zentao/bug-view-21327.html" TargetMode="External"/><Relationship Id="rId297" Type="http://schemas.openxmlformats.org/officeDocument/2006/relationships/hyperlink" Target="http://192.168.10.27:81/zentao/bug-view-21326.html" TargetMode="External"/><Relationship Id="rId296" Type="http://schemas.openxmlformats.org/officeDocument/2006/relationships/hyperlink" Target="http://192.168.10.27:81/zentao/bug-view-21325.html" TargetMode="External"/><Relationship Id="rId295" Type="http://schemas.openxmlformats.org/officeDocument/2006/relationships/hyperlink" Target="http://192.168.10.27:81/zentao/bug-view-21322.html" TargetMode="External"/><Relationship Id="rId294" Type="http://schemas.openxmlformats.org/officeDocument/2006/relationships/hyperlink" Target="http://192.168.10.27:81/zentao/bug-view-21321.html" TargetMode="External"/><Relationship Id="rId293" Type="http://schemas.openxmlformats.org/officeDocument/2006/relationships/hyperlink" Target="http://192.168.10.27:81/zentao/bug-view-21320.html" TargetMode="External"/><Relationship Id="rId292" Type="http://schemas.openxmlformats.org/officeDocument/2006/relationships/hyperlink" Target="http://192.168.10.27:81/zentao/bug-view-21282.html" TargetMode="External"/><Relationship Id="rId291" Type="http://schemas.openxmlformats.org/officeDocument/2006/relationships/hyperlink" Target="http://192.168.10.27:81/zentao/bug-view-21281.html" TargetMode="External"/><Relationship Id="rId290" Type="http://schemas.openxmlformats.org/officeDocument/2006/relationships/hyperlink" Target="http://192.168.10.27:81/zentao/bug-view-21279.html" TargetMode="External"/><Relationship Id="rId29" Type="http://schemas.openxmlformats.org/officeDocument/2006/relationships/hyperlink" Target="http://192.168.10.27:81/zentao/bug-view-21936.html" TargetMode="External"/><Relationship Id="rId289" Type="http://schemas.openxmlformats.org/officeDocument/2006/relationships/hyperlink" Target="http://192.168.10.27:81/zentao/bug-view-21240.html" TargetMode="External"/><Relationship Id="rId288" Type="http://schemas.openxmlformats.org/officeDocument/2006/relationships/hyperlink" Target="http://192.168.10.27:81/zentao/bug-view-20781.html" TargetMode="External"/><Relationship Id="rId287" Type="http://schemas.openxmlformats.org/officeDocument/2006/relationships/hyperlink" Target="http://192.168.10.27:81/zentao/bug-view-20667.html" TargetMode="External"/><Relationship Id="rId286" Type="http://schemas.openxmlformats.org/officeDocument/2006/relationships/hyperlink" Target="http://192.168.10.27:81/zentao/bug-view-20661.html" TargetMode="External"/><Relationship Id="rId285" Type="http://schemas.openxmlformats.org/officeDocument/2006/relationships/hyperlink" Target="http://192.168.10.27:81/zentao/bug-view-20648.html" TargetMode="External"/><Relationship Id="rId284" Type="http://schemas.openxmlformats.org/officeDocument/2006/relationships/hyperlink" Target="http://192.168.10.27:81/zentao/bug-view-20628.html" TargetMode="External"/><Relationship Id="rId283" Type="http://schemas.openxmlformats.org/officeDocument/2006/relationships/hyperlink" Target="http://192.168.10.27:81/zentao/bug-view-20549.html" TargetMode="External"/><Relationship Id="rId282" Type="http://schemas.openxmlformats.org/officeDocument/2006/relationships/hyperlink" Target="http://192.168.10.27:81/zentao/bug-view-20507.html" TargetMode="External"/><Relationship Id="rId281" Type="http://schemas.openxmlformats.org/officeDocument/2006/relationships/hyperlink" Target="http://192.168.10.27:81/zentao/bug-view-20506.html" TargetMode="External"/><Relationship Id="rId280" Type="http://schemas.openxmlformats.org/officeDocument/2006/relationships/hyperlink" Target="http://192.168.10.27:81/zentao/bug-view-20505.html" TargetMode="External"/><Relationship Id="rId28" Type="http://schemas.openxmlformats.org/officeDocument/2006/relationships/hyperlink" Target="http://192.168.10.27:81/zentao/bug-view-21892.html" TargetMode="External"/><Relationship Id="rId279" Type="http://schemas.openxmlformats.org/officeDocument/2006/relationships/hyperlink" Target="http://192.168.10.27:81/zentao/bug-view-20488.html" TargetMode="External"/><Relationship Id="rId278" Type="http://schemas.openxmlformats.org/officeDocument/2006/relationships/hyperlink" Target="http://192.168.10.27:81/zentao/bug-view-20480.html" TargetMode="External"/><Relationship Id="rId277" Type="http://schemas.openxmlformats.org/officeDocument/2006/relationships/hyperlink" Target="http://192.168.10.27:81/zentao/bug-view-20275.html" TargetMode="External"/><Relationship Id="rId276" Type="http://schemas.openxmlformats.org/officeDocument/2006/relationships/hyperlink" Target="http://192.168.10.27:81/zentao/bug-view-20251.html" TargetMode="External"/><Relationship Id="rId275" Type="http://schemas.openxmlformats.org/officeDocument/2006/relationships/hyperlink" Target="http://192.168.10.27:81/zentao/bug-view-20220.html" TargetMode="External"/><Relationship Id="rId274" Type="http://schemas.openxmlformats.org/officeDocument/2006/relationships/hyperlink" Target="http://192.168.10.27:81/zentao/bug-view-20219.html" TargetMode="External"/><Relationship Id="rId273" Type="http://schemas.openxmlformats.org/officeDocument/2006/relationships/hyperlink" Target="http://192.168.10.27:81/zentao/bug-view-20179.html" TargetMode="External"/><Relationship Id="rId272" Type="http://schemas.openxmlformats.org/officeDocument/2006/relationships/hyperlink" Target="http://192.168.10.27:81/zentao/bug-view-20156.html" TargetMode="External"/><Relationship Id="rId271" Type="http://schemas.openxmlformats.org/officeDocument/2006/relationships/hyperlink" Target="http://192.168.10.27:81/zentao/bug-view-20154.html" TargetMode="External"/><Relationship Id="rId270" Type="http://schemas.openxmlformats.org/officeDocument/2006/relationships/hyperlink" Target="http://192.168.10.27:81/zentao/bug-view-20151.html" TargetMode="External"/><Relationship Id="rId27" Type="http://schemas.openxmlformats.org/officeDocument/2006/relationships/hyperlink" Target="http://192.168.10.27:81/zentao/bug-view-21877.html" TargetMode="External"/><Relationship Id="rId269" Type="http://schemas.openxmlformats.org/officeDocument/2006/relationships/hyperlink" Target="http://192.168.10.27:81/zentao/bug-view-20136.html" TargetMode="External"/><Relationship Id="rId268" Type="http://schemas.openxmlformats.org/officeDocument/2006/relationships/hyperlink" Target="http://192.168.10.27:81/zentao/bug-view-20030.html" TargetMode="External"/><Relationship Id="rId267" Type="http://schemas.openxmlformats.org/officeDocument/2006/relationships/hyperlink" Target="http://192.168.10.27:81/zentao/bug-view-20022.html" TargetMode="External"/><Relationship Id="rId266" Type="http://schemas.openxmlformats.org/officeDocument/2006/relationships/hyperlink" Target="http://192.168.10.27:81/zentao/bug-view-20005.html" TargetMode="External"/><Relationship Id="rId265" Type="http://schemas.openxmlformats.org/officeDocument/2006/relationships/hyperlink" Target="http://192.168.10.27:81/zentao/bug-view-19999.html" TargetMode="External"/><Relationship Id="rId264" Type="http://schemas.openxmlformats.org/officeDocument/2006/relationships/hyperlink" Target="http://192.168.10.27:81/zentao/bug-view-19847.html" TargetMode="External"/><Relationship Id="rId263" Type="http://schemas.openxmlformats.org/officeDocument/2006/relationships/hyperlink" Target="http://192.168.10.27:81/zentao/bug-view-19839.html" TargetMode="External"/><Relationship Id="rId262" Type="http://schemas.openxmlformats.org/officeDocument/2006/relationships/hyperlink" Target="http://192.168.10.27:81/zentao/bug-view-19838.html" TargetMode="External"/><Relationship Id="rId261" Type="http://schemas.openxmlformats.org/officeDocument/2006/relationships/hyperlink" Target="http://192.168.10.27:81/zentao/bug-view-19837.html" TargetMode="External"/><Relationship Id="rId260" Type="http://schemas.openxmlformats.org/officeDocument/2006/relationships/hyperlink" Target="http://192.168.10.27:81/zentao/bug-view-19769.html" TargetMode="External"/><Relationship Id="rId26" Type="http://schemas.openxmlformats.org/officeDocument/2006/relationships/hyperlink" Target="http://192.168.10.27:81/zentao/bug-view-21852.html" TargetMode="External"/><Relationship Id="rId259" Type="http://schemas.openxmlformats.org/officeDocument/2006/relationships/hyperlink" Target="http://192.168.10.27:81/zentao/bug-view-19576.html" TargetMode="External"/><Relationship Id="rId258" Type="http://schemas.openxmlformats.org/officeDocument/2006/relationships/hyperlink" Target="http://192.168.10.27:81/zentao/bug-view-19538.html" TargetMode="External"/><Relationship Id="rId257" Type="http://schemas.openxmlformats.org/officeDocument/2006/relationships/hyperlink" Target="http://192.168.10.27:81/zentao/bug-view-19507.html" TargetMode="External"/><Relationship Id="rId256" Type="http://schemas.openxmlformats.org/officeDocument/2006/relationships/hyperlink" Target="http://192.168.10.27:81/zentao/bug-view-19435.html" TargetMode="External"/><Relationship Id="rId255" Type="http://schemas.openxmlformats.org/officeDocument/2006/relationships/hyperlink" Target="http://192.168.10.27:81/zentao/bug-view-19425.html" TargetMode="External"/><Relationship Id="rId254" Type="http://schemas.openxmlformats.org/officeDocument/2006/relationships/hyperlink" Target="http://192.168.10.27:81/zentao/bug-view-19422.html" TargetMode="External"/><Relationship Id="rId253" Type="http://schemas.openxmlformats.org/officeDocument/2006/relationships/hyperlink" Target="http://192.168.10.27:81/zentao/bug-view-19414.html" TargetMode="External"/><Relationship Id="rId252" Type="http://schemas.openxmlformats.org/officeDocument/2006/relationships/hyperlink" Target="http://192.168.10.27:81/zentao/bug-view-19379.html" TargetMode="External"/><Relationship Id="rId251" Type="http://schemas.openxmlformats.org/officeDocument/2006/relationships/hyperlink" Target="http://192.168.10.27:81/zentao/bug-view-19356.html" TargetMode="External"/><Relationship Id="rId250" Type="http://schemas.openxmlformats.org/officeDocument/2006/relationships/hyperlink" Target="http://192.168.10.27:81/zentao/bug-view-19307.html" TargetMode="External"/><Relationship Id="rId25" Type="http://schemas.openxmlformats.org/officeDocument/2006/relationships/hyperlink" Target="http://192.168.10.27:81/zentao/bug-view-21848.html" TargetMode="External"/><Relationship Id="rId249" Type="http://schemas.openxmlformats.org/officeDocument/2006/relationships/hyperlink" Target="http://192.168.10.27:81/zentao/bug-view-19251.html" TargetMode="External"/><Relationship Id="rId248" Type="http://schemas.openxmlformats.org/officeDocument/2006/relationships/hyperlink" Target="http://192.168.10.27:81/zentao/bug-view-19161.html" TargetMode="External"/><Relationship Id="rId247" Type="http://schemas.openxmlformats.org/officeDocument/2006/relationships/hyperlink" Target="http://192.168.10.27:81/zentao/bug-view-18700.html" TargetMode="External"/><Relationship Id="rId246" Type="http://schemas.openxmlformats.org/officeDocument/2006/relationships/hyperlink" Target="http://192.168.10.27:81/zentao/bug-view-18691.html" TargetMode="External"/><Relationship Id="rId245" Type="http://schemas.openxmlformats.org/officeDocument/2006/relationships/hyperlink" Target="http://192.168.10.27:81/zentao/bug-view-18585.html" TargetMode="External"/><Relationship Id="rId244" Type="http://schemas.openxmlformats.org/officeDocument/2006/relationships/hyperlink" Target="http://192.168.10.27:81/zentao/bug-view-17899.html" TargetMode="External"/><Relationship Id="rId243" Type="http://schemas.openxmlformats.org/officeDocument/2006/relationships/hyperlink" Target="http://192.168.10.27:81/zentao/bug-view-17733.html" TargetMode="External"/><Relationship Id="rId242" Type="http://schemas.openxmlformats.org/officeDocument/2006/relationships/hyperlink" Target="http://192.168.10.27:81/zentao/bug-view-17445.html" TargetMode="External"/><Relationship Id="rId241" Type="http://schemas.openxmlformats.org/officeDocument/2006/relationships/hyperlink" Target="http://192.168.10.27:81/zentao/bug-view-15903.html" TargetMode="External"/><Relationship Id="rId240" Type="http://schemas.openxmlformats.org/officeDocument/2006/relationships/hyperlink" Target="http://192.168.10.27:81/zentao/bug-view-15717.html" TargetMode="External"/><Relationship Id="rId24" Type="http://schemas.openxmlformats.org/officeDocument/2006/relationships/hyperlink" Target="http://192.168.10.27:81/zentao/bug-view-21844.html" TargetMode="External"/><Relationship Id="rId239" Type="http://schemas.openxmlformats.org/officeDocument/2006/relationships/hyperlink" Target="http://192.168.10.27:81/zentao/bug-view-14992.html" TargetMode="External"/><Relationship Id="rId238" Type="http://schemas.openxmlformats.org/officeDocument/2006/relationships/hyperlink" Target="http://192.168.10.27:81/zentao/bug-view-14093.html" TargetMode="External"/><Relationship Id="rId237" Type="http://schemas.openxmlformats.org/officeDocument/2006/relationships/hyperlink" Target="http://192.168.10.27:81/zentao/bug-view-13014.html" TargetMode="External"/><Relationship Id="rId236" Type="http://schemas.openxmlformats.org/officeDocument/2006/relationships/hyperlink" Target="http://192.168.10.27:81/zentao/bug-view-12987.html" TargetMode="External"/><Relationship Id="rId235" Type="http://schemas.openxmlformats.org/officeDocument/2006/relationships/hyperlink" Target="http://192.168.10.27:81/zentao/bug-view-12677.html" TargetMode="External"/><Relationship Id="rId234" Type="http://schemas.openxmlformats.org/officeDocument/2006/relationships/hyperlink" Target="http://192.168.10.27:81/zentao/bug-view-12555.html" TargetMode="External"/><Relationship Id="rId233" Type="http://schemas.openxmlformats.org/officeDocument/2006/relationships/hyperlink" Target="http://192.168.10.27:81/zentao/bug-view-12028.html" TargetMode="External"/><Relationship Id="rId232" Type="http://schemas.openxmlformats.org/officeDocument/2006/relationships/hyperlink" Target="http://192.168.10.27:81/zentao/bug-view-11728.html" TargetMode="External"/><Relationship Id="rId231" Type="http://schemas.openxmlformats.org/officeDocument/2006/relationships/hyperlink" Target="http://192.168.10.27:81/zentao/bug-view-11655.html" TargetMode="External"/><Relationship Id="rId230" Type="http://schemas.openxmlformats.org/officeDocument/2006/relationships/hyperlink" Target="http://192.168.10.27:81/zentao/bug-view-11549.html" TargetMode="External"/><Relationship Id="rId23" Type="http://schemas.openxmlformats.org/officeDocument/2006/relationships/hyperlink" Target="http://192.168.10.27:81/zentao/bug-view-21714.html" TargetMode="External"/><Relationship Id="rId229" Type="http://schemas.openxmlformats.org/officeDocument/2006/relationships/hyperlink" Target="http://192.168.10.27:81/zentao/bug-view-11548.html" TargetMode="External"/><Relationship Id="rId228" Type="http://schemas.openxmlformats.org/officeDocument/2006/relationships/hyperlink" Target="http://192.168.10.27:81/zentao/bug-view-11141.html" TargetMode="External"/><Relationship Id="rId227" Type="http://schemas.openxmlformats.org/officeDocument/2006/relationships/hyperlink" Target="http://192.168.10.27:81/zentao/bug-view-9253.html" TargetMode="External"/><Relationship Id="rId226" Type="http://schemas.openxmlformats.org/officeDocument/2006/relationships/hyperlink" Target="http://192.168.10.27:81/zentao/bug-view-9189.html" TargetMode="External"/><Relationship Id="rId225" Type="http://schemas.openxmlformats.org/officeDocument/2006/relationships/hyperlink" Target="http://192.168.10.27:81/zentao/bug-view-9188.html" TargetMode="External"/><Relationship Id="rId224" Type="http://schemas.openxmlformats.org/officeDocument/2006/relationships/hyperlink" Target="http://192.168.10.27:81/zentao/bug-view-9187.html" TargetMode="External"/><Relationship Id="rId223" Type="http://schemas.openxmlformats.org/officeDocument/2006/relationships/hyperlink" Target="http://192.168.10.27:81/zentao/bug-view-8996.html" TargetMode="External"/><Relationship Id="rId222" Type="http://schemas.openxmlformats.org/officeDocument/2006/relationships/hyperlink" Target="http://192.168.10.27:81/zentao/bug-view-8956.html" TargetMode="External"/><Relationship Id="rId221" Type="http://schemas.openxmlformats.org/officeDocument/2006/relationships/hyperlink" Target="http://192.168.10.27:81/zentao/bug-view-8940.html" TargetMode="External"/><Relationship Id="rId220" Type="http://schemas.openxmlformats.org/officeDocument/2006/relationships/hyperlink" Target="http://192.168.10.27:81/zentao/bug-view-8786.html" TargetMode="External"/><Relationship Id="rId22" Type="http://schemas.openxmlformats.org/officeDocument/2006/relationships/hyperlink" Target="http://192.168.10.27:81/zentao/bug-view-21241.html" TargetMode="External"/><Relationship Id="rId219" Type="http://schemas.openxmlformats.org/officeDocument/2006/relationships/hyperlink" Target="http://192.168.10.27:81/zentao/bug-view-8290.html" TargetMode="External"/><Relationship Id="rId218" Type="http://schemas.openxmlformats.org/officeDocument/2006/relationships/hyperlink" Target="http://192.168.10.27:81/zentao/bug-view-6989.html" TargetMode="External"/><Relationship Id="rId217" Type="http://schemas.openxmlformats.org/officeDocument/2006/relationships/hyperlink" Target="http://192.168.10.27:81/zentao/bug-view-6408.html" TargetMode="External"/><Relationship Id="rId216" Type="http://schemas.openxmlformats.org/officeDocument/2006/relationships/hyperlink" Target="http://192.168.10.27:81/zentao/bug-view-6225.html" TargetMode="External"/><Relationship Id="rId215" Type="http://schemas.openxmlformats.org/officeDocument/2006/relationships/hyperlink" Target="http://192.168.10.27:81/zentao/bug-view-6132.html" TargetMode="External"/><Relationship Id="rId214" Type="http://schemas.openxmlformats.org/officeDocument/2006/relationships/hyperlink" Target="http://192.168.10.27:81/zentao/bug-view-6067.html" TargetMode="External"/><Relationship Id="rId213" Type="http://schemas.openxmlformats.org/officeDocument/2006/relationships/hyperlink" Target="http://192.168.10.27:81/zentao/bug-view-6066.html" TargetMode="External"/><Relationship Id="rId212" Type="http://schemas.openxmlformats.org/officeDocument/2006/relationships/hyperlink" Target="http://192.168.10.27:81/zentao/bug-view-6065.html" TargetMode="External"/><Relationship Id="rId211" Type="http://schemas.openxmlformats.org/officeDocument/2006/relationships/hyperlink" Target="http://192.168.10.27:81/zentao/bug-view-6064.html" TargetMode="External"/><Relationship Id="rId210" Type="http://schemas.openxmlformats.org/officeDocument/2006/relationships/hyperlink" Target="http://192.168.10.27:81/zentao/bug-view-6063.html" TargetMode="External"/><Relationship Id="rId21" Type="http://schemas.openxmlformats.org/officeDocument/2006/relationships/hyperlink" Target="http://192.168.10.27:81/zentao/bug-view-21238.html" TargetMode="External"/><Relationship Id="rId209" Type="http://schemas.openxmlformats.org/officeDocument/2006/relationships/hyperlink" Target="http://192.168.10.27:81/zentao/bug-view-5980.html" TargetMode="External"/><Relationship Id="rId208" Type="http://schemas.openxmlformats.org/officeDocument/2006/relationships/hyperlink" Target="http://192.168.10.27:81/zentao/bug-view-5931.html" TargetMode="External"/><Relationship Id="rId207" Type="http://schemas.openxmlformats.org/officeDocument/2006/relationships/hyperlink" Target="http://192.168.10.27:81/zentao/bug-view-5595.html" TargetMode="External"/><Relationship Id="rId206" Type="http://schemas.openxmlformats.org/officeDocument/2006/relationships/hyperlink" Target="http://192.168.10.27:81/zentao/bug-view-5397.html" TargetMode="External"/><Relationship Id="rId205" Type="http://schemas.openxmlformats.org/officeDocument/2006/relationships/hyperlink" Target="http://192.168.10.27:81/zentao/bug-view-5129.html" TargetMode="External"/><Relationship Id="rId204" Type="http://schemas.openxmlformats.org/officeDocument/2006/relationships/hyperlink" Target="http://192.168.10.27:81/zentao/bug-view-4855.html" TargetMode="External"/><Relationship Id="rId203" Type="http://schemas.openxmlformats.org/officeDocument/2006/relationships/hyperlink" Target="http://192.168.10.27:81/zentao/bug-view-4854.html" TargetMode="External"/><Relationship Id="rId202" Type="http://schemas.openxmlformats.org/officeDocument/2006/relationships/hyperlink" Target="http://192.168.10.27:81/zentao/bug-view-4848.html" TargetMode="External"/><Relationship Id="rId201" Type="http://schemas.openxmlformats.org/officeDocument/2006/relationships/hyperlink" Target="http://192.168.10.27:81/zentao/bug-view-4833.html" TargetMode="External"/><Relationship Id="rId200" Type="http://schemas.openxmlformats.org/officeDocument/2006/relationships/hyperlink" Target="http://192.168.10.27:81/zentao/bug-view-4832.html" TargetMode="External"/><Relationship Id="rId20" Type="http://schemas.openxmlformats.org/officeDocument/2006/relationships/hyperlink" Target="http://192.168.10.27:81/zentao/bug-view-21171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764.html" TargetMode="External"/><Relationship Id="rId198" Type="http://schemas.openxmlformats.org/officeDocument/2006/relationships/hyperlink" Target="http://192.168.10.27:81/zentao/bug-view-4682.html" TargetMode="External"/><Relationship Id="rId197" Type="http://schemas.openxmlformats.org/officeDocument/2006/relationships/hyperlink" Target="http://192.168.10.27:81/zentao/bug-view-4429.html" TargetMode="External"/><Relationship Id="rId196" Type="http://schemas.openxmlformats.org/officeDocument/2006/relationships/hyperlink" Target="http://192.168.10.27:81/zentao/bug-view-4423.html" TargetMode="External"/><Relationship Id="rId195" Type="http://schemas.openxmlformats.org/officeDocument/2006/relationships/hyperlink" Target="http://192.168.10.27:81/zentao/bug-view-4422.html" TargetMode="External"/><Relationship Id="rId194" Type="http://schemas.openxmlformats.org/officeDocument/2006/relationships/hyperlink" Target="http://192.168.10.27:81/zentao/bug-view-4420.html" TargetMode="External"/><Relationship Id="rId193" Type="http://schemas.openxmlformats.org/officeDocument/2006/relationships/hyperlink" Target="http://192.168.10.27:81/zentao/bug-view-4360.html" TargetMode="External"/><Relationship Id="rId192" Type="http://schemas.openxmlformats.org/officeDocument/2006/relationships/hyperlink" Target="http://192.168.10.27:81/zentao/bug-view-4359.html" TargetMode="External"/><Relationship Id="rId191" Type="http://schemas.openxmlformats.org/officeDocument/2006/relationships/hyperlink" Target="http://192.168.10.27:81/zentao/bug-view-4291.html" TargetMode="External"/><Relationship Id="rId190" Type="http://schemas.openxmlformats.org/officeDocument/2006/relationships/hyperlink" Target="http://192.168.10.27:81/zentao/bug-view-4238.html" TargetMode="External"/><Relationship Id="rId19" Type="http://schemas.openxmlformats.org/officeDocument/2006/relationships/hyperlink" Target="http://192.168.10.27:81/zentao/bug-view-21151.html" TargetMode="External"/><Relationship Id="rId189" Type="http://schemas.openxmlformats.org/officeDocument/2006/relationships/hyperlink" Target="http://192.168.10.27:81/zentao/bug-view-4172.html" TargetMode="External"/><Relationship Id="rId188" Type="http://schemas.openxmlformats.org/officeDocument/2006/relationships/hyperlink" Target="http://192.168.10.27:81/zentao/bug-view-4110.html" TargetMode="External"/><Relationship Id="rId187" Type="http://schemas.openxmlformats.org/officeDocument/2006/relationships/hyperlink" Target="http://192.168.10.27:81/zentao/bug-view-4106.html" TargetMode="External"/><Relationship Id="rId186" Type="http://schemas.openxmlformats.org/officeDocument/2006/relationships/hyperlink" Target="http://192.168.10.27:81/zentao/bug-view-3997.html" TargetMode="External"/><Relationship Id="rId185" Type="http://schemas.openxmlformats.org/officeDocument/2006/relationships/hyperlink" Target="http://192.168.10.27:81/zentao/bug-view-3996.html" TargetMode="External"/><Relationship Id="rId184" Type="http://schemas.openxmlformats.org/officeDocument/2006/relationships/hyperlink" Target="http://192.168.10.27:81/zentao/bug-view-3995.html" TargetMode="External"/><Relationship Id="rId183" Type="http://schemas.openxmlformats.org/officeDocument/2006/relationships/hyperlink" Target="http://192.168.10.27:81/zentao/bug-view-3950.html" TargetMode="External"/><Relationship Id="rId182" Type="http://schemas.openxmlformats.org/officeDocument/2006/relationships/hyperlink" Target="http://192.168.10.27:81/zentao/bug-view-3949.html" TargetMode="External"/><Relationship Id="rId181" Type="http://schemas.openxmlformats.org/officeDocument/2006/relationships/hyperlink" Target="http://192.168.10.27:81/zentao/bug-view-3948.html" TargetMode="External"/><Relationship Id="rId180" Type="http://schemas.openxmlformats.org/officeDocument/2006/relationships/hyperlink" Target="http://192.168.10.27:81/zentao/bug-view-3947.html" TargetMode="External"/><Relationship Id="rId18" Type="http://schemas.openxmlformats.org/officeDocument/2006/relationships/hyperlink" Target="http://192.168.10.27:81/zentao/bug-view-20692.html" TargetMode="External"/><Relationship Id="rId179" Type="http://schemas.openxmlformats.org/officeDocument/2006/relationships/hyperlink" Target="http://192.168.10.27:81/zentao/bug-view-3945.html" TargetMode="External"/><Relationship Id="rId178" Type="http://schemas.openxmlformats.org/officeDocument/2006/relationships/hyperlink" Target="http://192.168.10.27:81/zentao/bug-view-3750.html" TargetMode="External"/><Relationship Id="rId177" Type="http://schemas.openxmlformats.org/officeDocument/2006/relationships/hyperlink" Target="http://192.168.10.27:81/zentao/bug-view-3656.html" TargetMode="External"/><Relationship Id="rId176" Type="http://schemas.openxmlformats.org/officeDocument/2006/relationships/hyperlink" Target="http://192.168.10.27:81/zentao/bug-view-3051.html" TargetMode="External"/><Relationship Id="rId175" Type="http://schemas.openxmlformats.org/officeDocument/2006/relationships/hyperlink" Target="http://192.168.10.27:81/zentao/bug-view-2734.html" TargetMode="External"/><Relationship Id="rId174" Type="http://schemas.openxmlformats.org/officeDocument/2006/relationships/hyperlink" Target="http://192.168.10.27:81/zentao/bug-view-2731.html" TargetMode="External"/><Relationship Id="rId173" Type="http://schemas.openxmlformats.org/officeDocument/2006/relationships/hyperlink" Target="http://192.168.10.27:81/zentao/bug-view-2575.html" TargetMode="External"/><Relationship Id="rId172" Type="http://schemas.openxmlformats.org/officeDocument/2006/relationships/hyperlink" Target="http://192.168.10.27:81/zentao/bug-view-2571.html" TargetMode="External"/><Relationship Id="rId171" Type="http://schemas.openxmlformats.org/officeDocument/2006/relationships/hyperlink" Target="http://192.168.10.27:81/zentao/bug-view-2523.html" TargetMode="External"/><Relationship Id="rId170" Type="http://schemas.openxmlformats.org/officeDocument/2006/relationships/hyperlink" Target="http://192.168.10.27:81/zentao/bug-view-2509.html" TargetMode="External"/><Relationship Id="rId17" Type="http://schemas.openxmlformats.org/officeDocument/2006/relationships/hyperlink" Target="http://192.168.10.27:81/zentao/bug-view-20684.html" TargetMode="External"/><Relationship Id="rId169" Type="http://schemas.openxmlformats.org/officeDocument/2006/relationships/hyperlink" Target="http://192.168.10.27:81/zentao/bug-view-2400.html" TargetMode="External"/><Relationship Id="rId168" Type="http://schemas.openxmlformats.org/officeDocument/2006/relationships/hyperlink" Target="http://192.168.10.27:81/zentao/bug-view-2345.html" TargetMode="External"/><Relationship Id="rId167" Type="http://schemas.openxmlformats.org/officeDocument/2006/relationships/hyperlink" Target="http://192.168.10.27:81/zentao/bug-view-2309.html" TargetMode="External"/><Relationship Id="rId166" Type="http://schemas.openxmlformats.org/officeDocument/2006/relationships/hyperlink" Target="http://192.168.10.27:81/zentao/bug-view-2152.html" TargetMode="External"/><Relationship Id="rId165" Type="http://schemas.openxmlformats.org/officeDocument/2006/relationships/hyperlink" Target="http://192.168.10.27:81/zentao/bug-view-2103.html" TargetMode="External"/><Relationship Id="rId164" Type="http://schemas.openxmlformats.org/officeDocument/2006/relationships/hyperlink" Target="http://192.168.10.27:81/zentao/bug-view-1878.html" TargetMode="External"/><Relationship Id="rId163" Type="http://schemas.openxmlformats.org/officeDocument/2006/relationships/hyperlink" Target="http://192.168.10.27:81/zentao/bug-view-1835.html" TargetMode="External"/><Relationship Id="rId162" Type="http://schemas.openxmlformats.org/officeDocument/2006/relationships/hyperlink" Target="http://192.168.10.27:81/zentao/bug-view-1671.html" TargetMode="External"/><Relationship Id="rId161" Type="http://schemas.openxmlformats.org/officeDocument/2006/relationships/hyperlink" Target="http://192.168.10.27:81/zentao/bug-view-1562.html" TargetMode="External"/><Relationship Id="rId160" Type="http://schemas.openxmlformats.org/officeDocument/2006/relationships/hyperlink" Target="http://192.168.10.27:81/zentao/bug-view-1550.html" TargetMode="External"/><Relationship Id="rId16" Type="http://schemas.openxmlformats.org/officeDocument/2006/relationships/hyperlink" Target="http://192.168.10.27:81/zentao/bug-view-20681.html" TargetMode="External"/><Relationship Id="rId159" Type="http://schemas.openxmlformats.org/officeDocument/2006/relationships/hyperlink" Target="http://192.168.10.27:81/zentao/bug-view-1545.html" TargetMode="External"/><Relationship Id="rId158" Type="http://schemas.openxmlformats.org/officeDocument/2006/relationships/hyperlink" Target="http://192.168.10.27:81/zentao/bug-view-1544.html" TargetMode="External"/><Relationship Id="rId157" Type="http://schemas.openxmlformats.org/officeDocument/2006/relationships/hyperlink" Target="http://192.168.10.27:81/zentao/bug-view-1530.html" TargetMode="External"/><Relationship Id="rId156" Type="http://schemas.openxmlformats.org/officeDocument/2006/relationships/hyperlink" Target="http://192.168.10.27:81/zentao/bug-view-1524.html" TargetMode="External"/><Relationship Id="rId155" Type="http://schemas.openxmlformats.org/officeDocument/2006/relationships/hyperlink" Target="http://192.168.10.27:81/zentao/bug-view-1499.html" TargetMode="External"/><Relationship Id="rId154" Type="http://schemas.openxmlformats.org/officeDocument/2006/relationships/hyperlink" Target="http://192.168.10.27:81/zentao/bug-view-1465.html" TargetMode="External"/><Relationship Id="rId153" Type="http://schemas.openxmlformats.org/officeDocument/2006/relationships/hyperlink" Target="http://192.168.10.27:81/zentao/bug-view-1464.html" TargetMode="External"/><Relationship Id="rId152" Type="http://schemas.openxmlformats.org/officeDocument/2006/relationships/hyperlink" Target="http://192.168.10.27:81/zentao/bug-view-1317.html" TargetMode="External"/><Relationship Id="rId151" Type="http://schemas.openxmlformats.org/officeDocument/2006/relationships/hyperlink" Target="http://192.168.10.27:81/zentao/bug-view-1313.html" TargetMode="External"/><Relationship Id="rId150" Type="http://schemas.openxmlformats.org/officeDocument/2006/relationships/hyperlink" Target="http://192.168.10.27:81/zentao/bug-view-1166.html" TargetMode="External"/><Relationship Id="rId15" Type="http://schemas.openxmlformats.org/officeDocument/2006/relationships/hyperlink" Target="http://192.168.10.27:81/zentao/bug-view-20563.html" TargetMode="External"/><Relationship Id="rId149" Type="http://schemas.openxmlformats.org/officeDocument/2006/relationships/hyperlink" Target="http://192.168.10.27:81/zentao/bug-view-1152.html" TargetMode="External"/><Relationship Id="rId148" Type="http://schemas.openxmlformats.org/officeDocument/2006/relationships/hyperlink" Target="http://192.168.10.27:81/zentao/bug-view-1142.html" TargetMode="External"/><Relationship Id="rId147" Type="http://schemas.openxmlformats.org/officeDocument/2006/relationships/hyperlink" Target="http://192.168.10.27:81/zentao/bug-view-1093.html" TargetMode="External"/><Relationship Id="rId146" Type="http://schemas.openxmlformats.org/officeDocument/2006/relationships/hyperlink" Target="http://192.168.10.27:81/zentao/bug-view-1077.html" TargetMode="External"/><Relationship Id="rId145" Type="http://schemas.openxmlformats.org/officeDocument/2006/relationships/hyperlink" Target="http://192.168.10.27:81/zentao/bug-view-984.html" TargetMode="External"/><Relationship Id="rId144" Type="http://schemas.openxmlformats.org/officeDocument/2006/relationships/hyperlink" Target="http://192.168.10.27:81/zentao/bug-view-947.html" TargetMode="External"/><Relationship Id="rId143" Type="http://schemas.openxmlformats.org/officeDocument/2006/relationships/hyperlink" Target="http://192.168.10.27:81/zentao/bug-view-940.html" TargetMode="External"/><Relationship Id="rId142" Type="http://schemas.openxmlformats.org/officeDocument/2006/relationships/hyperlink" Target="http://192.168.10.27:81/zentao/bug-view-898.html" TargetMode="External"/><Relationship Id="rId141" Type="http://schemas.openxmlformats.org/officeDocument/2006/relationships/hyperlink" Target="http://192.168.10.27:81/zentao/bug-view-828.html" TargetMode="External"/><Relationship Id="rId140" Type="http://schemas.openxmlformats.org/officeDocument/2006/relationships/hyperlink" Target="http://192.168.10.27:81/zentao/bug-view-121.html" TargetMode="External"/><Relationship Id="rId14" Type="http://schemas.openxmlformats.org/officeDocument/2006/relationships/hyperlink" Target="http://192.168.10.27:81/zentao/bug-view-20442.html" TargetMode="External"/><Relationship Id="rId139" Type="http://schemas.openxmlformats.org/officeDocument/2006/relationships/hyperlink" Target="http://192.168.10.27:81/zentao/bug-view-21365.html" TargetMode="External"/><Relationship Id="rId138" Type="http://schemas.openxmlformats.org/officeDocument/2006/relationships/hyperlink" Target="http://192.168.10.27:81/zentao/bug-view-21341.html" TargetMode="External"/><Relationship Id="rId137" Type="http://schemas.openxmlformats.org/officeDocument/2006/relationships/hyperlink" Target="http://192.168.10.27:81/zentao/bug-view-21337.html" TargetMode="External"/><Relationship Id="rId136" Type="http://schemas.openxmlformats.org/officeDocument/2006/relationships/hyperlink" Target="http://192.168.10.27:81/zentao/bug-view-21306.html" TargetMode="External"/><Relationship Id="rId135" Type="http://schemas.openxmlformats.org/officeDocument/2006/relationships/hyperlink" Target="http://192.168.10.27:81/zentao/bug-view-21305.html" TargetMode="External"/><Relationship Id="rId134" Type="http://schemas.openxmlformats.org/officeDocument/2006/relationships/hyperlink" Target="http://192.168.10.27:81/zentao/bug-view-21304.html" TargetMode="External"/><Relationship Id="rId133" Type="http://schemas.openxmlformats.org/officeDocument/2006/relationships/hyperlink" Target="http://192.168.10.27:81/zentao/bug-view-21285.html" TargetMode="External"/><Relationship Id="rId132" Type="http://schemas.openxmlformats.org/officeDocument/2006/relationships/hyperlink" Target="http://192.168.10.27:81/zentao/bug-view-21264.html" TargetMode="External"/><Relationship Id="rId131" Type="http://schemas.openxmlformats.org/officeDocument/2006/relationships/hyperlink" Target="http://192.168.10.27:81/zentao/bug-view-21259.html" TargetMode="External"/><Relationship Id="rId130" Type="http://schemas.openxmlformats.org/officeDocument/2006/relationships/hyperlink" Target="http://192.168.10.27:81/zentao/bug-view-21236.html" TargetMode="External"/><Relationship Id="rId13" Type="http://schemas.openxmlformats.org/officeDocument/2006/relationships/hyperlink" Target="http://192.168.10.27:81/zentao/bug-view-19892.html" TargetMode="External"/><Relationship Id="rId129" Type="http://schemas.openxmlformats.org/officeDocument/2006/relationships/hyperlink" Target="http://192.168.10.27:81/zentao/bug-view-21235.html" TargetMode="External"/><Relationship Id="rId128" Type="http://schemas.openxmlformats.org/officeDocument/2006/relationships/hyperlink" Target="http://192.168.10.27:81/zentao/bug-view-21232.html" TargetMode="External"/><Relationship Id="rId127" Type="http://schemas.openxmlformats.org/officeDocument/2006/relationships/hyperlink" Target="http://192.168.10.27:81/zentao/bug-view-21229.html" TargetMode="External"/><Relationship Id="rId126" Type="http://schemas.openxmlformats.org/officeDocument/2006/relationships/hyperlink" Target="http://192.168.10.27:81/zentao/bug-view-21223.html" TargetMode="External"/><Relationship Id="rId125" Type="http://schemas.openxmlformats.org/officeDocument/2006/relationships/hyperlink" Target="http://192.168.10.27:81/zentao/bug-view-21220.html" TargetMode="External"/><Relationship Id="rId124" Type="http://schemas.openxmlformats.org/officeDocument/2006/relationships/hyperlink" Target="http://192.168.10.27:81/zentao/bug-view-21214.html" TargetMode="External"/><Relationship Id="rId123" Type="http://schemas.openxmlformats.org/officeDocument/2006/relationships/hyperlink" Target="http://192.168.10.27:81/zentao/bug-view-21211.html" TargetMode="External"/><Relationship Id="rId122" Type="http://schemas.openxmlformats.org/officeDocument/2006/relationships/hyperlink" Target="http://192.168.10.27:81/zentao/bug-view-21210.html" TargetMode="External"/><Relationship Id="rId121" Type="http://schemas.openxmlformats.org/officeDocument/2006/relationships/hyperlink" Target="http://192.168.10.27:81/zentao/bug-view-21206.html" TargetMode="External"/><Relationship Id="rId120" Type="http://schemas.openxmlformats.org/officeDocument/2006/relationships/hyperlink" Target="http://192.168.10.27:81/zentao/bug-view-21204.html" TargetMode="External"/><Relationship Id="rId12" Type="http://schemas.openxmlformats.org/officeDocument/2006/relationships/hyperlink" Target="http://192.168.10.27:81/zentao/bug-view-19875.html" TargetMode="External"/><Relationship Id="rId119" Type="http://schemas.openxmlformats.org/officeDocument/2006/relationships/hyperlink" Target="http://192.168.10.27:81/zentao/bug-view-21202.html" TargetMode="External"/><Relationship Id="rId118" Type="http://schemas.openxmlformats.org/officeDocument/2006/relationships/hyperlink" Target="http://192.168.10.27:81/zentao/bug-view-21197.html" TargetMode="External"/><Relationship Id="rId117" Type="http://schemas.openxmlformats.org/officeDocument/2006/relationships/hyperlink" Target="http://192.168.10.27:81/zentao/bug-view-21196.html" TargetMode="External"/><Relationship Id="rId116" Type="http://schemas.openxmlformats.org/officeDocument/2006/relationships/hyperlink" Target="http://192.168.10.27:81/zentao/bug-view-21191.html" TargetMode="External"/><Relationship Id="rId115" Type="http://schemas.openxmlformats.org/officeDocument/2006/relationships/hyperlink" Target="http://192.168.10.27:81/zentao/bug-view-21186.html" TargetMode="External"/><Relationship Id="rId114" Type="http://schemas.openxmlformats.org/officeDocument/2006/relationships/hyperlink" Target="http://192.168.10.27:81/zentao/bug-view-21183.html" TargetMode="External"/><Relationship Id="rId113" Type="http://schemas.openxmlformats.org/officeDocument/2006/relationships/hyperlink" Target="http://192.168.10.27:81/zentao/bug-view-21182.html" TargetMode="External"/><Relationship Id="rId112" Type="http://schemas.openxmlformats.org/officeDocument/2006/relationships/hyperlink" Target="http://192.168.10.27:81/zentao/bug-view-21177.html" TargetMode="External"/><Relationship Id="rId111" Type="http://schemas.openxmlformats.org/officeDocument/2006/relationships/hyperlink" Target="http://192.168.10.27:81/zentao/bug-view-21176.html" TargetMode="External"/><Relationship Id="rId110" Type="http://schemas.openxmlformats.org/officeDocument/2006/relationships/hyperlink" Target="http://192.168.10.27:81/zentao/bug-view-21175.html" TargetMode="External"/><Relationship Id="rId11" Type="http://schemas.openxmlformats.org/officeDocument/2006/relationships/hyperlink" Target="http://192.168.10.27:81/zentao/bug-view-19808.html" TargetMode="External"/><Relationship Id="rId109" Type="http://schemas.openxmlformats.org/officeDocument/2006/relationships/hyperlink" Target="http://192.168.10.27:81/zentao/bug-view-21111.html" TargetMode="External"/><Relationship Id="rId108" Type="http://schemas.openxmlformats.org/officeDocument/2006/relationships/hyperlink" Target="http://192.168.10.27:81/zentao/bug-view-21110.html" TargetMode="External"/><Relationship Id="rId107" Type="http://schemas.openxmlformats.org/officeDocument/2006/relationships/hyperlink" Target="http://192.168.10.27:81/zentao/bug-view-21106.html" TargetMode="External"/><Relationship Id="rId106" Type="http://schemas.openxmlformats.org/officeDocument/2006/relationships/hyperlink" Target="http://192.168.10.27:81/zentao/bug-view-21102.html" TargetMode="External"/><Relationship Id="rId105" Type="http://schemas.openxmlformats.org/officeDocument/2006/relationships/hyperlink" Target="http://192.168.10.27:81/zentao/bug-view-21101.html" TargetMode="External"/><Relationship Id="rId104" Type="http://schemas.openxmlformats.org/officeDocument/2006/relationships/hyperlink" Target="http://192.168.10.27:81/zentao/bug-view-21097.html" TargetMode="External"/><Relationship Id="rId103" Type="http://schemas.openxmlformats.org/officeDocument/2006/relationships/hyperlink" Target="http://192.168.10.27:81/zentao/bug-view-21095.html" TargetMode="External"/><Relationship Id="rId102" Type="http://schemas.openxmlformats.org/officeDocument/2006/relationships/hyperlink" Target="http://192.168.10.27:81/zentao/bug-view-21094.html" TargetMode="External"/><Relationship Id="rId101" Type="http://schemas.openxmlformats.org/officeDocument/2006/relationships/hyperlink" Target="http://192.168.10.27:81/zentao/bug-view-21089.html" TargetMode="External"/><Relationship Id="rId100" Type="http://schemas.openxmlformats.org/officeDocument/2006/relationships/hyperlink" Target="http://192.168.10.27:81/zentao/bug-view-21087.html" TargetMode="External"/><Relationship Id="rId10" Type="http://schemas.openxmlformats.org/officeDocument/2006/relationships/hyperlink" Target="http://192.168.10.27:81/zentao/bug-view-19517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77"/>
    <col min="2" max="2" width="16.25" style="177" customWidth="1"/>
    <col min="3" max="3" width="75.625" style="177" customWidth="1"/>
    <col min="4" max="4" width="19.375" style="177" customWidth="1"/>
    <col min="5" max="16384" width="9" style="177"/>
  </cols>
  <sheetData>
    <row r="1" ht="28.15" customHeight="1" spans="1:4">
      <c r="A1" s="299" t="s">
        <v>0</v>
      </c>
      <c r="B1" s="299"/>
      <c r="C1" s="299"/>
      <c r="D1" s="299"/>
    </row>
    <row r="2" spans="1:4">
      <c r="A2" s="300" t="s">
        <v>1</v>
      </c>
      <c r="B2" s="300" t="s">
        <v>2</v>
      </c>
      <c r="C2" s="300" t="s">
        <v>3</v>
      </c>
      <c r="D2" s="301" t="s">
        <v>4</v>
      </c>
    </row>
    <row r="3" ht="18" customHeight="1" spans="1:4">
      <c r="A3" s="302">
        <v>1</v>
      </c>
      <c r="B3" s="303" t="s">
        <v>5</v>
      </c>
      <c r="C3" s="303"/>
      <c r="D3" s="304"/>
    </row>
    <row r="4" ht="49.5" outlineLevel="1" spans="1:4">
      <c r="A4" s="305"/>
      <c r="B4" s="306" t="s">
        <v>6</v>
      </c>
      <c r="C4" s="307" t="s">
        <v>7</v>
      </c>
      <c r="D4" s="304" t="s">
        <v>8</v>
      </c>
    </row>
    <row r="5" ht="18" customHeight="1" spans="1:4">
      <c r="A5" s="302">
        <v>2</v>
      </c>
      <c r="B5" s="303" t="s">
        <v>9</v>
      </c>
      <c r="C5" s="303"/>
      <c r="D5" s="304"/>
    </row>
    <row r="6" ht="19.5" customHeight="1" outlineLevel="1" spans="1:4">
      <c r="A6" s="305"/>
      <c r="B6" s="308" t="s">
        <v>10</v>
      </c>
      <c r="C6" s="309" t="s">
        <v>11</v>
      </c>
      <c r="D6" s="304" t="s">
        <v>8</v>
      </c>
    </row>
    <row r="7" spans="1:4">
      <c r="A7" s="302">
        <v>3</v>
      </c>
      <c r="B7" s="303" t="s">
        <v>12</v>
      </c>
      <c r="C7" s="303"/>
      <c r="D7" s="304"/>
    </row>
    <row r="8" outlineLevel="1" spans="2:4">
      <c r="B8" s="310" t="s">
        <v>13</v>
      </c>
      <c r="C8" s="177" t="s">
        <v>14</v>
      </c>
      <c r="D8" s="304" t="s">
        <v>8</v>
      </c>
    </row>
    <row r="9" outlineLevel="1" spans="2:4">
      <c r="B9" s="310" t="s">
        <v>15</v>
      </c>
      <c r="C9" s="177" t="s">
        <v>16</v>
      </c>
      <c r="D9" s="304" t="s">
        <v>8</v>
      </c>
    </row>
    <row r="10" outlineLevel="1" spans="2:4">
      <c r="B10" s="310" t="s">
        <v>17</v>
      </c>
      <c r="C10" s="177" t="s">
        <v>18</v>
      </c>
      <c r="D10" s="304" t="s">
        <v>8</v>
      </c>
    </row>
    <row r="11" outlineLevel="1" spans="2:4">
      <c r="B11" s="310" t="s">
        <v>19</v>
      </c>
      <c r="C11" s="177" t="s">
        <v>20</v>
      </c>
      <c r="D11" s="304" t="s">
        <v>8</v>
      </c>
    </row>
    <row r="12" outlineLevel="1" spans="2:4">
      <c r="B12" s="310" t="s">
        <v>21</v>
      </c>
      <c r="C12" s="177" t="s">
        <v>22</v>
      </c>
      <c r="D12" s="304" t="s">
        <v>8</v>
      </c>
    </row>
    <row r="13" spans="2:4">
      <c r="B13" s="308" t="s">
        <v>23</v>
      </c>
      <c r="C13" s="177" t="s">
        <v>24</v>
      </c>
      <c r="D13" s="304" t="s">
        <v>8</v>
      </c>
    </row>
    <row r="14" ht="26.1" customHeight="1" outlineLevel="1" spans="2:4">
      <c r="B14" s="308" t="s">
        <v>25</v>
      </c>
      <c r="C14" s="177" t="s">
        <v>26</v>
      </c>
      <c r="D14" s="304" t="s">
        <v>8</v>
      </c>
    </row>
    <row r="15" spans="2:4">
      <c r="B15" s="308" t="s">
        <v>27</v>
      </c>
      <c r="C15" s="177" t="s">
        <v>28</v>
      </c>
      <c r="D15" s="304" t="s">
        <v>8</v>
      </c>
    </row>
    <row r="16" spans="2:4">
      <c r="B16" s="308" t="s">
        <v>29</v>
      </c>
      <c r="C16" s="177" t="s">
        <v>30</v>
      </c>
      <c r="D16" s="304" t="s">
        <v>8</v>
      </c>
    </row>
    <row r="17" spans="2:4">
      <c r="B17" s="308" t="s">
        <v>31</v>
      </c>
      <c r="C17" s="177" t="s">
        <v>32</v>
      </c>
      <c r="D17" s="304" t="s">
        <v>8</v>
      </c>
    </row>
    <row r="18" spans="1:4">
      <c r="A18" s="302">
        <v>4</v>
      </c>
      <c r="B18" s="303" t="s">
        <v>33</v>
      </c>
      <c r="C18" s="303"/>
      <c r="D18" s="304"/>
    </row>
    <row r="19" ht="33" spans="2:3">
      <c r="B19" s="310" t="s">
        <v>34</v>
      </c>
      <c r="C19" s="311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35.1" customHeight="1"/>
  <cols>
    <col min="1" max="1" width="9" style="153"/>
    <col min="2" max="2" width="19.25" style="154" customWidth="1"/>
    <col min="3" max="3" width="9" style="153"/>
    <col min="4" max="4" width="48.875" style="153" customWidth="1"/>
    <col min="5" max="5" width="20.875" style="153" customWidth="1"/>
    <col min="6" max="6" width="15.75" style="153" customWidth="1"/>
    <col min="7" max="7" width="9" style="153"/>
    <col min="8" max="8" width="23.625" style="153"/>
    <col min="9" max="9" width="10.875" style="153" customWidth="1"/>
    <col min="10" max="10" width="14.5" style="153" customWidth="1"/>
    <col min="11" max="11" width="17" style="153" customWidth="1"/>
    <col min="12" max="16384" width="9" style="153"/>
  </cols>
  <sheetData>
    <row r="1" s="152" customFormat="1" customHeight="1" spans="1:11">
      <c r="A1" s="155" t="s">
        <v>395</v>
      </c>
      <c r="B1" s="156" t="s">
        <v>159</v>
      </c>
      <c r="C1" s="155" t="s">
        <v>204</v>
      </c>
      <c r="D1" s="155" t="s">
        <v>205</v>
      </c>
      <c r="E1" s="155" t="s">
        <v>206</v>
      </c>
      <c r="F1" s="155" t="s">
        <v>168</v>
      </c>
      <c r="G1" s="155" t="s">
        <v>207</v>
      </c>
      <c r="H1" s="155" t="s">
        <v>153</v>
      </c>
      <c r="I1" s="155" t="s">
        <v>208</v>
      </c>
      <c r="J1" s="155" t="s">
        <v>209</v>
      </c>
      <c r="K1" s="155" t="s">
        <v>210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/>
    <hyperlink ref="C3" r:id="rId12"/>
    <hyperlink ref="B2" r:id="rId13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4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 outlineLevelRow="3"/>
  <cols>
    <col min="1" max="1" width="12.75" style="146" customWidth="1"/>
    <col min="2" max="2" width="12" style="147" customWidth="1"/>
    <col min="3" max="3" width="10" style="147" customWidth="1"/>
    <col min="4" max="4" width="71.02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9" t="s">
        <v>401</v>
      </c>
      <c r="I1" s="149" t="s">
        <v>402</v>
      </c>
      <c r="J1" s="144" t="s">
        <v>403</v>
      </c>
      <c r="K1" s="150"/>
      <c r="L1" s="151"/>
    </row>
    <row r="2" ht="15" spans="1:10">
      <c r="A2" t="s">
        <v>169</v>
      </c>
      <c r="B2" s="142" t="s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410</v>
      </c>
    </row>
    <row r="3" ht="15" spans="1:10">
      <c r="A3" t="s">
        <v>181</v>
      </c>
      <c r="B3" s="142" t="s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410</v>
      </c>
    </row>
    <row r="4" ht="15" spans="1:10">
      <c r="A4" t="s">
        <v>169</v>
      </c>
      <c r="B4" s="142" t="s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410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5651"/>
    <hyperlink ref="B3" r:id="rId2" display="5923"/>
    <hyperlink ref="B4" r:id="rId3" display="5449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topLeftCell="A13" workbookViewId="0">
      <selection activeCell="M17" sqref="M17"/>
    </sheetView>
  </sheetViews>
  <sheetFormatPr defaultColWidth="9" defaultRowHeight="31.5" customHeight="1" outlineLevelRow="3"/>
  <cols>
    <col min="1" max="3" width="9" style="137"/>
    <col min="4" max="4" width="59.875" style="137" customWidth="1"/>
    <col min="5" max="5" width="15.875" style="137" customWidth="1"/>
    <col min="6" max="6" width="17.75" style="137" customWidth="1"/>
    <col min="7" max="7" width="15.75" style="137" customWidth="1"/>
    <col min="8" max="8" width="16.25" style="137" customWidth="1"/>
    <col min="9" max="10" width="16" style="137" customWidth="1"/>
    <col min="11" max="11" width="24.125" style="137" customWidth="1"/>
    <col min="12" max="12" width="16.125" style="137" customWidth="1"/>
    <col min="13" max="16384" width="9" style="137"/>
  </cols>
  <sheetData>
    <row r="1" customHeight="1" spans="1:12">
      <c r="A1" s="143" t="s">
        <v>147</v>
      </c>
      <c r="B1" s="143" t="s">
        <v>396</v>
      </c>
      <c r="C1" s="144" t="s">
        <v>397</v>
      </c>
      <c r="D1" s="144" t="s">
        <v>398</v>
      </c>
      <c r="E1" s="144" t="s">
        <v>207</v>
      </c>
      <c r="F1" s="144" t="s">
        <v>399</v>
      </c>
      <c r="G1" s="144" t="s">
        <v>400</v>
      </c>
      <c r="H1" s="144" t="s">
        <v>401</v>
      </c>
      <c r="I1" s="144" t="s">
        <v>402</v>
      </c>
      <c r="J1" s="144" t="s">
        <v>420</v>
      </c>
      <c r="K1" s="144" t="s">
        <v>403</v>
      </c>
      <c r="L1" s="144" t="s">
        <v>421</v>
      </c>
    </row>
    <row r="2" ht="15" spans="1:12">
      <c r="A2" t="s">
        <v>169</v>
      </c>
      <c r="B2" s="142" t="s">
        <v>404</v>
      </c>
      <c r="C2" t="s">
        <v>171</v>
      </c>
      <c r="D2" t="s">
        <v>405</v>
      </c>
      <c r="E2" t="s">
        <v>406</v>
      </c>
      <c r="F2" t="s">
        <v>407</v>
      </c>
      <c r="G2" t="s">
        <v>215</v>
      </c>
      <c r="H2" t="s">
        <v>408</v>
      </c>
      <c r="I2" t="s">
        <v>409</v>
      </c>
      <c r="J2" t="s">
        <v>422</v>
      </c>
      <c r="K2" t="s">
        <v>410</v>
      </c>
      <c r="L2" t="s">
        <v>423</v>
      </c>
    </row>
    <row r="3" ht="15" spans="1:12">
      <c r="A3" t="s">
        <v>181</v>
      </c>
      <c r="B3" s="142" t="s">
        <v>411</v>
      </c>
      <c r="C3" t="s">
        <v>171</v>
      </c>
      <c r="D3" t="s">
        <v>412</v>
      </c>
      <c r="E3" t="s">
        <v>413</v>
      </c>
      <c r="F3" t="s">
        <v>407</v>
      </c>
      <c r="G3" t="s">
        <v>215</v>
      </c>
      <c r="H3" t="s">
        <v>414</v>
      </c>
      <c r="I3" t="s">
        <v>415</v>
      </c>
      <c r="J3" t="s">
        <v>424</v>
      </c>
      <c r="K3" t="s">
        <v>410</v>
      </c>
      <c r="L3" t="s">
        <v>423</v>
      </c>
    </row>
    <row r="4" ht="15" spans="1:12">
      <c r="A4" t="s">
        <v>169</v>
      </c>
      <c r="B4" s="142" t="s">
        <v>416</v>
      </c>
      <c r="C4" t="s">
        <v>171</v>
      </c>
      <c r="D4" t="s">
        <v>417</v>
      </c>
      <c r="E4" t="s">
        <v>245</v>
      </c>
      <c r="F4" t="s">
        <v>407</v>
      </c>
      <c r="G4" t="s">
        <v>215</v>
      </c>
      <c r="H4" t="s">
        <v>418</v>
      </c>
      <c r="I4" t="s">
        <v>419</v>
      </c>
      <c r="J4" t="s">
        <v>425</v>
      </c>
      <c r="K4" t="s">
        <v>410</v>
      </c>
      <c r="L4" t="s">
        <v>423</v>
      </c>
    </row>
  </sheetData>
  <hyperlinks>
    <hyperlink ref="B16" r:id="rId1"/>
    <hyperlink ref="B17" r:id="rId2"/>
    <hyperlink ref="B18" r:id="rId3"/>
    <hyperlink ref="B19" r:id="rId4"/>
    <hyperlink ref="B20" r:id="rId5"/>
    <hyperlink ref="B2" r:id="rId6" display="5651"/>
    <hyperlink ref="B3" r:id="rId7" display="5923"/>
    <hyperlink ref="B4" r:id="rId8" display="5449"/>
    <hyperlink ref="B5" r:id="rId9"/>
    <hyperlink ref="B6" r:id="rId10"/>
    <hyperlink ref="B7" r:id="rId11"/>
    <hyperlink ref="B8" r:id="rId12"/>
    <hyperlink ref="B9" r:id="rId13"/>
    <hyperlink ref="B10" r:id="rId14"/>
    <hyperlink ref="B11" r:id="rId15"/>
    <hyperlink ref="B12" r:id="rId16"/>
    <hyperlink ref="B13" r:id="rId17"/>
    <hyperlink ref="B14" r:id="rId18"/>
    <hyperlink ref="B15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N7" sqref="N7"/>
    </sheetView>
  </sheetViews>
  <sheetFormatPr defaultColWidth="9" defaultRowHeight="30.6" customHeight="1"/>
  <cols>
    <col min="1" max="3" width="9" style="137"/>
    <col min="4" max="4" width="36.125" style="137" customWidth="1"/>
    <col min="5" max="7" width="9" style="137"/>
    <col min="8" max="8" width="17.875" style="137" customWidth="1"/>
    <col min="9" max="9" width="17.125" style="137" customWidth="1"/>
    <col min="10" max="10" width="21.25" style="137" customWidth="1"/>
    <col min="11" max="11" width="9" style="137" hidden="1" customWidth="1"/>
    <col min="12" max="16384" width="9" style="137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0" t="s">
        <v>401</v>
      </c>
      <c r="I1" s="140" t="s">
        <v>402</v>
      </c>
      <c r="J1" s="140" t="s">
        <v>403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K9" sqref="K9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6" customWidth="1"/>
    <col min="4" max="4" width="96.625" style="137" customWidth="1"/>
    <col min="5" max="6" width="11.5" style="136" customWidth="1"/>
    <col min="7" max="7" width="14.5" style="138" customWidth="1"/>
    <col min="8" max="8" width="15.75" style="136" customWidth="1"/>
    <col min="9" max="9" width="11.125" style="136" customWidth="1"/>
    <col min="10" max="10" width="14.875" style="136" customWidth="1"/>
    <col min="11" max="11" width="25" style="137" customWidth="1"/>
    <col min="12" max="16383" width="11.5" style="137" customWidth="1"/>
    <col min="16384" max="16384" width="11.5" style="137"/>
  </cols>
  <sheetData>
    <row r="1" customHeight="1" spans="1:10">
      <c r="A1" s="139" t="s">
        <v>147</v>
      </c>
      <c r="B1" s="139" t="s">
        <v>396</v>
      </c>
      <c r="C1" s="140" t="s">
        <v>397</v>
      </c>
      <c r="D1" s="140" t="s">
        <v>398</v>
      </c>
      <c r="E1" s="140" t="s">
        <v>207</v>
      </c>
      <c r="F1" s="140" t="s">
        <v>399</v>
      </c>
      <c r="G1" s="140" t="s">
        <v>400</v>
      </c>
      <c r="H1" s="141" t="s">
        <v>401</v>
      </c>
      <c r="I1" s="140" t="s">
        <v>402</v>
      </c>
      <c r="J1" s="140" t="s">
        <v>403</v>
      </c>
    </row>
    <row r="2" ht="15" spans="1:10">
      <c r="A2" t="s">
        <v>169</v>
      </c>
      <c r="B2" s="142" t="s">
        <v>426</v>
      </c>
      <c r="C2" t="s">
        <v>427</v>
      </c>
      <c r="D2" t="s">
        <v>428</v>
      </c>
      <c r="E2" t="s">
        <v>187</v>
      </c>
      <c r="F2" t="s">
        <v>217</v>
      </c>
      <c r="G2" t="s">
        <v>429</v>
      </c>
      <c r="H2" t="s">
        <v>430</v>
      </c>
      <c r="I2" t="s">
        <v>190</v>
      </c>
      <c r="J2" t="s">
        <v>431</v>
      </c>
    </row>
    <row r="3" ht="15" spans="1:10">
      <c r="A3" t="s">
        <v>181</v>
      </c>
      <c r="B3" s="142" t="s">
        <v>432</v>
      </c>
      <c r="C3" t="s">
        <v>427</v>
      </c>
      <c r="D3" t="s">
        <v>433</v>
      </c>
      <c r="E3" t="s">
        <v>187</v>
      </c>
      <c r="F3" t="s">
        <v>217</v>
      </c>
      <c r="G3" t="s">
        <v>434</v>
      </c>
      <c r="H3" t="s">
        <v>430</v>
      </c>
      <c r="I3" t="s">
        <v>190</v>
      </c>
      <c r="J3" t="s">
        <v>435</v>
      </c>
    </row>
    <row r="4" ht="15" spans="1:10">
      <c r="A4" t="s">
        <v>191</v>
      </c>
      <c r="B4" s="142" t="s">
        <v>436</v>
      </c>
      <c r="C4" t="s">
        <v>427</v>
      </c>
      <c r="D4" t="s">
        <v>437</v>
      </c>
      <c r="E4" t="s">
        <v>187</v>
      </c>
      <c r="F4" t="s">
        <v>217</v>
      </c>
      <c r="G4" t="s">
        <v>429</v>
      </c>
      <c r="H4" t="s">
        <v>430</v>
      </c>
      <c r="I4" t="s">
        <v>190</v>
      </c>
      <c r="J4" t="s">
        <v>435</v>
      </c>
    </row>
    <row r="5" ht="15" spans="1:10">
      <c r="A5" t="s">
        <v>228</v>
      </c>
      <c r="B5" s="142" t="s">
        <v>438</v>
      </c>
      <c r="C5" t="s">
        <v>439</v>
      </c>
      <c r="D5" t="s">
        <v>440</v>
      </c>
      <c r="E5" t="s">
        <v>441</v>
      </c>
      <c r="F5" t="s">
        <v>245</v>
      </c>
      <c r="G5" t="s">
        <v>434</v>
      </c>
      <c r="H5" t="s">
        <v>442</v>
      </c>
      <c r="I5" t="s">
        <v>190</v>
      </c>
      <c r="J5" t="s">
        <v>443</v>
      </c>
    </row>
    <row r="6" ht="15" spans="1:10">
      <c r="A6" t="s">
        <v>232</v>
      </c>
      <c r="B6" s="142" t="s">
        <v>444</v>
      </c>
      <c r="C6" t="s">
        <v>427</v>
      </c>
      <c r="D6" t="s">
        <v>445</v>
      </c>
      <c r="E6" t="s">
        <v>187</v>
      </c>
      <c r="F6" t="s">
        <v>245</v>
      </c>
      <c r="G6" t="s">
        <v>446</v>
      </c>
      <c r="H6" t="s">
        <v>447</v>
      </c>
      <c r="I6" t="s">
        <v>190</v>
      </c>
      <c r="J6" t="s">
        <v>435</v>
      </c>
    </row>
    <row r="7" ht="15" spans="1:10">
      <c r="A7" t="s">
        <v>237</v>
      </c>
      <c r="B7" s="142" t="s">
        <v>448</v>
      </c>
      <c r="C7" t="s">
        <v>171</v>
      </c>
      <c r="D7" t="s">
        <v>449</v>
      </c>
      <c r="E7" t="s">
        <v>450</v>
      </c>
      <c r="F7" t="s">
        <v>224</v>
      </c>
      <c r="G7" t="s">
        <v>446</v>
      </c>
      <c r="H7" t="s">
        <v>442</v>
      </c>
      <c r="I7" t="s">
        <v>190</v>
      </c>
      <c r="J7" t="s">
        <v>431</v>
      </c>
    </row>
    <row r="8" ht="15" spans="1:10">
      <c r="A8" t="s">
        <v>241</v>
      </c>
      <c r="B8" s="142" t="s">
        <v>451</v>
      </c>
      <c r="C8" t="s">
        <v>427</v>
      </c>
      <c r="D8" t="s">
        <v>452</v>
      </c>
      <c r="E8" t="s">
        <v>187</v>
      </c>
      <c r="F8" t="s">
        <v>245</v>
      </c>
      <c r="G8" t="s">
        <v>446</v>
      </c>
      <c r="H8" t="s">
        <v>447</v>
      </c>
      <c r="I8" t="s">
        <v>190</v>
      </c>
      <c r="J8" t="s">
        <v>435</v>
      </c>
    </row>
    <row r="9" ht="15" spans="1:10">
      <c r="A9" t="s">
        <v>246</v>
      </c>
      <c r="B9" s="142" t="s">
        <v>453</v>
      </c>
      <c r="C9" t="s">
        <v>171</v>
      </c>
      <c r="D9" t="s">
        <v>454</v>
      </c>
      <c r="E9" t="s">
        <v>406</v>
      </c>
      <c r="F9" t="s">
        <v>245</v>
      </c>
      <c r="G9" t="s">
        <v>446</v>
      </c>
      <c r="H9" t="s">
        <v>455</v>
      </c>
      <c r="I9" t="s">
        <v>190</v>
      </c>
      <c r="J9" t="s">
        <v>431</v>
      </c>
    </row>
    <row r="10" ht="15" spans="1:10">
      <c r="A10" t="s">
        <v>253</v>
      </c>
      <c r="B10" s="142" t="s">
        <v>456</v>
      </c>
      <c r="C10" t="s">
        <v>439</v>
      </c>
      <c r="D10" t="s">
        <v>457</v>
      </c>
      <c r="E10" t="s">
        <v>176</v>
      </c>
      <c r="F10" t="s">
        <v>176</v>
      </c>
      <c r="G10" t="s">
        <v>429</v>
      </c>
      <c r="H10" t="s">
        <v>442</v>
      </c>
      <c r="I10" t="s">
        <v>190</v>
      </c>
      <c r="J10" t="s">
        <v>431</v>
      </c>
    </row>
    <row r="11" ht="15" spans="1:10">
      <c r="A11" t="s">
        <v>257</v>
      </c>
      <c r="B11" s="142" t="s">
        <v>458</v>
      </c>
      <c r="C11" t="s">
        <v>171</v>
      </c>
      <c r="D11" t="s">
        <v>459</v>
      </c>
      <c r="E11" t="s">
        <v>460</v>
      </c>
      <c r="F11" t="s">
        <v>266</v>
      </c>
      <c r="G11" t="s">
        <v>446</v>
      </c>
      <c r="H11" t="s">
        <v>442</v>
      </c>
      <c r="I11" t="s">
        <v>190</v>
      </c>
      <c r="J11" t="s">
        <v>443</v>
      </c>
    </row>
    <row r="12" ht="15" spans="1:10">
      <c r="A12" t="s">
        <v>261</v>
      </c>
      <c r="B12" s="142" t="s">
        <v>461</v>
      </c>
      <c r="C12" t="s">
        <v>171</v>
      </c>
      <c r="D12" t="s">
        <v>462</v>
      </c>
      <c r="E12" t="s">
        <v>463</v>
      </c>
      <c r="F12" t="s">
        <v>463</v>
      </c>
      <c r="G12" t="s">
        <v>429</v>
      </c>
      <c r="H12" t="s">
        <v>442</v>
      </c>
      <c r="I12" t="s">
        <v>190</v>
      </c>
      <c r="J12" t="s">
        <v>443</v>
      </c>
    </row>
    <row r="13" ht="15" spans="1:10">
      <c r="A13" t="s">
        <v>306</v>
      </c>
      <c r="B13" s="142" t="s">
        <v>464</v>
      </c>
      <c r="C13" t="s">
        <v>171</v>
      </c>
      <c r="D13" t="s">
        <v>465</v>
      </c>
      <c r="E13" t="s">
        <v>413</v>
      </c>
      <c r="F13" t="s">
        <v>245</v>
      </c>
      <c r="G13" t="s">
        <v>429</v>
      </c>
      <c r="H13" t="s">
        <v>466</v>
      </c>
      <c r="I13" t="s">
        <v>190</v>
      </c>
      <c r="J13" t="s">
        <v>431</v>
      </c>
    </row>
    <row r="14" ht="15" spans="1:10">
      <c r="A14" t="s">
        <v>311</v>
      </c>
      <c r="B14" s="142" t="s">
        <v>467</v>
      </c>
      <c r="C14" t="s">
        <v>439</v>
      </c>
      <c r="D14" t="s">
        <v>468</v>
      </c>
      <c r="E14" t="s">
        <v>469</v>
      </c>
      <c r="F14" t="s">
        <v>224</v>
      </c>
      <c r="G14" t="s">
        <v>429</v>
      </c>
      <c r="H14" t="s">
        <v>447</v>
      </c>
      <c r="I14" t="s">
        <v>190</v>
      </c>
      <c r="J14" t="s">
        <v>431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12" display="6019"/>
    <hyperlink ref="B14" r:id="rId13" display="6037"/>
    <hyperlink ref="B15" r:id="rId14"/>
    <hyperlink ref="B16" r:id="rId7"/>
    <hyperlink ref="B17" r:id="rId15"/>
    <hyperlink ref="B18" r:id="rId16"/>
    <hyperlink ref="B19" r:id="rId17"/>
    <hyperlink ref="B20" r:id="rId8"/>
    <hyperlink ref="B21" r:id="rId18"/>
    <hyperlink ref="B22" r:id="rId9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10"/>
    <hyperlink ref="B33" r:id="rId28"/>
    <hyperlink ref="B34" r:id="rId29"/>
    <hyperlink ref="B35" r:id="rId11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470</v>
      </c>
      <c r="B1" s="127" t="s">
        <v>471</v>
      </c>
      <c r="C1" s="127" t="s">
        <v>472</v>
      </c>
      <c r="D1" s="127" t="s">
        <v>165</v>
      </c>
      <c r="E1" s="127" t="s">
        <v>473</v>
      </c>
      <c r="F1" s="127" t="s">
        <v>474</v>
      </c>
      <c r="G1" s="127" t="s">
        <v>475</v>
      </c>
      <c r="H1" s="127" t="s">
        <v>476</v>
      </c>
      <c r="I1" s="127" t="s">
        <v>477</v>
      </c>
      <c r="J1" s="134" t="s">
        <v>478</v>
      </c>
    </row>
    <row r="2" customHeight="1" spans="1:10">
      <c r="A2" s="128" t="s">
        <v>479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480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481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482</v>
      </c>
      <c r="D1" s="6"/>
      <c r="E1" s="6"/>
      <c r="F1" s="7"/>
      <c r="G1" s="5" t="s">
        <v>483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45</v>
      </c>
      <c r="S2" s="57" t="s">
        <v>46</v>
      </c>
      <c r="T2" s="57" t="s">
        <v>47</v>
      </c>
      <c r="U2" s="57" t="s">
        <v>48</v>
      </c>
      <c r="V2" s="58" t="s">
        <v>49</v>
      </c>
      <c r="W2" s="59" t="s">
        <v>45</v>
      </c>
      <c r="X2" s="60" t="s">
        <v>46</v>
      </c>
      <c r="Y2" s="60" t="s">
        <v>47</v>
      </c>
      <c r="Z2" s="116" t="s">
        <v>48</v>
      </c>
    </row>
    <row r="3" customHeight="1" collapsed="1" spans="1:26">
      <c r="A3" s="11" t="s">
        <v>484</v>
      </c>
      <c r="B3" s="12" t="s">
        <v>485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171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439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427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486</v>
      </c>
      <c r="B7" s="18" t="s">
        <v>57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487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488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489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490</v>
      </c>
      <c r="B11" s="24" t="s">
        <v>63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487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488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489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72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487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488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489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76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487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488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489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491</v>
      </c>
      <c r="B23" s="31" t="s">
        <v>492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487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488</v>
      </c>
      <c r="C25" s="26" t="s">
        <v>493</v>
      </c>
      <c r="D25" s="26">
        <v>0</v>
      </c>
      <c r="E25" s="26">
        <v>0</v>
      </c>
      <c r="F25" s="26" t="s">
        <v>493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489</v>
      </c>
      <c r="C26" s="26">
        <v>0</v>
      </c>
      <c r="D26" s="26" t="s">
        <v>493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487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488</v>
      </c>
      <c r="C29" s="26" t="s">
        <v>493</v>
      </c>
      <c r="D29" s="26">
        <v>0</v>
      </c>
      <c r="E29" s="26">
        <v>0</v>
      </c>
      <c r="F29" s="26" t="s">
        <v>493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489</v>
      </c>
      <c r="C30" s="26">
        <v>0</v>
      </c>
      <c r="D30" s="26" t="s">
        <v>493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85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487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488</v>
      </c>
      <c r="C33" s="26" t="s">
        <v>493</v>
      </c>
      <c r="D33" s="26">
        <v>0</v>
      </c>
      <c r="E33" s="26">
        <v>0</v>
      </c>
      <c r="F33" s="26" t="s">
        <v>493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489</v>
      </c>
      <c r="C34" s="26">
        <v>0</v>
      </c>
      <c r="D34" s="26" t="s">
        <v>493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494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487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488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489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495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487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488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489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496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487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488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489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497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487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488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489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498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487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488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489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499</v>
      </c>
      <c r="B55" s="45" t="s">
        <v>92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487</v>
      </c>
      <c r="C56" s="49">
        <v>1</v>
      </c>
      <c r="D56" s="49" t="s">
        <v>493</v>
      </c>
      <c r="E56" s="312" t="s">
        <v>500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488</v>
      </c>
      <c r="C57" s="312" t="s">
        <v>500</v>
      </c>
      <c r="D57" s="49" t="s">
        <v>493</v>
      </c>
      <c r="E57" s="312" t="s">
        <v>500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489</v>
      </c>
      <c r="C58" s="312" t="s">
        <v>500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501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487</v>
      </c>
      <c r="C60" s="49">
        <v>1</v>
      </c>
      <c r="D60" s="49" t="s">
        <v>493</v>
      </c>
      <c r="E60" s="312" t="s">
        <v>500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488</v>
      </c>
      <c r="C61" s="312" t="s">
        <v>500</v>
      </c>
      <c r="D61" s="49" t="s">
        <v>493</v>
      </c>
      <c r="E61" s="312" t="s">
        <v>500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489</v>
      </c>
      <c r="C62" s="312" t="s">
        <v>500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502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487</v>
      </c>
      <c r="C64" s="49">
        <v>1</v>
      </c>
      <c r="D64" s="49" t="str">
        <f>IFERROR(#REF!/(#REF!+#REF!),"-")</f>
        <v>-</v>
      </c>
      <c r="E64" s="312" t="s">
        <v>500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488</v>
      </c>
      <c r="C65" s="312" t="s">
        <v>500</v>
      </c>
      <c r="D65" s="49" t="str">
        <f>IFERROR(#REF!/(#REF!+#REF!),"-")</f>
        <v>-</v>
      </c>
      <c r="E65" s="312" t="s">
        <v>500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489</v>
      </c>
      <c r="C66" s="312" t="s">
        <v>500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106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487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488</v>
      </c>
      <c r="C69" s="312" t="s">
        <v>500</v>
      </c>
      <c r="D69" s="312" t="s">
        <v>500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489</v>
      </c>
      <c r="C70" s="312" t="s">
        <v>500</v>
      </c>
      <c r="D70" s="312" t="s">
        <v>500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107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487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488</v>
      </c>
      <c r="C73" s="313" t="s">
        <v>500</v>
      </c>
      <c r="D73" s="313" t="s">
        <v>500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489</v>
      </c>
      <c r="C74" s="313" t="s">
        <v>500</v>
      </c>
      <c r="D74" s="313" t="s">
        <v>500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45" workbookViewId="0">
      <selection activeCell="N73" sqref="N73:N76"/>
    </sheetView>
  </sheetViews>
  <sheetFormatPr defaultColWidth="6.625" defaultRowHeight="16.5"/>
  <cols>
    <col min="1" max="1" width="6.625" style="218"/>
    <col min="2" max="2" width="11.75" style="219" customWidth="1"/>
    <col min="3" max="3" width="30.625" style="220" customWidth="1"/>
    <col min="4" max="4" width="26.75" style="221" customWidth="1"/>
    <col min="5" max="5" width="11.375" style="221" hidden="1" customWidth="1"/>
    <col min="6" max="7" width="9" style="218" customWidth="1"/>
    <col min="8" max="9" width="13.75" style="218" customWidth="1"/>
    <col min="10" max="10" width="10.875" style="218" customWidth="1"/>
    <col min="11" max="11" width="11.125" style="218" customWidth="1"/>
    <col min="12" max="12" width="11.5" style="218" customWidth="1"/>
    <col min="13" max="13" width="10.875" style="218" customWidth="1"/>
    <col min="14" max="14" width="12.25" style="218" customWidth="1"/>
    <col min="15" max="15" width="37" style="218" customWidth="1"/>
    <col min="16" max="16384" width="6.625" style="218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1"/>
      <c r="O2" s="261"/>
    </row>
    <row r="3" s="177" customFormat="1" ht="24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 t="s">
        <v>44</v>
      </c>
      <c r="J3" s="195" t="s">
        <v>45</v>
      </c>
      <c r="K3" s="195" t="s">
        <v>46</v>
      </c>
      <c r="L3" s="195" t="s">
        <v>47</v>
      </c>
      <c r="M3" s="195" t="s">
        <v>48</v>
      </c>
      <c r="N3" s="195" t="s">
        <v>49</v>
      </c>
      <c r="O3" s="195" t="s">
        <v>50</v>
      </c>
    </row>
    <row r="4" s="177" customFormat="1" ht="24.1" customHeight="1" outlineLevel="1" spans="1:15">
      <c r="A4" s="226" t="s">
        <v>51</v>
      </c>
      <c r="B4" s="226"/>
      <c r="C4" s="227" t="s">
        <v>52</v>
      </c>
      <c r="D4" s="228" t="s">
        <v>53</v>
      </c>
      <c r="E4" s="228"/>
      <c r="F4" s="229">
        <v>0</v>
      </c>
      <c r="G4" s="229">
        <v>0</v>
      </c>
      <c r="H4" s="229">
        <v>0</v>
      </c>
      <c r="I4" s="229">
        <v>0</v>
      </c>
      <c r="J4" s="262" t="s">
        <v>54</v>
      </c>
      <c r="K4" s="262" t="s">
        <v>54</v>
      </c>
      <c r="L4" s="229">
        <v>0</v>
      </c>
      <c r="M4" s="229">
        <v>0</v>
      </c>
      <c r="N4" s="229">
        <f>SUM(J4:M4)</f>
        <v>0</v>
      </c>
      <c r="O4" s="215"/>
    </row>
    <row r="5" s="177" customFormat="1" ht="24.1" customHeight="1" outlineLevel="1" collapsed="1" spans="1:15">
      <c r="A5" s="230" t="s">
        <v>55</v>
      </c>
      <c r="B5" s="231" t="s">
        <v>56</v>
      </c>
      <c r="C5" s="232" t="s">
        <v>57</v>
      </c>
      <c r="D5" s="233" t="s">
        <v>58</v>
      </c>
      <c r="E5" s="233"/>
      <c r="F5" s="234">
        <v>1</v>
      </c>
      <c r="G5" s="235">
        <v>2</v>
      </c>
      <c r="H5" s="236">
        <v>0</v>
      </c>
      <c r="I5" s="260">
        <v>0</v>
      </c>
      <c r="J5" s="262" t="s">
        <v>54</v>
      </c>
      <c r="K5" s="262" t="s">
        <v>54</v>
      </c>
      <c r="L5" s="229">
        <f>SUM(F5:H5)</f>
        <v>3</v>
      </c>
      <c r="M5" s="260">
        <v>0</v>
      </c>
      <c r="N5" s="260">
        <v>3</v>
      </c>
      <c r="O5" s="263"/>
    </row>
    <row r="6" s="177" customFormat="1" ht="24.1" hidden="1" customHeight="1" outlineLevel="2" spans="1:15">
      <c r="A6" s="237"/>
      <c r="B6" s="238"/>
      <c r="C6" s="37" t="s">
        <v>59</v>
      </c>
      <c r="D6" s="239"/>
      <c r="E6" s="239"/>
      <c r="F6" s="229">
        <v>1</v>
      </c>
      <c r="G6" s="236">
        <v>2</v>
      </c>
      <c r="H6" s="236">
        <v>0</v>
      </c>
      <c r="I6" s="260">
        <v>0</v>
      </c>
      <c r="J6" s="262" t="s">
        <v>54</v>
      </c>
      <c r="K6" s="262" t="s">
        <v>54</v>
      </c>
      <c r="L6" s="229">
        <f>F6+G6</f>
        <v>3</v>
      </c>
      <c r="M6" s="260">
        <v>0</v>
      </c>
      <c r="N6" s="260">
        <v>3</v>
      </c>
      <c r="O6" s="263"/>
    </row>
    <row r="7" s="177" customFormat="1" ht="24.1" hidden="1" customHeight="1" outlineLevel="2" spans="1:15">
      <c r="A7" s="237"/>
      <c r="B7" s="238"/>
      <c r="C7" s="37" t="s">
        <v>60</v>
      </c>
      <c r="D7" s="239"/>
      <c r="E7" s="239"/>
      <c r="F7" s="229">
        <v>0</v>
      </c>
      <c r="G7" s="236">
        <v>0</v>
      </c>
      <c r="H7" s="236">
        <v>0</v>
      </c>
      <c r="I7" s="260">
        <v>0</v>
      </c>
      <c r="J7" s="262" t="s">
        <v>54</v>
      </c>
      <c r="K7" s="262" t="s">
        <v>54</v>
      </c>
      <c r="L7" s="229">
        <f>F7+G7</f>
        <v>0</v>
      </c>
      <c r="M7" s="260">
        <v>0</v>
      </c>
      <c r="N7" s="260">
        <v>0</v>
      </c>
      <c r="O7" s="263"/>
    </row>
    <row r="8" s="177" customFormat="1" ht="24.1" hidden="1" customHeight="1" outlineLevel="2" spans="1:15">
      <c r="A8" s="237"/>
      <c r="B8" s="238"/>
      <c r="C8" s="37" t="s">
        <v>61</v>
      </c>
      <c r="D8" s="239"/>
      <c r="E8" s="239"/>
      <c r="F8" s="229">
        <v>0</v>
      </c>
      <c r="G8" s="236">
        <v>0</v>
      </c>
      <c r="H8" s="236">
        <v>0</v>
      </c>
      <c r="I8" s="260">
        <v>0</v>
      </c>
      <c r="J8" s="262" t="s">
        <v>54</v>
      </c>
      <c r="K8" s="262" t="s">
        <v>54</v>
      </c>
      <c r="L8" s="229">
        <f>F8+G8</f>
        <v>0</v>
      </c>
      <c r="M8" s="260">
        <v>0</v>
      </c>
      <c r="N8" s="260">
        <v>0</v>
      </c>
      <c r="O8" s="263"/>
    </row>
    <row r="9" s="177" customFormat="1" ht="24.1" customHeight="1" outlineLevel="1" collapsed="1" spans="1:15">
      <c r="A9" s="237"/>
      <c r="B9" s="231" t="s">
        <v>62</v>
      </c>
      <c r="C9" s="232" t="s">
        <v>63</v>
      </c>
      <c r="D9" s="240" t="s">
        <v>64</v>
      </c>
      <c r="E9" s="240"/>
      <c r="F9" s="241">
        <v>0.7</v>
      </c>
      <c r="G9" s="242">
        <v>0.3333</v>
      </c>
      <c r="H9" s="242">
        <v>0.4615</v>
      </c>
      <c r="I9" s="260" t="s">
        <v>65</v>
      </c>
      <c r="J9" s="262" t="s">
        <v>54</v>
      </c>
      <c r="K9" s="262" t="s">
        <v>54</v>
      </c>
      <c r="L9" s="242">
        <v>0.4815</v>
      </c>
      <c r="M9" s="260" t="s">
        <v>65</v>
      </c>
      <c r="N9" s="260" t="s">
        <v>66</v>
      </c>
      <c r="O9" s="263"/>
    </row>
    <row r="10" s="177" customFormat="1" ht="24.1" hidden="1" customHeight="1" outlineLevel="2" spans="1:15">
      <c r="A10" s="237"/>
      <c r="B10" s="238"/>
      <c r="C10" s="37" t="s">
        <v>59</v>
      </c>
      <c r="D10" s="243">
        <v>0.333</v>
      </c>
      <c r="E10" s="243"/>
      <c r="F10" s="241">
        <v>0.5</v>
      </c>
      <c r="G10" s="236">
        <v>0</v>
      </c>
      <c r="H10" s="242">
        <v>0.4285</v>
      </c>
      <c r="I10" s="260" t="s">
        <v>67</v>
      </c>
      <c r="J10" s="262" t="s">
        <v>54</v>
      </c>
      <c r="K10" s="262" t="s">
        <v>54</v>
      </c>
      <c r="L10" s="242">
        <v>0.4545</v>
      </c>
      <c r="M10" s="260" t="s">
        <v>67</v>
      </c>
      <c r="N10" s="260" t="s">
        <v>68</v>
      </c>
      <c r="O10" s="263"/>
    </row>
    <row r="11" s="177" customFormat="1" ht="24.1" hidden="1" customHeight="1" outlineLevel="2" spans="1:15">
      <c r="A11" s="237"/>
      <c r="B11" s="238"/>
      <c r="C11" s="37" t="s">
        <v>60</v>
      </c>
      <c r="D11" s="244">
        <v>0.65</v>
      </c>
      <c r="E11" s="244"/>
      <c r="F11" s="245">
        <v>0.8</v>
      </c>
      <c r="G11" s="242">
        <v>0.3333</v>
      </c>
      <c r="H11" s="236" t="s">
        <v>69</v>
      </c>
      <c r="I11" s="260" t="s">
        <v>67</v>
      </c>
      <c r="J11" s="262" t="s">
        <v>54</v>
      </c>
      <c r="K11" s="262" t="s">
        <v>54</v>
      </c>
      <c r="L11" s="242">
        <v>0.5</v>
      </c>
      <c r="M11" s="260" t="s">
        <v>67</v>
      </c>
      <c r="N11" s="260" t="s">
        <v>70</v>
      </c>
      <c r="O11" s="263"/>
    </row>
    <row r="12" s="177" customFormat="1" ht="24.1" hidden="1" customHeight="1" outlineLevel="2" spans="1:15">
      <c r="A12" s="237"/>
      <c r="B12" s="238"/>
      <c r="C12" s="37" t="s">
        <v>61</v>
      </c>
      <c r="D12" s="246">
        <v>0.5</v>
      </c>
      <c r="E12" s="246"/>
      <c r="F12" s="247" t="s">
        <v>69</v>
      </c>
      <c r="G12" s="247" t="s">
        <v>69</v>
      </c>
      <c r="H12" s="242">
        <v>0.5</v>
      </c>
      <c r="I12" s="260">
        <v>0</v>
      </c>
      <c r="J12" s="262" t="s">
        <v>54</v>
      </c>
      <c r="K12" s="262" t="s">
        <v>54</v>
      </c>
      <c r="L12" s="242">
        <v>0.5</v>
      </c>
      <c r="M12" s="260">
        <v>0</v>
      </c>
      <c r="N12" s="260" t="s">
        <v>71</v>
      </c>
      <c r="O12" s="263"/>
    </row>
    <row r="13" s="177" customFormat="1" ht="24.1" customHeight="1" outlineLevel="1" collapsed="1" spans="1:15">
      <c r="A13" s="237"/>
      <c r="B13" s="238"/>
      <c r="C13" s="232" t="s">
        <v>72</v>
      </c>
      <c r="D13" s="248" t="s">
        <v>73</v>
      </c>
      <c r="E13" s="248"/>
      <c r="F13" s="229">
        <v>6</v>
      </c>
      <c r="G13" s="236">
        <v>1</v>
      </c>
      <c r="H13" s="236">
        <v>6</v>
      </c>
      <c r="I13" s="260">
        <v>3</v>
      </c>
      <c r="J13" s="262" t="s">
        <v>54</v>
      </c>
      <c r="K13" s="262" t="s">
        <v>54</v>
      </c>
      <c r="L13" s="229">
        <f>SUM(F13:H13)</f>
        <v>13</v>
      </c>
      <c r="M13" s="260">
        <v>3</v>
      </c>
      <c r="N13" s="260">
        <v>16</v>
      </c>
      <c r="O13" s="264"/>
    </row>
    <row r="14" s="177" customFormat="1" ht="24.1" hidden="1" customHeight="1" outlineLevel="2" spans="1:15">
      <c r="A14" s="237"/>
      <c r="B14" s="238"/>
      <c r="C14" s="37" t="s">
        <v>59</v>
      </c>
      <c r="D14" s="228"/>
      <c r="E14" s="228"/>
      <c r="F14" s="229">
        <v>2</v>
      </c>
      <c r="G14" s="236">
        <v>0</v>
      </c>
      <c r="H14" s="236">
        <v>3</v>
      </c>
      <c r="I14" s="260">
        <v>2</v>
      </c>
      <c r="J14" s="262" t="s">
        <v>54</v>
      </c>
      <c r="K14" s="262" t="s">
        <v>54</v>
      </c>
      <c r="L14" s="229">
        <f>F14+G14</f>
        <v>2</v>
      </c>
      <c r="M14" s="260">
        <v>2</v>
      </c>
      <c r="N14" s="260">
        <v>7</v>
      </c>
      <c r="O14" s="263"/>
    </row>
    <row r="15" s="177" customFormat="1" ht="24.1" hidden="1" customHeight="1" outlineLevel="2" spans="1:15">
      <c r="A15" s="237"/>
      <c r="B15" s="238"/>
      <c r="C15" s="37" t="s">
        <v>60</v>
      </c>
      <c r="D15" s="228"/>
      <c r="E15" s="228"/>
      <c r="F15" s="229">
        <v>4</v>
      </c>
      <c r="G15" s="236">
        <v>1</v>
      </c>
      <c r="H15" s="236">
        <v>0</v>
      </c>
      <c r="I15" s="260">
        <v>1</v>
      </c>
      <c r="J15" s="262" t="s">
        <v>54</v>
      </c>
      <c r="K15" s="262" t="s">
        <v>54</v>
      </c>
      <c r="L15" s="229">
        <f>F15+G15</f>
        <v>5</v>
      </c>
      <c r="M15" s="260">
        <v>1</v>
      </c>
      <c r="N15" s="260">
        <v>6</v>
      </c>
      <c r="O15" s="263"/>
    </row>
    <row r="16" s="177" customFormat="1" ht="24.1" hidden="1" customHeight="1" outlineLevel="2" spans="1:15">
      <c r="A16" s="237"/>
      <c r="B16" s="238"/>
      <c r="C16" s="37" t="s">
        <v>61</v>
      </c>
      <c r="D16" s="228"/>
      <c r="E16" s="228"/>
      <c r="F16" s="229">
        <v>0</v>
      </c>
      <c r="G16" s="236">
        <v>0</v>
      </c>
      <c r="H16" s="236">
        <v>3</v>
      </c>
      <c r="I16" s="260">
        <v>0</v>
      </c>
      <c r="J16" s="262" t="s">
        <v>54</v>
      </c>
      <c r="K16" s="262" t="s">
        <v>54</v>
      </c>
      <c r="L16" s="229">
        <f>F16+G16</f>
        <v>0</v>
      </c>
      <c r="M16" s="260">
        <v>0</v>
      </c>
      <c r="N16" s="260">
        <v>3</v>
      </c>
      <c r="O16" s="263"/>
    </row>
    <row r="17" s="177" customFormat="1" ht="24.1" customHeight="1" outlineLevel="1" collapsed="1" spans="1:15">
      <c r="A17" s="237"/>
      <c r="B17" s="238"/>
      <c r="C17" s="232" t="s">
        <v>74</v>
      </c>
      <c r="D17" s="248" t="s">
        <v>73</v>
      </c>
      <c r="E17" s="248"/>
      <c r="F17" s="229">
        <v>-3.27</v>
      </c>
      <c r="G17" s="229" t="s">
        <v>75</v>
      </c>
      <c r="H17" s="236">
        <v>-113.5</v>
      </c>
      <c r="I17" s="260">
        <v>-32</v>
      </c>
      <c r="J17" s="262" t="s">
        <v>54</v>
      </c>
      <c r="K17" s="262" t="s">
        <v>54</v>
      </c>
      <c r="L17" s="236">
        <v>-19.47</v>
      </c>
      <c r="M17" s="260">
        <v>-32</v>
      </c>
      <c r="N17" s="260">
        <v>-14</v>
      </c>
      <c r="O17" s="229"/>
    </row>
    <row r="18" s="177" customFormat="1" ht="24.1" hidden="1" customHeight="1" outlineLevel="2" spans="1:15">
      <c r="A18" s="237"/>
      <c r="B18" s="238"/>
      <c r="C18" s="37" t="s">
        <v>59</v>
      </c>
      <c r="D18" s="228"/>
      <c r="E18" s="228"/>
      <c r="F18" s="229">
        <v>-13.68</v>
      </c>
      <c r="G18" s="236">
        <v>0</v>
      </c>
      <c r="H18" s="236">
        <v>-1021.37</v>
      </c>
      <c r="I18" s="260">
        <v>-122</v>
      </c>
      <c r="J18" s="262" t="s">
        <v>54</v>
      </c>
      <c r="K18" s="262" t="s">
        <v>54</v>
      </c>
      <c r="L18" s="236">
        <v>-462.09</v>
      </c>
      <c r="M18" s="260">
        <v>-122</v>
      </c>
      <c r="N18" s="260">
        <v>-387</v>
      </c>
      <c r="O18" s="263"/>
    </row>
    <row r="19" s="177" customFormat="1" ht="24.1" hidden="1" customHeight="1" outlineLevel="2" spans="1:15">
      <c r="A19" s="237"/>
      <c r="B19" s="238"/>
      <c r="C19" s="37" t="s">
        <v>60</v>
      </c>
      <c r="D19" s="228"/>
      <c r="E19" s="228"/>
      <c r="F19" s="229">
        <v>-42.63</v>
      </c>
      <c r="G19" s="236">
        <v>-7.1</v>
      </c>
      <c r="H19" s="236">
        <v>0</v>
      </c>
      <c r="I19" s="260">
        <v>25</v>
      </c>
      <c r="J19" s="262" t="s">
        <v>54</v>
      </c>
      <c r="K19" s="262" t="s">
        <v>54</v>
      </c>
      <c r="L19" s="236">
        <v>-11.71</v>
      </c>
      <c r="M19" s="260">
        <v>25</v>
      </c>
      <c r="N19" s="260">
        <v>-8</v>
      </c>
      <c r="O19" s="263"/>
    </row>
    <row r="20" s="177" customFormat="1" ht="24.1" hidden="1" customHeight="1" outlineLevel="2" spans="1:15">
      <c r="A20" s="237"/>
      <c r="B20" s="238"/>
      <c r="C20" s="37" t="s">
        <v>61</v>
      </c>
      <c r="D20" s="228"/>
      <c r="E20" s="228"/>
      <c r="F20" s="229">
        <v>46.5</v>
      </c>
      <c r="G20" s="236">
        <v>0</v>
      </c>
      <c r="H20" s="236">
        <v>-0.12</v>
      </c>
      <c r="I20" s="260">
        <v>0</v>
      </c>
      <c r="J20" s="262" t="s">
        <v>54</v>
      </c>
      <c r="K20" s="262" t="s">
        <v>54</v>
      </c>
      <c r="L20" s="236">
        <v>6.54</v>
      </c>
      <c r="M20" s="260">
        <v>0</v>
      </c>
      <c r="N20" s="260">
        <v>7</v>
      </c>
      <c r="O20" s="263"/>
    </row>
    <row r="21" s="177" customFormat="1" ht="24.1" customHeight="1" outlineLevel="1" collapsed="1" spans="1:15">
      <c r="A21" s="237"/>
      <c r="B21" s="238"/>
      <c r="C21" s="232" t="s">
        <v>76</v>
      </c>
      <c r="D21" s="248" t="s">
        <v>73</v>
      </c>
      <c r="E21" s="248"/>
      <c r="F21" s="229">
        <v>1</v>
      </c>
      <c r="G21" s="236">
        <v>2</v>
      </c>
      <c r="H21" s="236">
        <v>7</v>
      </c>
      <c r="I21" s="260">
        <v>0</v>
      </c>
      <c r="J21" s="262" t="s">
        <v>54</v>
      </c>
      <c r="K21" s="262" t="s">
        <v>54</v>
      </c>
      <c r="L21" s="229">
        <f>SUM(F21:H21)</f>
        <v>10</v>
      </c>
      <c r="M21" s="260">
        <v>0</v>
      </c>
      <c r="N21" s="260">
        <v>10</v>
      </c>
      <c r="O21" s="263"/>
    </row>
    <row r="22" s="177" customFormat="1" ht="24.1" hidden="1" customHeight="1" outlineLevel="2" spans="1:15">
      <c r="A22" s="237"/>
      <c r="B22" s="238"/>
      <c r="C22" s="37" t="s">
        <v>59</v>
      </c>
      <c r="D22" s="228"/>
      <c r="E22" s="228"/>
      <c r="F22" s="229">
        <v>0</v>
      </c>
      <c r="G22" s="236">
        <v>0</v>
      </c>
      <c r="H22" s="236">
        <v>4</v>
      </c>
      <c r="I22" s="260">
        <v>0</v>
      </c>
      <c r="J22" s="262" t="s">
        <v>54</v>
      </c>
      <c r="K22" s="262" t="s">
        <v>54</v>
      </c>
      <c r="L22" s="229">
        <f>F22+G22</f>
        <v>0</v>
      </c>
      <c r="M22" s="260">
        <v>0</v>
      </c>
      <c r="N22" s="260">
        <v>4</v>
      </c>
      <c r="O22" s="263"/>
    </row>
    <row r="23" s="177" customFormat="1" ht="24.1" hidden="1" customHeight="1" outlineLevel="2" spans="1:15">
      <c r="A23" s="237"/>
      <c r="B23" s="238"/>
      <c r="C23" s="37" t="s">
        <v>60</v>
      </c>
      <c r="D23" s="228"/>
      <c r="E23" s="228"/>
      <c r="F23" s="229">
        <v>1</v>
      </c>
      <c r="G23" s="236">
        <v>2</v>
      </c>
      <c r="H23" s="236">
        <v>0</v>
      </c>
      <c r="I23" s="260">
        <v>0</v>
      </c>
      <c r="J23" s="262" t="s">
        <v>54</v>
      </c>
      <c r="K23" s="262" t="s">
        <v>54</v>
      </c>
      <c r="L23" s="229">
        <f>F23+G23</f>
        <v>3</v>
      </c>
      <c r="M23" s="260">
        <v>0</v>
      </c>
      <c r="N23" s="260">
        <v>3</v>
      </c>
      <c r="O23" s="263"/>
    </row>
    <row r="24" s="177" customFormat="1" ht="24.1" hidden="1" customHeight="1" outlineLevel="2" spans="1:15">
      <c r="A24" s="237"/>
      <c r="B24" s="238"/>
      <c r="C24" s="37" t="s">
        <v>61</v>
      </c>
      <c r="D24" s="228"/>
      <c r="E24" s="228"/>
      <c r="F24" s="229">
        <v>0</v>
      </c>
      <c r="G24" s="236">
        <v>0</v>
      </c>
      <c r="H24" s="236">
        <v>3</v>
      </c>
      <c r="I24" s="260">
        <v>0</v>
      </c>
      <c r="J24" s="262" t="s">
        <v>54</v>
      </c>
      <c r="K24" s="262" t="s">
        <v>54</v>
      </c>
      <c r="L24" s="229">
        <f>F24+G24</f>
        <v>0</v>
      </c>
      <c r="M24" s="260">
        <v>0</v>
      </c>
      <c r="N24" s="260">
        <v>3</v>
      </c>
      <c r="O24" s="263"/>
    </row>
    <row r="25" s="177" customFormat="1" ht="24.1" customHeight="1" outlineLevel="1" collapsed="1" spans="1:15">
      <c r="A25" s="237"/>
      <c r="B25" s="238"/>
      <c r="C25" s="232" t="s">
        <v>77</v>
      </c>
      <c r="D25" s="240" t="s">
        <v>64</v>
      </c>
      <c r="E25" s="240"/>
      <c r="F25" s="229">
        <v>0.68</v>
      </c>
      <c r="G25" s="236">
        <v>1.38</v>
      </c>
      <c r="H25" s="236">
        <v>3.09</v>
      </c>
      <c r="I25" s="260">
        <v>2</v>
      </c>
      <c r="J25" s="262" t="s">
        <v>54</v>
      </c>
      <c r="K25" s="262" t="s">
        <v>54</v>
      </c>
      <c r="L25" s="236">
        <v>2.15</v>
      </c>
      <c r="M25" s="260">
        <v>2</v>
      </c>
      <c r="N25" s="260">
        <v>2</v>
      </c>
      <c r="O25" s="263"/>
    </row>
    <row r="26" s="177" customFormat="1" ht="24.1" hidden="1" customHeight="1" outlineLevel="2" spans="1:15">
      <c r="A26" s="237"/>
      <c r="B26" s="238"/>
      <c r="C26" s="37" t="s">
        <v>59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260">
        <v>3</v>
      </c>
      <c r="J26" s="262" t="s">
        <v>54</v>
      </c>
      <c r="K26" s="262" t="s">
        <v>54</v>
      </c>
      <c r="L26" s="236">
        <v>4.5</v>
      </c>
      <c r="M26" s="260">
        <v>3</v>
      </c>
      <c r="N26" s="260">
        <v>4</v>
      </c>
      <c r="O26" s="263"/>
    </row>
    <row r="27" s="177" customFormat="1" ht="24.1" hidden="1" customHeight="1" outlineLevel="2" spans="1:15">
      <c r="A27" s="237"/>
      <c r="B27" s="238"/>
      <c r="C27" s="37" t="s">
        <v>60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260">
        <v>1</v>
      </c>
      <c r="J27" s="262" t="s">
        <v>54</v>
      </c>
      <c r="K27" s="262" t="s">
        <v>54</v>
      </c>
      <c r="L27" s="236">
        <v>0.7</v>
      </c>
      <c r="M27" s="260">
        <v>1</v>
      </c>
      <c r="N27" s="260">
        <v>1</v>
      </c>
      <c r="O27" s="263"/>
    </row>
    <row r="28" s="177" customFormat="1" ht="24.1" hidden="1" customHeight="1" outlineLevel="2" spans="1:15">
      <c r="A28" s="237"/>
      <c r="B28" s="238"/>
      <c r="C28" s="37" t="s">
        <v>61</v>
      </c>
      <c r="D28" s="239">
        <v>2</v>
      </c>
      <c r="E28" s="239"/>
      <c r="F28" s="249">
        <v>0.05</v>
      </c>
      <c r="G28" s="236">
        <v>0</v>
      </c>
      <c r="H28" s="236">
        <v>0.4</v>
      </c>
      <c r="I28" s="260">
        <v>0</v>
      </c>
      <c r="J28" s="262" t="s">
        <v>54</v>
      </c>
      <c r="K28" s="262" t="s">
        <v>54</v>
      </c>
      <c r="L28" s="236">
        <v>0.25</v>
      </c>
      <c r="M28" s="260">
        <v>0</v>
      </c>
      <c r="N28" s="260">
        <v>0</v>
      </c>
      <c r="O28" s="263"/>
    </row>
    <row r="29" s="177" customFormat="1" ht="24.1" customHeight="1" outlineLevel="1" collapsed="1" spans="1:15">
      <c r="A29" s="237"/>
      <c r="B29" s="250" t="s">
        <v>78</v>
      </c>
      <c r="C29" s="251" t="s">
        <v>79</v>
      </c>
      <c r="D29" s="252" t="s">
        <v>80</v>
      </c>
      <c r="E29" s="252"/>
      <c r="F29" s="253">
        <f>F5/(F5+F41)</f>
        <v>0.03125</v>
      </c>
      <c r="G29" s="254">
        <f>G5/IF((G5+G41)=0,1,(G5+G41))</f>
        <v>0.153846153846154</v>
      </c>
      <c r="H29" s="253">
        <f>H5/IF((H5+H41)=0,1,(H5+H41))</f>
        <v>0</v>
      </c>
      <c r="I29" s="260" t="s">
        <v>81</v>
      </c>
      <c r="J29" s="262" t="s">
        <v>54</v>
      </c>
      <c r="K29" s="262" t="s">
        <v>54</v>
      </c>
      <c r="L29" s="265">
        <f>L5/IF((L5+L41)=0,1,(L5+L41))</f>
        <v>0.015</v>
      </c>
      <c r="M29" s="260" t="s">
        <v>81</v>
      </c>
      <c r="N29" s="260" t="s">
        <v>82</v>
      </c>
      <c r="O29" s="263"/>
    </row>
    <row r="30" s="177" customFormat="1" ht="24.1" hidden="1" customHeight="1" outlineLevel="2" spans="1:15">
      <c r="A30" s="237"/>
      <c r="B30" s="250"/>
      <c r="C30" s="37" t="s">
        <v>59</v>
      </c>
      <c r="D30" s="228"/>
      <c r="E30" s="228"/>
      <c r="F30" s="253">
        <v>0.08</v>
      </c>
      <c r="G30" s="253">
        <f>G6/IF((G6+G42)=0,1,(G6+G42))</f>
        <v>0.2</v>
      </c>
      <c r="H30" s="253">
        <f>H6/IF((H6+H42)=0,1,(H6+H42))</f>
        <v>0</v>
      </c>
      <c r="I30" s="260" t="s">
        <v>81</v>
      </c>
      <c r="J30" s="262" t="s">
        <v>54</v>
      </c>
      <c r="K30" s="262" t="s">
        <v>54</v>
      </c>
      <c r="L30" s="253">
        <f>L6/IF((L6+L42)=0,1,(L6+L42))</f>
        <v>0.0909090909090909</v>
      </c>
      <c r="M30" s="260" t="s">
        <v>81</v>
      </c>
      <c r="N30" s="260" t="s">
        <v>83</v>
      </c>
      <c r="O30" s="263"/>
    </row>
    <row r="31" s="177" customFormat="1" ht="24.1" hidden="1" customHeight="1" outlineLevel="2" spans="1:15">
      <c r="A31" s="237"/>
      <c r="B31" s="250"/>
      <c r="C31" s="37" t="s">
        <v>60</v>
      </c>
      <c r="D31" s="228"/>
      <c r="E31" s="228"/>
      <c r="F31" s="253">
        <v>0</v>
      </c>
      <c r="G31" s="253">
        <f>G7/IF((G7+G43)=0,1,(G7+G43))</f>
        <v>0</v>
      </c>
      <c r="H31" s="253">
        <f>H7/IF((H7+H43)=0,1,(H7+H43))</f>
        <v>0</v>
      </c>
      <c r="I31" s="260" t="s">
        <v>81</v>
      </c>
      <c r="J31" s="262" t="s">
        <v>54</v>
      </c>
      <c r="K31" s="262" t="s">
        <v>54</v>
      </c>
      <c r="L31" s="253">
        <f>L7/IF((L7+L43)=0,1,(L7+L43))</f>
        <v>0</v>
      </c>
      <c r="M31" s="260" t="s">
        <v>81</v>
      </c>
      <c r="N31" s="260" t="s">
        <v>81</v>
      </c>
      <c r="O31" s="263"/>
    </row>
    <row r="32" s="177" customFormat="1" ht="24.1" hidden="1" customHeight="1" outlineLevel="2" spans="1:15">
      <c r="A32" s="237"/>
      <c r="B32" s="250"/>
      <c r="C32" s="37" t="s">
        <v>61</v>
      </c>
      <c r="D32" s="228"/>
      <c r="E32" s="228"/>
      <c r="F32" s="253">
        <v>0</v>
      </c>
      <c r="G32" s="253">
        <f>G8/IF((G8+G44)=0,1,(G8+G44))</f>
        <v>0</v>
      </c>
      <c r="H32" s="253">
        <f>H8/IF((H8+H44)=0,1,(H8+H44))</f>
        <v>0</v>
      </c>
      <c r="I32" s="260" t="s">
        <v>81</v>
      </c>
      <c r="J32" s="262" t="s">
        <v>54</v>
      </c>
      <c r="K32" s="262" t="s">
        <v>54</v>
      </c>
      <c r="L32" s="253">
        <f>L8/IF((L8+L44)=0,1,(L8+L44))</f>
        <v>0</v>
      </c>
      <c r="M32" s="260" t="s">
        <v>81</v>
      </c>
      <c r="N32" s="260" t="s">
        <v>81</v>
      </c>
      <c r="O32" s="263"/>
    </row>
    <row r="33" s="177" customFormat="1" ht="24.1" customHeight="1" outlineLevel="1" collapsed="1" spans="1:15">
      <c r="A33" s="237"/>
      <c r="B33" s="250"/>
      <c r="C33" s="251" t="s">
        <v>84</v>
      </c>
      <c r="D33" s="248" t="s">
        <v>73</v>
      </c>
      <c r="E33" s="248"/>
      <c r="F33" s="229">
        <v>0</v>
      </c>
      <c r="G33" s="235">
        <v>2</v>
      </c>
      <c r="H33" s="235">
        <v>5</v>
      </c>
      <c r="I33" s="260">
        <v>0</v>
      </c>
      <c r="J33" s="262" t="s">
        <v>54</v>
      </c>
      <c r="K33" s="262" t="s">
        <v>54</v>
      </c>
      <c r="L33" s="229">
        <f>SUM(F33:H33)</f>
        <v>7</v>
      </c>
      <c r="M33" s="260">
        <v>0</v>
      </c>
      <c r="N33" s="260">
        <v>7</v>
      </c>
      <c r="O33" s="263"/>
    </row>
    <row r="34" s="177" customFormat="1" ht="24.1" hidden="1" customHeight="1" outlineLevel="2" spans="1:15">
      <c r="A34" s="237"/>
      <c r="B34" s="250"/>
      <c r="C34" s="37" t="s">
        <v>59</v>
      </c>
      <c r="D34" s="228"/>
      <c r="E34" s="228"/>
      <c r="F34" s="229">
        <v>0</v>
      </c>
      <c r="G34" s="236">
        <v>1</v>
      </c>
      <c r="H34" s="236">
        <v>4</v>
      </c>
      <c r="I34" s="260">
        <v>0</v>
      </c>
      <c r="J34" s="262" t="s">
        <v>54</v>
      </c>
      <c r="K34" s="262" t="s">
        <v>54</v>
      </c>
      <c r="L34" s="229">
        <f t="shared" ref="L34:L44" si="0">F34+G34</f>
        <v>1</v>
      </c>
      <c r="M34" s="260">
        <v>0</v>
      </c>
      <c r="N34" s="260">
        <v>5</v>
      </c>
      <c r="O34" s="263"/>
    </row>
    <row r="35" s="177" customFormat="1" ht="24.1" hidden="1" customHeight="1" outlineLevel="2" spans="1:15">
      <c r="A35" s="237"/>
      <c r="B35" s="250"/>
      <c r="C35" s="37" t="s">
        <v>60</v>
      </c>
      <c r="D35" s="228"/>
      <c r="E35" s="228"/>
      <c r="F35" s="229">
        <v>0</v>
      </c>
      <c r="G35" s="236">
        <v>1</v>
      </c>
      <c r="H35" s="236">
        <v>0</v>
      </c>
      <c r="I35" s="260">
        <v>0</v>
      </c>
      <c r="J35" s="262" t="s">
        <v>54</v>
      </c>
      <c r="K35" s="262" t="s">
        <v>54</v>
      </c>
      <c r="L35" s="229">
        <f t="shared" si="0"/>
        <v>1</v>
      </c>
      <c r="M35" s="260">
        <v>0</v>
      </c>
      <c r="N35" s="260">
        <v>1</v>
      </c>
      <c r="O35" s="263"/>
    </row>
    <row r="36" s="177" customFormat="1" ht="24.1" hidden="1" customHeight="1" outlineLevel="2" spans="1:15">
      <c r="A36" s="237"/>
      <c r="B36" s="250"/>
      <c r="C36" s="37" t="s">
        <v>61</v>
      </c>
      <c r="D36" s="228"/>
      <c r="E36" s="228"/>
      <c r="F36" s="229">
        <v>0</v>
      </c>
      <c r="G36" s="236">
        <v>0</v>
      </c>
      <c r="H36" s="236">
        <v>1</v>
      </c>
      <c r="I36" s="260">
        <v>0</v>
      </c>
      <c r="J36" s="262" t="s">
        <v>54</v>
      </c>
      <c r="K36" s="262" t="s">
        <v>54</v>
      </c>
      <c r="L36" s="229">
        <f t="shared" si="0"/>
        <v>0</v>
      </c>
      <c r="M36" s="260">
        <v>0</v>
      </c>
      <c r="N36" s="260">
        <v>1</v>
      </c>
      <c r="O36" s="263"/>
    </row>
    <row r="37" s="177" customFormat="1" ht="24.1" customHeight="1" outlineLevel="1" collapsed="1" spans="1:15">
      <c r="A37" s="237"/>
      <c r="B37" s="250"/>
      <c r="C37" s="251" t="s">
        <v>85</v>
      </c>
      <c r="D37" s="248" t="s">
        <v>73</v>
      </c>
      <c r="E37" s="248"/>
      <c r="F37" s="229">
        <v>0</v>
      </c>
      <c r="G37" s="236">
        <v>0</v>
      </c>
      <c r="H37" s="236">
        <v>0</v>
      </c>
      <c r="I37" s="260">
        <v>0</v>
      </c>
      <c r="J37" s="262" t="s">
        <v>54</v>
      </c>
      <c r="K37" s="262" t="s">
        <v>54</v>
      </c>
      <c r="L37" s="229">
        <f>SUM(F37:H37)</f>
        <v>0</v>
      </c>
      <c r="M37" s="260">
        <v>0</v>
      </c>
      <c r="N37" s="260">
        <v>0</v>
      </c>
      <c r="O37" s="263"/>
    </row>
    <row r="38" s="177" customFormat="1" ht="24.1" hidden="1" customHeight="1" outlineLevel="2" spans="1:15">
      <c r="A38" s="237"/>
      <c r="B38" s="250"/>
      <c r="C38" s="37" t="s">
        <v>59</v>
      </c>
      <c r="D38" s="228"/>
      <c r="E38" s="228"/>
      <c r="F38" s="229">
        <v>0</v>
      </c>
      <c r="G38" s="236">
        <v>0</v>
      </c>
      <c r="H38" s="236">
        <v>0</v>
      </c>
      <c r="I38" s="260">
        <v>0</v>
      </c>
      <c r="J38" s="262" t="s">
        <v>54</v>
      </c>
      <c r="K38" s="262" t="s">
        <v>54</v>
      </c>
      <c r="L38" s="229">
        <f t="shared" si="0"/>
        <v>0</v>
      </c>
      <c r="M38" s="260">
        <v>0</v>
      </c>
      <c r="N38" s="260">
        <v>0</v>
      </c>
      <c r="O38" s="263"/>
    </row>
    <row r="39" s="177" customFormat="1" ht="24.1" hidden="1" customHeight="1" outlineLevel="2" spans="1:15">
      <c r="A39" s="237"/>
      <c r="B39" s="250"/>
      <c r="C39" s="37" t="s">
        <v>60</v>
      </c>
      <c r="D39" s="228"/>
      <c r="E39" s="228"/>
      <c r="F39" s="229">
        <v>0</v>
      </c>
      <c r="G39" s="236">
        <v>0</v>
      </c>
      <c r="H39" s="236">
        <v>0</v>
      </c>
      <c r="I39" s="260">
        <v>0</v>
      </c>
      <c r="J39" s="262" t="s">
        <v>54</v>
      </c>
      <c r="K39" s="262" t="s">
        <v>54</v>
      </c>
      <c r="L39" s="229">
        <f t="shared" si="0"/>
        <v>0</v>
      </c>
      <c r="M39" s="260">
        <v>0</v>
      </c>
      <c r="N39" s="260">
        <v>0</v>
      </c>
      <c r="O39" s="263"/>
    </row>
    <row r="40" s="177" customFormat="1" ht="24.1" hidden="1" customHeight="1" outlineLevel="2" spans="1:15">
      <c r="A40" s="237"/>
      <c r="B40" s="250"/>
      <c r="C40" s="37" t="s">
        <v>61</v>
      </c>
      <c r="D40" s="228"/>
      <c r="E40" s="228"/>
      <c r="F40" s="229">
        <v>0</v>
      </c>
      <c r="G40" s="236">
        <v>0</v>
      </c>
      <c r="H40" s="236">
        <v>0</v>
      </c>
      <c r="I40" s="260">
        <v>0</v>
      </c>
      <c r="J40" s="262" t="s">
        <v>54</v>
      </c>
      <c r="K40" s="262" t="s">
        <v>54</v>
      </c>
      <c r="L40" s="229">
        <f t="shared" si="0"/>
        <v>0</v>
      </c>
      <c r="M40" s="260">
        <v>0</v>
      </c>
      <c r="N40" s="260">
        <v>0</v>
      </c>
      <c r="O40" s="263"/>
    </row>
    <row r="41" s="177" customFormat="1" ht="24.1" customHeight="1" outlineLevel="1" collapsed="1" spans="1:15">
      <c r="A41" s="237"/>
      <c r="B41" s="250"/>
      <c r="C41" s="251" t="s">
        <v>86</v>
      </c>
      <c r="D41" s="248" t="s">
        <v>73</v>
      </c>
      <c r="E41" s="248"/>
      <c r="F41" s="229">
        <v>31</v>
      </c>
      <c r="G41" s="236">
        <v>11</v>
      </c>
      <c r="H41" s="235">
        <v>155</v>
      </c>
      <c r="I41" s="260">
        <v>11</v>
      </c>
      <c r="J41" s="262" t="s">
        <v>54</v>
      </c>
      <c r="K41" s="262" t="s">
        <v>54</v>
      </c>
      <c r="L41" s="229">
        <f>SUM(F41:H41)</f>
        <v>197</v>
      </c>
      <c r="M41" s="260">
        <v>11</v>
      </c>
      <c r="N41" s="260">
        <v>208</v>
      </c>
      <c r="O41" s="263"/>
    </row>
    <row r="42" s="177" customFormat="1" ht="24.1" hidden="1" customHeight="1" outlineLevel="2" spans="1:15">
      <c r="A42" s="237"/>
      <c r="B42" s="250"/>
      <c r="C42" s="37" t="s">
        <v>59</v>
      </c>
      <c r="D42" s="228"/>
      <c r="E42" s="228"/>
      <c r="F42" s="229">
        <v>22</v>
      </c>
      <c r="G42" s="236">
        <v>8</v>
      </c>
      <c r="H42" s="236">
        <v>144</v>
      </c>
      <c r="I42" s="260">
        <v>10</v>
      </c>
      <c r="J42" s="262" t="s">
        <v>54</v>
      </c>
      <c r="K42" s="262" t="s">
        <v>54</v>
      </c>
      <c r="L42" s="229">
        <f t="shared" si="0"/>
        <v>30</v>
      </c>
      <c r="M42" s="260">
        <v>10</v>
      </c>
      <c r="N42" s="260">
        <v>184</v>
      </c>
      <c r="O42" s="263"/>
    </row>
    <row r="43" s="177" customFormat="1" ht="24.1" hidden="1" customHeight="1" outlineLevel="2" spans="1:15">
      <c r="A43" s="237"/>
      <c r="B43" s="250"/>
      <c r="C43" s="37" t="s">
        <v>60</v>
      </c>
      <c r="D43" s="228"/>
      <c r="E43" s="228"/>
      <c r="F43" s="229">
        <v>8</v>
      </c>
      <c r="G43" s="236">
        <v>3</v>
      </c>
      <c r="H43" s="236">
        <v>0</v>
      </c>
      <c r="I43" s="260">
        <v>1</v>
      </c>
      <c r="J43" s="262" t="s">
        <v>54</v>
      </c>
      <c r="K43" s="262" t="s">
        <v>54</v>
      </c>
      <c r="L43" s="229">
        <f t="shared" si="0"/>
        <v>11</v>
      </c>
      <c r="M43" s="260">
        <v>1</v>
      </c>
      <c r="N43" s="260">
        <v>12</v>
      </c>
      <c r="O43" s="263"/>
    </row>
    <row r="44" s="177" customFormat="1" ht="24.1" hidden="1" customHeight="1" outlineLevel="2" spans="1:15">
      <c r="A44" s="237"/>
      <c r="B44" s="250"/>
      <c r="C44" s="37" t="s">
        <v>61</v>
      </c>
      <c r="D44" s="228"/>
      <c r="E44" s="228"/>
      <c r="F44" s="229">
        <v>1</v>
      </c>
      <c r="G44" s="236">
        <v>0</v>
      </c>
      <c r="H44" s="236">
        <v>11</v>
      </c>
      <c r="I44" s="260">
        <v>0</v>
      </c>
      <c r="J44" s="262" t="s">
        <v>54</v>
      </c>
      <c r="K44" s="262" t="s">
        <v>54</v>
      </c>
      <c r="L44" s="229">
        <f t="shared" si="0"/>
        <v>1</v>
      </c>
      <c r="M44" s="260">
        <v>0</v>
      </c>
      <c r="N44" s="260">
        <v>12</v>
      </c>
      <c r="O44" s="263"/>
    </row>
    <row r="45" s="177" customFormat="1" ht="37" customHeight="1" outlineLevel="1" collapsed="1" spans="1:15">
      <c r="A45" s="237"/>
      <c r="B45" s="250"/>
      <c r="C45" s="251" t="s">
        <v>87</v>
      </c>
      <c r="D45" s="249">
        <v>200</v>
      </c>
      <c r="E45" s="249"/>
      <c r="F45" s="229">
        <v>39</v>
      </c>
      <c r="G45" s="236">
        <v>42</v>
      </c>
      <c r="H45" s="255" t="s">
        <v>88</v>
      </c>
      <c r="I45" s="266" t="s">
        <v>89</v>
      </c>
      <c r="J45" s="262" t="s">
        <v>54</v>
      </c>
      <c r="K45" s="262" t="s">
        <v>54</v>
      </c>
      <c r="L45" s="255" t="s">
        <v>88</v>
      </c>
      <c r="M45" s="266" t="s">
        <v>89</v>
      </c>
      <c r="N45" s="266" t="s">
        <v>89</v>
      </c>
      <c r="O45" s="264"/>
    </row>
    <row r="46" s="177" customFormat="1" ht="24.1" hidden="1" customHeight="1" outlineLevel="2" spans="1:15">
      <c r="A46" s="237"/>
      <c r="B46" s="250"/>
      <c r="C46" s="37" t="s">
        <v>59</v>
      </c>
      <c r="D46" s="228"/>
      <c r="E46" s="228"/>
      <c r="F46" s="229">
        <v>34</v>
      </c>
      <c r="G46" s="236">
        <v>37</v>
      </c>
      <c r="H46" s="236">
        <v>40</v>
      </c>
      <c r="I46" s="260">
        <v>29</v>
      </c>
      <c r="J46" s="262" t="s">
        <v>54</v>
      </c>
      <c r="K46" s="262" t="s">
        <v>54</v>
      </c>
      <c r="L46" s="236">
        <v>40</v>
      </c>
      <c r="M46" s="260">
        <v>29</v>
      </c>
      <c r="N46" s="260">
        <v>29</v>
      </c>
      <c r="O46" s="267"/>
    </row>
    <row r="47" s="177" customFormat="1" ht="24.1" hidden="1" customHeight="1" outlineLevel="2" spans="1:15">
      <c r="A47" s="237"/>
      <c r="B47" s="250"/>
      <c r="C47" s="37" t="s">
        <v>60</v>
      </c>
      <c r="D47" s="228"/>
      <c r="E47" s="228"/>
      <c r="F47" s="229">
        <v>4</v>
      </c>
      <c r="G47" s="236">
        <v>4</v>
      </c>
      <c r="H47" s="236">
        <v>4</v>
      </c>
      <c r="I47" s="260">
        <v>5</v>
      </c>
      <c r="J47" s="262" t="s">
        <v>54</v>
      </c>
      <c r="K47" s="262" t="s">
        <v>54</v>
      </c>
      <c r="L47" s="236">
        <v>4</v>
      </c>
      <c r="M47" s="260">
        <v>5</v>
      </c>
      <c r="N47" s="260">
        <v>5</v>
      </c>
      <c r="O47" s="267"/>
    </row>
    <row r="48" s="177" customFormat="1" ht="24.1" hidden="1" customHeight="1" outlineLevel="2" spans="1:15">
      <c r="A48" s="237"/>
      <c r="B48" s="250"/>
      <c r="C48" s="37" t="s">
        <v>61</v>
      </c>
      <c r="D48" s="228"/>
      <c r="E48" s="228"/>
      <c r="F48" s="229">
        <v>1</v>
      </c>
      <c r="G48" s="236">
        <v>1</v>
      </c>
      <c r="H48" s="236">
        <v>2</v>
      </c>
      <c r="I48" s="260">
        <v>2</v>
      </c>
      <c r="J48" s="262" t="s">
        <v>54</v>
      </c>
      <c r="K48" s="262" t="s">
        <v>54</v>
      </c>
      <c r="L48" s="236">
        <v>2</v>
      </c>
      <c r="M48" s="260">
        <v>2</v>
      </c>
      <c r="N48" s="260">
        <v>2</v>
      </c>
      <c r="O48" s="267"/>
    </row>
    <row r="49" s="177" customFormat="1" ht="24.1" customHeight="1" outlineLevel="1" collapsed="1" spans="1:15">
      <c r="A49" s="237"/>
      <c r="B49" s="250"/>
      <c r="C49" s="251" t="s">
        <v>90</v>
      </c>
      <c r="D49" s="252" t="s">
        <v>73</v>
      </c>
      <c r="E49" s="252"/>
      <c r="F49" s="256">
        <v>0</v>
      </c>
      <c r="G49" s="236">
        <v>0</v>
      </c>
      <c r="H49" s="236">
        <v>2</v>
      </c>
      <c r="I49" s="260">
        <v>0</v>
      </c>
      <c r="J49" s="262" t="s">
        <v>54</v>
      </c>
      <c r="K49" s="262" t="s">
        <v>54</v>
      </c>
      <c r="L49" s="229">
        <f>SUM(F49:H49)</f>
        <v>2</v>
      </c>
      <c r="M49" s="260">
        <v>0</v>
      </c>
      <c r="N49" s="260">
        <v>2</v>
      </c>
      <c r="O49" s="263"/>
    </row>
    <row r="50" s="177" customFormat="1" ht="24.1" hidden="1" customHeight="1" outlineLevel="2" spans="1:15">
      <c r="A50" s="237"/>
      <c r="B50" s="250"/>
      <c r="C50" s="37" t="s">
        <v>59</v>
      </c>
      <c r="D50" s="228"/>
      <c r="E50" s="228"/>
      <c r="F50" s="229">
        <v>0</v>
      </c>
      <c r="G50" s="236">
        <v>0</v>
      </c>
      <c r="H50" s="236">
        <v>2</v>
      </c>
      <c r="I50" s="260">
        <v>0</v>
      </c>
      <c r="J50" s="262" t="s">
        <v>54</v>
      </c>
      <c r="K50" s="262" t="s">
        <v>54</v>
      </c>
      <c r="L50" s="229">
        <v>0</v>
      </c>
      <c r="M50" s="260">
        <v>0</v>
      </c>
      <c r="N50" s="260">
        <v>2</v>
      </c>
      <c r="O50" s="263"/>
    </row>
    <row r="51" s="177" customFormat="1" ht="24.1" hidden="1" customHeight="1" outlineLevel="2" spans="1:15">
      <c r="A51" s="237"/>
      <c r="B51" s="250"/>
      <c r="C51" s="37" t="s">
        <v>60</v>
      </c>
      <c r="D51" s="228"/>
      <c r="E51" s="228"/>
      <c r="F51" s="229">
        <v>0</v>
      </c>
      <c r="G51" s="236">
        <v>0</v>
      </c>
      <c r="H51" s="236">
        <v>0</v>
      </c>
      <c r="I51" s="260">
        <v>0</v>
      </c>
      <c r="J51" s="262" t="s">
        <v>54</v>
      </c>
      <c r="K51" s="262" t="s">
        <v>54</v>
      </c>
      <c r="L51" s="229">
        <v>0</v>
      </c>
      <c r="M51" s="260">
        <v>0</v>
      </c>
      <c r="N51" s="260">
        <v>0</v>
      </c>
      <c r="O51" s="263"/>
    </row>
    <row r="52" s="177" customFormat="1" ht="24.1" hidden="1" customHeight="1" outlineLevel="2" spans="1:15">
      <c r="A52" s="237"/>
      <c r="B52" s="250"/>
      <c r="C52" s="37" t="s">
        <v>61</v>
      </c>
      <c r="D52" s="228"/>
      <c r="E52" s="228"/>
      <c r="F52" s="229">
        <v>0</v>
      </c>
      <c r="G52" s="236">
        <v>0</v>
      </c>
      <c r="H52" s="236">
        <v>0</v>
      </c>
      <c r="I52" s="260">
        <v>0</v>
      </c>
      <c r="J52" s="262" t="s">
        <v>54</v>
      </c>
      <c r="K52" s="262" t="s">
        <v>54</v>
      </c>
      <c r="L52" s="229">
        <v>0</v>
      </c>
      <c r="M52" s="260">
        <v>0</v>
      </c>
      <c r="N52" s="260">
        <v>0</v>
      </c>
      <c r="O52" s="263"/>
    </row>
    <row r="53" s="177" customFormat="1" ht="24.1" customHeight="1" outlineLevel="1" collapsed="1" spans="1:15">
      <c r="A53" s="237"/>
      <c r="B53" s="250" t="s">
        <v>91</v>
      </c>
      <c r="C53" s="250" t="s">
        <v>92</v>
      </c>
      <c r="D53" s="252" t="s">
        <v>93</v>
      </c>
      <c r="E53" s="252"/>
      <c r="F53" s="245">
        <f t="shared" ref="F53:F60" si="1">F65/(IF(F61=0,1,F61))</f>
        <v>0.75</v>
      </c>
      <c r="G53" s="245">
        <f t="shared" ref="G53:G60" si="2">G65/(IF(G61=0,1,G61))</f>
        <v>0.8125</v>
      </c>
      <c r="H53" s="245">
        <f t="shared" ref="H53:H60" si="3">H65/(IF(H61=0,1,H61))</f>
        <v>0.340425531914894</v>
      </c>
      <c r="I53" s="260" t="s">
        <v>65</v>
      </c>
      <c r="J53" s="262" t="s">
        <v>54</v>
      </c>
      <c r="K53" s="262" t="s">
        <v>54</v>
      </c>
      <c r="L53" s="245">
        <f>L65/(IF(L61=0,1,L61))</f>
        <v>0.518987341772152</v>
      </c>
      <c r="M53" s="260" t="s">
        <v>65</v>
      </c>
      <c r="N53" s="260" t="s">
        <v>94</v>
      </c>
      <c r="O53" s="264"/>
    </row>
    <row r="54" s="177" customFormat="1" ht="24.1" hidden="1" customHeight="1" outlineLevel="2" spans="1:15">
      <c r="A54" s="237"/>
      <c r="B54" s="250"/>
      <c r="C54" s="37" t="s">
        <v>59</v>
      </c>
      <c r="D54" s="228"/>
      <c r="E54" s="228"/>
      <c r="F54" s="245">
        <f t="shared" si="1"/>
        <v>0.833333333333333</v>
      </c>
      <c r="G54" s="245">
        <f t="shared" si="2"/>
        <v>0.7</v>
      </c>
      <c r="H54" s="245">
        <f t="shared" si="3"/>
        <v>0.236842105263158</v>
      </c>
      <c r="I54" s="260" t="s">
        <v>65</v>
      </c>
      <c r="J54" s="262" t="s">
        <v>54</v>
      </c>
      <c r="K54" s="262" t="s">
        <v>54</v>
      </c>
      <c r="L54" s="245">
        <f>L66/(IF(L62=0,1,L62))</f>
        <v>0.433333333333333</v>
      </c>
      <c r="M54" s="260" t="s">
        <v>65</v>
      </c>
      <c r="N54" s="260" t="s">
        <v>95</v>
      </c>
      <c r="O54" s="263"/>
    </row>
    <row r="55" s="177" customFormat="1" ht="24.1" hidden="1" customHeight="1" outlineLevel="2" spans="1:15">
      <c r="A55" s="237"/>
      <c r="B55" s="250"/>
      <c r="C55" s="37" t="s">
        <v>60</v>
      </c>
      <c r="D55" s="228"/>
      <c r="E55" s="228"/>
      <c r="F55" s="245">
        <f t="shared" si="1"/>
        <v>0.5</v>
      </c>
      <c r="G55" s="245">
        <f t="shared" si="2"/>
        <v>1</v>
      </c>
      <c r="H55" s="245">
        <f t="shared" si="3"/>
        <v>0</v>
      </c>
      <c r="I55" s="260" t="s">
        <v>81</v>
      </c>
      <c r="J55" s="262" t="s">
        <v>54</v>
      </c>
      <c r="K55" s="262" t="s">
        <v>54</v>
      </c>
      <c r="L55" s="245">
        <f>L67/(IF(L63=0,1,L63))</f>
        <v>0.857142857142857</v>
      </c>
      <c r="M55" s="260" t="s">
        <v>81</v>
      </c>
      <c r="N55" s="260" t="s">
        <v>96</v>
      </c>
      <c r="O55" s="263"/>
    </row>
    <row r="56" s="177" customFormat="1" ht="24.1" hidden="1" customHeight="1" outlineLevel="2" spans="1:15">
      <c r="A56" s="237"/>
      <c r="B56" s="250"/>
      <c r="C56" s="37" t="s">
        <v>61</v>
      </c>
      <c r="D56" s="228"/>
      <c r="E56" s="228"/>
      <c r="F56" s="245">
        <f t="shared" si="1"/>
        <v>0.5</v>
      </c>
      <c r="G56" s="245">
        <f t="shared" si="2"/>
        <v>1</v>
      </c>
      <c r="H56" s="245">
        <f t="shared" si="3"/>
        <v>0.777777777777778</v>
      </c>
      <c r="I56" s="260" t="s">
        <v>65</v>
      </c>
      <c r="J56" s="262" t="s">
        <v>54</v>
      </c>
      <c r="K56" s="262" t="s">
        <v>54</v>
      </c>
      <c r="L56" s="245">
        <f>L68/(IF(L64=0,1,L64))</f>
        <v>0.75</v>
      </c>
      <c r="M56" s="260" t="s">
        <v>65</v>
      </c>
      <c r="N56" s="260" t="s">
        <v>97</v>
      </c>
      <c r="O56" s="263"/>
    </row>
    <row r="57" s="177" customFormat="1" ht="24.1" customHeight="1" outlineLevel="1" collapsed="1" spans="1:15">
      <c r="A57" s="237"/>
      <c r="B57" s="250"/>
      <c r="C57" s="250" t="s">
        <v>98</v>
      </c>
      <c r="D57" s="257" t="s">
        <v>99</v>
      </c>
      <c r="E57" s="257"/>
      <c r="F57" s="245">
        <f t="shared" si="1"/>
        <v>0.416666666666667</v>
      </c>
      <c r="G57" s="245">
        <f t="shared" si="2"/>
        <v>0.846153846153846</v>
      </c>
      <c r="H57" s="245">
        <f t="shared" si="3"/>
        <v>0.75</v>
      </c>
      <c r="I57" s="260" t="s">
        <v>65</v>
      </c>
      <c r="J57" s="262" t="s">
        <v>54</v>
      </c>
      <c r="K57" s="262" t="s">
        <v>54</v>
      </c>
      <c r="L57" s="245">
        <f t="shared" ref="L57:L60" si="4">L69/(IF(L65=0,1,L65))</f>
        <v>0.682926829268293</v>
      </c>
      <c r="M57" s="260" t="s">
        <v>65</v>
      </c>
      <c r="N57" s="260" t="s">
        <v>100</v>
      </c>
      <c r="O57" s="268"/>
    </row>
    <row r="58" s="177" customFormat="1" ht="24.1" hidden="1" customHeight="1" outlineLevel="2" spans="1:15">
      <c r="A58" s="237"/>
      <c r="B58" s="250"/>
      <c r="C58" s="37" t="s">
        <v>59</v>
      </c>
      <c r="D58" s="228"/>
      <c r="E58" s="228"/>
      <c r="F58" s="245">
        <f t="shared" si="1"/>
        <v>0.5</v>
      </c>
      <c r="G58" s="245">
        <f t="shared" si="2"/>
        <v>0.857142857142857</v>
      </c>
      <c r="H58" s="245">
        <f t="shared" si="3"/>
        <v>0.666666666666667</v>
      </c>
      <c r="I58" s="260" t="s">
        <v>65</v>
      </c>
      <c r="J58" s="262" t="s">
        <v>54</v>
      </c>
      <c r="K58" s="262" t="s">
        <v>54</v>
      </c>
      <c r="L58" s="245">
        <f t="shared" si="4"/>
        <v>0.653846153846154</v>
      </c>
      <c r="M58" s="260" t="s">
        <v>65</v>
      </c>
      <c r="N58" s="260" t="s">
        <v>101</v>
      </c>
      <c r="O58" s="268"/>
    </row>
    <row r="59" s="177" customFormat="1" ht="24.1" hidden="1" customHeight="1" outlineLevel="2" spans="1:15">
      <c r="A59" s="237"/>
      <c r="B59" s="250"/>
      <c r="C59" s="37" t="s">
        <v>60</v>
      </c>
      <c r="D59" s="228"/>
      <c r="E59" s="228"/>
      <c r="F59" s="245">
        <f t="shared" si="1"/>
        <v>0</v>
      </c>
      <c r="G59" s="245">
        <f t="shared" si="2"/>
        <v>0.8</v>
      </c>
      <c r="H59" s="245">
        <f t="shared" si="3"/>
        <v>0</v>
      </c>
      <c r="I59" s="260" t="s">
        <v>81</v>
      </c>
      <c r="J59" s="262" t="s">
        <v>54</v>
      </c>
      <c r="K59" s="262" t="s">
        <v>54</v>
      </c>
      <c r="L59" s="245">
        <f t="shared" si="4"/>
        <v>0.666666666666667</v>
      </c>
      <c r="M59" s="260" t="s">
        <v>81</v>
      </c>
      <c r="N59" s="260" t="s">
        <v>81</v>
      </c>
      <c r="O59" s="268"/>
    </row>
    <row r="60" s="177" customFormat="1" ht="24.1" hidden="1" customHeight="1" outlineLevel="2" spans="1:15">
      <c r="A60" s="237"/>
      <c r="B60" s="250"/>
      <c r="C60" s="37" t="s">
        <v>61</v>
      </c>
      <c r="D60" s="228"/>
      <c r="E60" s="228"/>
      <c r="F60" s="245">
        <f t="shared" si="1"/>
        <v>0</v>
      </c>
      <c r="G60" s="245">
        <f t="shared" si="2"/>
        <v>1</v>
      </c>
      <c r="H60" s="245">
        <f t="shared" si="3"/>
        <v>0.857142857142857</v>
      </c>
      <c r="I60" s="260" t="s">
        <v>65</v>
      </c>
      <c r="J60" s="262" t="s">
        <v>54</v>
      </c>
      <c r="K60" s="262" t="s">
        <v>54</v>
      </c>
      <c r="L60" s="245">
        <f t="shared" si="4"/>
        <v>0.777777777777778</v>
      </c>
      <c r="M60" s="260" t="s">
        <v>65</v>
      </c>
      <c r="N60" s="260" t="s">
        <v>102</v>
      </c>
      <c r="O60" s="268"/>
    </row>
    <row r="61" s="177" customFormat="1" ht="24.1" customHeight="1" outlineLevel="1" spans="1:15">
      <c r="A61" s="237"/>
      <c r="B61" s="250"/>
      <c r="C61" s="258" t="s">
        <v>103</v>
      </c>
      <c r="D61" s="259" t="s">
        <v>73</v>
      </c>
      <c r="E61" s="259"/>
      <c r="F61" s="260">
        <v>16</v>
      </c>
      <c r="G61" s="260">
        <v>16</v>
      </c>
      <c r="H61" s="260">
        <v>47</v>
      </c>
      <c r="I61" s="260">
        <v>3</v>
      </c>
      <c r="J61" s="262" t="s">
        <v>54</v>
      </c>
      <c r="K61" s="262" t="s">
        <v>54</v>
      </c>
      <c r="L61" s="229">
        <f>SUM(F61:H61)</f>
        <v>79</v>
      </c>
      <c r="M61" s="260">
        <v>3</v>
      </c>
      <c r="N61" s="260">
        <f>SUM(L61:M61)</f>
        <v>82</v>
      </c>
      <c r="O61" s="268"/>
    </row>
    <row r="62" s="177" customFormat="1" ht="24.1" customHeight="1" outlineLevel="2" spans="1:15">
      <c r="A62" s="237"/>
      <c r="B62" s="250"/>
      <c r="C62" s="37" t="s">
        <v>59</v>
      </c>
      <c r="D62" s="228"/>
      <c r="E62" s="228"/>
      <c r="F62" s="260">
        <v>12</v>
      </c>
      <c r="G62" s="260">
        <v>10</v>
      </c>
      <c r="H62" s="260">
        <v>38</v>
      </c>
      <c r="I62" s="260">
        <v>2</v>
      </c>
      <c r="J62" s="262" t="s">
        <v>54</v>
      </c>
      <c r="K62" s="262" t="s">
        <v>54</v>
      </c>
      <c r="L62" s="229">
        <f t="shared" ref="L62:L72" si="5">SUM(F62:H62)</f>
        <v>60</v>
      </c>
      <c r="M62" s="260">
        <v>2</v>
      </c>
      <c r="N62" s="260">
        <f t="shared" ref="N62:N72" si="6">SUM(L62:M62)</f>
        <v>62</v>
      </c>
      <c r="O62" s="268"/>
    </row>
    <row r="63" s="177" customFormat="1" ht="24.1" customHeight="1" outlineLevel="2" spans="1:15">
      <c r="A63" s="237"/>
      <c r="B63" s="250"/>
      <c r="C63" s="37" t="s">
        <v>60</v>
      </c>
      <c r="D63" s="228"/>
      <c r="E63" s="228"/>
      <c r="F63" s="260">
        <v>2</v>
      </c>
      <c r="G63" s="260">
        <v>5</v>
      </c>
      <c r="H63" s="260">
        <v>0</v>
      </c>
      <c r="I63" s="260">
        <v>0</v>
      </c>
      <c r="J63" s="262" t="s">
        <v>54</v>
      </c>
      <c r="K63" s="262" t="s">
        <v>54</v>
      </c>
      <c r="L63" s="229">
        <f t="shared" si="5"/>
        <v>7</v>
      </c>
      <c r="M63" s="260">
        <v>0</v>
      </c>
      <c r="N63" s="260">
        <f t="shared" si="6"/>
        <v>7</v>
      </c>
      <c r="O63" s="268"/>
    </row>
    <row r="64" s="177" customFormat="1" ht="24.1" customHeight="1" outlineLevel="2" spans="1:15">
      <c r="A64" s="237"/>
      <c r="B64" s="250"/>
      <c r="C64" s="37" t="s">
        <v>61</v>
      </c>
      <c r="D64" s="228"/>
      <c r="E64" s="228"/>
      <c r="F64" s="260">
        <v>2</v>
      </c>
      <c r="G64" s="260">
        <v>1</v>
      </c>
      <c r="H64" s="260">
        <v>9</v>
      </c>
      <c r="I64" s="260">
        <v>1</v>
      </c>
      <c r="J64" s="262" t="s">
        <v>54</v>
      </c>
      <c r="K64" s="262" t="s">
        <v>54</v>
      </c>
      <c r="L64" s="229">
        <f t="shared" si="5"/>
        <v>12</v>
      </c>
      <c r="M64" s="260">
        <v>1</v>
      </c>
      <c r="N64" s="260">
        <f t="shared" si="6"/>
        <v>13</v>
      </c>
      <c r="O64" s="268"/>
    </row>
    <row r="65" s="177" customFormat="1" ht="24.1" customHeight="1" outlineLevel="1" spans="1:15">
      <c r="A65" s="237"/>
      <c r="B65" s="250"/>
      <c r="C65" s="258" t="s">
        <v>104</v>
      </c>
      <c r="D65" s="259" t="s">
        <v>73</v>
      </c>
      <c r="E65" s="259"/>
      <c r="F65" s="260">
        <v>12</v>
      </c>
      <c r="G65" s="260">
        <v>13</v>
      </c>
      <c r="H65" s="260">
        <v>16</v>
      </c>
      <c r="I65" s="260">
        <v>3</v>
      </c>
      <c r="J65" s="262" t="s">
        <v>54</v>
      </c>
      <c r="K65" s="262" t="s">
        <v>54</v>
      </c>
      <c r="L65" s="229">
        <f t="shared" si="5"/>
        <v>41</v>
      </c>
      <c r="M65" s="260">
        <v>3</v>
      </c>
      <c r="N65" s="260">
        <f t="shared" si="6"/>
        <v>44</v>
      </c>
      <c r="O65" s="268"/>
    </row>
    <row r="66" s="177" customFormat="1" ht="24.1" customHeight="1" outlineLevel="2" spans="1:15">
      <c r="A66" s="237"/>
      <c r="B66" s="250"/>
      <c r="C66" s="37" t="s">
        <v>59</v>
      </c>
      <c r="D66" s="228"/>
      <c r="E66" s="228"/>
      <c r="F66" s="260">
        <v>10</v>
      </c>
      <c r="G66" s="260">
        <v>7</v>
      </c>
      <c r="H66" s="260">
        <v>9</v>
      </c>
      <c r="I66" s="260">
        <v>2</v>
      </c>
      <c r="J66" s="262" t="s">
        <v>54</v>
      </c>
      <c r="K66" s="262" t="s">
        <v>54</v>
      </c>
      <c r="L66" s="229">
        <f t="shared" si="5"/>
        <v>26</v>
      </c>
      <c r="M66" s="260">
        <v>2</v>
      </c>
      <c r="N66" s="260">
        <f t="shared" si="6"/>
        <v>28</v>
      </c>
      <c r="O66" s="268"/>
    </row>
    <row r="67" s="177" customFormat="1" ht="24.1" customHeight="1" outlineLevel="2" spans="1:15">
      <c r="A67" s="237"/>
      <c r="B67" s="250"/>
      <c r="C67" s="37" t="s">
        <v>60</v>
      </c>
      <c r="D67" s="228"/>
      <c r="E67" s="228"/>
      <c r="F67" s="260">
        <v>1</v>
      </c>
      <c r="G67" s="260">
        <v>5</v>
      </c>
      <c r="H67" s="260">
        <v>0</v>
      </c>
      <c r="I67" s="260">
        <v>0</v>
      </c>
      <c r="J67" s="262" t="s">
        <v>54</v>
      </c>
      <c r="K67" s="262" t="s">
        <v>54</v>
      </c>
      <c r="L67" s="229">
        <f t="shared" si="5"/>
        <v>6</v>
      </c>
      <c r="M67" s="260">
        <v>0</v>
      </c>
      <c r="N67" s="260">
        <f t="shared" si="6"/>
        <v>6</v>
      </c>
      <c r="O67" s="268"/>
    </row>
    <row r="68" s="177" customFormat="1" ht="24.1" customHeight="1" outlineLevel="2" spans="1:15">
      <c r="A68" s="237"/>
      <c r="B68" s="250"/>
      <c r="C68" s="37" t="s">
        <v>61</v>
      </c>
      <c r="D68" s="228"/>
      <c r="E68" s="228"/>
      <c r="F68" s="260">
        <v>1</v>
      </c>
      <c r="G68" s="260">
        <v>1</v>
      </c>
      <c r="H68" s="260">
        <v>7</v>
      </c>
      <c r="I68" s="260">
        <v>1</v>
      </c>
      <c r="J68" s="262" t="s">
        <v>54</v>
      </c>
      <c r="K68" s="262" t="s">
        <v>54</v>
      </c>
      <c r="L68" s="229">
        <f t="shared" si="5"/>
        <v>9</v>
      </c>
      <c r="M68" s="260">
        <v>1</v>
      </c>
      <c r="N68" s="260">
        <f t="shared" si="6"/>
        <v>10</v>
      </c>
      <c r="O68" s="268"/>
    </row>
    <row r="69" s="177" customFormat="1" ht="24.1" customHeight="1" outlineLevel="1" spans="1:15">
      <c r="A69" s="237"/>
      <c r="B69" s="250"/>
      <c r="C69" s="258" t="s">
        <v>105</v>
      </c>
      <c r="D69" s="259" t="s">
        <v>73</v>
      </c>
      <c r="E69" s="259"/>
      <c r="F69" s="260">
        <v>5</v>
      </c>
      <c r="G69" s="260">
        <v>11</v>
      </c>
      <c r="H69" s="260">
        <v>12</v>
      </c>
      <c r="I69" s="260">
        <v>3</v>
      </c>
      <c r="J69" s="262" t="s">
        <v>54</v>
      </c>
      <c r="K69" s="262" t="s">
        <v>54</v>
      </c>
      <c r="L69" s="229">
        <f t="shared" si="5"/>
        <v>28</v>
      </c>
      <c r="M69" s="260">
        <v>3</v>
      </c>
      <c r="N69" s="260">
        <f t="shared" si="6"/>
        <v>31</v>
      </c>
      <c r="O69" s="268"/>
    </row>
    <row r="70" s="177" customFormat="1" ht="24.1" customHeight="1" outlineLevel="2" spans="1:15">
      <c r="A70" s="237"/>
      <c r="B70" s="250"/>
      <c r="C70" s="37" t="s">
        <v>59</v>
      </c>
      <c r="D70" s="228"/>
      <c r="E70" s="228"/>
      <c r="F70" s="260">
        <v>5</v>
      </c>
      <c r="G70" s="260">
        <v>6</v>
      </c>
      <c r="H70" s="260">
        <v>6</v>
      </c>
      <c r="I70" s="260">
        <v>2</v>
      </c>
      <c r="J70" s="262" t="s">
        <v>54</v>
      </c>
      <c r="K70" s="262" t="s">
        <v>54</v>
      </c>
      <c r="L70" s="229">
        <f t="shared" si="5"/>
        <v>17</v>
      </c>
      <c r="M70" s="260">
        <v>2</v>
      </c>
      <c r="N70" s="260">
        <f t="shared" si="6"/>
        <v>19</v>
      </c>
      <c r="O70" s="268"/>
    </row>
    <row r="71" s="177" customFormat="1" ht="24.1" customHeight="1" outlineLevel="2" spans="1:15">
      <c r="A71" s="237"/>
      <c r="B71" s="250"/>
      <c r="C71" s="37" t="s">
        <v>60</v>
      </c>
      <c r="D71" s="228"/>
      <c r="E71" s="228"/>
      <c r="F71" s="260">
        <v>0</v>
      </c>
      <c r="G71" s="260">
        <v>4</v>
      </c>
      <c r="H71" s="260">
        <v>0</v>
      </c>
      <c r="I71" s="260">
        <v>0</v>
      </c>
      <c r="J71" s="262" t="s">
        <v>54</v>
      </c>
      <c r="K71" s="262" t="s">
        <v>54</v>
      </c>
      <c r="L71" s="229">
        <f t="shared" si="5"/>
        <v>4</v>
      </c>
      <c r="M71" s="260">
        <v>0</v>
      </c>
      <c r="N71" s="260">
        <f t="shared" si="6"/>
        <v>4</v>
      </c>
      <c r="O71" s="268"/>
    </row>
    <row r="72" s="177" customFormat="1" ht="24.1" customHeight="1" outlineLevel="2" spans="1:15">
      <c r="A72" s="237"/>
      <c r="B72" s="250"/>
      <c r="C72" s="37" t="s">
        <v>61</v>
      </c>
      <c r="D72" s="228"/>
      <c r="E72" s="228"/>
      <c r="F72" s="260">
        <v>0</v>
      </c>
      <c r="G72" s="260">
        <v>1</v>
      </c>
      <c r="H72" s="260">
        <v>6</v>
      </c>
      <c r="I72" s="260">
        <v>1</v>
      </c>
      <c r="J72" s="262" t="s">
        <v>54</v>
      </c>
      <c r="K72" s="262" t="s">
        <v>54</v>
      </c>
      <c r="L72" s="229">
        <f t="shared" si="5"/>
        <v>7</v>
      </c>
      <c r="M72" s="260">
        <v>1</v>
      </c>
      <c r="N72" s="260">
        <f t="shared" si="6"/>
        <v>8</v>
      </c>
      <c r="O72" s="268"/>
    </row>
    <row r="73" s="177" customFormat="1" ht="24.1" customHeight="1" outlineLevel="1" spans="1:15">
      <c r="A73" s="237"/>
      <c r="B73" s="250"/>
      <c r="C73" s="258" t="s">
        <v>106</v>
      </c>
      <c r="D73" s="259" t="s">
        <v>73</v>
      </c>
      <c r="E73" s="259"/>
      <c r="F73" s="236">
        <f t="shared" ref="F73:F76" si="7">F61-F65</f>
        <v>4</v>
      </c>
      <c r="G73" s="236">
        <f t="shared" ref="G73:G76" si="8">G61-G65</f>
        <v>3</v>
      </c>
      <c r="H73" s="236">
        <f t="shared" ref="H73:H76" si="9">H61-H65</f>
        <v>31</v>
      </c>
      <c r="I73" s="260">
        <v>0</v>
      </c>
      <c r="J73" s="262" t="s">
        <v>54</v>
      </c>
      <c r="K73" s="262" t="s">
        <v>54</v>
      </c>
      <c r="L73" s="229">
        <f>L61-L65</f>
        <v>38</v>
      </c>
      <c r="M73" s="229">
        <f t="shared" ref="M73:M76" si="10">M61-M65</f>
        <v>0</v>
      </c>
      <c r="N73" s="229">
        <f t="shared" ref="N73:N76" si="11">N61-N65</f>
        <v>38</v>
      </c>
      <c r="O73" s="268"/>
    </row>
    <row r="74" s="177" customFormat="1" ht="24.1" customHeight="1" outlineLevel="2" spans="1:15">
      <c r="A74" s="237"/>
      <c r="B74" s="250"/>
      <c r="C74" s="37" t="s">
        <v>59</v>
      </c>
      <c r="D74" s="228"/>
      <c r="E74" s="228"/>
      <c r="F74" s="236">
        <f t="shared" si="7"/>
        <v>2</v>
      </c>
      <c r="G74" s="236">
        <f t="shared" si="8"/>
        <v>3</v>
      </c>
      <c r="H74" s="236">
        <f t="shared" si="9"/>
        <v>29</v>
      </c>
      <c r="I74" s="260">
        <v>0</v>
      </c>
      <c r="J74" s="262" t="s">
        <v>54</v>
      </c>
      <c r="K74" s="262" t="s">
        <v>54</v>
      </c>
      <c r="L74" s="229">
        <f>L62-L66</f>
        <v>34</v>
      </c>
      <c r="M74" s="229">
        <f t="shared" si="10"/>
        <v>0</v>
      </c>
      <c r="N74" s="229">
        <f t="shared" si="11"/>
        <v>34</v>
      </c>
      <c r="O74" s="268"/>
    </row>
    <row r="75" s="177" customFormat="1" ht="24.1" customHeight="1" outlineLevel="2" spans="1:15">
      <c r="A75" s="237"/>
      <c r="B75" s="250"/>
      <c r="C75" s="37" t="s">
        <v>60</v>
      </c>
      <c r="D75" s="228"/>
      <c r="E75" s="228"/>
      <c r="F75" s="236">
        <f t="shared" si="7"/>
        <v>1</v>
      </c>
      <c r="G75" s="236">
        <f t="shared" si="8"/>
        <v>0</v>
      </c>
      <c r="H75" s="236">
        <f t="shared" si="9"/>
        <v>0</v>
      </c>
      <c r="I75" s="260">
        <v>0</v>
      </c>
      <c r="J75" s="262" t="s">
        <v>54</v>
      </c>
      <c r="K75" s="262" t="s">
        <v>54</v>
      </c>
      <c r="L75" s="229">
        <f>L63-L67</f>
        <v>1</v>
      </c>
      <c r="M75" s="229">
        <f t="shared" si="10"/>
        <v>0</v>
      </c>
      <c r="N75" s="229">
        <f t="shared" si="11"/>
        <v>1</v>
      </c>
      <c r="O75" s="268"/>
    </row>
    <row r="76" s="177" customFormat="1" ht="24.1" customHeight="1" outlineLevel="2" spans="1:15">
      <c r="A76" s="237"/>
      <c r="B76" s="250"/>
      <c r="C76" s="37" t="s">
        <v>61</v>
      </c>
      <c r="D76" s="228"/>
      <c r="E76" s="228"/>
      <c r="F76" s="236">
        <f t="shared" si="7"/>
        <v>1</v>
      </c>
      <c r="G76" s="236">
        <f t="shared" si="8"/>
        <v>0</v>
      </c>
      <c r="H76" s="236">
        <f t="shared" si="9"/>
        <v>2</v>
      </c>
      <c r="I76" s="260">
        <v>0</v>
      </c>
      <c r="J76" s="262" t="s">
        <v>54</v>
      </c>
      <c r="K76" s="262" t="s">
        <v>54</v>
      </c>
      <c r="L76" s="229">
        <f>L64-L68</f>
        <v>3</v>
      </c>
      <c r="M76" s="229">
        <f t="shared" si="10"/>
        <v>0</v>
      </c>
      <c r="N76" s="229">
        <f t="shared" si="11"/>
        <v>3</v>
      </c>
      <c r="O76" s="268"/>
    </row>
    <row r="77" s="177" customFormat="1" ht="24.1" customHeight="1" outlineLevel="1" spans="1:15">
      <c r="A77" s="237"/>
      <c r="B77" s="250"/>
      <c r="C77" s="258" t="s">
        <v>107</v>
      </c>
      <c r="D77" s="259" t="s">
        <v>73</v>
      </c>
      <c r="E77" s="259"/>
      <c r="F77" s="256">
        <v>12</v>
      </c>
      <c r="G77" s="236">
        <v>34</v>
      </c>
      <c r="H77" s="236">
        <v>11</v>
      </c>
      <c r="I77" s="260">
        <v>13</v>
      </c>
      <c r="J77" s="262" t="s">
        <v>54</v>
      </c>
      <c r="K77" s="262" t="s">
        <v>54</v>
      </c>
      <c r="L77" s="236">
        <v>11</v>
      </c>
      <c r="M77" s="260">
        <v>13</v>
      </c>
      <c r="N77" s="260">
        <v>13</v>
      </c>
      <c r="O77" s="268"/>
    </row>
    <row r="78" s="177" customFormat="1" customHeight="1" outlineLevel="2" spans="1:15">
      <c r="A78" s="237"/>
      <c r="B78" s="250"/>
      <c r="C78" s="37" t="s">
        <v>59</v>
      </c>
      <c r="D78" s="228"/>
      <c r="E78" s="228"/>
      <c r="F78" s="229">
        <v>6</v>
      </c>
      <c r="G78" s="236">
        <v>31</v>
      </c>
      <c r="H78" s="236">
        <v>7</v>
      </c>
      <c r="I78" s="260">
        <v>9</v>
      </c>
      <c r="J78" s="288"/>
      <c r="K78" s="289"/>
      <c r="L78" s="236">
        <v>7</v>
      </c>
      <c r="M78" s="260">
        <v>9</v>
      </c>
      <c r="N78" s="260">
        <v>9</v>
      </c>
      <c r="O78" s="290"/>
    </row>
    <row r="79" s="177" customFormat="1" customHeight="1" outlineLevel="2" spans="1:15">
      <c r="A79" s="237"/>
      <c r="B79" s="250"/>
      <c r="C79" s="37" t="s">
        <v>60</v>
      </c>
      <c r="D79" s="228"/>
      <c r="E79" s="228"/>
      <c r="F79" s="229">
        <v>5</v>
      </c>
      <c r="G79" s="236">
        <v>2</v>
      </c>
      <c r="H79" s="236">
        <v>4</v>
      </c>
      <c r="I79" s="260">
        <v>4</v>
      </c>
      <c r="J79" s="288"/>
      <c r="K79" s="289"/>
      <c r="L79" s="236">
        <v>4</v>
      </c>
      <c r="M79" s="260">
        <v>4</v>
      </c>
      <c r="N79" s="260">
        <v>4</v>
      </c>
      <c r="O79" s="290"/>
    </row>
    <row r="80" s="177" customFormat="1" customHeight="1" outlineLevel="2" spans="1:15">
      <c r="A80" s="237"/>
      <c r="B80" s="250"/>
      <c r="C80" s="37" t="s">
        <v>61</v>
      </c>
      <c r="D80" s="228"/>
      <c r="E80" s="228"/>
      <c r="F80" s="229">
        <v>1</v>
      </c>
      <c r="G80" s="236">
        <v>1</v>
      </c>
      <c r="H80" s="236">
        <v>0</v>
      </c>
      <c r="I80" s="260">
        <v>0</v>
      </c>
      <c r="J80" s="288"/>
      <c r="K80" s="289"/>
      <c r="L80" s="236">
        <v>0</v>
      </c>
      <c r="M80" s="260">
        <v>0</v>
      </c>
      <c r="N80" s="260">
        <v>0</v>
      </c>
      <c r="O80" s="290"/>
    </row>
    <row r="81" s="216" customFormat="1" ht="27.95" customHeight="1" collapsed="1" spans="1:16">
      <c r="A81" s="224" t="s">
        <v>108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1"/>
      <c r="O81" s="261"/>
      <c r="P81" s="291"/>
    </row>
    <row r="82" s="217" customFormat="1" ht="18" hidden="1" outlineLevel="2" spans="1:16">
      <c r="A82" s="269" t="s">
        <v>109</v>
      </c>
      <c r="B82" s="270"/>
      <c r="C82" s="271" t="s">
        <v>110</v>
      </c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92"/>
      <c r="P82" s="293"/>
    </row>
    <row r="83" s="217" customFormat="1" ht="22.5" hidden="1" customHeight="1" outlineLevel="2" spans="1:16">
      <c r="A83" s="269" t="s">
        <v>111</v>
      </c>
      <c r="B83" s="270"/>
      <c r="C83" s="272" t="s">
        <v>112</v>
      </c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94"/>
      <c r="P83" s="293"/>
    </row>
    <row r="84" s="217" customFormat="1" ht="18" hidden="1" customHeight="1" outlineLevel="2" spans="1:16">
      <c r="A84" s="273" t="s">
        <v>113</v>
      </c>
      <c r="B84" s="274"/>
      <c r="C84" s="275" t="s">
        <v>114</v>
      </c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95"/>
      <c r="P84" s="293"/>
    </row>
    <row r="85" s="217" customFormat="1" ht="18" hidden="1" customHeight="1" outlineLevel="2" spans="1:16">
      <c r="A85" s="273" t="s">
        <v>115</v>
      </c>
      <c r="B85" s="274"/>
      <c r="C85" s="275" t="s">
        <v>116</v>
      </c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95"/>
      <c r="P85" s="293"/>
    </row>
    <row r="86" s="217" customFormat="1" hidden="1" outlineLevel="2" spans="1:16">
      <c r="A86" s="273" t="s">
        <v>117</v>
      </c>
      <c r="B86" s="274"/>
      <c r="C86" s="276" t="s">
        <v>118</v>
      </c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96"/>
      <c r="P86" s="293"/>
    </row>
    <row r="87" s="217" customFormat="1" ht="45.6" hidden="1" customHeight="1" outlineLevel="2" spans="1:16">
      <c r="A87" s="273" t="s">
        <v>119</v>
      </c>
      <c r="B87" s="274"/>
      <c r="C87" s="277" t="s">
        <v>120</v>
      </c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97"/>
      <c r="P87" s="293"/>
    </row>
    <row r="88" s="216" customFormat="1" ht="23.25" customHeight="1" spans="1:15">
      <c r="A88" s="278" t="s">
        <v>109</v>
      </c>
      <c r="B88" s="278"/>
      <c r="C88" s="279" t="s">
        <v>121</v>
      </c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</row>
    <row r="89" s="216" customFormat="1" ht="23.25" customHeight="1" spans="1:15">
      <c r="A89" s="281" t="s">
        <v>122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98"/>
    </row>
    <row r="90" spans="1:15">
      <c r="A90" s="283" t="s">
        <v>123</v>
      </c>
      <c r="B90" s="284"/>
      <c r="C90" s="279" t="s">
        <v>124</v>
      </c>
      <c r="D90" s="279"/>
      <c r="E90" s="279"/>
      <c r="F90" s="285"/>
      <c r="G90" s="285"/>
      <c r="H90" s="285"/>
      <c r="I90" s="285"/>
      <c r="J90" s="285"/>
      <c r="K90" s="285"/>
      <c r="L90" s="285"/>
      <c r="M90" s="285"/>
      <c r="N90" s="285"/>
      <c r="O90" s="285"/>
    </row>
    <row r="91" spans="1:15">
      <c r="A91" s="283" t="s">
        <v>125</v>
      </c>
      <c r="B91" s="284"/>
      <c r="C91" s="279" t="s">
        <v>126</v>
      </c>
      <c r="D91" s="279"/>
      <c r="E91" s="279"/>
      <c r="F91" s="285"/>
      <c r="G91" s="285"/>
      <c r="H91" s="285"/>
      <c r="I91" s="285"/>
      <c r="J91" s="285"/>
      <c r="K91" s="285"/>
      <c r="L91" s="285"/>
      <c r="M91" s="285"/>
      <c r="N91" s="285"/>
      <c r="O91" s="285"/>
    </row>
    <row r="92" spans="1:15">
      <c r="A92" s="283" t="s">
        <v>127</v>
      </c>
      <c r="B92" s="284"/>
      <c r="C92" s="279" t="s">
        <v>128</v>
      </c>
      <c r="D92" s="279"/>
      <c r="E92" s="279"/>
      <c r="F92" s="285"/>
      <c r="G92" s="285"/>
      <c r="H92" s="285"/>
      <c r="I92" s="285"/>
      <c r="J92" s="285"/>
      <c r="K92" s="285"/>
      <c r="L92" s="285"/>
      <c r="M92" s="285"/>
      <c r="N92" s="285"/>
      <c r="O92" s="285"/>
    </row>
    <row r="93" ht="18" customHeight="1" spans="1:15">
      <c r="A93" s="283" t="s">
        <v>129</v>
      </c>
      <c r="B93" s="284"/>
      <c r="C93" s="286" t="s">
        <v>130</v>
      </c>
      <c r="D93" s="287"/>
      <c r="E93" s="287"/>
      <c r="F93" s="280"/>
      <c r="G93" s="280"/>
      <c r="H93" s="280"/>
      <c r="I93" s="280"/>
      <c r="J93" s="280"/>
      <c r="K93" s="280"/>
      <c r="L93" s="280"/>
      <c r="M93" s="280"/>
      <c r="N93" s="280"/>
      <c r="O93" s="280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width="13.25" style="178" customWidth="1"/>
    <col min="2" max="2" width="21" style="178" customWidth="1"/>
    <col min="3" max="5" width="5.125" style="178" customWidth="1"/>
    <col min="6" max="14" width="4.5" style="178" customWidth="1"/>
    <col min="15" max="15" width="4.875" style="178"/>
    <col min="16" max="20" width="3.75" style="178" customWidth="1"/>
    <col min="21" max="21" width="4.25" style="178" customWidth="1"/>
    <col min="22" max="22" width="8" style="178" customWidth="1"/>
    <col min="23" max="34" width="4.875" style="178"/>
    <col min="35" max="46" width="4.875" style="176"/>
    <col min="47" max="16384" width="4.875" style="178"/>
  </cols>
  <sheetData>
    <row r="1" s="175" customFormat="1" ht="35.25" customHeight="1" spans="1:36">
      <c r="A1" s="179" t="s">
        <v>131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132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133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134</v>
      </c>
      <c r="B4" s="185" t="s">
        <v>135</v>
      </c>
      <c r="C4" s="185" t="s">
        <v>136</v>
      </c>
      <c r="D4" s="185" t="s">
        <v>137</v>
      </c>
      <c r="E4" s="186" t="s">
        <v>138</v>
      </c>
      <c r="F4" s="187"/>
      <c r="G4" s="187"/>
      <c r="H4" s="187"/>
      <c r="I4" s="187"/>
      <c r="J4" s="187"/>
      <c r="K4" s="203"/>
      <c r="L4" s="204" t="s">
        <v>139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140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141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44</v>
      </c>
      <c r="L6" s="195"/>
      <c r="M6" s="195" t="s">
        <v>142</v>
      </c>
      <c r="N6" s="195"/>
      <c r="O6" s="195" t="s">
        <v>143</v>
      </c>
      <c r="P6" s="195"/>
      <c r="Q6" s="195" t="s">
        <v>45</v>
      </c>
      <c r="R6" s="195" t="s">
        <v>46</v>
      </c>
      <c r="S6" s="195" t="s">
        <v>47</v>
      </c>
      <c r="T6" s="195" t="s">
        <v>48</v>
      </c>
      <c r="U6" s="195" t="s">
        <v>49</v>
      </c>
      <c r="V6" s="195" t="s">
        <v>50</v>
      </c>
    </row>
    <row r="7" s="177" customFormat="1" ht="53.45" customHeight="1" outlineLevel="1" spans="1:22">
      <c r="A7" s="196" t="s">
        <v>144</v>
      </c>
      <c r="B7" s="197" t="s">
        <v>145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146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width="6.625" style="167"/>
    <col min="2" max="2" width="11.5" style="168" customWidth="1"/>
    <col min="3" max="3" width="60.1916666666667" style="168" customWidth="1"/>
    <col min="4" max="4" width="11.875" style="168" customWidth="1"/>
    <col min="5" max="5" width="7.01666666666667" style="167" customWidth="1"/>
    <col min="6" max="6" width="16.875" style="168" customWidth="1"/>
    <col min="7" max="7" width="12.875" style="168" customWidth="1"/>
    <col min="8" max="8" width="13.75" style="169" customWidth="1"/>
    <col min="9" max="9" width="17" style="169" customWidth="1"/>
    <col min="10" max="10" width="12.5" style="168" customWidth="1"/>
    <col min="11" max="11" width="14.5" style="168" customWidth="1"/>
    <col min="12" max="12" width="15.125" style="161" customWidth="1"/>
    <col min="13" max="13" width="11.5" style="168" customWidth="1"/>
    <col min="14" max="14" width="12.875" style="168" customWidth="1"/>
    <col min="15" max="16340" width="6.625" style="168"/>
    <col min="16341" max="16341" width="6.625" style="161"/>
    <col min="16342" max="16384" width="6.625" style="168"/>
  </cols>
  <sheetData>
    <row r="1" s="166" customFormat="1" customHeight="1" spans="1:25">
      <c r="A1" s="170" t="s">
        <v>147</v>
      </c>
      <c r="B1" s="170" t="s">
        <v>148</v>
      </c>
      <c r="C1" s="170" t="s">
        <v>149</v>
      </c>
      <c r="D1" s="170" t="s">
        <v>150</v>
      </c>
      <c r="E1" s="170" t="s">
        <v>151</v>
      </c>
      <c r="F1" s="170" t="s">
        <v>152</v>
      </c>
      <c r="G1" s="170" t="s">
        <v>136</v>
      </c>
      <c r="H1" s="171" t="s">
        <v>153</v>
      </c>
      <c r="I1" s="172" t="s">
        <v>154</v>
      </c>
      <c r="J1" s="173" t="s">
        <v>155</v>
      </c>
      <c r="K1" s="174" t="s">
        <v>156</v>
      </c>
      <c r="L1" s="171" t="s">
        <v>157</v>
      </c>
      <c r="M1" s="171" t="s">
        <v>158</v>
      </c>
      <c r="N1" s="171" t="s">
        <v>50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15" sqref="E15"/>
    </sheetView>
  </sheetViews>
  <sheetFormatPr defaultColWidth="27.25" defaultRowHeight="20.25"/>
  <cols>
    <col min="1" max="1" width="10.125" style="136" customWidth="1"/>
    <col min="2" max="2" width="6.125" style="136" customWidth="1"/>
    <col min="3" max="3" width="13.25" style="136" customWidth="1"/>
    <col min="4" max="4" width="36.5" style="164" customWidth="1"/>
    <col min="5" max="6" width="19" style="136" customWidth="1"/>
    <col min="7" max="7" width="10.125" style="136" customWidth="1"/>
    <col min="8" max="8" width="14.625" style="136" customWidth="1"/>
    <col min="9" max="10" width="19" style="136" customWidth="1"/>
    <col min="11" max="12" width="10.125" style="136" customWidth="1"/>
    <col min="13" max="13" width="27.25" style="136" customWidth="1"/>
    <col min="14" max="32" width="27.25" style="136"/>
    <col min="33" max="16384" width="48.5" style="136"/>
  </cols>
  <sheetData>
    <row r="1" s="163" customFormat="1" spans="1:12">
      <c r="A1" s="165" t="s">
        <v>147</v>
      </c>
      <c r="B1" s="165" t="s">
        <v>159</v>
      </c>
      <c r="C1" s="165" t="s">
        <v>160</v>
      </c>
      <c r="D1" s="165" t="s">
        <v>161</v>
      </c>
      <c r="E1" s="165" t="s">
        <v>162</v>
      </c>
      <c r="F1" s="165" t="s">
        <v>163</v>
      </c>
      <c r="G1" s="165" t="s">
        <v>164</v>
      </c>
      <c r="H1" s="165" t="s">
        <v>165</v>
      </c>
      <c r="I1" s="165" t="s">
        <v>166</v>
      </c>
      <c r="J1" s="165" t="s">
        <v>167</v>
      </c>
      <c r="K1" s="165" t="s">
        <v>168</v>
      </c>
      <c r="L1" s="165" t="s">
        <v>136</v>
      </c>
    </row>
    <row r="2" ht="15" spans="1:12">
      <c r="A2" t="s">
        <v>169</v>
      </c>
      <c r="B2" s="142" t="s">
        <v>170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</row>
    <row r="3" ht="15" spans="1:12">
      <c r="A3" t="s">
        <v>181</v>
      </c>
      <c r="B3" s="142" t="s">
        <v>182</v>
      </c>
      <c r="C3" t="s">
        <v>171</v>
      </c>
      <c r="D3" t="s">
        <v>183</v>
      </c>
      <c r="E3" t="s">
        <v>184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179</v>
      </c>
      <c r="L3" t="s">
        <v>190</v>
      </c>
    </row>
    <row r="4" ht="15" spans="1:12">
      <c r="A4" t="s">
        <v>191</v>
      </c>
      <c r="B4" s="142" t="s">
        <v>192</v>
      </c>
      <c r="C4" t="s">
        <v>193</v>
      </c>
      <c r="D4" t="s">
        <v>194</v>
      </c>
      <c r="E4" t="s">
        <v>184</v>
      </c>
      <c r="F4" t="s">
        <v>195</v>
      </c>
      <c r="G4" t="s">
        <v>196</v>
      </c>
      <c r="H4" t="s">
        <v>176</v>
      </c>
      <c r="I4" t="s">
        <v>188</v>
      </c>
      <c r="J4" t="s">
        <v>189</v>
      </c>
      <c r="K4" t="s">
        <v>179</v>
      </c>
      <c r="L4" t="s">
        <v>190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50"/>
    <hyperlink ref="B3" r:id="rId12" display="6506"/>
    <hyperlink ref="B4" r:id="rId13" display="6514"/>
    <hyperlink ref="B5" r:id="rId14"/>
    <hyperlink ref="B6" r:id="rId15"/>
    <hyperlink ref="B7" r:id="rId16"/>
    <hyperlink ref="B8" r:id="rId17"/>
    <hyperlink ref="B9" r:id="rId18"/>
    <hyperlink ref="B10" r:id="rId19"/>
    <hyperlink ref="B11" r:id="rId20"/>
    <hyperlink ref="B12" r:id="rId21"/>
    <hyperlink ref="B13" r:id="rId22"/>
    <hyperlink ref="B14" r:id="rId23"/>
    <hyperlink ref="B15" r:id="rId24"/>
    <hyperlink ref="B16" r:id="rId25"/>
    <hyperlink ref="B17" r:id="rId26"/>
    <hyperlink ref="B18" r:id="rId27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width="9" style="161"/>
    <col min="2" max="2" width="11.375" style="161" customWidth="1"/>
    <col min="3" max="3" width="9" style="161"/>
    <col min="4" max="4" width="53.75" style="161" customWidth="1"/>
    <col min="5" max="8" width="9" style="161"/>
    <col min="9" max="9" width="15.25" style="161" customWidth="1"/>
    <col min="10" max="10" width="12.75" style="161" customWidth="1"/>
    <col min="11" max="16384" width="9" style="161"/>
  </cols>
  <sheetData>
    <row r="1" customHeight="1" spans="1:10">
      <c r="A1" s="162" t="s">
        <v>147</v>
      </c>
      <c r="B1" s="162" t="s">
        <v>148</v>
      </c>
      <c r="C1" s="162" t="s">
        <v>136</v>
      </c>
      <c r="D1" s="162" t="s">
        <v>197</v>
      </c>
      <c r="E1" s="162" t="s">
        <v>198</v>
      </c>
      <c r="F1" s="162" t="s">
        <v>199</v>
      </c>
      <c r="G1" s="162" t="s">
        <v>200</v>
      </c>
      <c r="H1" s="162" t="s">
        <v>201</v>
      </c>
      <c r="I1" s="162" t="s">
        <v>202</v>
      </c>
      <c r="J1" s="162" t="s">
        <v>203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2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width="8.25" style="158" customWidth="1"/>
    <col min="2" max="2" width="14" style="159" customWidth="1"/>
    <col min="3" max="3" width="16.5" style="160" customWidth="1"/>
    <col min="4" max="4" width="84.2666666666667" style="159" customWidth="1"/>
    <col min="5" max="5" width="24" style="159" customWidth="1"/>
    <col min="6" max="6" width="9" style="159" customWidth="1"/>
    <col min="7" max="7" width="18.25" style="159" customWidth="1"/>
    <col min="8" max="8" width="30" style="159" customWidth="1"/>
    <col min="9" max="9" width="24.5" style="159" customWidth="1"/>
    <col min="10" max="10" width="15.625" style="159" customWidth="1"/>
    <col min="11" max="11" width="20.875" style="158" customWidth="1"/>
    <col min="12" max="16384" width="9" style="158"/>
  </cols>
  <sheetData>
    <row r="1" s="157" customFormat="1" customHeight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  <row r="2" ht="15" spans="1:11">
      <c r="A2" t="s">
        <v>169</v>
      </c>
      <c r="B2" s="142" t="s">
        <v>211</v>
      </c>
      <c r="C2" t="s">
        <v>212</v>
      </c>
      <c r="D2" t="s">
        <v>213</v>
      </c>
      <c r="E2" t="s">
        <v>214</v>
      </c>
      <c r="F2" t="s">
        <v>215</v>
      </c>
      <c r="G2" t="s">
        <v>187</v>
      </c>
      <c r="H2" t="s">
        <v>216</v>
      </c>
      <c r="I2" t="s">
        <v>190</v>
      </c>
      <c r="J2" t="s">
        <v>217</v>
      </c>
      <c r="K2" t="s">
        <v>218</v>
      </c>
    </row>
    <row r="3" ht="15" spans="1:11">
      <c r="A3" t="s">
        <v>181</v>
      </c>
      <c r="B3" s="142" t="s">
        <v>219</v>
      </c>
      <c r="C3" t="s">
        <v>220</v>
      </c>
      <c r="D3" t="s">
        <v>221</v>
      </c>
      <c r="E3" t="s">
        <v>214</v>
      </c>
      <c r="F3" t="s">
        <v>222</v>
      </c>
      <c r="G3" t="s">
        <v>187</v>
      </c>
      <c r="H3" t="s">
        <v>223</v>
      </c>
      <c r="I3" t="s">
        <v>224</v>
      </c>
      <c r="J3" t="s">
        <v>190</v>
      </c>
      <c r="K3" t="s">
        <v>190</v>
      </c>
    </row>
    <row r="4" ht="15" spans="1:11">
      <c r="A4" t="s">
        <v>191</v>
      </c>
      <c r="B4" s="142" t="s">
        <v>225</v>
      </c>
      <c r="C4" t="s">
        <v>220</v>
      </c>
      <c r="D4" t="s">
        <v>226</v>
      </c>
      <c r="E4" t="s">
        <v>214</v>
      </c>
      <c r="F4" t="s">
        <v>222</v>
      </c>
      <c r="G4" t="s">
        <v>187</v>
      </c>
      <c r="H4" t="s">
        <v>227</v>
      </c>
      <c r="I4" t="s">
        <v>217</v>
      </c>
      <c r="J4" t="s">
        <v>190</v>
      </c>
      <c r="K4" t="s">
        <v>190</v>
      </c>
    </row>
    <row r="5" ht="15" spans="1:11">
      <c r="A5" t="s">
        <v>228</v>
      </c>
      <c r="B5" s="142" t="s">
        <v>229</v>
      </c>
      <c r="C5" t="s">
        <v>220</v>
      </c>
      <c r="D5" t="s">
        <v>230</v>
      </c>
      <c r="E5" t="s">
        <v>214</v>
      </c>
      <c r="F5" t="s">
        <v>222</v>
      </c>
      <c r="G5" t="s">
        <v>187</v>
      </c>
      <c r="H5" t="s">
        <v>231</v>
      </c>
      <c r="I5" t="s">
        <v>217</v>
      </c>
      <c r="J5" t="s">
        <v>190</v>
      </c>
      <c r="K5" t="s">
        <v>190</v>
      </c>
    </row>
    <row r="6" ht="15" spans="1:11">
      <c r="A6" t="s">
        <v>232</v>
      </c>
      <c r="B6" s="142" t="s">
        <v>233</v>
      </c>
      <c r="C6" t="s">
        <v>234</v>
      </c>
      <c r="D6" t="s">
        <v>235</v>
      </c>
      <c r="E6" t="s">
        <v>214</v>
      </c>
      <c r="F6" t="s">
        <v>222</v>
      </c>
      <c r="G6" t="s">
        <v>187</v>
      </c>
      <c r="H6" t="s">
        <v>236</v>
      </c>
      <c r="I6" t="s">
        <v>217</v>
      </c>
      <c r="J6" t="s">
        <v>190</v>
      </c>
      <c r="K6" t="s">
        <v>190</v>
      </c>
    </row>
    <row r="7" ht="15" spans="1:11">
      <c r="A7" t="s">
        <v>237</v>
      </c>
      <c r="B7" s="142" t="s">
        <v>238</v>
      </c>
      <c r="C7" t="s">
        <v>220</v>
      </c>
      <c r="D7" t="s">
        <v>239</v>
      </c>
      <c r="E7" t="s">
        <v>214</v>
      </c>
      <c r="F7" t="s">
        <v>222</v>
      </c>
      <c r="G7" t="s">
        <v>187</v>
      </c>
      <c r="H7" t="s">
        <v>240</v>
      </c>
      <c r="I7" t="s">
        <v>217</v>
      </c>
      <c r="J7" t="s">
        <v>190</v>
      </c>
      <c r="K7" t="s">
        <v>190</v>
      </c>
    </row>
    <row r="8" ht="15" spans="1:11">
      <c r="A8" t="s">
        <v>241</v>
      </c>
      <c r="B8" s="142" t="s">
        <v>242</v>
      </c>
      <c r="C8" t="s">
        <v>212</v>
      </c>
      <c r="D8" t="s">
        <v>243</v>
      </c>
      <c r="E8" t="s">
        <v>214</v>
      </c>
      <c r="F8" t="s">
        <v>222</v>
      </c>
      <c r="G8" t="s">
        <v>187</v>
      </c>
      <c r="H8" t="s">
        <v>244</v>
      </c>
      <c r="I8" t="s">
        <v>245</v>
      </c>
      <c r="J8" t="s">
        <v>190</v>
      </c>
      <c r="K8" t="s">
        <v>190</v>
      </c>
    </row>
    <row r="9" ht="15" spans="1:11">
      <c r="A9" t="s">
        <v>246</v>
      </c>
      <c r="B9" s="142" t="s">
        <v>247</v>
      </c>
      <c r="C9" t="s">
        <v>248</v>
      </c>
      <c r="D9" t="s">
        <v>249</v>
      </c>
      <c r="E9" t="s">
        <v>190</v>
      </c>
      <c r="F9" t="s">
        <v>215</v>
      </c>
      <c r="G9" t="s">
        <v>187</v>
      </c>
      <c r="H9" t="s">
        <v>250</v>
      </c>
      <c r="I9" t="s">
        <v>190</v>
      </c>
      <c r="J9" t="s">
        <v>251</v>
      </c>
      <c r="K9" t="s">
        <v>252</v>
      </c>
    </row>
    <row r="10" ht="15" spans="1:11">
      <c r="A10" t="s">
        <v>253</v>
      </c>
      <c r="B10" s="142" t="s">
        <v>254</v>
      </c>
      <c r="C10" t="s">
        <v>248</v>
      </c>
      <c r="D10" t="s">
        <v>255</v>
      </c>
      <c r="E10" t="s">
        <v>186</v>
      </c>
      <c r="F10" t="s">
        <v>215</v>
      </c>
      <c r="G10" t="s">
        <v>187</v>
      </c>
      <c r="H10" t="s">
        <v>256</v>
      </c>
      <c r="I10" t="s">
        <v>190</v>
      </c>
      <c r="J10" t="s">
        <v>251</v>
      </c>
      <c r="K10" t="s">
        <v>218</v>
      </c>
    </row>
    <row r="11" ht="15" spans="1:11">
      <c r="A11" t="s">
        <v>257</v>
      </c>
      <c r="B11" s="142" t="s">
        <v>258</v>
      </c>
      <c r="C11" t="s">
        <v>234</v>
      </c>
      <c r="D11" t="s">
        <v>259</v>
      </c>
      <c r="E11" t="s">
        <v>196</v>
      </c>
      <c r="F11" t="s">
        <v>222</v>
      </c>
      <c r="G11" t="s">
        <v>176</v>
      </c>
      <c r="H11" t="s">
        <v>260</v>
      </c>
      <c r="I11" t="s">
        <v>224</v>
      </c>
      <c r="J11" t="s">
        <v>190</v>
      </c>
      <c r="K11" t="s">
        <v>190</v>
      </c>
    </row>
    <row r="12" ht="15" spans="1:11">
      <c r="A12" t="s">
        <v>261</v>
      </c>
      <c r="B12" s="142" t="s">
        <v>262</v>
      </c>
      <c r="C12" t="s">
        <v>234</v>
      </c>
      <c r="D12" t="s">
        <v>263</v>
      </c>
      <c r="E12" t="s">
        <v>264</v>
      </c>
      <c r="F12" t="s">
        <v>222</v>
      </c>
      <c r="G12" t="s">
        <v>176</v>
      </c>
      <c r="H12" t="s">
        <v>265</v>
      </c>
      <c r="I12" t="s">
        <v>266</v>
      </c>
      <c r="J12" t="s">
        <v>190</v>
      </c>
      <c r="K12" t="s">
        <v>190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39"/>
    <hyperlink ref="B3" r:id="rId12" display="22593"/>
    <hyperlink ref="B4" r:id="rId13" display="22603"/>
    <hyperlink ref="B5" r:id="rId14" display="22612"/>
    <hyperlink ref="B6" r:id="rId15" display="22613"/>
    <hyperlink ref="B7" r:id="rId16" display="22629"/>
    <hyperlink ref="B8" r:id="rId17" display="22688"/>
    <hyperlink ref="B9" r:id="rId18" display="22794"/>
    <hyperlink ref="B10" r:id="rId19" display="22798"/>
    <hyperlink ref="B11" r:id="rId20" display="22810"/>
    <hyperlink ref="B12" r:id="rId21" display="22856"/>
    <hyperlink ref="B13" r:id="rId22"/>
    <hyperlink ref="B14" r:id="rId23"/>
    <hyperlink ref="B15" r:id="rId24"/>
    <hyperlink ref="B16" r:id="rId25"/>
    <hyperlink ref="B17" r:id="rId26"/>
    <hyperlink ref="B18" r:id="rId27"/>
    <hyperlink ref="B19" r:id="rId28"/>
    <hyperlink ref="B20" r:id="rId29"/>
    <hyperlink ref="B21" r:id="rId30"/>
    <hyperlink ref="B22" r:id="rId31"/>
    <hyperlink ref="B23" r:id="rId32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  <hyperlink ref="B79" r:id="rId88"/>
    <hyperlink ref="B80" r:id="rId89"/>
    <hyperlink ref="B81" r:id="rId90"/>
    <hyperlink ref="B82" r:id="rId91"/>
    <hyperlink ref="B83" r:id="rId92"/>
    <hyperlink ref="B84" r:id="rId93"/>
    <hyperlink ref="B85" r:id="rId94"/>
    <hyperlink ref="B86" r:id="rId95"/>
    <hyperlink ref="B87" r:id="rId96"/>
    <hyperlink ref="B88" r:id="rId97"/>
    <hyperlink ref="B89" r:id="rId98"/>
    <hyperlink ref="B90" r:id="rId99"/>
    <hyperlink ref="B91" r:id="rId100"/>
    <hyperlink ref="B92" r:id="rId101"/>
    <hyperlink ref="B93" r:id="rId102"/>
    <hyperlink ref="B94" r:id="rId103"/>
    <hyperlink ref="B95" r:id="rId104"/>
    <hyperlink ref="B96" r:id="rId105"/>
    <hyperlink ref="B97" r:id="rId106"/>
    <hyperlink ref="B98" r:id="rId107"/>
    <hyperlink ref="B99" r:id="rId108"/>
    <hyperlink ref="B100" r:id="rId109"/>
    <hyperlink ref="B101" r:id="rId110"/>
    <hyperlink ref="B102" r:id="rId111"/>
    <hyperlink ref="B103" r:id="rId112"/>
    <hyperlink ref="B104" r:id="rId113"/>
    <hyperlink ref="B105" r:id="rId114"/>
    <hyperlink ref="B106" r:id="rId115"/>
    <hyperlink ref="B107" r:id="rId116"/>
    <hyperlink ref="B108" r:id="rId117"/>
    <hyperlink ref="B109" r:id="rId118"/>
    <hyperlink ref="B110" r:id="rId119"/>
    <hyperlink ref="B111" r:id="rId120"/>
    <hyperlink ref="B112" r:id="rId121"/>
    <hyperlink ref="B113" r:id="rId122"/>
    <hyperlink ref="B114" r:id="rId123"/>
    <hyperlink ref="B115" r:id="rId124"/>
    <hyperlink ref="B116" r:id="rId125"/>
    <hyperlink ref="B117" r:id="rId126"/>
    <hyperlink ref="B118" r:id="rId127"/>
    <hyperlink ref="B119" r:id="rId128"/>
    <hyperlink ref="B120" r:id="rId129"/>
    <hyperlink ref="B121" r:id="rId130"/>
    <hyperlink ref="B122" r:id="rId131"/>
    <hyperlink ref="B123" r:id="rId132"/>
    <hyperlink ref="B124" r:id="rId133"/>
    <hyperlink ref="B125" r:id="rId134"/>
    <hyperlink ref="B126" r:id="rId135"/>
    <hyperlink ref="B127" r:id="rId136"/>
    <hyperlink ref="B128" r:id="rId137"/>
    <hyperlink ref="B129" r:id="rId138"/>
    <hyperlink ref="B130" r:id="rId139"/>
    <hyperlink ref="B131" r:id="rId140"/>
    <hyperlink ref="B132" r:id="rId141"/>
    <hyperlink ref="B133" r:id="rId142"/>
    <hyperlink ref="B134" r:id="rId143"/>
    <hyperlink ref="B135" r:id="rId144"/>
    <hyperlink ref="B136" r:id="rId145"/>
    <hyperlink ref="B137" r:id="rId146"/>
    <hyperlink ref="B138" r:id="rId147"/>
    <hyperlink ref="B139" r:id="rId148"/>
    <hyperlink ref="B140" r:id="rId149"/>
    <hyperlink ref="B141" r:id="rId150"/>
    <hyperlink ref="B142" r:id="rId151"/>
    <hyperlink ref="B143" r:id="rId152"/>
    <hyperlink ref="B144" r:id="rId153"/>
    <hyperlink ref="B145" r:id="rId154"/>
    <hyperlink ref="B146" r:id="rId155"/>
    <hyperlink ref="B147" r:id="rId156"/>
    <hyperlink ref="B148" r:id="rId157"/>
    <hyperlink ref="B149" r:id="rId158"/>
    <hyperlink ref="B150" r:id="rId159"/>
    <hyperlink ref="B151" r:id="rId160"/>
    <hyperlink ref="B152" r:id="rId161"/>
    <hyperlink ref="B153" r:id="rId162"/>
    <hyperlink ref="B154" r:id="rId163"/>
    <hyperlink ref="B155" r:id="rId164"/>
    <hyperlink ref="B156" r:id="rId165"/>
    <hyperlink ref="B157" r:id="rId164"/>
    <hyperlink ref="B158" r:id="rId165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13" sqref="G13"/>
    </sheetView>
  </sheetViews>
  <sheetFormatPr defaultColWidth="9" defaultRowHeight="20.25"/>
  <cols>
    <col min="1" max="3" width="9" style="137"/>
    <col min="4" max="4" width="64.25" style="137" customWidth="1"/>
    <col min="5" max="5" width="11.875" style="137" customWidth="1"/>
    <col min="6" max="6" width="13" style="137" customWidth="1"/>
    <col min="7" max="8" width="9" style="137"/>
    <col min="9" max="9" width="13" style="137" customWidth="1"/>
    <col min="10" max="10" width="10" style="137" customWidth="1"/>
    <col min="11" max="11" width="19.125" style="137" customWidth="1"/>
    <col min="12" max="16384" width="9" style="137"/>
  </cols>
  <sheetData>
    <row r="1" spans="1:11">
      <c r="A1" s="140" t="s">
        <v>147</v>
      </c>
      <c r="B1" s="139" t="s">
        <v>159</v>
      </c>
      <c r="C1" s="140" t="s">
        <v>204</v>
      </c>
      <c r="D1" s="140" t="s">
        <v>205</v>
      </c>
      <c r="E1" s="140" t="s">
        <v>206</v>
      </c>
      <c r="F1" s="140" t="s">
        <v>168</v>
      </c>
      <c r="G1" s="140" t="s">
        <v>207</v>
      </c>
      <c r="H1" s="140" t="s">
        <v>153</v>
      </c>
      <c r="I1" s="140" t="s">
        <v>208</v>
      </c>
      <c r="J1" s="140" t="s">
        <v>209</v>
      </c>
      <c r="K1" s="140" t="s">
        <v>210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  <hyperlink ref="B5" r:id="rId14"/>
    <hyperlink ref="B6" r:id="rId1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L10" sqref="L10"/>
    </sheetView>
  </sheetViews>
  <sheetFormatPr defaultColWidth="9" defaultRowHeight="30.6" customHeight="1"/>
  <cols>
    <col min="1" max="1" width="9" style="136"/>
    <col min="2" max="2" width="10.375" style="137" customWidth="1"/>
    <col min="3" max="3" width="9" style="137"/>
    <col min="4" max="4" width="67.5" style="137" customWidth="1"/>
    <col min="5" max="5" width="13" style="137" customWidth="1"/>
    <col min="6" max="6" width="14.625" style="137" customWidth="1"/>
    <col min="7" max="7" width="16.875" style="137" customWidth="1"/>
    <col min="8" max="8" width="31.75" style="137" customWidth="1"/>
    <col min="9" max="9" width="11.5" style="137" customWidth="1"/>
    <col min="10" max="16384" width="9" style="137"/>
  </cols>
  <sheetData>
    <row r="1" customHeight="1" spans="1:9">
      <c r="A1" s="136" t="s">
        <v>147</v>
      </c>
      <c r="B1" s="143" t="s">
        <v>159</v>
      </c>
      <c r="C1" s="144" t="s">
        <v>204</v>
      </c>
      <c r="D1" s="144" t="s">
        <v>205</v>
      </c>
      <c r="E1" s="144" t="s">
        <v>206</v>
      </c>
      <c r="F1" s="144" t="s">
        <v>168</v>
      </c>
      <c r="G1" s="144" t="s">
        <v>207</v>
      </c>
      <c r="H1" s="144" t="s">
        <v>153</v>
      </c>
      <c r="I1" s="144" t="s">
        <v>208</v>
      </c>
    </row>
    <row r="2" ht="15" spans="1:9">
      <c r="A2" t="s">
        <v>169</v>
      </c>
      <c r="B2" s="142" t="s">
        <v>267</v>
      </c>
      <c r="C2" t="s">
        <v>212</v>
      </c>
      <c r="D2" t="s">
        <v>268</v>
      </c>
      <c r="E2" t="s">
        <v>269</v>
      </c>
      <c r="F2" t="s">
        <v>222</v>
      </c>
      <c r="G2" t="s">
        <v>187</v>
      </c>
      <c r="H2" t="s">
        <v>270</v>
      </c>
      <c r="I2" t="s">
        <v>224</v>
      </c>
    </row>
    <row r="3" ht="15" spans="1:9">
      <c r="A3" t="s">
        <v>181</v>
      </c>
      <c r="B3" s="142" t="s">
        <v>271</v>
      </c>
      <c r="C3" t="s">
        <v>234</v>
      </c>
      <c r="D3" t="s">
        <v>272</v>
      </c>
      <c r="E3" t="s">
        <v>190</v>
      </c>
      <c r="F3" t="s">
        <v>222</v>
      </c>
      <c r="G3" t="s">
        <v>176</v>
      </c>
      <c r="H3" t="s">
        <v>273</v>
      </c>
      <c r="I3" t="s">
        <v>224</v>
      </c>
    </row>
    <row r="4" ht="15" spans="1:9">
      <c r="A4" t="s">
        <v>191</v>
      </c>
      <c r="B4" s="142" t="s">
        <v>274</v>
      </c>
      <c r="C4" t="s">
        <v>234</v>
      </c>
      <c r="D4" t="s">
        <v>275</v>
      </c>
      <c r="E4" t="s">
        <v>276</v>
      </c>
      <c r="F4" t="s">
        <v>218</v>
      </c>
      <c r="G4" t="s">
        <v>187</v>
      </c>
      <c r="H4" t="s">
        <v>277</v>
      </c>
      <c r="I4" t="s">
        <v>187</v>
      </c>
    </row>
    <row r="5" ht="15" spans="1:9">
      <c r="A5" t="s">
        <v>228</v>
      </c>
      <c r="B5" s="142" t="s">
        <v>278</v>
      </c>
      <c r="C5" t="s">
        <v>212</v>
      </c>
      <c r="D5" t="s">
        <v>279</v>
      </c>
      <c r="E5" t="s">
        <v>276</v>
      </c>
      <c r="F5" t="s">
        <v>222</v>
      </c>
      <c r="G5" t="s">
        <v>280</v>
      </c>
      <c r="H5" t="s">
        <v>281</v>
      </c>
      <c r="I5" t="s">
        <v>224</v>
      </c>
    </row>
    <row r="6" ht="15" spans="1:9">
      <c r="A6" t="s">
        <v>232</v>
      </c>
      <c r="B6" s="142" t="s">
        <v>282</v>
      </c>
      <c r="C6" t="s">
        <v>234</v>
      </c>
      <c r="D6" t="s">
        <v>283</v>
      </c>
      <c r="E6" t="s">
        <v>190</v>
      </c>
      <c r="F6" t="s">
        <v>222</v>
      </c>
      <c r="G6" t="s">
        <v>284</v>
      </c>
      <c r="H6" t="s">
        <v>285</v>
      </c>
      <c r="I6" t="s">
        <v>224</v>
      </c>
    </row>
    <row r="7" ht="15" spans="1:9">
      <c r="A7" t="s">
        <v>237</v>
      </c>
      <c r="B7" s="142" t="s">
        <v>286</v>
      </c>
      <c r="C7" t="s">
        <v>234</v>
      </c>
      <c r="D7" t="s">
        <v>287</v>
      </c>
      <c r="E7" t="s">
        <v>288</v>
      </c>
      <c r="F7" t="s">
        <v>222</v>
      </c>
      <c r="G7" t="s">
        <v>187</v>
      </c>
      <c r="H7" t="s">
        <v>289</v>
      </c>
      <c r="I7" t="s">
        <v>224</v>
      </c>
    </row>
    <row r="8" ht="15" spans="1:9">
      <c r="A8" t="s">
        <v>241</v>
      </c>
      <c r="B8" s="142" t="s">
        <v>290</v>
      </c>
      <c r="C8" t="s">
        <v>212</v>
      </c>
      <c r="D8" t="s">
        <v>291</v>
      </c>
      <c r="E8" t="s">
        <v>288</v>
      </c>
      <c r="F8" t="s">
        <v>222</v>
      </c>
      <c r="G8" t="s">
        <v>187</v>
      </c>
      <c r="H8" t="s">
        <v>292</v>
      </c>
      <c r="I8" t="s">
        <v>217</v>
      </c>
    </row>
    <row r="9" ht="15" spans="1:9">
      <c r="A9" t="s">
        <v>246</v>
      </c>
      <c r="B9" s="142" t="s">
        <v>293</v>
      </c>
      <c r="C9" t="s">
        <v>212</v>
      </c>
      <c r="D9" t="s">
        <v>294</v>
      </c>
      <c r="E9" t="s">
        <v>295</v>
      </c>
      <c r="F9" t="s">
        <v>222</v>
      </c>
      <c r="G9" t="s">
        <v>187</v>
      </c>
      <c r="H9" t="s">
        <v>296</v>
      </c>
      <c r="I9" t="s">
        <v>217</v>
      </c>
    </row>
    <row r="10" ht="15" spans="1:9">
      <c r="A10" t="s">
        <v>253</v>
      </c>
      <c r="B10" s="142" t="s">
        <v>297</v>
      </c>
      <c r="C10" t="s">
        <v>212</v>
      </c>
      <c r="D10" t="s">
        <v>298</v>
      </c>
      <c r="E10" t="s">
        <v>295</v>
      </c>
      <c r="F10" t="s">
        <v>222</v>
      </c>
      <c r="G10" t="s">
        <v>187</v>
      </c>
      <c r="H10" t="s">
        <v>299</v>
      </c>
      <c r="I10" t="s">
        <v>217</v>
      </c>
    </row>
    <row r="11" ht="15" spans="1:9">
      <c r="A11" t="s">
        <v>257</v>
      </c>
      <c r="B11" s="142" t="s">
        <v>300</v>
      </c>
      <c r="C11" t="s">
        <v>212</v>
      </c>
      <c r="D11" t="s">
        <v>301</v>
      </c>
      <c r="E11" t="s">
        <v>295</v>
      </c>
      <c r="F11" t="s">
        <v>222</v>
      </c>
      <c r="G11" t="s">
        <v>280</v>
      </c>
      <c r="H11" t="s">
        <v>302</v>
      </c>
      <c r="I11" t="s">
        <v>217</v>
      </c>
    </row>
    <row r="12" ht="15" spans="1:9">
      <c r="A12" t="s">
        <v>261</v>
      </c>
      <c r="B12" s="142" t="s">
        <v>303</v>
      </c>
      <c r="C12" t="s">
        <v>234</v>
      </c>
      <c r="D12" t="s">
        <v>304</v>
      </c>
      <c r="E12" t="s">
        <v>190</v>
      </c>
      <c r="F12" t="s">
        <v>222</v>
      </c>
      <c r="G12" t="s">
        <v>176</v>
      </c>
      <c r="H12" t="s">
        <v>305</v>
      </c>
      <c r="I12" t="s">
        <v>266</v>
      </c>
    </row>
    <row r="13" ht="15" spans="1:9">
      <c r="A13" t="s">
        <v>306</v>
      </c>
      <c r="B13" s="142" t="s">
        <v>307</v>
      </c>
      <c r="C13" t="s">
        <v>212</v>
      </c>
      <c r="D13" t="s">
        <v>308</v>
      </c>
      <c r="E13" t="s">
        <v>190</v>
      </c>
      <c r="F13" t="s">
        <v>222</v>
      </c>
      <c r="G13" t="s">
        <v>309</v>
      </c>
      <c r="H13" t="s">
        <v>310</v>
      </c>
      <c r="I13" t="s">
        <v>266</v>
      </c>
    </row>
    <row r="14" ht="15" spans="1:9">
      <c r="A14" t="s">
        <v>311</v>
      </c>
      <c r="B14" s="142" t="s">
        <v>312</v>
      </c>
      <c r="C14" t="s">
        <v>212</v>
      </c>
      <c r="D14" t="s">
        <v>313</v>
      </c>
      <c r="E14" t="s">
        <v>314</v>
      </c>
      <c r="F14" t="s">
        <v>222</v>
      </c>
      <c r="G14" t="s">
        <v>176</v>
      </c>
      <c r="H14" t="s">
        <v>315</v>
      </c>
      <c r="I14" t="s">
        <v>266</v>
      </c>
    </row>
    <row r="15" ht="15" spans="1:9">
      <c r="A15" t="s">
        <v>316</v>
      </c>
      <c r="B15" s="142" t="s">
        <v>317</v>
      </c>
      <c r="C15" t="s">
        <v>212</v>
      </c>
      <c r="D15" t="s">
        <v>318</v>
      </c>
      <c r="E15" t="s">
        <v>319</v>
      </c>
      <c r="F15" t="s">
        <v>222</v>
      </c>
      <c r="G15" t="s">
        <v>176</v>
      </c>
      <c r="H15" t="s">
        <v>320</v>
      </c>
      <c r="I15" t="s">
        <v>266</v>
      </c>
    </row>
    <row r="16" ht="15" spans="1:9">
      <c r="A16" t="s">
        <v>321</v>
      </c>
      <c r="B16" s="142" t="s">
        <v>322</v>
      </c>
      <c r="C16" t="s">
        <v>234</v>
      </c>
      <c r="D16" t="s">
        <v>323</v>
      </c>
      <c r="E16" t="s">
        <v>324</v>
      </c>
      <c r="F16" t="s">
        <v>222</v>
      </c>
      <c r="G16" t="s">
        <v>325</v>
      </c>
      <c r="H16" t="s">
        <v>326</v>
      </c>
      <c r="I16" t="s">
        <v>327</v>
      </c>
    </row>
    <row r="17" ht="15" spans="1:9">
      <c r="A17" t="s">
        <v>328</v>
      </c>
      <c r="B17" s="142" t="s">
        <v>329</v>
      </c>
      <c r="C17" t="s">
        <v>234</v>
      </c>
      <c r="D17" t="s">
        <v>330</v>
      </c>
      <c r="E17" t="s">
        <v>331</v>
      </c>
      <c r="F17" t="s">
        <v>222</v>
      </c>
      <c r="G17" t="s">
        <v>176</v>
      </c>
      <c r="H17" t="s">
        <v>332</v>
      </c>
      <c r="I17" t="s">
        <v>224</v>
      </c>
    </row>
    <row r="18" ht="15" spans="1:9">
      <c r="A18" t="s">
        <v>333</v>
      </c>
      <c r="B18" s="142" t="s">
        <v>334</v>
      </c>
      <c r="C18" t="s">
        <v>212</v>
      </c>
      <c r="D18" t="s">
        <v>335</v>
      </c>
      <c r="E18" t="s">
        <v>331</v>
      </c>
      <c r="F18" t="s">
        <v>222</v>
      </c>
      <c r="G18" t="s">
        <v>176</v>
      </c>
      <c r="H18" t="s">
        <v>336</v>
      </c>
      <c r="I18" t="s">
        <v>217</v>
      </c>
    </row>
    <row r="19" ht="15" spans="1:9">
      <c r="A19" t="s">
        <v>337</v>
      </c>
      <c r="B19" s="142" t="s">
        <v>338</v>
      </c>
      <c r="C19" t="s">
        <v>234</v>
      </c>
      <c r="D19" t="s">
        <v>339</v>
      </c>
      <c r="E19" t="s">
        <v>331</v>
      </c>
      <c r="F19" t="s">
        <v>222</v>
      </c>
      <c r="G19" t="s">
        <v>176</v>
      </c>
      <c r="H19" t="s">
        <v>340</v>
      </c>
      <c r="I19" t="s">
        <v>224</v>
      </c>
    </row>
    <row r="20" ht="15" spans="1:9">
      <c r="A20" t="s">
        <v>341</v>
      </c>
      <c r="B20" s="142" t="s">
        <v>342</v>
      </c>
      <c r="C20" t="s">
        <v>234</v>
      </c>
      <c r="D20" t="s">
        <v>343</v>
      </c>
      <c r="E20" t="s">
        <v>331</v>
      </c>
      <c r="F20" t="s">
        <v>222</v>
      </c>
      <c r="G20" t="s">
        <v>176</v>
      </c>
      <c r="H20" t="s">
        <v>344</v>
      </c>
      <c r="I20" t="s">
        <v>224</v>
      </c>
    </row>
    <row r="21" ht="15" spans="1:9">
      <c r="A21" t="s">
        <v>345</v>
      </c>
      <c r="B21" s="142" t="s">
        <v>346</v>
      </c>
      <c r="C21" t="s">
        <v>234</v>
      </c>
      <c r="D21" t="s">
        <v>347</v>
      </c>
      <c r="E21" t="s">
        <v>348</v>
      </c>
      <c r="F21" t="s">
        <v>222</v>
      </c>
      <c r="G21" t="s">
        <v>187</v>
      </c>
      <c r="H21" t="s">
        <v>349</v>
      </c>
      <c r="I21" t="s">
        <v>327</v>
      </c>
    </row>
    <row r="22" ht="15" spans="1:9">
      <c r="A22" t="s">
        <v>350</v>
      </c>
      <c r="B22" s="142" t="s">
        <v>351</v>
      </c>
      <c r="C22" t="s">
        <v>212</v>
      </c>
      <c r="D22" t="s">
        <v>352</v>
      </c>
      <c r="E22" t="s">
        <v>348</v>
      </c>
      <c r="F22" t="s">
        <v>222</v>
      </c>
      <c r="G22" t="s">
        <v>187</v>
      </c>
      <c r="H22" t="s">
        <v>353</v>
      </c>
      <c r="I22" t="s">
        <v>327</v>
      </c>
    </row>
    <row r="23" ht="15" spans="1:9">
      <c r="A23" t="s">
        <v>354</v>
      </c>
      <c r="B23" s="142" t="s">
        <v>355</v>
      </c>
      <c r="C23" t="s">
        <v>234</v>
      </c>
      <c r="D23" t="s">
        <v>356</v>
      </c>
      <c r="E23" t="s">
        <v>357</v>
      </c>
      <c r="F23" t="s">
        <v>222</v>
      </c>
      <c r="G23" t="s">
        <v>176</v>
      </c>
      <c r="H23" t="s">
        <v>358</v>
      </c>
      <c r="I23" t="s">
        <v>224</v>
      </c>
    </row>
    <row r="24" ht="15" spans="1:9">
      <c r="A24" t="s">
        <v>359</v>
      </c>
      <c r="B24" s="142" t="s">
        <v>360</v>
      </c>
      <c r="C24" t="s">
        <v>234</v>
      </c>
      <c r="D24" t="s">
        <v>361</v>
      </c>
      <c r="E24" t="s">
        <v>362</v>
      </c>
      <c r="F24" t="s">
        <v>222</v>
      </c>
      <c r="G24" t="s">
        <v>187</v>
      </c>
      <c r="H24" t="s">
        <v>363</v>
      </c>
      <c r="I24" t="s">
        <v>217</v>
      </c>
    </row>
    <row r="25" ht="15" spans="1:9">
      <c r="A25" t="s">
        <v>364</v>
      </c>
      <c r="B25" s="142" t="s">
        <v>365</v>
      </c>
      <c r="C25" t="s">
        <v>234</v>
      </c>
      <c r="D25" t="s">
        <v>366</v>
      </c>
      <c r="E25" t="s">
        <v>367</v>
      </c>
      <c r="F25" t="s">
        <v>222</v>
      </c>
      <c r="G25" t="s">
        <v>176</v>
      </c>
      <c r="H25" t="s">
        <v>368</v>
      </c>
      <c r="I25" t="s">
        <v>224</v>
      </c>
    </row>
    <row r="26" ht="15" spans="1:9">
      <c r="A26" t="s">
        <v>369</v>
      </c>
      <c r="B26" s="142" t="s">
        <v>370</v>
      </c>
      <c r="C26" t="s">
        <v>212</v>
      </c>
      <c r="D26" t="s">
        <v>371</v>
      </c>
      <c r="E26" t="s">
        <v>367</v>
      </c>
      <c r="F26" t="s">
        <v>222</v>
      </c>
      <c r="G26" t="s">
        <v>187</v>
      </c>
      <c r="H26" t="s">
        <v>372</v>
      </c>
      <c r="I26" t="s">
        <v>373</v>
      </c>
    </row>
    <row r="27" ht="15" spans="1:9">
      <c r="A27" t="s">
        <v>374</v>
      </c>
      <c r="B27" s="142" t="s">
        <v>375</v>
      </c>
      <c r="C27" t="s">
        <v>212</v>
      </c>
      <c r="D27" t="s">
        <v>376</v>
      </c>
      <c r="E27" t="s">
        <v>214</v>
      </c>
      <c r="F27" t="s">
        <v>222</v>
      </c>
      <c r="G27" t="s">
        <v>176</v>
      </c>
      <c r="H27" t="s">
        <v>377</v>
      </c>
      <c r="I27" t="s">
        <v>327</v>
      </c>
    </row>
    <row r="28" ht="15" spans="1:9">
      <c r="A28" t="s">
        <v>378</v>
      </c>
      <c r="B28" s="142" t="s">
        <v>219</v>
      </c>
      <c r="C28" t="s">
        <v>220</v>
      </c>
      <c r="D28" t="s">
        <v>221</v>
      </c>
      <c r="E28" t="s">
        <v>214</v>
      </c>
      <c r="F28" t="s">
        <v>222</v>
      </c>
      <c r="G28" t="s">
        <v>187</v>
      </c>
      <c r="H28" t="s">
        <v>223</v>
      </c>
      <c r="I28" t="s">
        <v>224</v>
      </c>
    </row>
    <row r="29" ht="15" spans="1:9">
      <c r="A29" t="s">
        <v>379</v>
      </c>
      <c r="B29" s="142" t="s">
        <v>225</v>
      </c>
      <c r="C29" t="s">
        <v>220</v>
      </c>
      <c r="D29" t="s">
        <v>226</v>
      </c>
      <c r="E29" t="s">
        <v>214</v>
      </c>
      <c r="F29" t="s">
        <v>222</v>
      </c>
      <c r="G29" t="s">
        <v>187</v>
      </c>
      <c r="H29" t="s">
        <v>227</v>
      </c>
      <c r="I29" t="s">
        <v>217</v>
      </c>
    </row>
    <row r="30" ht="15" spans="1:9">
      <c r="A30" t="s">
        <v>380</v>
      </c>
      <c r="B30" s="142" t="s">
        <v>229</v>
      </c>
      <c r="C30" t="s">
        <v>220</v>
      </c>
      <c r="D30" t="s">
        <v>230</v>
      </c>
      <c r="E30" t="s">
        <v>214</v>
      </c>
      <c r="F30" t="s">
        <v>222</v>
      </c>
      <c r="G30" t="s">
        <v>187</v>
      </c>
      <c r="H30" t="s">
        <v>231</v>
      </c>
      <c r="I30" t="s">
        <v>217</v>
      </c>
    </row>
    <row r="31" ht="15" spans="1:9">
      <c r="A31" t="s">
        <v>381</v>
      </c>
      <c r="B31" s="142" t="s">
        <v>233</v>
      </c>
      <c r="C31" t="s">
        <v>234</v>
      </c>
      <c r="D31" t="s">
        <v>235</v>
      </c>
      <c r="E31" t="s">
        <v>214</v>
      </c>
      <c r="F31" t="s">
        <v>222</v>
      </c>
      <c r="G31" t="s">
        <v>187</v>
      </c>
      <c r="H31" t="s">
        <v>236</v>
      </c>
      <c r="I31" t="s">
        <v>217</v>
      </c>
    </row>
    <row r="32" ht="15" spans="1:9">
      <c r="A32" t="s">
        <v>382</v>
      </c>
      <c r="B32" s="142" t="s">
        <v>238</v>
      </c>
      <c r="C32" t="s">
        <v>220</v>
      </c>
      <c r="D32" t="s">
        <v>239</v>
      </c>
      <c r="E32" t="s">
        <v>214</v>
      </c>
      <c r="F32" t="s">
        <v>222</v>
      </c>
      <c r="G32" t="s">
        <v>187</v>
      </c>
      <c r="H32" t="s">
        <v>240</v>
      </c>
      <c r="I32" t="s">
        <v>217</v>
      </c>
    </row>
    <row r="33" ht="15" spans="1:9">
      <c r="A33" t="s">
        <v>383</v>
      </c>
      <c r="B33" s="142" t="s">
        <v>242</v>
      </c>
      <c r="C33" t="s">
        <v>212</v>
      </c>
      <c r="D33" t="s">
        <v>243</v>
      </c>
      <c r="E33" t="s">
        <v>214</v>
      </c>
      <c r="F33" t="s">
        <v>222</v>
      </c>
      <c r="G33" t="s">
        <v>187</v>
      </c>
      <c r="H33" t="s">
        <v>244</v>
      </c>
      <c r="I33" t="s">
        <v>245</v>
      </c>
    </row>
    <row r="34" ht="15" spans="1:9">
      <c r="A34" t="s">
        <v>384</v>
      </c>
      <c r="B34" s="142" t="s">
        <v>258</v>
      </c>
      <c r="C34" t="s">
        <v>234</v>
      </c>
      <c r="D34" t="s">
        <v>259</v>
      </c>
      <c r="E34" t="s">
        <v>196</v>
      </c>
      <c r="F34" t="s">
        <v>222</v>
      </c>
      <c r="G34" t="s">
        <v>176</v>
      </c>
      <c r="H34" t="s">
        <v>260</v>
      </c>
      <c r="I34" t="s">
        <v>224</v>
      </c>
    </row>
    <row r="35" ht="15" spans="1:9">
      <c r="A35" t="s">
        <v>385</v>
      </c>
      <c r="B35" s="142" t="s">
        <v>262</v>
      </c>
      <c r="C35" t="s">
        <v>234</v>
      </c>
      <c r="D35" t="s">
        <v>263</v>
      </c>
      <c r="E35" t="s">
        <v>264</v>
      </c>
      <c r="F35" t="s">
        <v>222</v>
      </c>
      <c r="G35" t="s">
        <v>176</v>
      </c>
      <c r="H35" t="s">
        <v>265</v>
      </c>
      <c r="I35" t="s">
        <v>266</v>
      </c>
    </row>
    <row r="36" ht="15" spans="1:9">
      <c r="A36" t="s">
        <v>169</v>
      </c>
      <c r="B36" s="142" t="s">
        <v>386</v>
      </c>
      <c r="C36" t="s">
        <v>212</v>
      </c>
      <c r="D36" t="s">
        <v>387</v>
      </c>
      <c r="E36" t="s">
        <v>388</v>
      </c>
      <c r="F36" t="s">
        <v>222</v>
      </c>
      <c r="G36" t="s">
        <v>280</v>
      </c>
      <c r="H36" t="s">
        <v>389</v>
      </c>
      <c r="I36" t="s">
        <v>390</v>
      </c>
    </row>
    <row r="37" ht="15" spans="1:9">
      <c r="A37" t="s">
        <v>181</v>
      </c>
      <c r="B37" s="142" t="s">
        <v>391</v>
      </c>
      <c r="C37" t="s">
        <v>212</v>
      </c>
      <c r="D37" t="s">
        <v>392</v>
      </c>
      <c r="E37" t="s">
        <v>393</v>
      </c>
      <c r="F37" t="s">
        <v>222</v>
      </c>
      <c r="G37" t="s">
        <v>176</v>
      </c>
      <c r="H37" t="s">
        <v>394</v>
      </c>
      <c r="I37" t="s">
        <v>390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9899"/>
    <hyperlink ref="B3" r:id="rId10" display="19517"/>
    <hyperlink ref="B4" r:id="rId11" display="19808"/>
    <hyperlink ref="B5" r:id="rId12" display="19875"/>
    <hyperlink ref="B6" r:id="rId13" display="19892"/>
    <hyperlink ref="B7" r:id="rId14" display="20442"/>
    <hyperlink ref="B8" r:id="rId15" display="20563"/>
    <hyperlink ref="B9" r:id="rId16" display="20681"/>
    <hyperlink ref="B10" r:id="rId17" display="20684"/>
    <hyperlink ref="B11" r:id="rId18" display="20692"/>
    <hyperlink ref="B12" r:id="rId19" display="21151"/>
    <hyperlink ref="B13" r:id="rId20" display="21171"/>
    <hyperlink ref="B14" r:id="rId21" display="21238"/>
    <hyperlink ref="B15" r:id="rId22" display="21241"/>
    <hyperlink ref="B16" r:id="rId23" display="21714"/>
    <hyperlink ref="B17" r:id="rId24" display="21844"/>
    <hyperlink ref="B18" r:id="rId25" display="21848"/>
    <hyperlink ref="B19" r:id="rId26" display="21852"/>
    <hyperlink ref="B20" r:id="rId27" display="21877"/>
    <hyperlink ref="B21" r:id="rId28" display="21892"/>
    <hyperlink ref="B22" r:id="rId29" display="21936"/>
    <hyperlink ref="B23" r:id="rId30" display="21949"/>
    <hyperlink ref="B24" r:id="rId31" display="22251"/>
    <hyperlink ref="B25" r:id="rId32" display="22369"/>
    <hyperlink ref="B26" r:id="rId33" display="22422"/>
    <hyperlink ref="B27" r:id="rId34" display="22470"/>
    <hyperlink ref="B28" r:id="rId35" display="22593"/>
    <hyperlink ref="B29" r:id="rId36" display="22603"/>
    <hyperlink ref="B30" r:id="rId37" display="22612"/>
    <hyperlink ref="B31" r:id="rId38" display="22613"/>
    <hyperlink ref="B32" r:id="rId39" display="22629"/>
    <hyperlink ref="B33" r:id="rId40" display="22688"/>
    <hyperlink ref="B34" r:id="rId41" display="22810"/>
    <hyperlink ref="B35" r:id="rId42" display="22856"/>
    <hyperlink ref="B36" r:id="rId43" display="13860"/>
    <hyperlink ref="B37" r:id="rId44" display="22461"/>
    <hyperlink ref="B38" r:id="rId31"/>
    <hyperlink ref="B39" r:id="rId45"/>
    <hyperlink ref="B40" r:id="rId32"/>
    <hyperlink ref="B41" r:id="rId46"/>
    <hyperlink ref="B42" r:id="rId47"/>
    <hyperlink ref="B43" r:id="rId33"/>
    <hyperlink ref="B44" r:id="rId34"/>
    <hyperlink ref="B45" r:id="rId48"/>
    <hyperlink ref="B46" r:id="rId43"/>
    <hyperlink ref="B47" r:id="rId44"/>
    <hyperlink ref="B48" r:id="rId44"/>
    <hyperlink ref="B49" r:id="rId49"/>
    <hyperlink ref="B50" r:id="rId50"/>
    <hyperlink ref="B51" r:id="rId51"/>
    <hyperlink ref="B52" r:id="rId52"/>
    <hyperlink ref="B53" r:id="rId53"/>
    <hyperlink ref="B54" r:id="rId54"/>
    <hyperlink ref="B55" r:id="rId55"/>
    <hyperlink ref="B56" r:id="rId56"/>
    <hyperlink ref="B57" r:id="rId57"/>
    <hyperlink ref="B58" r:id="rId58"/>
    <hyperlink ref="B59" r:id="rId59"/>
    <hyperlink ref="B60" r:id="rId60"/>
    <hyperlink ref="B61" r:id="rId61"/>
    <hyperlink ref="B62" r:id="rId62"/>
    <hyperlink ref="B63" r:id="rId63"/>
    <hyperlink ref="B64" r:id="rId64"/>
    <hyperlink ref="B65" r:id="rId65"/>
    <hyperlink ref="B66" r:id="rId66"/>
    <hyperlink ref="B67" r:id="rId67"/>
    <hyperlink ref="B68" r:id="rId68"/>
    <hyperlink ref="B69" r:id="rId69"/>
    <hyperlink ref="B70" r:id="rId70"/>
    <hyperlink ref="B71" r:id="rId71"/>
    <hyperlink ref="B72" r:id="rId72"/>
    <hyperlink ref="B73" r:id="rId73"/>
    <hyperlink ref="B74" r:id="rId74"/>
    <hyperlink ref="B75" r:id="rId75"/>
    <hyperlink ref="B76" r:id="rId76"/>
    <hyperlink ref="B77" r:id="rId77"/>
    <hyperlink ref="B78" r:id="rId78"/>
    <hyperlink ref="B79" r:id="rId79"/>
    <hyperlink ref="B80" r:id="rId80"/>
    <hyperlink ref="B81" r:id="rId81"/>
    <hyperlink ref="B82" r:id="rId82"/>
    <hyperlink ref="B83" r:id="rId83"/>
    <hyperlink ref="B84" r:id="rId84"/>
    <hyperlink ref="B85" r:id="rId85"/>
    <hyperlink ref="B86" r:id="rId86"/>
    <hyperlink ref="B87" r:id="rId87"/>
    <hyperlink ref="B88" r:id="rId88"/>
    <hyperlink ref="B89" r:id="rId89"/>
    <hyperlink ref="B90" r:id="rId90"/>
    <hyperlink ref="B91" r:id="rId91"/>
    <hyperlink ref="B92" r:id="rId92"/>
    <hyperlink ref="B93" r:id="rId93"/>
    <hyperlink ref="B94" r:id="rId94"/>
    <hyperlink ref="B95" r:id="rId95"/>
    <hyperlink ref="B96" r:id="rId96"/>
    <hyperlink ref="B97" r:id="rId97"/>
    <hyperlink ref="B98" r:id="rId98"/>
    <hyperlink ref="B99" r:id="rId99"/>
    <hyperlink ref="B100" r:id="rId100"/>
    <hyperlink ref="B101" r:id="rId101"/>
    <hyperlink ref="B102" r:id="rId102"/>
    <hyperlink ref="B103" r:id="rId103"/>
    <hyperlink ref="B104" r:id="rId104"/>
    <hyperlink ref="B105" r:id="rId105"/>
    <hyperlink ref="B106" r:id="rId106"/>
    <hyperlink ref="B107" r:id="rId107"/>
    <hyperlink ref="B108" r:id="rId108"/>
    <hyperlink ref="B109" r:id="rId109"/>
    <hyperlink ref="B110" r:id="rId110"/>
    <hyperlink ref="B111" r:id="rId111"/>
    <hyperlink ref="B112" r:id="rId112"/>
    <hyperlink ref="B113" r:id="rId113"/>
    <hyperlink ref="B114" r:id="rId114"/>
    <hyperlink ref="B115" r:id="rId115"/>
    <hyperlink ref="B116" r:id="rId116"/>
    <hyperlink ref="B117" r:id="rId117"/>
    <hyperlink ref="B118" r:id="rId118"/>
    <hyperlink ref="B119" r:id="rId119"/>
    <hyperlink ref="B120" r:id="rId120"/>
    <hyperlink ref="B121" r:id="rId121"/>
    <hyperlink ref="B122" r:id="rId122"/>
    <hyperlink ref="B123" r:id="rId123"/>
    <hyperlink ref="B124" r:id="rId124"/>
    <hyperlink ref="B125" r:id="rId125"/>
    <hyperlink ref="B126" r:id="rId126"/>
    <hyperlink ref="B127" r:id="rId127"/>
    <hyperlink ref="B128" r:id="rId128"/>
    <hyperlink ref="B129" r:id="rId129"/>
    <hyperlink ref="B130" r:id="rId130"/>
    <hyperlink ref="B131" r:id="rId131"/>
    <hyperlink ref="B132" r:id="rId132"/>
    <hyperlink ref="B133" r:id="rId133"/>
    <hyperlink ref="B134" r:id="rId134"/>
    <hyperlink ref="B135" r:id="rId135"/>
    <hyperlink ref="B136" r:id="rId136"/>
    <hyperlink ref="B137" r:id="rId137"/>
    <hyperlink ref="B138" r:id="rId138"/>
    <hyperlink ref="B139" r:id="rId139"/>
    <hyperlink ref="B140" r:id="rId140"/>
    <hyperlink ref="B141" r:id="rId141"/>
    <hyperlink ref="B142" r:id="rId142"/>
    <hyperlink ref="B143" r:id="rId143"/>
    <hyperlink ref="B144" r:id="rId144"/>
    <hyperlink ref="B145" r:id="rId145"/>
    <hyperlink ref="B146" r:id="rId146"/>
    <hyperlink ref="B147" r:id="rId147"/>
    <hyperlink ref="B148" r:id="rId148"/>
    <hyperlink ref="B149" r:id="rId149"/>
    <hyperlink ref="B150" r:id="rId150"/>
    <hyperlink ref="B151" r:id="rId151"/>
    <hyperlink ref="B152" r:id="rId152"/>
    <hyperlink ref="B153" r:id="rId153"/>
    <hyperlink ref="B154" r:id="rId154"/>
    <hyperlink ref="B155" r:id="rId155"/>
    <hyperlink ref="B156" r:id="rId156"/>
    <hyperlink ref="B157" r:id="rId157"/>
    <hyperlink ref="B158" r:id="rId158"/>
    <hyperlink ref="B159" r:id="rId159"/>
    <hyperlink ref="B160" r:id="rId160"/>
    <hyperlink ref="B161" r:id="rId161"/>
    <hyperlink ref="B162" r:id="rId162"/>
    <hyperlink ref="B163" r:id="rId163"/>
    <hyperlink ref="B164" r:id="rId164"/>
    <hyperlink ref="B165" r:id="rId165"/>
    <hyperlink ref="B166" r:id="rId166"/>
    <hyperlink ref="B167" r:id="rId167"/>
    <hyperlink ref="B168" r:id="rId168"/>
    <hyperlink ref="B169" r:id="rId169"/>
    <hyperlink ref="B170" r:id="rId170"/>
    <hyperlink ref="B171" r:id="rId171"/>
    <hyperlink ref="B172" r:id="rId172"/>
    <hyperlink ref="B173" r:id="rId173"/>
    <hyperlink ref="B174" r:id="rId174"/>
    <hyperlink ref="B175" r:id="rId175"/>
    <hyperlink ref="B176" r:id="rId176"/>
    <hyperlink ref="B177" r:id="rId177"/>
    <hyperlink ref="B178" r:id="rId178"/>
    <hyperlink ref="B179" r:id="rId179"/>
    <hyperlink ref="B180" r:id="rId180"/>
    <hyperlink ref="B181" r:id="rId181"/>
    <hyperlink ref="B182" r:id="rId182"/>
    <hyperlink ref="B183" r:id="rId183"/>
    <hyperlink ref="B184" r:id="rId184"/>
    <hyperlink ref="B185" r:id="rId185"/>
    <hyperlink ref="B186" r:id="rId186"/>
    <hyperlink ref="B187" r:id="rId187"/>
    <hyperlink ref="B188" r:id="rId188"/>
    <hyperlink ref="B189" r:id="rId189"/>
    <hyperlink ref="B190" r:id="rId190"/>
    <hyperlink ref="B191" r:id="rId191"/>
    <hyperlink ref="B192" r:id="rId192"/>
    <hyperlink ref="B193" r:id="rId193"/>
    <hyperlink ref="B194" r:id="rId194"/>
    <hyperlink ref="B195" r:id="rId195"/>
    <hyperlink ref="B196" r:id="rId196"/>
    <hyperlink ref="B197" r:id="rId197"/>
    <hyperlink ref="B198" r:id="rId198"/>
    <hyperlink ref="B199" r:id="rId199"/>
    <hyperlink ref="B200" r:id="rId200"/>
    <hyperlink ref="B201" r:id="rId201"/>
    <hyperlink ref="B202" r:id="rId202"/>
    <hyperlink ref="B203" r:id="rId203"/>
    <hyperlink ref="B204" r:id="rId204"/>
    <hyperlink ref="B205" r:id="rId205"/>
    <hyperlink ref="B206" r:id="rId206"/>
    <hyperlink ref="B207" r:id="rId207"/>
    <hyperlink ref="B208" r:id="rId208"/>
    <hyperlink ref="B209" r:id="rId209"/>
    <hyperlink ref="B210" r:id="rId210"/>
    <hyperlink ref="B211" r:id="rId211"/>
    <hyperlink ref="B212" r:id="rId212"/>
    <hyperlink ref="B213" r:id="rId213"/>
    <hyperlink ref="B214" r:id="rId214"/>
    <hyperlink ref="B215" r:id="rId215"/>
    <hyperlink ref="B216" r:id="rId216"/>
    <hyperlink ref="B217" r:id="rId217"/>
    <hyperlink ref="B218" r:id="rId218"/>
    <hyperlink ref="B219" r:id="rId219"/>
    <hyperlink ref="B220" r:id="rId220"/>
    <hyperlink ref="B221" r:id="rId221"/>
    <hyperlink ref="B222" r:id="rId222"/>
    <hyperlink ref="B223" r:id="rId223"/>
    <hyperlink ref="B224" r:id="rId224"/>
    <hyperlink ref="B225" r:id="rId225"/>
    <hyperlink ref="B226" r:id="rId226"/>
    <hyperlink ref="B227" r:id="rId227"/>
    <hyperlink ref="B228" r:id="rId228"/>
    <hyperlink ref="B229" r:id="rId229"/>
    <hyperlink ref="B230" r:id="rId230"/>
    <hyperlink ref="B231" r:id="rId231"/>
    <hyperlink ref="B232" r:id="rId232"/>
    <hyperlink ref="B233" r:id="rId233"/>
    <hyperlink ref="B234" r:id="rId234"/>
    <hyperlink ref="B235" r:id="rId235"/>
    <hyperlink ref="B236" r:id="rId236"/>
    <hyperlink ref="B237" r:id="rId237"/>
    <hyperlink ref="B238" r:id="rId238"/>
    <hyperlink ref="B239" r:id="rId239"/>
    <hyperlink ref="B240" r:id="rId240"/>
    <hyperlink ref="B241" r:id="rId241"/>
    <hyperlink ref="B242" r:id="rId242"/>
    <hyperlink ref="B243" r:id="rId243"/>
    <hyperlink ref="B244" r:id="rId244"/>
    <hyperlink ref="B245" r:id="rId245"/>
    <hyperlink ref="B246" r:id="rId246"/>
    <hyperlink ref="B247" r:id="rId247"/>
    <hyperlink ref="B248" r:id="rId248"/>
    <hyperlink ref="B249" r:id="rId249"/>
    <hyperlink ref="B250" r:id="rId250"/>
    <hyperlink ref="B251" r:id="rId251"/>
    <hyperlink ref="B252" r:id="rId252"/>
    <hyperlink ref="B253" r:id="rId253"/>
    <hyperlink ref="B254" r:id="rId254"/>
    <hyperlink ref="B255" r:id="rId255"/>
    <hyperlink ref="B256" r:id="rId256"/>
    <hyperlink ref="B257" r:id="rId257"/>
    <hyperlink ref="B258" r:id="rId258"/>
    <hyperlink ref="B259" r:id="rId259"/>
    <hyperlink ref="B260" r:id="rId260"/>
    <hyperlink ref="B261" r:id="rId261"/>
    <hyperlink ref="B262" r:id="rId262"/>
    <hyperlink ref="B263" r:id="rId263"/>
    <hyperlink ref="B264" r:id="rId264"/>
    <hyperlink ref="B265" r:id="rId265"/>
    <hyperlink ref="B266" r:id="rId266"/>
    <hyperlink ref="B267" r:id="rId267"/>
    <hyperlink ref="B268" r:id="rId268"/>
    <hyperlink ref="B269" r:id="rId269"/>
    <hyperlink ref="B270" r:id="rId270"/>
    <hyperlink ref="B271" r:id="rId271"/>
    <hyperlink ref="B272" r:id="rId272"/>
    <hyperlink ref="B273" r:id="rId273"/>
    <hyperlink ref="B274" r:id="rId274"/>
    <hyperlink ref="B275" r:id="rId275"/>
    <hyperlink ref="B276" r:id="rId276"/>
    <hyperlink ref="B277" r:id="rId277"/>
    <hyperlink ref="B278" r:id="rId278"/>
    <hyperlink ref="B279" r:id="rId279"/>
    <hyperlink ref="B280" r:id="rId280"/>
    <hyperlink ref="B281" r:id="rId281"/>
    <hyperlink ref="B282" r:id="rId282"/>
    <hyperlink ref="B283" r:id="rId283"/>
    <hyperlink ref="B284" r:id="rId284"/>
    <hyperlink ref="B285" r:id="rId285"/>
    <hyperlink ref="B286" r:id="rId286"/>
    <hyperlink ref="B287" r:id="rId287"/>
    <hyperlink ref="B288" r:id="rId288"/>
    <hyperlink ref="B289" r:id="rId289"/>
    <hyperlink ref="B290" r:id="rId290"/>
    <hyperlink ref="B291" r:id="rId291"/>
    <hyperlink ref="B292" r:id="rId292"/>
    <hyperlink ref="B293" r:id="rId293"/>
    <hyperlink ref="B294" r:id="rId294"/>
    <hyperlink ref="B295" r:id="rId295"/>
    <hyperlink ref="B296" r:id="rId296"/>
    <hyperlink ref="B297" r:id="rId297"/>
    <hyperlink ref="B298" r:id="rId298"/>
    <hyperlink ref="B299" r:id="rId299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2020-11-04T08:39:43Z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