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<sst xmlns="http://schemas.openxmlformats.org/spreadsheetml/2006/main" count="3512" uniqueCount="1305">
  <si>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</si>
  <si>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</si>
  <si>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</si>
  <si>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</si>
  <si>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</si>
  <si>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</si>
  <si>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</si>
  <si>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</si>
  <si>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</si>
  <si>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</si>
  <si>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</si>
  <si>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</si>
  <si>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</si>
  <si>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</si>
  <si>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</si>
  <si>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</si>
  <si>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</si>
  <si>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</si>
  <si>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</si>
  <si>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</si>
  <si>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</si>
  <si>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</si>
  <si>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</si>
  <si>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</si>
  <si>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</si>
  <si>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</si>
  <si>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</si>
  <si>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</si>
  <si>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</si>
  <si>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</si>
  <si>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</si>
  <si>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</si>
  <si>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</si>
  <si>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</si>
  <si>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</si>
  <si>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</si>
  <si>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2020Q3研发部智能软件部质量报告（20200901-20200930）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</si>
  <si>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</si>
  <si>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</si>
  <si>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</si>
  <si>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</si>
  <si>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</si>
  <si>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</si>
  <si>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</si>
  <si>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</si>
  <si>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</si>
  <si>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</si>
  <si>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</si>
  <si>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</si>
  <si>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</si>
  <si>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</si>
  <si>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</si>
  <si>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</si>
  <si>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</si>
  <si>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</si>
  <si>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</si>
  <si>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</si>
  <si>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</si>
  <si>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</si>
  <si>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</si>
  <si>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</si>
  <si>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</si>
  <si>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</si>
  <si>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</si>
  <si>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</si>
  <si>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</si>
  <si>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</si>
  <si>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</si>
  <si>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</si>
  <si>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</si>
  <si>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</si>
  <si>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</si>
  <si>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</si>
  <si>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</si>
  <si>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</si>
  <si>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</si>
  <si>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</si>
  <si>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</si>
  <si>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173(46/127)</t>
  </si>
  <si>
    <t>176(45/131)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</si>
  <si>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</si>
  <si>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</si>
  <si>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</si>
  <si>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</si>
  <si>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</si>
  <si>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</si>
  <si>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</si>
  <si>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</si>
  <si>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</si>
  <si>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</si>
  <si>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</si>
  <si>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</si>
  <si>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</si>
  <si>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</si>
  <si>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</si>
  <si>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</si>
  <si>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</si>
  <si>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</si>
  <si>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</si>
  <si>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</si>
  <si>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</si>
  <si>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</si>
  <si>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</si>
  <si>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</si>
  <si>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</si>
  <si>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</si>
  <si>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</si>
  <si>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共收到1个问题工单，解决达标率为0%；</t>
  </si>
  <si>
    <t>2. 版本质量：</t>
  </si>
  <si>
    <t>成功发布版本：15个；</t>
  </si>
  <si>
    <t>3. 研发内部质量：</t>
  </si>
  <si>
    <r>
      <rPr>
        <b/>
        <sz val="10"/>
        <color rgb="FFFF0000"/>
        <rFont val="微软雅黑"/>
        <charset val="134"/>
      </rPr>
      <t>本月线上缺陷：70个，低级缺陷：1个</t>
    </r>
    <r>
      <rPr>
        <b/>
        <sz val="10"/>
        <rFont val="微软雅黑"/>
        <charset val="134"/>
      </rPr>
      <t>，重开缺陷：0个；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</si>
  <si>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</si>
  <si>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当月预期交付需求已交付：27个需求</t>
    </r>
    <r>
      <rPr>
        <b/>
        <sz val="10"/>
        <rFont val="微软雅黑"/>
        <charset val="134"/>
      </rPr>
      <t>，需求交付及时率：74%，</t>
    </r>
    <r>
      <rPr>
        <b/>
        <sz val="10"/>
        <color rgb="FFFF0000"/>
        <rFont val="微软雅黑"/>
        <charset val="134"/>
      </rPr>
      <t>需求消化率：79%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</si>
  <si>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</si>
  <si>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</si>
  <si>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</si>
  <si>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</si>
  <si>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</si>
  <si>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</si>
  <si>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</si>
  <si>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</si>
  <si>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</si>
  <si>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</si>
  <si>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</si>
  <si>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</si>
  <si>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</si>
  <si>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</si>
  <si>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</si>
  <si>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</si>
  <si>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</si>
  <si>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</si>
  <si>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</si>
  <si>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</si>
  <si>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</si>
  <si>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</si>
  <si>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</si>
  <si>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</si>
  <si>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</si>
  <si>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</si>
  <si>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</si>
  <si>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</si>
  <si>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</si>
  <si>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5998</t>
  </si>
  <si>
    <t>【土耳其代理】（bug）IT82，82.30.2.622版本为Alarm-doorbell选择铃声时，设备的界面异常，无法保存自定义铃声</t>
  </si>
  <si>
    <t>智能软件部</t>
  </si>
  <si>
    <t>B</t>
  </si>
  <si>
    <t>安卓 - 室内机</t>
  </si>
  <si>
    <t>it8x-android-v2.6</t>
  </si>
  <si>
    <t>2020-10-14 10:33:08.0</t>
  </si>
  <si>
    <t>2020-11-06</t>
  </si>
  <si>
    <t>否</t>
  </si>
  <si>
    <t>激活</t>
  </si>
  <si>
    <t/>
  </si>
  <si>
    <t>2</t>
  </si>
  <si>
    <t>6065</t>
  </si>
  <si>
    <t>【Elmax】（bug）lib onvif issue</t>
  </si>
  <si>
    <t>C</t>
  </si>
  <si>
    <t>2020-10-26 11:31:01.0</t>
  </si>
  <si>
    <t>2020-10-30</t>
  </si>
  <si>
    <t>是</t>
  </si>
  <si>
    <t>已关闭</t>
  </si>
  <si>
    <t>已完成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</si>
  <si>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</si>
  <si>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</si>
  <si>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</si>
  <si>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</si>
  <si>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</si>
  <si>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</si>
  <si>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</si>
  <si>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</si>
  <si>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</si>
  <si>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</si>
  <si>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6434</t>
  </si>
  <si>
    <t>A</t>
  </si>
  <si>
    <t>C315 V2.8 akcloununion 115.30.2.812 Release版本</t>
  </si>
  <si>
    <t>IT8X&amp;C31X V2.8项目</t>
  </si>
  <si>
    <t>115.30.2.812</t>
  </si>
  <si>
    <t>陈英伟</t>
  </si>
  <si>
    <t>2020-09-29</t>
  </si>
  <si>
    <t>2020-10-10</t>
  </si>
  <si>
    <t>被阻塞</t>
  </si>
  <si>
    <t>6447</t>
  </si>
  <si>
    <t>R48G V2.3 AKCloudunion 48.30.2.316 Release版本</t>
  </si>
  <si>
    <t>安卓 - 多媒体终端</t>
  </si>
  <si>
    <t>48 AkCloudunion云项目</t>
  </si>
  <si>
    <t>48.30.2.316</t>
  </si>
  <si>
    <t>李煜权</t>
  </si>
  <si>
    <t>2020-10-12</t>
  </si>
  <si>
    <t>2020-10-13</t>
  </si>
  <si>
    <t>3</t>
  </si>
  <si>
    <t>6455</t>
  </si>
  <si>
    <t>C315 V2.7 ens 115.47.2.708 Beta 版本</t>
  </si>
  <si>
    <t>IT8X&amp;C31X V2.7项目</t>
  </si>
  <si>
    <t>115.47.2.708</t>
  </si>
  <si>
    <t>陈毅勇</t>
  </si>
  <si>
    <t>2020-10-14</t>
  </si>
  <si>
    <t>it8x-android-v2.7</t>
  </si>
  <si>
    <t>4</t>
  </si>
  <si>
    <t>6456</t>
  </si>
  <si>
    <t>C317 V2.7 ens 117.47.2.708 Beta 版本</t>
  </si>
  <si>
    <t>117.47.2.708</t>
  </si>
  <si>
    <t>5</t>
  </si>
  <si>
    <t>6458</t>
  </si>
  <si>
    <t>C315 V2.8 akcloununion 115.30.2.816 Release版本</t>
  </si>
  <si>
    <t>115.30.2.816</t>
  </si>
  <si>
    <t>2020-10-15</t>
  </si>
  <si>
    <t>6</t>
  </si>
  <si>
    <t>6462</t>
  </si>
  <si>
    <t>C315 V2.6 pccw 115.69.2.604 Beta 版本</t>
  </si>
  <si>
    <t>IT8X&amp;C31X V2.6项目</t>
  </si>
  <si>
    <t>115.69.2.604</t>
  </si>
  <si>
    <t>2020-10-16</t>
  </si>
  <si>
    <t>7</t>
  </si>
  <si>
    <t>6470</t>
  </si>
  <si>
    <t>C315 V2.8 akcloununion 115.30.2.817 Release版本</t>
  </si>
  <si>
    <t>115.30.2.817</t>
  </si>
  <si>
    <t>8</t>
  </si>
  <si>
    <t>6471</t>
  </si>
  <si>
    <t>R48G V2.1  AC版本 48.52.2.108 Release版本</t>
  </si>
  <si>
    <t>R48G&amp;R73 V2.1项目</t>
  </si>
  <si>
    <t>48.52.2.108</t>
  </si>
  <si>
    <t>2020-10-17</t>
  </si>
  <si>
    <t>r48-android-v2.1</t>
  </si>
  <si>
    <t>9</t>
  </si>
  <si>
    <t>6472</t>
  </si>
  <si>
    <t>R48G V2.1 AC版本  48.52.2.120 验证版本。</t>
  </si>
  <si>
    <t>48.52.2.120</t>
  </si>
  <si>
    <t>10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</si>
  <si>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</si>
  <si>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</si>
  <si>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</si>
  <si>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</si>
  <si>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</si>
  <si>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</si>
  <si>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11</t>
  </si>
  <si>
    <t>6482</t>
  </si>
  <si>
    <t>C315 V2.6 akcloudunion 115.30.205.601 Beta版本</t>
  </si>
  <si>
    <t>115.30.205.601</t>
  </si>
  <si>
    <t>12</t>
  </si>
  <si>
    <t>6485</t>
  </si>
  <si>
    <t>C315 V3.0 bussinesscom 115.31.3.17 Beta版本</t>
  </si>
  <si>
    <t>IT8X&amp;C31X V3.0项目</t>
  </si>
  <si>
    <t>115.31.3.17</t>
  </si>
  <si>
    <t>2020-10-20</t>
  </si>
  <si>
    <t>13</t>
  </si>
  <si>
    <t>6490</t>
  </si>
  <si>
    <t>IT83 V2.6 akcloudunion 83.30.2.646 Beta版本</t>
  </si>
  <si>
    <t>83.30.2.646</t>
  </si>
  <si>
    <t>2020-10-21</t>
  </si>
  <si>
    <t>14</t>
  </si>
  <si>
    <t>6492</t>
  </si>
  <si>
    <t>C315 V2.6 akcloudunion 115.30.2.657 Beta版本</t>
  </si>
  <si>
    <t>115.30.2.657</t>
  </si>
  <si>
    <t>黄振森</t>
  </si>
  <si>
    <t>2020-10-22</t>
  </si>
  <si>
    <t>15</t>
  </si>
  <si>
    <t>6493</t>
  </si>
  <si>
    <t>R73 wildix 测试版本 73.145.2.121</t>
  </si>
  <si>
    <t>73.145.2.121</t>
  </si>
  <si>
    <t>2020-10-23</t>
  </si>
  <si>
    <t>16</t>
  </si>
  <si>
    <t>6496</t>
  </si>
  <si>
    <t>R48G V2.3 AKCloudunion 48.30.2.317 Beta版本</t>
  </si>
  <si>
    <t>48.30.2.317</t>
  </si>
  <si>
    <t>2020-10-24</t>
  </si>
  <si>
    <t>17</t>
  </si>
  <si>
    <t>6498</t>
  </si>
  <si>
    <t>R73 wildix 测试版本 73.145.2.122</t>
  </si>
  <si>
    <t>73.145.2.122</t>
  </si>
  <si>
    <t>18</t>
  </si>
  <si>
    <t>6504</t>
  </si>
  <si>
    <t>C315 V3.0 cloudunion 115.31.3.18 Beta版本</t>
  </si>
  <si>
    <t>115.31.3.18</t>
  </si>
  <si>
    <t>2020-10-26</t>
  </si>
  <si>
    <t>19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</si>
  <si>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</si>
  <si>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</si>
  <si>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</si>
  <si>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</si>
  <si>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</si>
  <si>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</si>
  <si>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App - SmartPlus</t>
  </si>
  <si>
    <t>智能服务器DEMO</t>
  </si>
  <si>
    <t>Android MySmart V1.0.0（上架版本）</t>
  </si>
  <si>
    <t>陈莹</t>
  </si>
  <si>
    <t>Android</t>
  </si>
  <si>
    <t>级别</t>
  </si>
  <si>
    <t>Bug标题</t>
  </si>
  <si>
    <t>影响版本</t>
  </si>
  <si>
    <t>创建</t>
  </si>
  <si>
    <t>指派给</t>
  </si>
  <si>
    <t>解决</t>
  </si>
  <si>
    <t>方案</t>
  </si>
  <si>
    <t>22505</t>
  </si>
  <si>
    <t>P2</t>
  </si>
  <si>
    <t>web上Disarm Code密码位数是1-10，而设备端可设置为空</t>
  </si>
  <si>
    <t>陈惠雪</t>
  </si>
  <si>
    <t>2020-10-09 17:24:18.0</t>
  </si>
  <si>
    <t>陈敏杰</t>
  </si>
  <si>
    <t>已解决</t>
  </si>
  <si>
    <t>22507</t>
  </si>
  <si>
    <t>P0</t>
  </si>
  <si>
    <t>设备门口机来电，没有预览画面</t>
  </si>
  <si>
    <t>2020-10-09 17:30:45.0</t>
  </si>
  <si>
    <t>胡传淑敏</t>
  </si>
  <si>
    <t>22545</t>
  </si>
  <si>
    <t>P1</t>
  </si>
  <si>
    <t>添加三千联系人后会出现phone停止运行</t>
  </si>
  <si>
    <t>2020-10-13 14:01:21.0</t>
  </si>
  <si>
    <t>王伟建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</si>
  <si>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</si>
  <si>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</si>
  <si>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</si>
  <si>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</si>
  <si>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</si>
  <si>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</si>
  <si>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</si>
  <si>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</si>
  <si>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</si>
  <si>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</si>
  <si>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</si>
  <si>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活跃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</si>
  <si>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</si>
  <si>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</si>
  <si>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</si>
  <si>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</si>
  <si>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</si>
  <si>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</si>
  <si>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</si>
  <si>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</si>
  <si>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</si>
  <si>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</si>
  <si>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乐忠豪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</si>
  <si>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</si>
  <si>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</si>
  <si>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</si>
  <si>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</si>
  <si>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</si>
  <si>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</si>
  <si>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</si>
  <si>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</si>
  <si>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</si>
  <si>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</si>
  <si>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</si>
  <si>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</si>
  <si>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设计如此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</si>
  <si>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</si>
  <si>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</si>
  <si>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</si>
  <si>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</si>
  <si>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</si>
  <si>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</si>
  <si>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</si>
  <si>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</si>
  <si>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</si>
  <si>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</si>
  <si>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</si>
  <si>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P3</t>
  </si>
  <si>
    <t>DoorBell设置Camera开启监控，通话中触发DoorBell，建议改为只弹窗显示，弹窗增加View按钮，可以查看监控</t>
  </si>
  <si>
    <t>2020-10-23 11:54:30.0</t>
  </si>
  <si>
    <t>不予解决</t>
  </si>
  <si>
    <t>22832</t>
  </si>
  <si>
    <t>室内机触发alarm导致管理机黑屏</t>
  </si>
  <si>
    <t>2020-10-28 14:01:03.0</t>
  </si>
  <si>
    <t>冯涛</t>
  </si>
  <si>
    <t>20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</si>
  <si>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</si>
  <si>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</si>
  <si>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</si>
  <si>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</si>
  <si>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</si>
  <si>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Android SmartPlusV3.0.7.22</t>
  </si>
  <si>
    <t>2020-10-26 09:38:21.0</t>
  </si>
  <si>
    <t>曾磊</t>
  </si>
  <si>
    <t>22803</t>
  </si>
  <si>
    <t>mysmart版本出现监控梯口机设备时，app停止响应</t>
  </si>
  <si>
    <t>2020-10-27 14:14:52.0</t>
  </si>
  <si>
    <t>游炳坤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</si>
  <si>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</si>
  <si>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</si>
  <si>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</si>
  <si>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</si>
  <si>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</si>
  <si>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</si>
  <si>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</si>
  <si>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</si>
  <si>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</si>
  <si>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</si>
  <si>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</si>
  <si>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</si>
  <si>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</si>
  <si>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</si>
  <si>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</si>
  <si>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</si>
  <si>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赖胜昌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</si>
  <si>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</si>
  <si>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</si>
  <si>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</si>
  <si>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</si>
  <si>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</si>
  <si>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</si>
  <si>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</si>
  <si>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</si>
  <si>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</si>
  <si>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</si>
  <si>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</si>
  <si>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</si>
  <si>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</si>
  <si>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</si>
  <si>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</si>
  <si>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</si>
  <si>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</si>
  <si>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</si>
  <si>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</si>
  <si>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</si>
  <si>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</si>
  <si>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</si>
  <si>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</si>
  <si>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</si>
  <si>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</si>
  <si>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</si>
  <si>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</si>
  <si>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</si>
  <si>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</si>
  <si>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</si>
  <si>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</si>
  <si>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</si>
  <si>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</si>
  <si>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</si>
  <si>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</si>
  <si>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</si>
  <si>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</si>
  <si>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</si>
  <si>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</si>
  <si>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</si>
  <si>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</si>
  <si>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</si>
  <si>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</si>
  <si>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</si>
  <si>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</si>
  <si>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</si>
  <si>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</si>
  <si>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</si>
  <si>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</si>
  <si>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</si>
  <si>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</si>
  <si>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</si>
  <si>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</si>
  <si>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</si>
  <si>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</si>
  <si>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</si>
  <si>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</si>
  <si>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</si>
  <si>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</si>
  <si>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</si>
  <si>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</si>
  <si>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</si>
  <si>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</si>
  <si>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</si>
  <si>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</si>
  <si>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21</t>
  </si>
  <si>
    <t>18707</t>
  </si>
  <si>
    <t>83.30.2.701版本 上传Hints文件，未选择文件，直接点击Import应增加提示语</t>
  </si>
  <si>
    <t>83.30.2.701</t>
  </si>
  <si>
    <t>2020-01-21 10:58:24.0</t>
  </si>
  <si>
    <t>22</t>
  </si>
  <si>
    <t>18709</t>
  </si>
  <si>
    <t>115.31.3.10版本，设备连接云，设备切换到IPV6，不支持All Call功能</t>
  </si>
  <si>
    <t>2020-01-21 11:49:38.0</t>
  </si>
  <si>
    <t>23</t>
  </si>
  <si>
    <t>18710</t>
  </si>
  <si>
    <t>115.31.3.10版本,设备IPV6模式下，媒体流通过 RTSP 服务器，预览查看Monitor会出现延迟3~5秒以上再显示出画面</t>
  </si>
  <si>
    <t>2020-01-21 13:58:55.0</t>
  </si>
  <si>
    <t>24</t>
  </si>
  <si>
    <t>18711</t>
  </si>
  <si>
    <t>115.31.3.10版本,设备IPV6模式下，连接云，通过云服务器下发的RTSP，设备查看R29的监控会有较大的马赛克画面</t>
  </si>
  <si>
    <t>2020-01-21 14:00:20.0</t>
  </si>
  <si>
    <t>25</t>
  </si>
  <si>
    <t>18718</t>
  </si>
  <si>
    <t>115.31.3.11版本,设备设置成IPV6模式下，门口机来电，没有预览画面</t>
  </si>
  <si>
    <t>2020-01-21 17:43:53.0</t>
  </si>
  <si>
    <t>26</t>
  </si>
  <si>
    <t>18895</t>
  </si>
  <si>
    <t>48.243.2.200版本 网页dialplan添加替换规则长度63后替换规则5显示不全</t>
  </si>
  <si>
    <t>48.243.2.200</t>
  </si>
  <si>
    <t>2020-02-23 10:40:43.0</t>
  </si>
  <si>
    <t>27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</si>
  <si>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</si>
  <si>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</si>
  <si>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</si>
  <si>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</si>
  <si>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28</t>
  </si>
  <si>
    <t>19081</t>
  </si>
  <si>
    <t xml:space="preserve">48.150.2.53版本 hdmi息屏未生效 </t>
  </si>
  <si>
    <t>48.150.2.53</t>
  </si>
  <si>
    <t>2020-03-02 18:24:02.0</t>
  </si>
  <si>
    <t>29</t>
  </si>
  <si>
    <t>19092</t>
  </si>
  <si>
    <t>拨号界面，长按“4、5、6、7、8、9”没有任何反应</t>
  </si>
  <si>
    <t>115.31.3.12</t>
  </si>
  <si>
    <t>2020-03-03 15:19:23.0</t>
  </si>
  <si>
    <t>30</t>
  </si>
  <si>
    <t>19099</t>
  </si>
  <si>
    <t>82.95.3.3版本 设置SNMP服务器端口为1没有预期提示</t>
  </si>
  <si>
    <t>82.95.3.3</t>
  </si>
  <si>
    <t>2020-03-03 17:08:41.0</t>
  </si>
  <si>
    <t>31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</si>
  <si>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</si>
  <si>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</si>
  <si>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</si>
  <si>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</si>
  <si>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32</t>
  </si>
  <si>
    <t>19212</t>
  </si>
  <si>
    <t>115.62.2.613版本  云平台下发Message设备查看不了</t>
  </si>
  <si>
    <t>115.62.2.613</t>
  </si>
  <si>
    <t>2020-03-10 11:43:03.0</t>
  </si>
  <si>
    <t>33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</si>
  <si>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</si>
  <si>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</si>
  <si>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</si>
  <si>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</si>
  <si>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</si>
  <si>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34</t>
  </si>
  <si>
    <t>19272</t>
  </si>
  <si>
    <t>sound recorder录制没有声音</t>
  </si>
  <si>
    <t>48.0.2.101_original</t>
  </si>
  <si>
    <t>2020-03-12 17:16:04.0</t>
  </si>
  <si>
    <t>35</t>
  </si>
  <si>
    <t>19273</t>
  </si>
  <si>
    <t>登入网页，开机画面发现都有logo</t>
  </si>
  <si>
    <t>2020-03-12 17:18:51.0</t>
  </si>
  <si>
    <t>36</t>
  </si>
  <si>
    <t>19276</t>
  </si>
  <si>
    <t>挂重启获取ip压力测试必现以太网一直显示正在获取 （ping正常）</t>
  </si>
  <si>
    <t>2020-03-12 17:47:36.0</t>
  </si>
  <si>
    <t>37</t>
  </si>
  <si>
    <t>19375</t>
  </si>
  <si>
    <t>key&amp;display-Third Party APK Control建议放开APP name的长度到256位</t>
  </si>
  <si>
    <t>115.31.2.703</t>
  </si>
  <si>
    <t>2020-03-19 18:07:06.0</t>
  </si>
  <si>
    <t>38</t>
  </si>
  <si>
    <t>19384</t>
  </si>
  <si>
    <t>双工自动化测试不过</t>
  </si>
  <si>
    <t>2020-03-20 14:07:08.0</t>
  </si>
  <si>
    <t>39</t>
  </si>
  <si>
    <t>19399</t>
  </si>
  <si>
    <t>双工自动化测试在20cm距离测试不通过</t>
  </si>
  <si>
    <t>48.0.2.114</t>
  </si>
  <si>
    <t>2020-03-20 18:58:50.0</t>
  </si>
  <si>
    <t>40</t>
  </si>
  <si>
    <t>19466</t>
  </si>
  <si>
    <t>lan口以及pc口测试项概率丢包以及超时</t>
  </si>
  <si>
    <t>48.0.2.309</t>
  </si>
  <si>
    <t>2020-03-24 17:48:23.0</t>
  </si>
  <si>
    <t>41</t>
  </si>
  <si>
    <t>19467</t>
  </si>
  <si>
    <t>出现测试lan口测试失败提示框显示乱码</t>
  </si>
  <si>
    <t>2020-03-24 17:54:28.0</t>
  </si>
  <si>
    <t>42</t>
  </si>
  <si>
    <t>19469</t>
  </si>
  <si>
    <t>设备上电没有进入测试项</t>
  </si>
  <si>
    <t>48.0.2.303-factorytool</t>
  </si>
  <si>
    <t>2020-03-24 17:59:58.0</t>
  </si>
  <si>
    <t>43</t>
  </si>
  <si>
    <t>19577</t>
  </si>
  <si>
    <t>设备降级到117.31.2.535版本，出现提示faceid停止，建议加保护</t>
  </si>
  <si>
    <t>117.31.2.701</t>
  </si>
  <si>
    <t>2020-03-31 18:00:29.0</t>
  </si>
  <si>
    <t>44</t>
  </si>
  <si>
    <t>19585</t>
  </si>
  <si>
    <t>工程模式测试出现测试完毕后数据库没有写入</t>
  </si>
  <si>
    <t>48.0.2.312</t>
  </si>
  <si>
    <t>2020-04-01 09:43:03.0</t>
  </si>
  <si>
    <t>45</t>
  </si>
  <si>
    <t>19586</t>
  </si>
  <si>
    <t>LAN口提示不是千兆网口实际连接千兆网线</t>
  </si>
  <si>
    <t>2020-04-01 09:50:49.0</t>
  </si>
  <si>
    <t>46</t>
  </si>
  <si>
    <t>19587</t>
  </si>
  <si>
    <t>话机一直在lan口测试项 没有进行下一步测试</t>
  </si>
  <si>
    <t>2020-04-01 09:53:11.0</t>
  </si>
  <si>
    <t>47</t>
  </si>
  <si>
    <t>19662</t>
  </si>
  <si>
    <t>主界面有添加监控的情况下，从息屏页面进入到主界面，整个主界面都会闪一下</t>
  </si>
  <si>
    <t>117.65.2.504</t>
  </si>
  <si>
    <t>2020-04-04 10:06:47.0</t>
  </si>
  <si>
    <t>48</t>
  </si>
  <si>
    <t>19688</t>
  </si>
  <si>
    <t>117.30.2.626版本，web上传vedio file，文件名的格式为大写的MP4,上传成功，但是对应Video Files不显示对应上传的文件</t>
  </si>
  <si>
    <t>2020-04-08 17:46:48.0</t>
  </si>
  <si>
    <t>49</t>
  </si>
  <si>
    <t>19739</t>
  </si>
  <si>
    <t>概率出现生产模式对拨测试项无法进行</t>
  </si>
  <si>
    <t>48.170.2.61</t>
  </si>
  <si>
    <t>2020-04-09 17:53:24.0</t>
  </si>
  <si>
    <t>50</t>
  </si>
  <si>
    <t>19760</t>
  </si>
  <si>
    <t>概率出现烤机测试中断</t>
  </si>
  <si>
    <t>2020-04-10 09:30:33.0</t>
  </si>
  <si>
    <t>51</t>
  </si>
  <si>
    <t>19795</t>
  </si>
  <si>
    <t>Alarm 配置http发送，http配置清空了也会发送http</t>
  </si>
  <si>
    <t>82.31.2.701</t>
  </si>
  <si>
    <t>2020-04-10 17:45:56.0</t>
  </si>
  <si>
    <t>52</t>
  </si>
  <si>
    <t>19799</t>
  </si>
  <si>
    <t>doorbell告警过程中来电挂断通话后还有门铃提示</t>
  </si>
  <si>
    <t>2020-04-10 18:21:21.0</t>
  </si>
  <si>
    <t>53</t>
  </si>
  <si>
    <t>19874</t>
  </si>
  <si>
    <t>解除Alarm输入密码界面显示不美观</t>
  </si>
  <si>
    <t>2020-04-15 10:45:19.0</t>
  </si>
  <si>
    <t>54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</si>
  <si>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</si>
  <si>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</si>
  <si>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</si>
  <si>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</si>
  <si>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55</t>
  </si>
  <si>
    <t>20012</t>
  </si>
  <si>
    <t>插入U盘通知栏显示耳机图标</t>
  </si>
  <si>
    <t>48.145.2.114</t>
  </si>
  <si>
    <t>2020-04-20 18:32:45.0</t>
  </si>
  <si>
    <t>56</t>
  </si>
  <si>
    <t>20017</t>
  </si>
  <si>
    <t>设备-紧急求救-设置呼出超时-设置15秒，保存后显示为“..秒”</t>
  </si>
  <si>
    <t>115.18.2.604</t>
  </si>
  <si>
    <t>2020-04-21 11:28:12.0</t>
  </si>
  <si>
    <t>57</t>
  </si>
  <si>
    <t>20019</t>
  </si>
  <si>
    <t>设备恢复出厂设置后，首次添加联系人时，点击保存会反应比较慢（重复点击会保存两个联系人）</t>
  </si>
  <si>
    <t>2020-04-21 11:43:10.0</t>
  </si>
  <si>
    <t>58</t>
  </si>
  <si>
    <t>20021</t>
  </si>
  <si>
    <t>设备连接云，呼叫账户不存在，提示语“Temporarily Unavailable ”,没有翻译成中文</t>
  </si>
  <si>
    <t>2020-04-21 12:03:50.0</t>
  </si>
  <si>
    <t>59</t>
  </si>
  <si>
    <t>20026</t>
  </si>
  <si>
    <t>设备切换成英语，System Info&amp;&amp;Discovery Setting里面Location显示“室内机”</t>
  </si>
  <si>
    <t>2020-04-21 14:49:04.0</t>
  </si>
  <si>
    <t>60</t>
  </si>
  <si>
    <t>20056</t>
  </si>
  <si>
    <t>r48与设备机对拨，在工厂模式下，对拨无声，然而在客户模式下对拨却没问题</t>
  </si>
  <si>
    <t>48.52.2.107</t>
  </si>
  <si>
    <t>2020-04-22 17:25:10.0</t>
  </si>
  <si>
    <t>61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</si>
  <si>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</si>
  <si>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</si>
  <si>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</si>
  <si>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</si>
  <si>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62</t>
  </si>
  <si>
    <t>20082</t>
  </si>
  <si>
    <t>会议中切换反复切换音视频会出现会议方一路没有声音</t>
  </si>
  <si>
    <t>2020-04-23 17:35:42.0</t>
  </si>
  <si>
    <t>63</t>
  </si>
  <si>
    <t>20096</t>
  </si>
  <si>
    <t>呼入，呼出，通话过程中声音听起来会破音（可能是由于音量 太大的原因）</t>
  </si>
  <si>
    <t>117.167.2.515</t>
  </si>
  <si>
    <t>2020-04-24 16:42:42.0</t>
  </si>
  <si>
    <t>64</t>
  </si>
  <si>
    <t>20132</t>
  </si>
  <si>
    <t>新DDR机子挂载长时间通话出现回到主界面或者通话界面卡住</t>
  </si>
  <si>
    <t>48.0.2.113</t>
  </si>
  <si>
    <t>2020-04-28 11:05:24.0</t>
  </si>
  <si>
    <t>65</t>
  </si>
  <si>
    <t>20134</t>
  </si>
  <si>
    <t>有概率出现静音的时候第三方媒体播放依旧有声音的情况</t>
  </si>
  <si>
    <t>117.167.2.516</t>
  </si>
  <si>
    <t>2020-04-28 14:08:30.0</t>
  </si>
  <si>
    <t>66</t>
  </si>
  <si>
    <t>20140</t>
  </si>
  <si>
    <t>当设备静音时，依旧有按键声</t>
  </si>
  <si>
    <t>2020-04-28 17:01:15.0</t>
  </si>
  <si>
    <t>67</t>
  </si>
  <si>
    <t>20142</t>
  </si>
  <si>
    <t>回音双工自动化测试不通过</t>
  </si>
  <si>
    <t>2020-04-28 17:57:46.0</t>
  </si>
  <si>
    <t>68</t>
  </si>
  <si>
    <t>20146</t>
  </si>
  <si>
    <t>FAQ：Relay配置成SOS Action，再修改回SOS Action。要修改Relay Delay时间，否则无法开关</t>
  </si>
  <si>
    <t>115.30.2.639</t>
  </si>
  <si>
    <t>2020-04-28 18:59:53.0</t>
  </si>
  <si>
    <t>69</t>
  </si>
  <si>
    <t>20172</t>
  </si>
  <si>
    <t>sos配置轮呼app2轮，实际app只有1轮来电</t>
  </si>
  <si>
    <t>48.19.2.221</t>
  </si>
  <si>
    <t>2020-04-30 11:27:11.0</t>
  </si>
  <si>
    <t>70</t>
  </si>
  <si>
    <t>20176</t>
  </si>
  <si>
    <t>通话中免提切换到手柄声道图标没有切换</t>
  </si>
  <si>
    <t>48.67.2.200</t>
  </si>
  <si>
    <t>2020-04-30 17:12:50.0</t>
  </si>
  <si>
    <t>71</t>
  </si>
  <si>
    <t>20177</t>
  </si>
  <si>
    <t>配置了一个未连接上云的sip账号呼出未有提示</t>
  </si>
  <si>
    <t>48.19.2.222</t>
  </si>
  <si>
    <t>2020-04-30 17:23:24.0</t>
  </si>
  <si>
    <t>72</t>
  </si>
  <si>
    <t>20182</t>
  </si>
  <si>
    <t>息屏页面来电，结束通话后会返回到任务切换页面</t>
  </si>
  <si>
    <t>117.65.2.506</t>
  </si>
  <si>
    <t>2020-05-06 16:48:01.0</t>
  </si>
  <si>
    <t>73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</si>
  <si>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</si>
  <si>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</si>
  <si>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</si>
  <si>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74</t>
  </si>
  <si>
    <t>20198</t>
  </si>
  <si>
    <t>当被监控的设备断网后重新联网时，设备的监控画面应该自动重连</t>
  </si>
  <si>
    <t>2020-05-08 09:49:08.0</t>
  </si>
  <si>
    <t>75</t>
  </si>
  <si>
    <t>20200</t>
  </si>
  <si>
    <t>C315 网络切换按钮为pon概率出现网络没有重新获取</t>
  </si>
  <si>
    <t>115.31.3.13</t>
  </si>
  <si>
    <t>2020-05-08 11:06:41.0</t>
  </si>
  <si>
    <t>76</t>
  </si>
  <si>
    <t>20209</t>
  </si>
  <si>
    <t>open monitor和close monitor远距离无法识别</t>
  </si>
  <si>
    <t>117.30.2.629</t>
  </si>
  <si>
    <t>2020-05-08 17:11:59.0</t>
  </si>
  <si>
    <t>77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</si>
  <si>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</si>
  <si>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</si>
  <si>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</si>
  <si>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</si>
  <si>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</si>
  <si>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78</t>
  </si>
  <si>
    <t>20389</t>
  </si>
  <si>
    <t>通话记录消失</t>
  </si>
  <si>
    <t>2020-05-20 17:34:04.0</t>
  </si>
  <si>
    <t>79</t>
  </si>
  <si>
    <t>20390</t>
  </si>
  <si>
    <t>管理机绑定在楼宇公共不能监控小区最外围梯口机</t>
  </si>
  <si>
    <t>2020-05-20 17:44:02.0</t>
  </si>
  <si>
    <t>80</t>
  </si>
  <si>
    <t>20391</t>
  </si>
  <si>
    <t>R48G作为小区公共以及楼宇公共管理机不在联系人列表</t>
  </si>
  <si>
    <t>2020-05-20 17:46:48.0</t>
  </si>
  <si>
    <t>81</t>
  </si>
  <si>
    <t>20513</t>
  </si>
  <si>
    <t>概率出现一建立通话，通话没有声音</t>
  </si>
  <si>
    <t>48.54.2.107</t>
  </si>
  <si>
    <t>2020-05-29 13:46:28.0</t>
  </si>
  <si>
    <t>82</t>
  </si>
  <si>
    <t>20514</t>
  </si>
  <si>
    <t>通话过程进行音视频切换会出现设备没有声音</t>
  </si>
  <si>
    <t>48.30.2.310</t>
  </si>
  <si>
    <t>2020-05-29 13:51:00.0</t>
  </si>
  <si>
    <t>83</t>
  </si>
  <si>
    <t>20519</t>
  </si>
  <si>
    <t>录制文件录制到最大超过200M</t>
  </si>
  <si>
    <t>2020-05-29 16:20:10.0</t>
  </si>
  <si>
    <t>84</t>
  </si>
  <si>
    <t>20584</t>
  </si>
  <si>
    <t>治具出现工位号错乱</t>
  </si>
  <si>
    <t>48.0.2.306-factorytool</t>
  </si>
  <si>
    <t>2020-06-05 15:07:46.0</t>
  </si>
  <si>
    <t>赖斌</t>
  </si>
  <si>
    <t>85</t>
  </si>
  <si>
    <t>20591</t>
  </si>
  <si>
    <t>治具出现未和外网进行通信，导致工具指令无法传达到话机</t>
  </si>
  <si>
    <t>2020-06-05 17:07:55.0</t>
  </si>
  <si>
    <t>86</t>
  </si>
  <si>
    <t>20687</t>
  </si>
  <si>
    <t>带摄像头设备，与梯口机或门口机视频通话，仍会发送画面给对方</t>
  </si>
  <si>
    <t>2020-06-12 13:48:33.0</t>
  </si>
  <si>
    <t>87</t>
  </si>
  <si>
    <t>20701</t>
  </si>
  <si>
    <t>117.167.2.517版本，使用1A的电源，设备触发alarm，在响告警声的时候设备会重启</t>
  </si>
  <si>
    <t>117.167.2.517</t>
  </si>
  <si>
    <t>2020-06-12 17:09:02.0</t>
  </si>
  <si>
    <t>88</t>
  </si>
  <si>
    <t>20745</t>
  </si>
  <si>
    <t>设备带蓝牙、WIFI，进入整机测试界面，出现蓝牙、WIFI不显示（无测试项）</t>
  </si>
  <si>
    <t>117.30.2.630</t>
  </si>
  <si>
    <t>2020-06-16 10:56:29.0</t>
  </si>
  <si>
    <t>89</t>
  </si>
  <si>
    <t>20792</t>
  </si>
  <si>
    <t>恢复出厂后出现联系人下发慢</t>
  </si>
  <si>
    <t>48.30.2.226</t>
  </si>
  <si>
    <t>2020-06-19 17:51:14.0</t>
  </si>
  <si>
    <t>90</t>
  </si>
  <si>
    <t>20793</t>
  </si>
  <si>
    <t>出现一次绑在apt的话机恢复出厂没有下发联系人</t>
  </si>
  <si>
    <t>2020-06-19 17:54:52.0</t>
  </si>
  <si>
    <t>91</t>
  </si>
  <si>
    <t>20819</t>
  </si>
  <si>
    <t>117.30.2.634版本，设备收到视频来电，来电界面的audio跟video按键图标显示一致</t>
  </si>
  <si>
    <t>117.30.2.634</t>
  </si>
  <si>
    <t>2020-06-23 14:06:26.0</t>
  </si>
  <si>
    <t>92</t>
  </si>
  <si>
    <t>20820</t>
  </si>
  <si>
    <t>117.30.2.634版本，设备带摄像头，收到IP音频来电，来电界面应显示answer，而不是显示audio</t>
  </si>
  <si>
    <t>2020-06-23 14:11:06.0</t>
  </si>
  <si>
    <t>93</t>
  </si>
  <si>
    <t>20836</t>
  </si>
  <si>
    <t>设备重启后，接入网线，已获取到网络，但右上角网络图标显示无网络</t>
  </si>
  <si>
    <t>115.228.2.424</t>
  </si>
  <si>
    <t>2020-06-24 15:59:56.0</t>
  </si>
  <si>
    <t>94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</si>
  <si>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</si>
  <si>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</si>
  <si>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</si>
  <si>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</si>
  <si>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95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</si>
  <si>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</si>
  <si>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</si>
  <si>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</si>
  <si>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</si>
  <si>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96</t>
  </si>
  <si>
    <t>20871</t>
  </si>
  <si>
    <t>主板工装测试未自动进入测试界面还停留在选择界面</t>
  </si>
  <si>
    <t>2020-07-01 10:00:44.0</t>
  </si>
  <si>
    <t>97</t>
  </si>
  <si>
    <t>20872</t>
  </si>
  <si>
    <t xml:space="preserve">主板工装mac&amp;sn烧写限制未去除 </t>
  </si>
  <si>
    <t>48.30.2.227</t>
  </si>
  <si>
    <t>2020-07-01 10:04:10.0</t>
  </si>
  <si>
    <t>98</t>
  </si>
  <si>
    <t>20874</t>
  </si>
  <si>
    <t>云端通话按DTMF声音异常，ip直播正常</t>
  </si>
  <si>
    <t>2020-07-01 10:24:54.0</t>
  </si>
  <si>
    <t>99</t>
  </si>
  <si>
    <t>20883</t>
  </si>
  <si>
    <t>设备的web relay功能，对方回401时，设备会提示Unlock Failed</t>
  </si>
  <si>
    <t>117.30.2.804</t>
  </si>
  <si>
    <t>2020-07-01 15:42:10.0</t>
  </si>
  <si>
    <t>100</t>
  </si>
  <si>
    <t>20900</t>
  </si>
  <si>
    <t>网页升级zip包时有概率会在下载完升级包后卡在验证升级包的界面比较久</t>
  </si>
  <si>
    <t>117.115.2.703</t>
  </si>
  <si>
    <t>2020-07-02 11:45:31.0</t>
  </si>
  <si>
    <t>101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</si>
  <si>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</si>
  <si>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</si>
  <si>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</si>
  <si>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</si>
  <si>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102</t>
  </si>
  <si>
    <t>20949</t>
  </si>
  <si>
    <t>配置Video Codecs H265通话画面视频画面会出现异常绿色花纹大片绿色</t>
  </si>
  <si>
    <t>2020-07-06 14:53:59.0</t>
  </si>
  <si>
    <t>103</t>
  </si>
  <si>
    <t>20950</t>
  </si>
  <si>
    <t>配置Video Codecs VP8 通话后phone停止运行</t>
  </si>
  <si>
    <t>2020-07-06 15:04:35.0</t>
  </si>
  <si>
    <t>104</t>
  </si>
  <si>
    <t>20964</t>
  </si>
  <si>
    <t>话机配置zrtp加密进行通话声音异常</t>
  </si>
  <si>
    <t>2020-07-07 10:16:05.0</t>
  </si>
  <si>
    <t>105</t>
  </si>
  <si>
    <t>20995</t>
  </si>
  <si>
    <t>autop配置呼入呼出超时无效</t>
  </si>
  <si>
    <t>2020-07-08 15:47:13.0</t>
  </si>
  <si>
    <t>106</t>
  </si>
  <si>
    <t>21141</t>
  </si>
  <si>
    <t xml:space="preserve">opus通话有噪音 </t>
  </si>
  <si>
    <t>48.30.2.33</t>
  </si>
  <si>
    <t>2020-07-16 15:56:25.0</t>
  </si>
  <si>
    <t>107</t>
  </si>
  <si>
    <t>21148</t>
  </si>
  <si>
    <t>优化：安卓室内机之间建立视频通话后要3-4S才出画面</t>
  </si>
  <si>
    <t>117.30.2.809</t>
  </si>
  <si>
    <t>2020-07-16 20:42:06.0</t>
  </si>
  <si>
    <t>108</t>
  </si>
  <si>
    <t>21166</t>
  </si>
  <si>
    <t>挂工程模式压力测试，出现一次settings停止</t>
  </si>
  <si>
    <t>117.47.2.704</t>
  </si>
  <si>
    <t>2020-07-19 15:00:36.0</t>
  </si>
  <si>
    <t>109</t>
  </si>
  <si>
    <t>21328</t>
  </si>
  <si>
    <t>alarm的楼宇信息显示错误</t>
  </si>
  <si>
    <t>2020-08-03 10:40:42.0</t>
  </si>
  <si>
    <t>110</t>
  </si>
  <si>
    <t>21488</t>
  </si>
  <si>
    <t>重启后谷歌服务几率性停止</t>
  </si>
  <si>
    <t>83.207.2.709</t>
  </si>
  <si>
    <t>2020-08-08 11:11:40.0</t>
  </si>
  <si>
    <t>111</t>
  </si>
  <si>
    <t>21493</t>
  </si>
  <si>
    <t>视频通话录制视频的时间与上传到SDMC的不一致</t>
  </si>
  <si>
    <t>2020-08-08 15:16:42.0</t>
  </si>
  <si>
    <t>112</t>
  </si>
  <si>
    <t>21500</t>
  </si>
  <si>
    <t>IPScanner恢复出厂配置​失败</t>
  </si>
  <si>
    <t>117.167.2.519</t>
  </si>
  <si>
    <t>2020-08-08 18:03:48.0</t>
  </si>
  <si>
    <t>113</t>
  </si>
  <si>
    <t>21501</t>
  </si>
  <si>
    <t>设备开启wifi，IPScanner修改IP后不能在修改回来</t>
  </si>
  <si>
    <t>2020-08-08 18:20:04.0</t>
  </si>
  <si>
    <t>114</t>
  </si>
  <si>
    <t>21511</t>
  </si>
  <si>
    <t>autop互相升级异常停止</t>
  </si>
  <si>
    <t>2020-08-10 12:01:02.0</t>
  </si>
  <si>
    <t>115</t>
  </si>
  <si>
    <t>21526</t>
  </si>
  <si>
    <t>设备开启wifi，当连接到其他相同的内网时修改IP后ping不通设备</t>
  </si>
  <si>
    <t>2020-08-10 17:54:47.0</t>
  </si>
  <si>
    <t>116</t>
  </si>
  <si>
    <t>21530</t>
  </si>
  <si>
    <t>与室内机视频通话时没有显示对方的画面</t>
  </si>
  <si>
    <t>2020-08-10 18:29:42.0</t>
  </si>
  <si>
    <t>117</t>
  </si>
  <si>
    <t>21675</t>
  </si>
  <si>
    <t>IP直拨会议通话后加入一方画面卡顿</t>
  </si>
  <si>
    <t>48.30.2.312</t>
  </si>
  <si>
    <t>2020-08-20 17:36:32.0</t>
  </si>
  <si>
    <t>118</t>
  </si>
  <si>
    <t>21676</t>
  </si>
  <si>
    <t>盲转主叫挂断通话，被叫还在通话界面</t>
  </si>
  <si>
    <t>2020-08-21 09:39:47.0</t>
  </si>
  <si>
    <t>119</t>
  </si>
  <si>
    <t>21739</t>
  </si>
  <si>
    <t xml:space="preserve">盲转概率一方没有声音 </t>
  </si>
  <si>
    <t>48.0.2.118</t>
  </si>
  <si>
    <t>2020-08-26 11:37:42.0</t>
  </si>
  <si>
    <t>120</t>
  </si>
  <si>
    <t>21742</t>
  </si>
  <si>
    <t>Web-Phone-Key/Display-Custom APK，没有APK，Custom APK的Value下拉框显示不完整</t>
  </si>
  <si>
    <t>83.30.203.601</t>
  </si>
  <si>
    <t>2020-08-26 14:46:36.0</t>
  </si>
  <si>
    <t>121</t>
  </si>
  <si>
    <t>21745</t>
  </si>
  <si>
    <t>Web-Phone-Key/Display-Custom APK，选中一个APK，点击Cancel后，查看Third Party APK Control下拉框列表会重复显示</t>
  </si>
  <si>
    <t>2020-08-26 15:29:47.0</t>
  </si>
  <si>
    <t>122</t>
  </si>
  <si>
    <t>21765</t>
  </si>
  <si>
    <t>网页语言显示乱码</t>
  </si>
  <si>
    <t>2020-08-27 14:25:13.0</t>
  </si>
  <si>
    <t>123</t>
  </si>
  <si>
    <t>21783</t>
  </si>
  <si>
    <t>特定设备出现注册账号，端口改为5060，IP直播来电没有预览且建立通话分辨率协商不正常</t>
  </si>
  <si>
    <t>2020-08-28 11:31:41.0</t>
  </si>
  <si>
    <t>124</t>
  </si>
  <si>
    <t>21849</t>
  </si>
  <si>
    <t>alarm的弹框背景色不应为透明</t>
  </si>
  <si>
    <t>83.54.2.706</t>
  </si>
  <si>
    <t>2020-09-03 11:50:25.0</t>
  </si>
  <si>
    <t>125</t>
  </si>
  <si>
    <t>21976</t>
  </si>
  <si>
    <t>从通话记录中将号码加入黑名单，网页中不显示该黑名单号码</t>
  </si>
  <si>
    <t>115.30.2.811</t>
  </si>
  <si>
    <t>2020-09-11 18:38:57.0</t>
  </si>
  <si>
    <t>126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</si>
  <si>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</si>
  <si>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</si>
  <si>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</si>
  <si>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127</t>
  </si>
  <si>
    <t>22136</t>
  </si>
  <si>
    <t>设置Return Code When Refuse，设备接到来电，在来电界面点击cancel按键后设备屏幕显示为黑</t>
  </si>
  <si>
    <t>2020-09-17 16:55:32.0</t>
  </si>
  <si>
    <t>128</t>
  </si>
  <si>
    <t>22288</t>
  </si>
  <si>
    <t>83.49.2.506版本，客户定制默认配置有错误</t>
  </si>
  <si>
    <t>83.49.2.506</t>
  </si>
  <si>
    <t>2020-09-22 18:05:18.0</t>
  </si>
  <si>
    <t>129</t>
  </si>
  <si>
    <t>22351</t>
  </si>
  <si>
    <t>设备底边状态栏，杀掉第三方APK（酷狗），仍可以正常播放音乐</t>
  </si>
  <si>
    <t>2020-09-24 10:23:20.0</t>
  </si>
  <si>
    <t>130</t>
  </si>
  <si>
    <t>22397</t>
  </si>
  <si>
    <t>监控画面界面会跳转自动到历史通话界面</t>
  </si>
  <si>
    <t>48.30.2.315</t>
  </si>
  <si>
    <t>2020-09-25 10:19:17.0</t>
  </si>
  <si>
    <t>131</t>
  </si>
  <si>
    <t>22389</t>
  </si>
  <si>
    <t>autop配置Config.Settings.DATETIME.DateFormat = 2会导致话机时间显示从24小时变为12小时</t>
  </si>
  <si>
    <t>2020-09-24 20:28:21.0</t>
  </si>
  <si>
    <t>方燕滨</t>
  </si>
  <si>
    <t>132</t>
  </si>
  <si>
    <t>22392</t>
  </si>
  <si>
    <t>概率出现添加公共设备后监控显示画面为黑</t>
  </si>
  <si>
    <t>2020-09-24 20:40:16.0</t>
  </si>
  <si>
    <t>133</t>
  </si>
  <si>
    <t>22393</t>
  </si>
  <si>
    <t>测试monitor过程中出现黑屏重新loading</t>
  </si>
  <si>
    <t>2020-09-24 20:49:43.0</t>
  </si>
  <si>
    <t>134</t>
  </si>
  <si>
    <t>22394</t>
  </si>
  <si>
    <t>选择楼宇2实际也能监控到楼宇一的监控</t>
  </si>
  <si>
    <t>2020-09-24 20:54:18.0</t>
  </si>
  <si>
    <t>135</t>
  </si>
  <si>
    <t>22404</t>
  </si>
  <si>
    <t>Homepage Mode设置为Nine Square Mode后，设备重启刚起来会显示键盘模式再切换到九宫格模式</t>
  </si>
  <si>
    <t>117.65.2.512</t>
  </si>
  <si>
    <t>2020-09-25 11:39:22.0</t>
  </si>
  <si>
    <t>136</t>
  </si>
  <si>
    <t>22406</t>
  </si>
  <si>
    <t>主界面的please select a picture中的s建议小写</t>
  </si>
  <si>
    <t>2020-09-25 11:55:37.0</t>
  </si>
  <si>
    <t>137</t>
  </si>
  <si>
    <t>22408</t>
  </si>
  <si>
    <t>非SDMC模式，Screen Saver Type中应去掉SDMC跟SDMC+Local pictures类型</t>
  </si>
  <si>
    <t>2020-09-25 14:48:59.0</t>
  </si>
  <si>
    <t>138</t>
  </si>
  <si>
    <t>22409</t>
  </si>
  <si>
    <t>Homepage Display Type​选择为monitor时，area1跟area2没有置灰</t>
  </si>
  <si>
    <t>2020-09-25 15:07:32.0</t>
  </si>
  <si>
    <t>139</t>
  </si>
  <si>
    <t>22412</t>
  </si>
  <si>
    <t>首页的monitor监控同一个门口机时，area2还是显示为未添加监控的状态</t>
  </si>
  <si>
    <t>2020-09-25 15:26:36.0</t>
  </si>
  <si>
    <t>140</t>
  </si>
  <si>
    <t>22413</t>
  </si>
  <si>
    <t>Homepage Display Type设置为monitor后，主界面的area2无法添加监控</t>
  </si>
  <si>
    <t>2020-09-25 15:38:59.0</t>
  </si>
  <si>
    <t>141</t>
  </si>
  <si>
    <t>22420</t>
  </si>
  <si>
    <t>Homepage Display Type选择为pictures后，设备的弹框界面提示语不对</t>
  </si>
  <si>
    <t>2020-09-27 10:30:38.0</t>
  </si>
  <si>
    <t>142</t>
  </si>
  <si>
    <t>22423</t>
  </si>
  <si>
    <t>web上 传图片后，设备主界面不会显示出所上传的图片</t>
  </si>
  <si>
    <t>2020-09-27 11:10:21.0</t>
  </si>
  <si>
    <t>143</t>
  </si>
  <si>
    <t>22428</t>
  </si>
  <si>
    <t>云平台修改时区下发，查看设备端时间生效时间，时间生效比313和29设备生效慢10s</t>
  </si>
  <si>
    <t>2020-09-27 11:40:09.0</t>
  </si>
  <si>
    <t>144</t>
  </si>
  <si>
    <t>22449</t>
  </si>
  <si>
    <t>Open Relay DTMF Enabled设置为disabled后，还能开local relay</t>
  </si>
  <si>
    <t>2020-09-27 18:06:32.0</t>
  </si>
  <si>
    <t>145</t>
  </si>
  <si>
    <t>22488</t>
  </si>
  <si>
    <t>Web-Phone-Key/Display-Custom APK，Third Party APK Control-App Name下拉框选择，单击Cancel，无法还原</t>
  </si>
  <si>
    <t>2020-09-29 17:07:14.0</t>
  </si>
  <si>
    <t>146</t>
  </si>
  <si>
    <t>22501</t>
  </si>
  <si>
    <t>点击IP scanner中设备，弹出获取配置失败</t>
  </si>
  <si>
    <t>2020-09-30 18:35:54.0</t>
  </si>
  <si>
    <t>班萌萌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</si>
  <si>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</si>
  <si>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</si>
  <si>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</si>
  <si>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</si>
  <si>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</si>
  <si>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</si>
  <si>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</si>
  <si>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</si>
  <si>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</si>
  <si>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</si>
  <si>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</si>
  <si>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</si>
  <si>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</si>
  <si>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</si>
  <si>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</si>
  <si>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</si>
  <si>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</si>
  <si>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</si>
  <si>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</si>
  <si>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</si>
  <si>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</si>
  <si>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</si>
  <si>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</si>
  <si>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</si>
  <si>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</si>
  <si>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</si>
  <si>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</si>
  <si>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</si>
  <si>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</si>
  <si>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</si>
  <si>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</si>
  <si>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</si>
  <si>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</si>
  <si>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</si>
  <si>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</si>
  <si>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</si>
  <si>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</si>
  <si>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</si>
  <si>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</si>
  <si>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</si>
  <si>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</si>
  <si>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</si>
  <si>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</si>
  <si>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</si>
  <si>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</si>
  <si>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</si>
  <si>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</si>
  <si>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陈镇兴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</si>
  <si>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</si>
  <si>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</si>
  <si>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</si>
  <si>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</si>
  <si>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</si>
  <si>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</si>
  <si>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</si>
  <si>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19263</t>
  </si>
  <si>
    <t>Android 3.0.6.24版本  SmartPlus修改名字后不会马上生效</t>
  </si>
  <si>
    <t>Android Smartplus 3.0.6.24(cloud v5.0)</t>
  </si>
  <si>
    <t>2020-03-12 11:28:02.0</t>
  </si>
  <si>
    <t>21937</t>
  </si>
  <si>
    <t>弱网页面点击try again不能重新加载页面</t>
  </si>
  <si>
    <t>Android SmartPlusV3.0.7.19</t>
  </si>
  <si>
    <t>2020-09-08 18:31:39.0</t>
  </si>
  <si>
    <t>21946</t>
  </si>
  <si>
    <t>使用蓝牙摇一摇开门结果返回手机错误</t>
  </si>
  <si>
    <t>Android SmartPlusV3.0.7.20</t>
  </si>
  <si>
    <t>2020-09-09 14:58:39.0</t>
  </si>
  <si>
    <t>21995</t>
  </si>
  <si>
    <t>登录登出账号有几率出现anr和闪退现象</t>
  </si>
  <si>
    <t>2020-09-14 15:03:12.0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</si>
  <si>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</si>
  <si>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</si>
  <si>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</si>
  <si>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</si>
  <si>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</si>
  <si>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</si>
  <si>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</si>
  <si>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</si>
  <si>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</si>
  <si>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4599</t>
  </si>
  <si>
    <t>C315 统一到８小时老化</t>
  </si>
  <si>
    <t>黄晓艳</t>
  </si>
  <si>
    <t>closed</t>
  </si>
  <si>
    <t>2020-10-31</t>
  </si>
  <si>
    <t>已发布</t>
  </si>
  <si>
    <t>4752</t>
  </si>
  <si>
    <t>【Akuvox】82.30.2.618版本  触发alarm的同时触发自带的relay需要在网页有配置项</t>
  </si>
  <si>
    <t>郑浪双</t>
  </si>
  <si>
    <t>林琦玉</t>
  </si>
  <si>
    <t>已验收</t>
  </si>
  <si>
    <t>5056</t>
  </si>
  <si>
    <t>【Akuvox】室内机支持通过IP scanner重置</t>
  </si>
  <si>
    <t>张晓敏</t>
  </si>
  <si>
    <t>2020-10-09</t>
  </si>
  <si>
    <t>2020-08-27</t>
  </si>
  <si>
    <t>5141</t>
  </si>
  <si>
    <t>【Norelco】(bug) autop 升级失败</t>
  </si>
  <si>
    <t>黄雪靖</t>
  </si>
  <si>
    <t>2020-06-29</t>
  </si>
  <si>
    <t>5483</t>
  </si>
  <si>
    <t>【Norelco】首页图片放置需求&amp;首页新UI 显示keypad需求</t>
  </si>
  <si>
    <t>5543</t>
  </si>
  <si>
    <t>【云 5.4】支持从云下发时间格式和夏令时，本地联系人显示</t>
  </si>
  <si>
    <t>2020-10-29</t>
  </si>
  <si>
    <t>5590</t>
  </si>
  <si>
    <t>【Akuvox】48.30.2.200版本   话机在building1的公共区域   联系人没能显示当前building 1信息</t>
  </si>
  <si>
    <t>5623</t>
  </si>
  <si>
    <t>【云 5.4】支持从云下发日期和时间格式和夏令时、双码流</t>
  </si>
  <si>
    <t>测试完成</t>
  </si>
  <si>
    <t>5649</t>
  </si>
  <si>
    <t>【PCCW】室内机版本定制-1</t>
  </si>
  <si>
    <t>王健</t>
  </si>
  <si>
    <t>5795</t>
  </si>
  <si>
    <t>【Pardik】【Palwintec】室内机bell口增加触发action, 可以弹窗显示特定的monitor界面</t>
  </si>
  <si>
    <t>5844</t>
  </si>
  <si>
    <t>【Domonext】IT83 语音助手补充翻译</t>
  </si>
  <si>
    <t>林珊</t>
  </si>
  <si>
    <t>5862</t>
  </si>
  <si>
    <t>【ENS】C315 网页支持APK 降版本升级</t>
  </si>
  <si>
    <t>5863</t>
  </si>
  <si>
    <t>【ENS】C317  网页支持APK 降版本升级</t>
  </si>
  <si>
    <t>5892</t>
  </si>
  <si>
    <t>【Inprice】（BUG）IT83的Screen Saver Lock Time设置成Never以后，仍然会熄屏</t>
  </si>
  <si>
    <t>黄润西</t>
  </si>
  <si>
    <t>5893</t>
  </si>
  <si>
    <t>【Elmax】C315 Monitor相关需求</t>
  </si>
  <si>
    <t>5904</t>
  </si>
  <si>
    <t>【Businesscom】fibaro home center app 安装后无法启动</t>
  </si>
  <si>
    <t>5960</t>
  </si>
  <si>
    <t>【乐得网】R47 通话自动挂断问题</t>
  </si>
  <si>
    <t>郑为尊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</si>
  <si>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</si>
  <si>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</si>
  <si>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</si>
  <si>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</si>
  <si>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</si>
  <si>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</si>
  <si>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</si>
  <si>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</si>
  <si>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</si>
  <si>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</si>
  <si>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</si>
  <si>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5327</t>
  </si>
  <si>
    <t>【Dammin】分享Tempkey 添加韩国流行聊天工具 KaKao Talk</t>
  </si>
  <si>
    <t>2020-10-08</t>
  </si>
  <si>
    <t>2020-09-30</t>
  </si>
  <si>
    <t>6021</t>
  </si>
  <si>
    <t>【Akuvox】单词修改: Whoops!</t>
  </si>
  <si>
    <t>研发完毕</t>
  </si>
  <si>
    <t>关闭时间</t>
  </si>
  <si>
    <t>是否及时交付</t>
  </si>
  <si>
    <t>2020-10-23 11:53:49.0</t>
  </si>
  <si>
    <t>2020-08-27 17:25:39.0</t>
  </si>
  <si>
    <t>2020-10-29 17:59:51.0</t>
  </si>
  <si>
    <t>2020-10-29 17:59:37.0</t>
  </si>
  <si>
    <t>2020-10-23 11:53:04.0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</si>
  <si>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</si>
  <si>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</si>
  <si>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</si>
  <si>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</si>
  <si>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</si>
  <si>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</si>
  <si>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2020-10-16 09:46:56.0</t>
  </si>
  <si>
    <t>2020-10-29 18:00:08.0</t>
  </si>
  <si>
    <t>2020-10-26 20:03:00.0</t>
  </si>
  <si>
    <t>2020-09-30 09:46:38.0</t>
  </si>
  <si>
    <t>4498</t>
  </si>
  <si>
    <t>（bug）SDMC下发动态屏保时，设备端需对超大视频进行限制，否则会导致设备重启</t>
  </si>
  <si>
    <t>施海涛</t>
  </si>
  <si>
    <t>2020-12-31</t>
  </si>
  <si>
    <t>4572</t>
  </si>
  <si>
    <t>【Akuvox】天气预报功能</t>
  </si>
  <si>
    <t>2020-11-30</t>
  </si>
  <si>
    <t>未开始</t>
  </si>
  <si>
    <t>4750</t>
  </si>
  <si>
    <t>室内机历史遗留BUG</t>
  </si>
  <si>
    <t>已立项</t>
  </si>
  <si>
    <t>4762</t>
  </si>
  <si>
    <t>IT82 H62+XC7011摄像头调试</t>
  </si>
  <si>
    <t>4962</t>
  </si>
  <si>
    <t>IT82的主板测试模式下，建议同C315、IT83、C317，去掉MAC烧写限制（下次版本发布更新）</t>
  </si>
  <si>
    <t>赖俊霖</t>
  </si>
  <si>
    <t>4960</t>
  </si>
  <si>
    <t>【硬件测试】低成本液晶导入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</si>
  <si>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</si>
  <si>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</si>
  <si>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</si>
  <si>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</si>
  <si>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</si>
  <si>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</si>
  <si>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</si>
  <si>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已变更</t>
  </si>
  <si>
    <t>2020-11-13</t>
  </si>
  <si>
    <t>5282</t>
  </si>
  <si>
    <t>【Akuvox】弱网环境下Autop和Web升级失败自动重启、界面优化</t>
  </si>
  <si>
    <t>5422</t>
  </si>
  <si>
    <t>【Akuvox】添加本地rtsp监控地址后无法删除</t>
  </si>
  <si>
    <t>5683</t>
  </si>
  <si>
    <t>C315监控doorbird门口机的视频流卡住</t>
  </si>
  <si>
    <t>黄培炜</t>
  </si>
  <si>
    <t>5760</t>
  </si>
  <si>
    <t>【PCCW】R48G定制</t>
  </si>
  <si>
    <t>5774</t>
  </si>
  <si>
    <t>【Cathy】安卓室内机Monitor命名配置建议</t>
  </si>
  <si>
    <t>5807</t>
  </si>
  <si>
    <t>切换为韩语显示，alarm没显示为韩语</t>
  </si>
  <si>
    <t>5847</t>
  </si>
  <si>
    <t>【BLVS】室内机需要提供选项 支持联系人列表直接按首字母顺序排列</t>
  </si>
  <si>
    <t>卢俊</t>
  </si>
  <si>
    <t>5877</t>
  </si>
  <si>
    <t>C317 新印制板V1.23导入生产</t>
  </si>
  <si>
    <t>5878</t>
  </si>
  <si>
    <t>IT83新印制板V1.23导入生产</t>
  </si>
  <si>
    <t>5914</t>
  </si>
  <si>
    <t>【ENS】C317 室内机之间sip通话有很大声的回音</t>
  </si>
  <si>
    <t>2020-11-08</t>
  </si>
  <si>
    <t>验收中</t>
  </si>
  <si>
    <t>6035</t>
  </si>
  <si>
    <t>【Palwintec】C315兼容IRISCO APP</t>
  </si>
  <si>
    <t>已分析</t>
  </si>
  <si>
    <t>2020-11-11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</si>
  <si>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</si>
  <si>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</si>
  <si>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</si>
  <si>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</si>
  <si>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</si>
  <si>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</si>
  <si>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</si>
  <si>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</si>
  <si>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</si>
  <si>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</si>
  <si>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刘鲤扬</t>
  </si>
  <si>
    <t>6054</t>
  </si>
  <si>
    <t>【Elmax】C315 Monitor 通过xml模板上传失败</t>
  </si>
  <si>
    <t>6110</t>
  </si>
  <si>
    <t>【TIS】C315在30分支上拉出31分支</t>
  </si>
  <si>
    <t>6131</t>
  </si>
  <si>
    <t>【JNT】IT82主界面修改</t>
  </si>
  <si>
    <t>林昱</t>
  </si>
  <si>
    <t>2020-11-21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</si>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</sst>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;@"/>
    <numFmt numFmtId="177" formatCode="0_ 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theme="4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3" fillId="30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8" borderId="46" applyNumberFormat="0" applyFont="0" applyAlignment="0" applyProtection="0">
      <alignment vertical="center"/>
    </xf>
    <xf numFmtId="0" fontId="0" fillId="0" borderId="0"/>
    <xf numFmtId="0" fontId="44" fillId="4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/>
    <xf numFmtId="0" fontId="59" fillId="0" borderId="0" applyNumberFormat="0" applyFill="0" applyBorder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50" fillId="29" borderId="42" applyNumberFormat="0" applyAlignment="0" applyProtection="0">
      <alignment vertical="center"/>
    </xf>
    <xf numFmtId="0" fontId="52" fillId="29" borderId="43" applyNumberFormat="0" applyAlignment="0" applyProtection="0">
      <alignment vertical="center"/>
    </xf>
    <xf numFmtId="0" fontId="57" fillId="37" borderId="45" applyNumberFormat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0" fillId="0" borderId="0"/>
    <xf numFmtId="0" fontId="51" fillId="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5" applyFont="1" applyFill="1" applyBorder="1" applyAlignment="1">
      <alignment horizontal="center"/>
    </xf>
    <xf numFmtId="0" fontId="12" fillId="0" borderId="4" xfId="15" applyFont="1" applyFill="1" applyBorder="1"/>
    <xf numFmtId="0" fontId="13" fillId="0" borderId="4" xfId="15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6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10" fontId="5" fillId="0" borderId="36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0" fontId="5" fillId="0" borderId="36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177" fontId="6" fillId="0" borderId="4" xfId="60" applyNumberFormat="1" applyFon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750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49.html" TargetMode="External"/><Relationship Id="rId8" Type="http://schemas.openxmlformats.org/officeDocument/2006/relationships/hyperlink" Target="http://192.168.10.27:81/zentao/story-view-5623.html" TargetMode="External"/><Relationship Id="rId7" Type="http://schemas.openxmlformats.org/officeDocument/2006/relationships/hyperlink" Target="http://192.168.10.27:81/zentao/story-view-5590.html" TargetMode="External"/><Relationship Id="rId6" Type="http://schemas.openxmlformats.org/officeDocument/2006/relationships/hyperlink" Target="http://192.168.10.27:81/zentao/story-view-5543.html" TargetMode="External"/><Relationship Id="rId5" Type="http://schemas.openxmlformats.org/officeDocument/2006/relationships/hyperlink" Target="http://192.168.10.27:81/zentao/story-view-5483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5056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6021.html" TargetMode="External"/><Relationship Id="rId24" Type="http://schemas.openxmlformats.org/officeDocument/2006/relationships/hyperlink" Target="http://192.168.10.27:81/zentao/story-view-5327.html" TargetMode="External"/><Relationship Id="rId23" Type="http://schemas.openxmlformats.org/officeDocument/2006/relationships/hyperlink" Target="http://192.168.10.27:81/zentao/story-view-6065.html" TargetMode="External"/><Relationship Id="rId22" Type="http://schemas.openxmlformats.org/officeDocument/2006/relationships/hyperlink" Target="http://192.168.10.27:81/zentao/story-view-6009.html" TargetMode="External"/><Relationship Id="rId21" Type="http://schemas.openxmlformats.org/officeDocument/2006/relationships/hyperlink" Target="http://192.168.10.27:81/zentao/story-view-5988.html" TargetMode="External"/><Relationship Id="rId20" Type="http://schemas.openxmlformats.org/officeDocument/2006/relationships/hyperlink" Target="http://192.168.10.27:81/zentao/story-view-5978.html" TargetMode="External"/><Relationship Id="rId2" Type="http://schemas.openxmlformats.org/officeDocument/2006/relationships/hyperlink" Target="http://192.168.10.27:81/zentao/story-view-4752.html" TargetMode="External"/><Relationship Id="rId19" Type="http://schemas.openxmlformats.org/officeDocument/2006/relationships/hyperlink" Target="http://192.168.10.27:81/zentao/story-view-5976.html" TargetMode="External"/><Relationship Id="rId18" Type="http://schemas.openxmlformats.org/officeDocument/2006/relationships/hyperlink" Target="http://192.168.10.27:81/zentao/story-view-5972.html" TargetMode="External"/><Relationship Id="rId17" Type="http://schemas.openxmlformats.org/officeDocument/2006/relationships/hyperlink" Target="http://192.168.10.27:81/zentao/story-view-5960.html" TargetMode="External"/><Relationship Id="rId16" Type="http://schemas.openxmlformats.org/officeDocument/2006/relationships/hyperlink" Target="http://192.168.10.27:81/zentao/story-view-5904.html" TargetMode="External"/><Relationship Id="rId15" Type="http://schemas.openxmlformats.org/officeDocument/2006/relationships/hyperlink" Target="http://192.168.10.27:81/zentao/story-view-5893.html" TargetMode="External"/><Relationship Id="rId14" Type="http://schemas.openxmlformats.org/officeDocument/2006/relationships/hyperlink" Target="http://192.168.10.27:81/zentao/story-view-5892.html" TargetMode="External"/><Relationship Id="rId13" Type="http://schemas.openxmlformats.org/officeDocument/2006/relationships/hyperlink" Target="http://192.168.10.27:81/zentao/story-view-5863.html" TargetMode="External"/><Relationship Id="rId12" Type="http://schemas.openxmlformats.org/officeDocument/2006/relationships/hyperlink" Target="http://192.168.10.27:81/zentao/story-view-5862.html" TargetMode="External"/><Relationship Id="rId11" Type="http://schemas.openxmlformats.org/officeDocument/2006/relationships/hyperlink" Target="http://192.168.10.27:81/zentao/story-view-5844.html" TargetMode="External"/><Relationship Id="rId10" Type="http://schemas.openxmlformats.org/officeDocument/2006/relationships/hyperlink" Target="http://192.168.10.27:81/zentao/story-view-5795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92.html" TargetMode="External"/><Relationship Id="rId7" Type="http://schemas.openxmlformats.org/officeDocument/2006/relationships/hyperlink" Target="http://192.168.10.27:81/zentao/story-view-5863.html" TargetMode="External"/><Relationship Id="rId6" Type="http://schemas.openxmlformats.org/officeDocument/2006/relationships/hyperlink" Target="http://192.168.10.27:81/zentao/story-view-5862.html" TargetMode="External"/><Relationship Id="rId5" Type="http://schemas.openxmlformats.org/officeDocument/2006/relationships/hyperlink" Target="http://192.168.10.27:81/zentao/story-view-5649.html" TargetMode="External"/><Relationship Id="rId4" Type="http://schemas.openxmlformats.org/officeDocument/2006/relationships/hyperlink" Target="http://192.168.10.27:81/zentao/story-view-5590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543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797.html" TargetMode="External"/><Relationship Id="rId2" Type="http://schemas.openxmlformats.org/officeDocument/2006/relationships/hyperlink" Target="http://192.168.10.27:81/zentao/story-view-5056.html" TargetMode="External"/><Relationship Id="rId19" Type="http://schemas.openxmlformats.org/officeDocument/2006/relationships/hyperlink" Target="http://192.168.10.27:81/zentao/story-view-5776.html" TargetMode="External"/><Relationship Id="rId18" Type="http://schemas.openxmlformats.org/officeDocument/2006/relationships/hyperlink" Target="http://192.168.10.27:81/zentao/story-view-5773.html" TargetMode="External"/><Relationship Id="rId17" Type="http://schemas.openxmlformats.org/officeDocument/2006/relationships/hyperlink" Target="http://192.168.10.27:81/zentao/story-view-5768.html" TargetMode="External"/><Relationship Id="rId16" Type="http://schemas.openxmlformats.org/officeDocument/2006/relationships/hyperlink" Target="http://192.168.10.27:81/zentao/story-view-5767.html" TargetMode="External"/><Relationship Id="rId15" Type="http://schemas.openxmlformats.org/officeDocument/2006/relationships/hyperlink" Target="http://192.168.10.27:81/zentao/story-view-5327.html" TargetMode="External"/><Relationship Id="rId14" Type="http://schemas.openxmlformats.org/officeDocument/2006/relationships/hyperlink" Target="http://192.168.10.27:81/zentao/story-view-6065.html" TargetMode="External"/><Relationship Id="rId13" Type="http://schemas.openxmlformats.org/officeDocument/2006/relationships/hyperlink" Target="http://192.168.10.27:81/zentao/story-view-6009.html" TargetMode="External"/><Relationship Id="rId12" Type="http://schemas.openxmlformats.org/officeDocument/2006/relationships/hyperlink" Target="http://192.168.10.27:81/zentao/story-view-5976.html" TargetMode="External"/><Relationship Id="rId11" Type="http://schemas.openxmlformats.org/officeDocument/2006/relationships/hyperlink" Target="http://192.168.10.27:81/zentao/story-view-5960.html" TargetMode="External"/><Relationship Id="rId10" Type="http://schemas.openxmlformats.org/officeDocument/2006/relationships/hyperlink" Target="http://192.168.10.27:81/zentao/story-view-5904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988.html" TargetMode="External"/><Relationship Id="rId8" Type="http://schemas.openxmlformats.org/officeDocument/2006/relationships/hyperlink" Target="http://192.168.10.27:81/zentao/story-view-5978.html" TargetMode="External"/><Relationship Id="rId7" Type="http://schemas.openxmlformats.org/officeDocument/2006/relationships/hyperlink" Target="http://192.168.10.27:81/zentao/story-view-5972.html" TargetMode="External"/><Relationship Id="rId6" Type="http://schemas.openxmlformats.org/officeDocument/2006/relationships/hyperlink" Target="http://192.168.10.27:81/zentao/story-view-5844.html" TargetMode="External"/><Relationship Id="rId5" Type="http://schemas.openxmlformats.org/officeDocument/2006/relationships/hyperlink" Target="http://192.168.10.27:81/zentao/story-view-5795.html" TargetMode="External"/><Relationship Id="rId4" Type="http://schemas.openxmlformats.org/officeDocument/2006/relationships/hyperlink" Target="http://192.168.10.27:81/zentao/story-view-5623.html" TargetMode="External"/><Relationship Id="rId3" Type="http://schemas.openxmlformats.org/officeDocument/2006/relationships/hyperlink" Target="http://192.168.10.27:81/zentao/story-view-5483.html" TargetMode="External"/><Relationship Id="rId2" Type="http://schemas.openxmlformats.org/officeDocument/2006/relationships/hyperlink" Target="http://192.168.10.27:81/zentao/story-view-5141.html" TargetMode="External"/><Relationship Id="rId11" Type="http://schemas.openxmlformats.org/officeDocument/2006/relationships/hyperlink" Target="http://192.168.10.27:81/zentao/story-view-5914.html" TargetMode="External"/><Relationship Id="rId10" Type="http://schemas.openxmlformats.org/officeDocument/2006/relationships/hyperlink" Target="http://192.168.10.27:81/zentao/story-view-6021.html" TargetMode="External"/><Relationship Id="rId1" Type="http://schemas.openxmlformats.org/officeDocument/2006/relationships/hyperlink" Target="http://192.168.10.27:81/zentao/story-view-475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118.html" TargetMode="External"/><Relationship Id="rId8" Type="http://schemas.openxmlformats.org/officeDocument/2006/relationships/hyperlink" Target="http://192.168.10.27:81/zentao/story-view-4969.html" TargetMode="External"/><Relationship Id="rId7" Type="http://schemas.openxmlformats.org/officeDocument/2006/relationships/hyperlink" Target="http://192.168.10.27:81/zentao/story-view-4960.html" TargetMode="External"/><Relationship Id="rId6" Type="http://schemas.openxmlformats.org/officeDocument/2006/relationships/hyperlink" Target="http://192.168.10.27:81/zentao/story-view-4962.html" TargetMode="External"/><Relationship Id="rId5" Type="http://schemas.openxmlformats.org/officeDocument/2006/relationships/hyperlink" Target="http://192.168.10.27:81/zentao/story-view-4762.html" TargetMode="External"/><Relationship Id="rId4" Type="http://schemas.openxmlformats.org/officeDocument/2006/relationships/hyperlink" Target="http://192.168.10.27:81/zentao/story-view-4750.html" TargetMode="External"/><Relationship Id="rId36" Type="http://schemas.openxmlformats.org/officeDocument/2006/relationships/hyperlink" Target="http://192.168.10.27:81/zentao/story-view-5343.html" TargetMode="External"/><Relationship Id="rId35" Type="http://schemas.openxmlformats.org/officeDocument/2006/relationships/hyperlink" Target="http://192.168.10.27:81/zentao/story-view-5904.html" TargetMode="External"/><Relationship Id="rId34" Type="http://schemas.openxmlformats.org/officeDocument/2006/relationships/hyperlink" Target="http://192.168.10.27:81/zentao/story-view-5893.html" TargetMode="External"/><Relationship Id="rId33" Type="http://schemas.openxmlformats.org/officeDocument/2006/relationships/hyperlink" Target="http://192.168.10.27:81/zentao/story-view-6021.html" TargetMode="External"/><Relationship Id="rId32" Type="http://schemas.openxmlformats.org/officeDocument/2006/relationships/hyperlink" Target="http://192.168.10.27:81/zentao/story-view-6131.html" TargetMode="External"/><Relationship Id="rId31" Type="http://schemas.openxmlformats.org/officeDocument/2006/relationships/hyperlink" Target="http://192.168.10.27:81/zentao/story-view-6110.html" TargetMode="External"/><Relationship Id="rId30" Type="http://schemas.openxmlformats.org/officeDocument/2006/relationships/hyperlink" Target="http://192.168.10.27:81/zentao/story-view-6054.html" TargetMode="External"/><Relationship Id="rId3" Type="http://schemas.openxmlformats.org/officeDocument/2006/relationships/hyperlink" Target="http://192.168.10.27:81/zentao/story-view-4752.html" TargetMode="External"/><Relationship Id="rId29" Type="http://schemas.openxmlformats.org/officeDocument/2006/relationships/hyperlink" Target="http://192.168.10.27:81/zentao/story-view-6029.html" TargetMode="External"/><Relationship Id="rId28" Type="http://schemas.openxmlformats.org/officeDocument/2006/relationships/hyperlink" Target="http://192.168.10.27:81/zentao/story-view-6023.html" TargetMode="External"/><Relationship Id="rId27" Type="http://schemas.openxmlformats.org/officeDocument/2006/relationships/hyperlink" Target="http://192.168.10.27:81/zentao/story-view-5999.html" TargetMode="External"/><Relationship Id="rId26" Type="http://schemas.openxmlformats.org/officeDocument/2006/relationships/hyperlink" Target="http://192.168.10.27:81/zentao/story-view-5998.html" TargetMode="External"/><Relationship Id="rId25" Type="http://schemas.openxmlformats.org/officeDocument/2006/relationships/hyperlink" Target="http://192.168.10.27:81/zentao/story-view-5993.html" TargetMode="External"/><Relationship Id="rId24" Type="http://schemas.openxmlformats.org/officeDocument/2006/relationships/hyperlink" Target="http://192.168.10.27:81/zentao/story-view-5957.html" TargetMode="External"/><Relationship Id="rId23" Type="http://schemas.openxmlformats.org/officeDocument/2006/relationships/hyperlink" Target="http://192.168.10.27:81/zentao/story-view-6035.html" TargetMode="External"/><Relationship Id="rId22" Type="http://schemas.openxmlformats.org/officeDocument/2006/relationships/hyperlink" Target="http://192.168.10.27:81/zentao/story-view-5914.html" TargetMode="External"/><Relationship Id="rId21" Type="http://schemas.openxmlformats.org/officeDocument/2006/relationships/hyperlink" Target="http://192.168.10.27:81/zentao/story-view-5878.html" TargetMode="External"/><Relationship Id="rId20" Type="http://schemas.openxmlformats.org/officeDocument/2006/relationships/hyperlink" Target="http://192.168.10.27:81/zentao/story-view-5877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847.html" TargetMode="External"/><Relationship Id="rId18" Type="http://schemas.openxmlformats.org/officeDocument/2006/relationships/hyperlink" Target="http://192.168.10.27:81/zentao/story-view-5807.html" TargetMode="External"/><Relationship Id="rId17" Type="http://schemas.openxmlformats.org/officeDocument/2006/relationships/hyperlink" Target="http://192.168.10.27:81/zentao/story-view-5795.html" TargetMode="External"/><Relationship Id="rId16" Type="http://schemas.openxmlformats.org/officeDocument/2006/relationships/hyperlink" Target="http://192.168.10.27:81/zentao/story-view-5774.html" TargetMode="External"/><Relationship Id="rId15" Type="http://schemas.openxmlformats.org/officeDocument/2006/relationships/hyperlink" Target="http://192.168.10.27:81/zentao/story-view-5760.html" TargetMode="External"/><Relationship Id="rId14" Type="http://schemas.openxmlformats.org/officeDocument/2006/relationships/hyperlink" Target="http://192.168.10.27:81/zentao/story-view-5683.html" TargetMode="External"/><Relationship Id="rId13" Type="http://schemas.openxmlformats.org/officeDocument/2006/relationships/hyperlink" Target="http://192.168.10.27:81/zentao/story-view-5483.html" TargetMode="External"/><Relationship Id="rId12" Type="http://schemas.openxmlformats.org/officeDocument/2006/relationships/hyperlink" Target="http://192.168.10.27:81/zentao/story-view-5422.html" TargetMode="External"/><Relationship Id="rId11" Type="http://schemas.openxmlformats.org/officeDocument/2006/relationships/hyperlink" Target="http://192.168.10.27:81/zentao/story-view-5282.html" TargetMode="External"/><Relationship Id="rId10" Type="http://schemas.openxmlformats.org/officeDocument/2006/relationships/hyperlink" Target="http://192.168.10.27:81/zentao/story-view-5141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6065.html" TargetMode="External"/><Relationship Id="rId1" Type="http://schemas.openxmlformats.org/officeDocument/2006/relationships/hyperlink" Target="http://192.168.10.27:81/zentao/story-view-5998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5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520.html" TargetMode="External"/><Relationship Id="rId28" Type="http://schemas.openxmlformats.org/officeDocument/2006/relationships/hyperlink" Target="http://192.168.10.27:81/zentao/testtask-view-6504.html" TargetMode="External"/><Relationship Id="rId27" Type="http://schemas.openxmlformats.org/officeDocument/2006/relationships/hyperlink" Target="http://192.168.10.27:81/zentao/testtask-view-6498.html" TargetMode="External"/><Relationship Id="rId26" Type="http://schemas.openxmlformats.org/officeDocument/2006/relationships/hyperlink" Target="http://192.168.10.27:81/zentao/testtask-view-6496.html" TargetMode="External"/><Relationship Id="rId25" Type="http://schemas.openxmlformats.org/officeDocument/2006/relationships/hyperlink" Target="http://192.168.10.27:81/zentao/testtask-view-6493.html" TargetMode="External"/><Relationship Id="rId24" Type="http://schemas.openxmlformats.org/officeDocument/2006/relationships/hyperlink" Target="http://192.168.10.27:81/zentao/testtask-view-6492.html" TargetMode="External"/><Relationship Id="rId23" Type="http://schemas.openxmlformats.org/officeDocument/2006/relationships/hyperlink" Target="http://192.168.10.27:81/zentao/testtask-view-6490.html" TargetMode="External"/><Relationship Id="rId22" Type="http://schemas.openxmlformats.org/officeDocument/2006/relationships/hyperlink" Target="http://192.168.10.27:81/zentao/testtask-view-6485.html" TargetMode="External"/><Relationship Id="rId21" Type="http://schemas.openxmlformats.org/officeDocument/2006/relationships/hyperlink" Target="http://192.168.10.27:81/zentao/testtask-view-6482.html" TargetMode="External"/><Relationship Id="rId20" Type="http://schemas.openxmlformats.org/officeDocument/2006/relationships/hyperlink" Target="http://192.168.10.27:81/zentao/testtask-view-6477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472.html" TargetMode="External"/><Relationship Id="rId18" Type="http://schemas.openxmlformats.org/officeDocument/2006/relationships/hyperlink" Target="http://192.168.10.27:81/zentao/testtask-view-6471.html" TargetMode="External"/><Relationship Id="rId17" Type="http://schemas.openxmlformats.org/officeDocument/2006/relationships/hyperlink" Target="http://192.168.10.27:81/zentao/testtask-view-6470.html" TargetMode="External"/><Relationship Id="rId16" Type="http://schemas.openxmlformats.org/officeDocument/2006/relationships/hyperlink" Target="http://192.168.10.27:81/zentao/testtask-view-6462.html" TargetMode="External"/><Relationship Id="rId15" Type="http://schemas.openxmlformats.org/officeDocument/2006/relationships/hyperlink" Target="http://192.168.10.27:81/zentao/testtask-view-6458.html" TargetMode="External"/><Relationship Id="rId14" Type="http://schemas.openxmlformats.org/officeDocument/2006/relationships/hyperlink" Target="http://192.168.10.27:81/zentao/testtask-view-6456.html" TargetMode="External"/><Relationship Id="rId13" Type="http://schemas.openxmlformats.org/officeDocument/2006/relationships/hyperlink" Target="http://192.168.10.27:81/zentao/testtask-view-6455.html" TargetMode="External"/><Relationship Id="rId12" Type="http://schemas.openxmlformats.org/officeDocument/2006/relationships/hyperlink" Target="http://192.168.10.27:81/zentao/testtask-view-6447.html" TargetMode="External"/><Relationship Id="rId11" Type="http://schemas.openxmlformats.org/officeDocument/2006/relationships/hyperlink" Target="http://192.168.10.27:81/zentao/testtask-view-6434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803.html" TargetMode="External"/><Relationship Id="rId31" Type="http://schemas.openxmlformats.org/officeDocument/2006/relationships/hyperlink" Target="http://192.168.10.27:81/zentao/bug-view-22775.html" TargetMode="External"/><Relationship Id="rId30" Type="http://schemas.openxmlformats.org/officeDocument/2006/relationships/hyperlink" Target="http://192.168.10.27:81/zentao/bug-view-22838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832.html" TargetMode="External"/><Relationship Id="rId28" Type="http://schemas.openxmlformats.org/officeDocument/2006/relationships/hyperlink" Target="http://192.168.10.27:81/zentao/bug-view-22761.html" TargetMode="External"/><Relationship Id="rId27" Type="http://schemas.openxmlformats.org/officeDocument/2006/relationships/hyperlink" Target="http://192.168.10.27:81/zentao/bug-view-22757.html" TargetMode="External"/><Relationship Id="rId26" Type="http://schemas.openxmlformats.org/officeDocument/2006/relationships/hyperlink" Target="http://192.168.10.27:81/zentao/bug-view-22756.html" TargetMode="External"/><Relationship Id="rId25" Type="http://schemas.openxmlformats.org/officeDocument/2006/relationships/hyperlink" Target="http://192.168.10.27:81/zentao/bug-view-22755.html" TargetMode="External"/><Relationship Id="rId24" Type="http://schemas.openxmlformats.org/officeDocument/2006/relationships/hyperlink" Target="http://192.168.10.27:81/zentao/bug-view-22750.html" TargetMode="External"/><Relationship Id="rId23" Type="http://schemas.openxmlformats.org/officeDocument/2006/relationships/hyperlink" Target="http://192.168.10.27:81/zentao/bug-view-22690.html" TargetMode="External"/><Relationship Id="rId22" Type="http://schemas.openxmlformats.org/officeDocument/2006/relationships/hyperlink" Target="http://192.168.10.27:81/zentao/bug-view-22685.html" TargetMode="External"/><Relationship Id="rId21" Type="http://schemas.openxmlformats.org/officeDocument/2006/relationships/hyperlink" Target="http://192.168.10.27:81/zentao/bug-view-22648.html" TargetMode="External"/><Relationship Id="rId20" Type="http://schemas.openxmlformats.org/officeDocument/2006/relationships/hyperlink" Target="http://192.168.10.27:81/zentao/bug-view-22644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630.html" TargetMode="External"/><Relationship Id="rId18" Type="http://schemas.openxmlformats.org/officeDocument/2006/relationships/hyperlink" Target="http://192.168.10.27:81/zentao/bug-view-22602.html" TargetMode="External"/><Relationship Id="rId17" Type="http://schemas.openxmlformats.org/officeDocument/2006/relationships/hyperlink" Target="http://192.168.10.27:81/zentao/bug-view-22594.html" TargetMode="External"/><Relationship Id="rId16" Type="http://schemas.openxmlformats.org/officeDocument/2006/relationships/hyperlink" Target="http://192.168.10.27:81/zentao/bug-view-22563.html" TargetMode="External"/><Relationship Id="rId15" Type="http://schemas.openxmlformats.org/officeDocument/2006/relationships/hyperlink" Target="http://192.168.10.27:81/zentao/bug-view-22560.html" TargetMode="External"/><Relationship Id="rId14" Type="http://schemas.openxmlformats.org/officeDocument/2006/relationships/hyperlink" Target="http://192.168.10.27:81/zentao/bug-view-22549.html" TargetMode="External"/><Relationship Id="rId13" Type="http://schemas.openxmlformats.org/officeDocument/2006/relationships/hyperlink" Target="http://192.168.10.27:81/zentao/bug-view-22545.html" TargetMode="External"/><Relationship Id="rId12" Type="http://schemas.openxmlformats.org/officeDocument/2006/relationships/hyperlink" Target="http://192.168.10.27:81/zentao/bug-view-22507.html" TargetMode="External"/><Relationship Id="rId11" Type="http://schemas.openxmlformats.org/officeDocument/2006/relationships/hyperlink" Target="http://192.168.10.27:81/zentao/bug-view-2250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819.html" TargetMode="External"/><Relationship Id="rId98" Type="http://schemas.openxmlformats.org/officeDocument/2006/relationships/hyperlink" Target="http://192.168.10.27:81/zentao/bug-view-20793.html" TargetMode="External"/><Relationship Id="rId97" Type="http://schemas.openxmlformats.org/officeDocument/2006/relationships/hyperlink" Target="http://192.168.10.27:81/zentao/bug-view-20792.html" TargetMode="External"/><Relationship Id="rId96" Type="http://schemas.openxmlformats.org/officeDocument/2006/relationships/hyperlink" Target="http://192.168.10.27:81/zentao/bug-view-20745.html" TargetMode="External"/><Relationship Id="rId95" Type="http://schemas.openxmlformats.org/officeDocument/2006/relationships/hyperlink" Target="http://192.168.10.27:81/zentao/bug-view-20701.html" TargetMode="External"/><Relationship Id="rId94" Type="http://schemas.openxmlformats.org/officeDocument/2006/relationships/hyperlink" Target="http://192.168.10.27:81/zentao/bug-view-20687.html" TargetMode="External"/><Relationship Id="rId93" Type="http://schemas.openxmlformats.org/officeDocument/2006/relationships/hyperlink" Target="http://192.168.10.27:81/zentao/bug-view-20591.html" TargetMode="External"/><Relationship Id="rId92" Type="http://schemas.openxmlformats.org/officeDocument/2006/relationships/hyperlink" Target="http://192.168.10.27:81/zentao/bug-view-20584.html" TargetMode="External"/><Relationship Id="rId91" Type="http://schemas.openxmlformats.org/officeDocument/2006/relationships/hyperlink" Target="http://192.168.10.27:81/zentao/bug-view-20519.html" TargetMode="External"/><Relationship Id="rId90" Type="http://schemas.openxmlformats.org/officeDocument/2006/relationships/hyperlink" Target="http://192.168.10.27:81/zentao/bug-view-20514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513.html" TargetMode="External"/><Relationship Id="rId88" Type="http://schemas.openxmlformats.org/officeDocument/2006/relationships/hyperlink" Target="http://192.168.10.27:81/zentao/bug-view-20391.html" TargetMode="External"/><Relationship Id="rId87" Type="http://schemas.openxmlformats.org/officeDocument/2006/relationships/hyperlink" Target="http://192.168.10.27:81/zentao/bug-view-20390.html" TargetMode="External"/><Relationship Id="rId86" Type="http://schemas.openxmlformats.org/officeDocument/2006/relationships/hyperlink" Target="http://192.168.10.27:81/zentao/bug-view-20389.html" TargetMode="External"/><Relationship Id="rId85" Type="http://schemas.openxmlformats.org/officeDocument/2006/relationships/hyperlink" Target="http://192.168.10.27:81/zentao/bug-view-20311.html" TargetMode="External"/><Relationship Id="rId84" Type="http://schemas.openxmlformats.org/officeDocument/2006/relationships/hyperlink" Target="http://192.168.10.27:81/zentao/bug-view-20209.html" TargetMode="External"/><Relationship Id="rId83" Type="http://schemas.openxmlformats.org/officeDocument/2006/relationships/hyperlink" Target="http://192.168.10.27:81/zentao/bug-view-20200.html" TargetMode="External"/><Relationship Id="rId82" Type="http://schemas.openxmlformats.org/officeDocument/2006/relationships/hyperlink" Target="http://192.168.10.27:81/zentao/bug-view-20198.html" TargetMode="External"/><Relationship Id="rId81" Type="http://schemas.openxmlformats.org/officeDocument/2006/relationships/hyperlink" Target="http://192.168.10.27:81/zentao/bug-view-20183.html" TargetMode="External"/><Relationship Id="rId80" Type="http://schemas.openxmlformats.org/officeDocument/2006/relationships/hyperlink" Target="http://192.168.10.27:81/zentao/bug-view-20182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7.html" TargetMode="External"/><Relationship Id="rId78" Type="http://schemas.openxmlformats.org/officeDocument/2006/relationships/hyperlink" Target="http://192.168.10.27:81/zentao/bug-view-20176.html" TargetMode="External"/><Relationship Id="rId77" Type="http://schemas.openxmlformats.org/officeDocument/2006/relationships/hyperlink" Target="http://192.168.10.27:81/zentao/bug-view-20172.html" TargetMode="External"/><Relationship Id="rId76" Type="http://schemas.openxmlformats.org/officeDocument/2006/relationships/hyperlink" Target="http://192.168.10.27:81/zentao/bug-view-20146.html" TargetMode="External"/><Relationship Id="rId75" Type="http://schemas.openxmlformats.org/officeDocument/2006/relationships/hyperlink" Target="http://192.168.10.27:81/zentao/bug-view-20142.html" TargetMode="External"/><Relationship Id="rId74" Type="http://schemas.openxmlformats.org/officeDocument/2006/relationships/hyperlink" Target="http://192.168.10.27:81/zentao/bug-view-20140.html" TargetMode="External"/><Relationship Id="rId73" Type="http://schemas.openxmlformats.org/officeDocument/2006/relationships/hyperlink" Target="http://192.168.10.27:81/zentao/bug-view-20134.html" TargetMode="External"/><Relationship Id="rId72" Type="http://schemas.openxmlformats.org/officeDocument/2006/relationships/hyperlink" Target="http://192.168.10.27:81/zentao/bug-view-20132.html" TargetMode="External"/><Relationship Id="rId71" Type="http://schemas.openxmlformats.org/officeDocument/2006/relationships/hyperlink" Target="http://192.168.10.27:81/zentao/bug-view-20096.html" TargetMode="External"/><Relationship Id="rId70" Type="http://schemas.openxmlformats.org/officeDocument/2006/relationships/hyperlink" Target="http://192.168.10.27:81/zentao/bug-view-20082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74.html" TargetMode="External"/><Relationship Id="rId68" Type="http://schemas.openxmlformats.org/officeDocument/2006/relationships/hyperlink" Target="http://192.168.10.27:81/zentao/bug-view-20056.html" TargetMode="External"/><Relationship Id="rId67" Type="http://schemas.openxmlformats.org/officeDocument/2006/relationships/hyperlink" Target="http://192.168.10.27:81/zentao/bug-view-20026.html" TargetMode="External"/><Relationship Id="rId66" Type="http://schemas.openxmlformats.org/officeDocument/2006/relationships/hyperlink" Target="http://192.168.10.27:81/zentao/bug-view-20021.html" TargetMode="External"/><Relationship Id="rId65" Type="http://schemas.openxmlformats.org/officeDocument/2006/relationships/hyperlink" Target="http://192.168.10.27:81/zentao/bug-view-20019.html" TargetMode="External"/><Relationship Id="rId64" Type="http://schemas.openxmlformats.org/officeDocument/2006/relationships/hyperlink" Target="http://192.168.10.27:81/zentao/bug-view-20017.html" TargetMode="External"/><Relationship Id="rId63" Type="http://schemas.openxmlformats.org/officeDocument/2006/relationships/hyperlink" Target="http://192.168.10.27:81/zentao/bug-view-20012.html" TargetMode="External"/><Relationship Id="rId62" Type="http://schemas.openxmlformats.org/officeDocument/2006/relationships/hyperlink" Target="http://192.168.10.27:81/zentao/bug-view-19990.html" TargetMode="External"/><Relationship Id="rId61" Type="http://schemas.openxmlformats.org/officeDocument/2006/relationships/hyperlink" Target="http://192.168.10.27:81/zentao/bug-view-19874.html" TargetMode="External"/><Relationship Id="rId60" Type="http://schemas.openxmlformats.org/officeDocument/2006/relationships/hyperlink" Target="http://192.168.10.27:81/zentao/bug-view-19799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95.html" TargetMode="External"/><Relationship Id="rId58" Type="http://schemas.openxmlformats.org/officeDocument/2006/relationships/hyperlink" Target="http://192.168.10.27:81/zentao/bug-view-19760.html" TargetMode="External"/><Relationship Id="rId57" Type="http://schemas.openxmlformats.org/officeDocument/2006/relationships/hyperlink" Target="http://192.168.10.27:81/zentao/bug-view-19739.html" TargetMode="External"/><Relationship Id="rId56" Type="http://schemas.openxmlformats.org/officeDocument/2006/relationships/hyperlink" Target="http://192.168.10.27:81/zentao/bug-view-19688.html" TargetMode="External"/><Relationship Id="rId55" Type="http://schemas.openxmlformats.org/officeDocument/2006/relationships/hyperlink" Target="http://192.168.10.27:81/zentao/bug-view-19662.html" TargetMode="External"/><Relationship Id="rId54" Type="http://schemas.openxmlformats.org/officeDocument/2006/relationships/hyperlink" Target="http://192.168.10.27:81/zentao/bug-view-19587.html" TargetMode="External"/><Relationship Id="rId53" Type="http://schemas.openxmlformats.org/officeDocument/2006/relationships/hyperlink" Target="http://192.168.10.27:81/zentao/bug-view-19586.html" TargetMode="External"/><Relationship Id="rId52" Type="http://schemas.openxmlformats.org/officeDocument/2006/relationships/hyperlink" Target="http://192.168.10.27:81/zentao/bug-view-19585.html" TargetMode="External"/><Relationship Id="rId51" Type="http://schemas.openxmlformats.org/officeDocument/2006/relationships/hyperlink" Target="http://192.168.10.27:81/zentao/bug-view-19577.html" TargetMode="External"/><Relationship Id="rId50" Type="http://schemas.openxmlformats.org/officeDocument/2006/relationships/hyperlink" Target="http://192.168.10.27:81/zentao/bug-view-19469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7.html" TargetMode="External"/><Relationship Id="rId48" Type="http://schemas.openxmlformats.org/officeDocument/2006/relationships/hyperlink" Target="http://192.168.10.27:81/zentao/bug-view-19466.html" TargetMode="External"/><Relationship Id="rId47" Type="http://schemas.openxmlformats.org/officeDocument/2006/relationships/hyperlink" Target="http://192.168.10.27:81/zentao/bug-view-19399.html" TargetMode="External"/><Relationship Id="rId46" Type="http://schemas.openxmlformats.org/officeDocument/2006/relationships/hyperlink" Target="http://192.168.10.27:81/zentao/bug-view-19384.html" TargetMode="External"/><Relationship Id="rId45" Type="http://schemas.openxmlformats.org/officeDocument/2006/relationships/hyperlink" Target="http://192.168.10.27:81/zentao/bug-view-19375.html" TargetMode="External"/><Relationship Id="rId44" Type="http://schemas.openxmlformats.org/officeDocument/2006/relationships/hyperlink" Target="http://192.168.10.27:81/zentao/bug-view-19276.html" TargetMode="External"/><Relationship Id="rId43" Type="http://schemas.openxmlformats.org/officeDocument/2006/relationships/hyperlink" Target="http://192.168.10.27:81/zentao/bug-view-19273.html" TargetMode="External"/><Relationship Id="rId42" Type="http://schemas.openxmlformats.org/officeDocument/2006/relationships/hyperlink" Target="http://192.168.10.27:81/zentao/bug-view-19272.html" TargetMode="External"/><Relationship Id="rId41" Type="http://schemas.openxmlformats.org/officeDocument/2006/relationships/hyperlink" Target="http://192.168.10.27:81/zentao/bug-view-19259.html" TargetMode="External"/><Relationship Id="rId40" Type="http://schemas.openxmlformats.org/officeDocument/2006/relationships/hyperlink" Target="http://192.168.10.27:81/zentao/bug-view-19212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200.html" TargetMode="External"/><Relationship Id="rId38" Type="http://schemas.openxmlformats.org/officeDocument/2006/relationships/hyperlink" Target="http://192.168.10.27:81/zentao/bug-view-19099.html" TargetMode="External"/><Relationship Id="rId37" Type="http://schemas.openxmlformats.org/officeDocument/2006/relationships/hyperlink" Target="http://192.168.10.27:81/zentao/bug-view-19092.html" TargetMode="External"/><Relationship Id="rId36" Type="http://schemas.openxmlformats.org/officeDocument/2006/relationships/hyperlink" Target="http://192.168.10.27:81/zentao/bug-view-19081.html" TargetMode="External"/><Relationship Id="rId35" Type="http://schemas.openxmlformats.org/officeDocument/2006/relationships/hyperlink" Target="http://192.168.10.27:81/zentao/bug-view-18907.html" TargetMode="External"/><Relationship Id="rId34" Type="http://schemas.openxmlformats.org/officeDocument/2006/relationships/hyperlink" Target="http://192.168.10.27:81/zentao/bug-view-18895.html" TargetMode="External"/><Relationship Id="rId33" Type="http://schemas.openxmlformats.org/officeDocument/2006/relationships/hyperlink" Target="http://192.168.10.27:81/zentao/bug-view-18718.html" TargetMode="External"/><Relationship Id="rId32" Type="http://schemas.openxmlformats.org/officeDocument/2006/relationships/hyperlink" Target="http://192.168.10.27:81/zentao/bug-view-18711.html" TargetMode="External"/><Relationship Id="rId31" Type="http://schemas.openxmlformats.org/officeDocument/2006/relationships/hyperlink" Target="http://192.168.10.27:81/zentao/bug-view-18710.html" TargetMode="External"/><Relationship Id="rId302" Type="http://schemas.openxmlformats.org/officeDocument/2006/relationships/hyperlink" Target="http://192.168.10.27:81/zentao/bug-view-21330.html" TargetMode="External"/><Relationship Id="rId301" Type="http://schemas.openxmlformats.org/officeDocument/2006/relationships/hyperlink" Target="http://192.168.10.27:81/zentao/bug-view-21327.html" TargetMode="External"/><Relationship Id="rId300" Type="http://schemas.openxmlformats.org/officeDocument/2006/relationships/hyperlink" Target="http://192.168.10.27:81/zentao/bug-view-21326.html" TargetMode="External"/><Relationship Id="rId30" Type="http://schemas.openxmlformats.org/officeDocument/2006/relationships/hyperlink" Target="http://192.168.10.27:81/zentao/bug-view-1870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25.html" TargetMode="External"/><Relationship Id="rId298" Type="http://schemas.openxmlformats.org/officeDocument/2006/relationships/hyperlink" Target="http://192.168.10.27:81/zentao/bug-view-21322.html" TargetMode="External"/><Relationship Id="rId297" Type="http://schemas.openxmlformats.org/officeDocument/2006/relationships/hyperlink" Target="http://192.168.10.27:81/zentao/bug-view-21321.html" TargetMode="External"/><Relationship Id="rId296" Type="http://schemas.openxmlformats.org/officeDocument/2006/relationships/hyperlink" Target="http://192.168.10.27:81/zentao/bug-view-21320.html" TargetMode="External"/><Relationship Id="rId295" Type="http://schemas.openxmlformats.org/officeDocument/2006/relationships/hyperlink" Target="http://192.168.10.27:81/zentao/bug-view-21282.html" TargetMode="External"/><Relationship Id="rId294" Type="http://schemas.openxmlformats.org/officeDocument/2006/relationships/hyperlink" Target="http://192.168.10.27:81/zentao/bug-view-21281.html" TargetMode="External"/><Relationship Id="rId293" Type="http://schemas.openxmlformats.org/officeDocument/2006/relationships/hyperlink" Target="http://192.168.10.27:81/zentao/bug-view-21279.html" TargetMode="External"/><Relationship Id="rId292" Type="http://schemas.openxmlformats.org/officeDocument/2006/relationships/hyperlink" Target="http://192.168.10.27:81/zentao/bug-view-21240.html" TargetMode="External"/><Relationship Id="rId291" Type="http://schemas.openxmlformats.org/officeDocument/2006/relationships/hyperlink" Target="http://192.168.10.27:81/zentao/bug-view-20781.html" TargetMode="External"/><Relationship Id="rId290" Type="http://schemas.openxmlformats.org/officeDocument/2006/relationships/hyperlink" Target="http://192.168.10.27:81/zentao/bug-view-20667.html" TargetMode="External"/><Relationship Id="rId29" Type="http://schemas.openxmlformats.org/officeDocument/2006/relationships/hyperlink" Target="http://192.168.10.27:81/zentao/bug-view-18707.html" TargetMode="External"/><Relationship Id="rId289" Type="http://schemas.openxmlformats.org/officeDocument/2006/relationships/hyperlink" Target="http://192.168.10.27:81/zentao/bug-view-20661.html" TargetMode="External"/><Relationship Id="rId288" Type="http://schemas.openxmlformats.org/officeDocument/2006/relationships/hyperlink" Target="http://192.168.10.27:81/zentao/bug-view-20648.html" TargetMode="External"/><Relationship Id="rId287" Type="http://schemas.openxmlformats.org/officeDocument/2006/relationships/hyperlink" Target="http://192.168.10.27:81/zentao/bug-view-20628.html" TargetMode="External"/><Relationship Id="rId286" Type="http://schemas.openxmlformats.org/officeDocument/2006/relationships/hyperlink" Target="http://192.168.10.27:81/zentao/bug-view-20549.html" TargetMode="External"/><Relationship Id="rId285" Type="http://schemas.openxmlformats.org/officeDocument/2006/relationships/hyperlink" Target="http://192.168.10.27:81/zentao/bug-view-20507.html" TargetMode="External"/><Relationship Id="rId284" Type="http://schemas.openxmlformats.org/officeDocument/2006/relationships/hyperlink" Target="http://192.168.10.27:81/zentao/bug-view-20506.html" TargetMode="External"/><Relationship Id="rId283" Type="http://schemas.openxmlformats.org/officeDocument/2006/relationships/hyperlink" Target="http://192.168.10.27:81/zentao/bug-view-20505.html" TargetMode="External"/><Relationship Id="rId282" Type="http://schemas.openxmlformats.org/officeDocument/2006/relationships/hyperlink" Target="http://192.168.10.27:81/zentao/bug-view-20488.html" TargetMode="External"/><Relationship Id="rId281" Type="http://schemas.openxmlformats.org/officeDocument/2006/relationships/hyperlink" Target="http://192.168.10.27:81/zentao/bug-view-20480.html" TargetMode="External"/><Relationship Id="rId280" Type="http://schemas.openxmlformats.org/officeDocument/2006/relationships/hyperlink" Target="http://192.168.10.27:81/zentao/bug-view-20275.html" TargetMode="External"/><Relationship Id="rId28" Type="http://schemas.openxmlformats.org/officeDocument/2006/relationships/hyperlink" Target="http://192.168.10.27:81/zentao/bug-view-18705.html" TargetMode="External"/><Relationship Id="rId279" Type="http://schemas.openxmlformats.org/officeDocument/2006/relationships/hyperlink" Target="http://192.168.10.27:81/zentao/bug-view-20251.html" TargetMode="External"/><Relationship Id="rId278" Type="http://schemas.openxmlformats.org/officeDocument/2006/relationships/hyperlink" Target="http://192.168.10.27:81/zentao/bug-view-20220.html" TargetMode="External"/><Relationship Id="rId277" Type="http://schemas.openxmlformats.org/officeDocument/2006/relationships/hyperlink" Target="http://192.168.10.27:81/zentao/bug-view-20219.html" TargetMode="External"/><Relationship Id="rId276" Type="http://schemas.openxmlformats.org/officeDocument/2006/relationships/hyperlink" Target="http://192.168.10.27:81/zentao/bug-view-20179.html" TargetMode="External"/><Relationship Id="rId275" Type="http://schemas.openxmlformats.org/officeDocument/2006/relationships/hyperlink" Target="http://192.168.10.27:81/zentao/bug-view-20156.html" TargetMode="External"/><Relationship Id="rId274" Type="http://schemas.openxmlformats.org/officeDocument/2006/relationships/hyperlink" Target="http://192.168.10.27:81/zentao/bug-view-20154.html" TargetMode="External"/><Relationship Id="rId273" Type="http://schemas.openxmlformats.org/officeDocument/2006/relationships/hyperlink" Target="http://192.168.10.27:81/zentao/bug-view-20151.html" TargetMode="External"/><Relationship Id="rId272" Type="http://schemas.openxmlformats.org/officeDocument/2006/relationships/hyperlink" Target="http://192.168.10.27:81/zentao/bug-view-20136.html" TargetMode="External"/><Relationship Id="rId271" Type="http://schemas.openxmlformats.org/officeDocument/2006/relationships/hyperlink" Target="http://192.168.10.27:81/zentao/bug-view-20030.html" TargetMode="External"/><Relationship Id="rId270" Type="http://schemas.openxmlformats.org/officeDocument/2006/relationships/hyperlink" Target="http://192.168.10.27:81/zentao/bug-view-20022.html" TargetMode="External"/><Relationship Id="rId27" Type="http://schemas.openxmlformats.org/officeDocument/2006/relationships/hyperlink" Target="http://192.168.10.27:81/zentao/bug-view-18703.html" TargetMode="External"/><Relationship Id="rId269" Type="http://schemas.openxmlformats.org/officeDocument/2006/relationships/hyperlink" Target="http://192.168.10.27:81/zentao/bug-view-20005.html" TargetMode="External"/><Relationship Id="rId268" Type="http://schemas.openxmlformats.org/officeDocument/2006/relationships/hyperlink" Target="http://192.168.10.27:81/zentao/bug-view-19999.html" TargetMode="External"/><Relationship Id="rId267" Type="http://schemas.openxmlformats.org/officeDocument/2006/relationships/hyperlink" Target="http://192.168.10.27:81/zentao/bug-view-19847.html" TargetMode="External"/><Relationship Id="rId266" Type="http://schemas.openxmlformats.org/officeDocument/2006/relationships/hyperlink" Target="http://192.168.10.27:81/zentao/bug-view-19839.html" TargetMode="External"/><Relationship Id="rId265" Type="http://schemas.openxmlformats.org/officeDocument/2006/relationships/hyperlink" Target="http://192.168.10.27:81/zentao/bug-view-19838.html" TargetMode="External"/><Relationship Id="rId264" Type="http://schemas.openxmlformats.org/officeDocument/2006/relationships/hyperlink" Target="http://192.168.10.27:81/zentao/bug-view-19837.html" TargetMode="External"/><Relationship Id="rId263" Type="http://schemas.openxmlformats.org/officeDocument/2006/relationships/hyperlink" Target="http://192.168.10.27:81/zentao/bug-view-19769.html" TargetMode="External"/><Relationship Id="rId262" Type="http://schemas.openxmlformats.org/officeDocument/2006/relationships/hyperlink" Target="http://192.168.10.27:81/zentao/bug-view-19576.html" TargetMode="External"/><Relationship Id="rId261" Type="http://schemas.openxmlformats.org/officeDocument/2006/relationships/hyperlink" Target="http://192.168.10.27:81/zentao/bug-view-19538.html" TargetMode="External"/><Relationship Id="rId260" Type="http://schemas.openxmlformats.org/officeDocument/2006/relationships/hyperlink" Target="http://192.168.10.27:81/zentao/bug-view-19507.html" TargetMode="External"/><Relationship Id="rId26" Type="http://schemas.openxmlformats.org/officeDocument/2006/relationships/hyperlink" Target="http://192.168.10.27:81/zentao/bug-view-18694.html" TargetMode="External"/><Relationship Id="rId259" Type="http://schemas.openxmlformats.org/officeDocument/2006/relationships/hyperlink" Target="http://192.168.10.27:81/zentao/bug-view-19435.html" TargetMode="External"/><Relationship Id="rId258" Type="http://schemas.openxmlformats.org/officeDocument/2006/relationships/hyperlink" Target="http://192.168.10.27:81/zentao/bug-view-19425.html" TargetMode="External"/><Relationship Id="rId257" Type="http://schemas.openxmlformats.org/officeDocument/2006/relationships/hyperlink" Target="http://192.168.10.27:81/zentao/bug-view-19422.html" TargetMode="External"/><Relationship Id="rId256" Type="http://schemas.openxmlformats.org/officeDocument/2006/relationships/hyperlink" Target="http://192.168.10.27:81/zentao/bug-view-19414.html" TargetMode="External"/><Relationship Id="rId255" Type="http://schemas.openxmlformats.org/officeDocument/2006/relationships/hyperlink" Target="http://192.168.10.27:81/zentao/bug-view-19379.html" TargetMode="External"/><Relationship Id="rId254" Type="http://schemas.openxmlformats.org/officeDocument/2006/relationships/hyperlink" Target="http://192.168.10.27:81/zentao/bug-view-19356.html" TargetMode="External"/><Relationship Id="rId253" Type="http://schemas.openxmlformats.org/officeDocument/2006/relationships/hyperlink" Target="http://192.168.10.27:81/zentao/bug-view-19307.html" TargetMode="External"/><Relationship Id="rId252" Type="http://schemas.openxmlformats.org/officeDocument/2006/relationships/hyperlink" Target="http://192.168.10.27:81/zentao/bug-view-19251.html" TargetMode="External"/><Relationship Id="rId251" Type="http://schemas.openxmlformats.org/officeDocument/2006/relationships/hyperlink" Target="http://192.168.10.27:81/zentao/bug-view-19161.html" TargetMode="External"/><Relationship Id="rId250" Type="http://schemas.openxmlformats.org/officeDocument/2006/relationships/hyperlink" Target="http://192.168.10.27:81/zentao/bug-view-18700.html" TargetMode="External"/><Relationship Id="rId25" Type="http://schemas.openxmlformats.org/officeDocument/2006/relationships/hyperlink" Target="http://192.168.10.27:81/zentao/bug-view-18693.html" TargetMode="External"/><Relationship Id="rId249" Type="http://schemas.openxmlformats.org/officeDocument/2006/relationships/hyperlink" Target="http://192.168.10.27:81/zentao/bug-view-18691.html" TargetMode="External"/><Relationship Id="rId248" Type="http://schemas.openxmlformats.org/officeDocument/2006/relationships/hyperlink" Target="http://192.168.10.27:81/zentao/bug-view-18585.html" TargetMode="External"/><Relationship Id="rId247" Type="http://schemas.openxmlformats.org/officeDocument/2006/relationships/hyperlink" Target="http://192.168.10.27:81/zentao/bug-view-17899.html" TargetMode="External"/><Relationship Id="rId246" Type="http://schemas.openxmlformats.org/officeDocument/2006/relationships/hyperlink" Target="http://192.168.10.27:81/zentao/bug-view-17733.html" TargetMode="External"/><Relationship Id="rId245" Type="http://schemas.openxmlformats.org/officeDocument/2006/relationships/hyperlink" Target="http://192.168.10.27:81/zentao/bug-view-17445.html" TargetMode="External"/><Relationship Id="rId244" Type="http://schemas.openxmlformats.org/officeDocument/2006/relationships/hyperlink" Target="http://192.168.10.27:81/zentao/bug-view-15903.html" TargetMode="External"/><Relationship Id="rId243" Type="http://schemas.openxmlformats.org/officeDocument/2006/relationships/hyperlink" Target="http://192.168.10.27:81/zentao/bug-view-15717.html" TargetMode="External"/><Relationship Id="rId242" Type="http://schemas.openxmlformats.org/officeDocument/2006/relationships/hyperlink" Target="http://192.168.10.27:81/zentao/bug-view-14992.html" TargetMode="External"/><Relationship Id="rId241" Type="http://schemas.openxmlformats.org/officeDocument/2006/relationships/hyperlink" Target="http://192.168.10.27:81/zentao/bug-view-14093.html" TargetMode="External"/><Relationship Id="rId240" Type="http://schemas.openxmlformats.org/officeDocument/2006/relationships/hyperlink" Target="http://192.168.10.27:81/zentao/bug-view-13014.html" TargetMode="External"/><Relationship Id="rId24" Type="http://schemas.openxmlformats.org/officeDocument/2006/relationships/hyperlink" Target="http://192.168.10.27:81/zentao/bug-view-18692.html" TargetMode="External"/><Relationship Id="rId239" Type="http://schemas.openxmlformats.org/officeDocument/2006/relationships/hyperlink" Target="http://192.168.10.27:81/zentao/bug-view-12987.html" TargetMode="External"/><Relationship Id="rId238" Type="http://schemas.openxmlformats.org/officeDocument/2006/relationships/hyperlink" Target="http://192.168.10.27:81/zentao/bug-view-12677.html" TargetMode="External"/><Relationship Id="rId237" Type="http://schemas.openxmlformats.org/officeDocument/2006/relationships/hyperlink" Target="http://192.168.10.27:81/zentao/bug-view-12555.html" TargetMode="External"/><Relationship Id="rId236" Type="http://schemas.openxmlformats.org/officeDocument/2006/relationships/hyperlink" Target="http://192.168.10.27:81/zentao/bug-view-12028.html" TargetMode="External"/><Relationship Id="rId235" Type="http://schemas.openxmlformats.org/officeDocument/2006/relationships/hyperlink" Target="http://192.168.10.27:81/zentao/bug-view-11728.html" TargetMode="External"/><Relationship Id="rId234" Type="http://schemas.openxmlformats.org/officeDocument/2006/relationships/hyperlink" Target="http://192.168.10.27:81/zentao/bug-view-11655.html" TargetMode="External"/><Relationship Id="rId233" Type="http://schemas.openxmlformats.org/officeDocument/2006/relationships/hyperlink" Target="http://192.168.10.27:81/zentao/bug-view-11549.html" TargetMode="External"/><Relationship Id="rId232" Type="http://schemas.openxmlformats.org/officeDocument/2006/relationships/hyperlink" Target="http://192.168.10.27:81/zentao/bug-view-11548.html" TargetMode="External"/><Relationship Id="rId231" Type="http://schemas.openxmlformats.org/officeDocument/2006/relationships/hyperlink" Target="http://192.168.10.27:81/zentao/bug-view-11141.html" TargetMode="External"/><Relationship Id="rId230" Type="http://schemas.openxmlformats.org/officeDocument/2006/relationships/hyperlink" Target="http://192.168.10.27:81/zentao/bug-view-9253.html" TargetMode="External"/><Relationship Id="rId23" Type="http://schemas.openxmlformats.org/officeDocument/2006/relationships/hyperlink" Target="http://192.168.10.27:81/zentao/bug-view-18671.html" TargetMode="External"/><Relationship Id="rId229" Type="http://schemas.openxmlformats.org/officeDocument/2006/relationships/hyperlink" Target="http://192.168.10.27:81/zentao/bug-view-9189.html" TargetMode="External"/><Relationship Id="rId228" Type="http://schemas.openxmlformats.org/officeDocument/2006/relationships/hyperlink" Target="http://192.168.10.27:81/zentao/bug-view-9188.html" TargetMode="External"/><Relationship Id="rId227" Type="http://schemas.openxmlformats.org/officeDocument/2006/relationships/hyperlink" Target="http://192.168.10.27:81/zentao/bug-view-9187.html" TargetMode="External"/><Relationship Id="rId226" Type="http://schemas.openxmlformats.org/officeDocument/2006/relationships/hyperlink" Target="http://192.168.10.27:81/zentao/bug-view-8996.html" TargetMode="External"/><Relationship Id="rId225" Type="http://schemas.openxmlformats.org/officeDocument/2006/relationships/hyperlink" Target="http://192.168.10.27:81/zentao/bug-view-8956.html" TargetMode="External"/><Relationship Id="rId224" Type="http://schemas.openxmlformats.org/officeDocument/2006/relationships/hyperlink" Target="http://192.168.10.27:81/zentao/bug-view-8940.html" TargetMode="External"/><Relationship Id="rId223" Type="http://schemas.openxmlformats.org/officeDocument/2006/relationships/hyperlink" Target="http://192.168.10.27:81/zentao/bug-view-8786.html" TargetMode="External"/><Relationship Id="rId222" Type="http://schemas.openxmlformats.org/officeDocument/2006/relationships/hyperlink" Target="http://192.168.10.27:81/zentao/bug-view-8290.html" TargetMode="External"/><Relationship Id="rId221" Type="http://schemas.openxmlformats.org/officeDocument/2006/relationships/hyperlink" Target="http://192.168.10.27:81/zentao/bug-view-6989.html" TargetMode="External"/><Relationship Id="rId220" Type="http://schemas.openxmlformats.org/officeDocument/2006/relationships/hyperlink" Target="http://192.168.10.27:81/zentao/bug-view-6408.html" TargetMode="External"/><Relationship Id="rId22" Type="http://schemas.openxmlformats.org/officeDocument/2006/relationships/hyperlink" Target="http://192.168.10.27:81/zentao/bug-view-18639.html" TargetMode="External"/><Relationship Id="rId219" Type="http://schemas.openxmlformats.org/officeDocument/2006/relationships/hyperlink" Target="http://192.168.10.27:81/zentao/bug-view-6225.html" TargetMode="External"/><Relationship Id="rId218" Type="http://schemas.openxmlformats.org/officeDocument/2006/relationships/hyperlink" Target="http://192.168.10.27:81/zentao/bug-view-6132.html" TargetMode="External"/><Relationship Id="rId217" Type="http://schemas.openxmlformats.org/officeDocument/2006/relationships/hyperlink" Target="http://192.168.10.27:81/zentao/bug-view-6067.html" TargetMode="External"/><Relationship Id="rId216" Type="http://schemas.openxmlformats.org/officeDocument/2006/relationships/hyperlink" Target="http://192.168.10.27:81/zentao/bug-view-6066.html" TargetMode="External"/><Relationship Id="rId215" Type="http://schemas.openxmlformats.org/officeDocument/2006/relationships/hyperlink" Target="http://192.168.10.27:81/zentao/bug-view-6065.html" TargetMode="External"/><Relationship Id="rId214" Type="http://schemas.openxmlformats.org/officeDocument/2006/relationships/hyperlink" Target="http://192.168.10.27:81/zentao/bug-view-6064.html" TargetMode="External"/><Relationship Id="rId213" Type="http://schemas.openxmlformats.org/officeDocument/2006/relationships/hyperlink" Target="http://192.168.10.27:81/zentao/bug-view-6063.html" TargetMode="External"/><Relationship Id="rId212" Type="http://schemas.openxmlformats.org/officeDocument/2006/relationships/hyperlink" Target="http://192.168.10.27:81/zentao/bug-view-5980.html" TargetMode="External"/><Relationship Id="rId211" Type="http://schemas.openxmlformats.org/officeDocument/2006/relationships/hyperlink" Target="http://192.168.10.27:81/zentao/bug-view-5931.html" TargetMode="External"/><Relationship Id="rId210" Type="http://schemas.openxmlformats.org/officeDocument/2006/relationships/hyperlink" Target="http://192.168.10.27:81/zentao/bug-view-5595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397.html" TargetMode="External"/><Relationship Id="rId208" Type="http://schemas.openxmlformats.org/officeDocument/2006/relationships/hyperlink" Target="http://192.168.10.27:81/zentao/bug-view-5129.html" TargetMode="External"/><Relationship Id="rId207" Type="http://schemas.openxmlformats.org/officeDocument/2006/relationships/hyperlink" Target="http://192.168.10.27:81/zentao/bug-view-4855.html" TargetMode="External"/><Relationship Id="rId206" Type="http://schemas.openxmlformats.org/officeDocument/2006/relationships/hyperlink" Target="http://192.168.10.27:81/zentao/bug-view-4854.html" TargetMode="External"/><Relationship Id="rId205" Type="http://schemas.openxmlformats.org/officeDocument/2006/relationships/hyperlink" Target="http://192.168.10.27:81/zentao/bug-view-4848.html" TargetMode="External"/><Relationship Id="rId204" Type="http://schemas.openxmlformats.org/officeDocument/2006/relationships/hyperlink" Target="http://192.168.10.27:81/zentao/bug-view-4833.html" TargetMode="External"/><Relationship Id="rId203" Type="http://schemas.openxmlformats.org/officeDocument/2006/relationships/hyperlink" Target="http://192.168.10.27:81/zentao/bug-view-4832.html" TargetMode="External"/><Relationship Id="rId202" Type="http://schemas.openxmlformats.org/officeDocument/2006/relationships/hyperlink" Target="http://192.168.10.27:81/zentao/bug-view-4764.html" TargetMode="External"/><Relationship Id="rId201" Type="http://schemas.openxmlformats.org/officeDocument/2006/relationships/hyperlink" Target="http://192.168.10.27:81/zentao/bug-view-4682.html" TargetMode="External"/><Relationship Id="rId200" Type="http://schemas.openxmlformats.org/officeDocument/2006/relationships/hyperlink" Target="http://192.168.10.27:81/zentao/bug-view-4429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423.html" TargetMode="External"/><Relationship Id="rId198" Type="http://schemas.openxmlformats.org/officeDocument/2006/relationships/hyperlink" Target="http://192.168.10.27:81/zentao/bug-view-4422.html" TargetMode="External"/><Relationship Id="rId197" Type="http://schemas.openxmlformats.org/officeDocument/2006/relationships/hyperlink" Target="http://192.168.10.27:81/zentao/bug-view-4420.html" TargetMode="External"/><Relationship Id="rId196" Type="http://schemas.openxmlformats.org/officeDocument/2006/relationships/hyperlink" Target="http://192.168.10.27:81/zentao/bug-view-4360.html" TargetMode="External"/><Relationship Id="rId195" Type="http://schemas.openxmlformats.org/officeDocument/2006/relationships/hyperlink" Target="http://192.168.10.27:81/zentao/bug-view-4359.html" TargetMode="External"/><Relationship Id="rId194" Type="http://schemas.openxmlformats.org/officeDocument/2006/relationships/hyperlink" Target="http://192.168.10.27:81/zentao/bug-view-4291.html" TargetMode="External"/><Relationship Id="rId193" Type="http://schemas.openxmlformats.org/officeDocument/2006/relationships/hyperlink" Target="http://192.168.10.27:81/zentao/bug-view-4238.html" TargetMode="External"/><Relationship Id="rId192" Type="http://schemas.openxmlformats.org/officeDocument/2006/relationships/hyperlink" Target="http://192.168.10.27:81/zentao/bug-view-4172.html" TargetMode="External"/><Relationship Id="rId191" Type="http://schemas.openxmlformats.org/officeDocument/2006/relationships/hyperlink" Target="http://192.168.10.27:81/zentao/bug-view-4110.html" TargetMode="External"/><Relationship Id="rId190" Type="http://schemas.openxmlformats.org/officeDocument/2006/relationships/hyperlink" Target="http://192.168.10.27:81/zentao/bug-view-4106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3997.html" TargetMode="External"/><Relationship Id="rId188" Type="http://schemas.openxmlformats.org/officeDocument/2006/relationships/hyperlink" Target="http://192.168.10.27:81/zentao/bug-view-3996.html" TargetMode="External"/><Relationship Id="rId187" Type="http://schemas.openxmlformats.org/officeDocument/2006/relationships/hyperlink" Target="http://192.168.10.27:81/zentao/bug-view-3995.html" TargetMode="External"/><Relationship Id="rId186" Type="http://schemas.openxmlformats.org/officeDocument/2006/relationships/hyperlink" Target="http://192.168.10.27:81/zentao/bug-view-3950.html" TargetMode="External"/><Relationship Id="rId185" Type="http://schemas.openxmlformats.org/officeDocument/2006/relationships/hyperlink" Target="http://192.168.10.27:81/zentao/bug-view-3949.html" TargetMode="External"/><Relationship Id="rId184" Type="http://schemas.openxmlformats.org/officeDocument/2006/relationships/hyperlink" Target="http://192.168.10.27:81/zentao/bug-view-22803.html" TargetMode="External"/><Relationship Id="rId183" Type="http://schemas.openxmlformats.org/officeDocument/2006/relationships/hyperlink" Target="http://192.168.10.27:81/zentao/bug-view-22775.html" TargetMode="External"/><Relationship Id="rId182" Type="http://schemas.openxmlformats.org/officeDocument/2006/relationships/hyperlink" Target="http://192.168.10.27:81/zentao/bug-view-21995.html" TargetMode="External"/><Relationship Id="rId181" Type="http://schemas.openxmlformats.org/officeDocument/2006/relationships/hyperlink" Target="http://192.168.10.27:81/zentao/bug-view-21946.html" TargetMode="External"/><Relationship Id="rId180" Type="http://schemas.openxmlformats.org/officeDocument/2006/relationships/hyperlink" Target="http://192.168.10.27:81/zentao/bug-view-21937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19263.html" TargetMode="External"/><Relationship Id="rId178" Type="http://schemas.openxmlformats.org/officeDocument/2006/relationships/hyperlink" Target="http://192.168.10.27:81/zentao/bug-view-17073.html" TargetMode="External"/><Relationship Id="rId177" Type="http://schemas.openxmlformats.org/officeDocument/2006/relationships/hyperlink" Target="http://192.168.10.27:81/zentao/bug-view-16190.html" TargetMode="External"/><Relationship Id="rId176" Type="http://schemas.openxmlformats.org/officeDocument/2006/relationships/hyperlink" Target="http://192.168.10.27:81/zentao/bug-view-15265.html" TargetMode="External"/><Relationship Id="rId175" Type="http://schemas.openxmlformats.org/officeDocument/2006/relationships/hyperlink" Target="http://192.168.10.27:81/zentao/bug-view-15182.html" TargetMode="External"/><Relationship Id="rId174" Type="http://schemas.openxmlformats.org/officeDocument/2006/relationships/hyperlink" Target="http://192.168.10.27:81/zentao/bug-view-14583.html" TargetMode="External"/><Relationship Id="rId173" Type="http://schemas.openxmlformats.org/officeDocument/2006/relationships/hyperlink" Target="http://192.168.10.27:81/zentao/bug-view-14559.html" TargetMode="External"/><Relationship Id="rId172" Type="http://schemas.openxmlformats.org/officeDocument/2006/relationships/hyperlink" Target="http://192.168.10.27:81/zentao/bug-view-14488.html" TargetMode="External"/><Relationship Id="rId171" Type="http://schemas.openxmlformats.org/officeDocument/2006/relationships/hyperlink" Target="http://192.168.10.27:81/zentao/bug-view-13986.html" TargetMode="External"/><Relationship Id="rId170" Type="http://schemas.openxmlformats.org/officeDocument/2006/relationships/hyperlink" Target="http://192.168.10.27:81/zentao/bug-view-9183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7717.html" TargetMode="External"/><Relationship Id="rId168" Type="http://schemas.openxmlformats.org/officeDocument/2006/relationships/hyperlink" Target="http://192.168.10.27:81/zentao/bug-view-7710.html" TargetMode="External"/><Relationship Id="rId167" Type="http://schemas.openxmlformats.org/officeDocument/2006/relationships/hyperlink" Target="http://192.168.10.27:81/zentao/bug-view-6606.html" TargetMode="External"/><Relationship Id="rId166" Type="http://schemas.openxmlformats.org/officeDocument/2006/relationships/hyperlink" Target="http://192.168.10.27:81/zentao/bug-view-22838.html" TargetMode="External"/><Relationship Id="rId165" Type="http://schemas.openxmlformats.org/officeDocument/2006/relationships/hyperlink" Target="http://192.168.10.27:81/zentao/bug-view-22832.html" TargetMode="External"/><Relationship Id="rId164" Type="http://schemas.openxmlformats.org/officeDocument/2006/relationships/hyperlink" Target="http://192.168.10.27:81/zentao/bug-view-22761.html" TargetMode="External"/><Relationship Id="rId163" Type="http://schemas.openxmlformats.org/officeDocument/2006/relationships/hyperlink" Target="http://192.168.10.27:81/zentao/bug-view-22757.html" TargetMode="External"/><Relationship Id="rId162" Type="http://schemas.openxmlformats.org/officeDocument/2006/relationships/hyperlink" Target="http://192.168.10.27:81/zentao/bug-view-22755.html" TargetMode="External"/><Relationship Id="rId161" Type="http://schemas.openxmlformats.org/officeDocument/2006/relationships/hyperlink" Target="http://192.168.10.27:81/zentao/bug-view-22750.html" TargetMode="External"/><Relationship Id="rId160" Type="http://schemas.openxmlformats.org/officeDocument/2006/relationships/hyperlink" Target="http://192.168.10.27:81/zentao/bug-view-22690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685.html" TargetMode="External"/><Relationship Id="rId158" Type="http://schemas.openxmlformats.org/officeDocument/2006/relationships/hyperlink" Target="http://192.168.10.27:81/zentao/bug-view-22630.html" TargetMode="External"/><Relationship Id="rId157" Type="http://schemas.openxmlformats.org/officeDocument/2006/relationships/hyperlink" Target="http://192.168.10.27:81/zentao/bug-view-22602.html" TargetMode="External"/><Relationship Id="rId156" Type="http://schemas.openxmlformats.org/officeDocument/2006/relationships/hyperlink" Target="http://192.168.10.27:81/zentao/bug-view-22594.html" TargetMode="External"/><Relationship Id="rId155" Type="http://schemas.openxmlformats.org/officeDocument/2006/relationships/hyperlink" Target="http://192.168.10.27:81/zentao/bug-view-22505.html" TargetMode="External"/><Relationship Id="rId154" Type="http://schemas.openxmlformats.org/officeDocument/2006/relationships/hyperlink" Target="http://192.168.10.27:81/zentao/bug-view-22501.html" TargetMode="External"/><Relationship Id="rId153" Type="http://schemas.openxmlformats.org/officeDocument/2006/relationships/hyperlink" Target="http://192.168.10.27:81/zentao/bug-view-22488.html" TargetMode="External"/><Relationship Id="rId152" Type="http://schemas.openxmlformats.org/officeDocument/2006/relationships/hyperlink" Target="http://192.168.10.27:81/zentao/bug-view-22449.html" TargetMode="External"/><Relationship Id="rId151" Type="http://schemas.openxmlformats.org/officeDocument/2006/relationships/hyperlink" Target="http://192.168.10.27:81/zentao/bug-view-22428.html" TargetMode="External"/><Relationship Id="rId150" Type="http://schemas.openxmlformats.org/officeDocument/2006/relationships/hyperlink" Target="http://192.168.10.27:81/zentao/bug-view-22423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20.html" TargetMode="External"/><Relationship Id="rId148" Type="http://schemas.openxmlformats.org/officeDocument/2006/relationships/hyperlink" Target="http://192.168.10.27:81/zentao/bug-view-22413.html" TargetMode="External"/><Relationship Id="rId147" Type="http://schemas.openxmlformats.org/officeDocument/2006/relationships/hyperlink" Target="http://192.168.10.27:81/zentao/bug-view-22412.html" TargetMode="External"/><Relationship Id="rId146" Type="http://schemas.openxmlformats.org/officeDocument/2006/relationships/hyperlink" Target="http://192.168.10.27:81/zentao/bug-view-22409.html" TargetMode="External"/><Relationship Id="rId145" Type="http://schemas.openxmlformats.org/officeDocument/2006/relationships/hyperlink" Target="http://192.168.10.27:81/zentao/bug-view-22408.html" TargetMode="External"/><Relationship Id="rId144" Type="http://schemas.openxmlformats.org/officeDocument/2006/relationships/hyperlink" Target="http://192.168.10.27:81/zentao/bug-view-22406.html" TargetMode="External"/><Relationship Id="rId143" Type="http://schemas.openxmlformats.org/officeDocument/2006/relationships/hyperlink" Target="http://192.168.10.27:81/zentao/bug-view-22404.html" TargetMode="External"/><Relationship Id="rId142" Type="http://schemas.openxmlformats.org/officeDocument/2006/relationships/hyperlink" Target="http://192.168.10.27:81/zentao/bug-view-22394.html" TargetMode="External"/><Relationship Id="rId141" Type="http://schemas.openxmlformats.org/officeDocument/2006/relationships/hyperlink" Target="http://192.168.10.27:81/zentao/bug-view-22393.html" TargetMode="External"/><Relationship Id="rId140" Type="http://schemas.openxmlformats.org/officeDocument/2006/relationships/hyperlink" Target="http://192.168.10.27:81/zentao/bug-view-22392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389.html" TargetMode="External"/><Relationship Id="rId138" Type="http://schemas.openxmlformats.org/officeDocument/2006/relationships/hyperlink" Target="http://192.168.10.27:81/zentao/bug-view-22397.html" TargetMode="External"/><Relationship Id="rId137" Type="http://schemas.openxmlformats.org/officeDocument/2006/relationships/hyperlink" Target="http://192.168.10.27:81/zentao/bug-view-22351.html" TargetMode="External"/><Relationship Id="rId136" Type="http://schemas.openxmlformats.org/officeDocument/2006/relationships/hyperlink" Target="http://192.168.10.27:81/zentao/bug-view-22288.html" TargetMode="External"/><Relationship Id="rId135" Type="http://schemas.openxmlformats.org/officeDocument/2006/relationships/hyperlink" Target="http://192.168.10.27:81/zentao/bug-view-22136.html" TargetMode="External"/><Relationship Id="rId134" Type="http://schemas.openxmlformats.org/officeDocument/2006/relationships/hyperlink" Target="http://192.168.10.27:81/zentao/bug-view-22014.html" TargetMode="External"/><Relationship Id="rId133" Type="http://schemas.openxmlformats.org/officeDocument/2006/relationships/hyperlink" Target="http://192.168.10.27:81/zentao/bug-view-21976.html" TargetMode="External"/><Relationship Id="rId132" Type="http://schemas.openxmlformats.org/officeDocument/2006/relationships/hyperlink" Target="http://192.168.10.27:81/zentao/bug-view-21849.html" TargetMode="External"/><Relationship Id="rId131" Type="http://schemas.openxmlformats.org/officeDocument/2006/relationships/hyperlink" Target="http://192.168.10.27:81/zentao/bug-view-21783.html" TargetMode="External"/><Relationship Id="rId130" Type="http://schemas.openxmlformats.org/officeDocument/2006/relationships/hyperlink" Target="http://192.168.10.27:81/zentao/bug-view-21765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45.html" TargetMode="External"/><Relationship Id="rId128" Type="http://schemas.openxmlformats.org/officeDocument/2006/relationships/hyperlink" Target="http://192.168.10.27:81/zentao/bug-view-21742.html" TargetMode="External"/><Relationship Id="rId127" Type="http://schemas.openxmlformats.org/officeDocument/2006/relationships/hyperlink" Target="http://192.168.10.27:81/zentao/bug-view-21739.html" TargetMode="External"/><Relationship Id="rId126" Type="http://schemas.openxmlformats.org/officeDocument/2006/relationships/hyperlink" Target="http://192.168.10.27:81/zentao/bug-view-21676.html" TargetMode="External"/><Relationship Id="rId125" Type="http://schemas.openxmlformats.org/officeDocument/2006/relationships/hyperlink" Target="http://192.168.10.27:81/zentao/bug-view-21675.html" TargetMode="External"/><Relationship Id="rId124" Type="http://schemas.openxmlformats.org/officeDocument/2006/relationships/hyperlink" Target="http://192.168.10.27:81/zentao/bug-view-21530.html" TargetMode="External"/><Relationship Id="rId123" Type="http://schemas.openxmlformats.org/officeDocument/2006/relationships/hyperlink" Target="http://192.168.10.27:81/zentao/bug-view-21526.html" TargetMode="External"/><Relationship Id="rId122" Type="http://schemas.openxmlformats.org/officeDocument/2006/relationships/hyperlink" Target="http://192.168.10.27:81/zentao/bug-view-21511.html" TargetMode="External"/><Relationship Id="rId121" Type="http://schemas.openxmlformats.org/officeDocument/2006/relationships/hyperlink" Target="http://192.168.10.27:81/zentao/bug-view-21501.html" TargetMode="External"/><Relationship Id="rId120" Type="http://schemas.openxmlformats.org/officeDocument/2006/relationships/hyperlink" Target="http://192.168.10.27:81/zentao/bug-view-21500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493.html" TargetMode="External"/><Relationship Id="rId118" Type="http://schemas.openxmlformats.org/officeDocument/2006/relationships/hyperlink" Target="http://192.168.10.27:81/zentao/bug-view-21488.html" TargetMode="External"/><Relationship Id="rId117" Type="http://schemas.openxmlformats.org/officeDocument/2006/relationships/hyperlink" Target="http://192.168.10.27:81/zentao/bug-view-21328.html" TargetMode="External"/><Relationship Id="rId116" Type="http://schemas.openxmlformats.org/officeDocument/2006/relationships/hyperlink" Target="http://192.168.10.27:81/zentao/bug-view-21166.html" TargetMode="External"/><Relationship Id="rId115" Type="http://schemas.openxmlformats.org/officeDocument/2006/relationships/hyperlink" Target="http://192.168.10.27:81/zentao/bug-view-21148.html" TargetMode="External"/><Relationship Id="rId114" Type="http://schemas.openxmlformats.org/officeDocument/2006/relationships/hyperlink" Target="http://192.168.10.27:81/zentao/bug-view-21141.html" TargetMode="External"/><Relationship Id="rId113" Type="http://schemas.openxmlformats.org/officeDocument/2006/relationships/hyperlink" Target="http://192.168.10.27:81/zentao/bug-view-20995.html" TargetMode="External"/><Relationship Id="rId112" Type="http://schemas.openxmlformats.org/officeDocument/2006/relationships/hyperlink" Target="http://192.168.10.27:81/zentao/bug-view-20964.html" TargetMode="External"/><Relationship Id="rId111" Type="http://schemas.openxmlformats.org/officeDocument/2006/relationships/hyperlink" Target="http://192.168.10.27:81/zentao/bug-view-20950.html" TargetMode="External"/><Relationship Id="rId110" Type="http://schemas.openxmlformats.org/officeDocument/2006/relationships/hyperlink" Target="http://192.168.10.27:81/zentao/bug-view-20949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35.html" TargetMode="External"/><Relationship Id="rId108" Type="http://schemas.openxmlformats.org/officeDocument/2006/relationships/hyperlink" Target="http://192.168.10.27:81/zentao/bug-view-20900.html" TargetMode="External"/><Relationship Id="rId107" Type="http://schemas.openxmlformats.org/officeDocument/2006/relationships/hyperlink" Target="http://192.168.10.27:81/zentao/bug-view-20883.html" TargetMode="External"/><Relationship Id="rId106" Type="http://schemas.openxmlformats.org/officeDocument/2006/relationships/hyperlink" Target="http://192.168.10.27:81/zentao/bug-view-20874.html" TargetMode="External"/><Relationship Id="rId105" Type="http://schemas.openxmlformats.org/officeDocument/2006/relationships/hyperlink" Target="http://192.168.10.27:81/zentao/bug-view-20872.html" TargetMode="External"/><Relationship Id="rId104" Type="http://schemas.openxmlformats.org/officeDocument/2006/relationships/hyperlink" Target="http://192.168.10.27:81/zentao/bug-view-20871.html" TargetMode="External"/><Relationship Id="rId103" Type="http://schemas.openxmlformats.org/officeDocument/2006/relationships/hyperlink" Target="http://192.168.10.27:81/zentao/bug-view-20858.html" TargetMode="External"/><Relationship Id="rId102" Type="http://schemas.openxmlformats.org/officeDocument/2006/relationships/hyperlink" Target="http://192.168.10.27:81/zentao/bug-view-20840.html" TargetMode="External"/><Relationship Id="rId101" Type="http://schemas.openxmlformats.org/officeDocument/2006/relationships/hyperlink" Target="http://192.168.10.27:81/zentao/bug-view-20836.html" TargetMode="External"/><Relationship Id="rId100" Type="http://schemas.openxmlformats.org/officeDocument/2006/relationships/hyperlink" Target="http://192.168.10.27:81/zentao/bug-view-20820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 collapsed="1"/>
    <col min="2" max="2" width="21.8416666666667" style="176" customWidth="1" collapsed="1"/>
    <col min="3" max="3" width="75.625" style="176" customWidth="1" collapsed="1"/>
    <col min="4" max="4" width="19.375" style="176" customWidth="1" collapsed="1"/>
    <col min="5" max="16384" width="9" style="176" collapsed="1"/>
  </cols>
  <sheetData>
    <row r="1" ht="28.15" customHeight="1" spans="1:4">
      <c r="A1" s="297" t="s">
        <v>0</v>
      </c>
      <c r="B1" s="297"/>
      <c r="C1" s="297"/>
      <c r="D1" s="297"/>
    </row>
    <row r="2" spans="1:4">
      <c r="A2" s="298" t="s">
        <v>1</v>
      </c>
      <c r="B2" s="298" t="s">
        <v>2</v>
      </c>
      <c r="C2" s="298" t="s">
        <v>3</v>
      </c>
      <c r="D2" s="299" t="s">
        <v>4</v>
      </c>
    </row>
    <row r="3" ht="18" customHeight="1" spans="1:4">
      <c r="A3" s="300">
        <v>1</v>
      </c>
      <c r="B3" s="301" t="s">
        <v>5</v>
      </c>
      <c r="C3" s="301"/>
      <c r="D3" s="302"/>
    </row>
    <row r="4" ht="49.5" outlineLevel="1" spans="1:4">
      <c r="A4" s="303"/>
      <c r="B4" s="304" t="s">
        <v>6</v>
      </c>
      <c r="C4" s="305" t="s">
        <v>7</v>
      </c>
      <c r="D4" s="302" t="s">
        <v>8</v>
      </c>
    </row>
    <row r="5" ht="18" customHeight="1" spans="1:4">
      <c r="A5" s="300">
        <v>2</v>
      </c>
      <c r="B5" s="301" t="s">
        <v>9</v>
      </c>
      <c r="C5" s="301"/>
      <c r="D5" s="302"/>
    </row>
    <row r="6" ht="19.5" customHeight="1" outlineLevel="1" spans="1:4">
      <c r="A6" s="303"/>
      <c r="B6" s="306" t="s">
        <v>10</v>
      </c>
      <c r="C6" s="307" t="s">
        <v>11</v>
      </c>
      <c r="D6" s="302" t="s">
        <v>8</v>
      </c>
    </row>
    <row r="7" spans="1:4">
      <c r="A7" s="300">
        <v>3</v>
      </c>
      <c r="B7" s="301" t="s">
        <v>12</v>
      </c>
      <c r="C7" s="301"/>
      <c r="D7" s="302"/>
    </row>
    <row r="8" outlineLevel="1" spans="2:4">
      <c r="B8" s="308" t="s">
        <v>13</v>
      </c>
      <c r="C8" s="176" t="s">
        <v>14</v>
      </c>
      <c r="D8" s="302" t="s">
        <v>8</v>
      </c>
    </row>
    <row r="9" outlineLevel="1" spans="2:4">
      <c r="B9" s="308" t="s">
        <v>15</v>
      </c>
      <c r="C9" s="176" t="s">
        <v>16</v>
      </c>
      <c r="D9" s="302" t="s">
        <v>8</v>
      </c>
    </row>
    <row r="10" outlineLevel="1" spans="2:4">
      <c r="B10" s="308" t="s">
        <v>17</v>
      </c>
      <c r="C10" s="176" t="s">
        <v>18</v>
      </c>
      <c r="D10" s="302" t="s">
        <v>8</v>
      </c>
    </row>
    <row r="11" outlineLevel="1" spans="2:4">
      <c r="B11" s="308" t="s">
        <v>19</v>
      </c>
      <c r="C11" s="176" t="s">
        <v>20</v>
      </c>
      <c r="D11" s="302" t="s">
        <v>8</v>
      </c>
    </row>
    <row r="12" outlineLevel="1" spans="2:4">
      <c r="B12" s="308" t="s">
        <v>21</v>
      </c>
      <c r="C12" s="176" t="s">
        <v>22</v>
      </c>
      <c r="D12" s="302" t="s">
        <v>8</v>
      </c>
    </row>
    <row r="13" spans="2:4">
      <c r="B13" s="306" t="s">
        <v>23</v>
      </c>
      <c r="C13" s="176" t="s">
        <v>24</v>
      </c>
      <c r="D13" s="302" t="s">
        <v>8</v>
      </c>
    </row>
    <row r="14" ht="26.1" customHeight="1" outlineLevel="1" spans="2:4">
      <c r="B14" s="306" t="s">
        <v>25</v>
      </c>
      <c r="C14" s="176" t="s">
        <v>26</v>
      </c>
      <c r="D14" s="302" t="s">
        <v>8</v>
      </c>
    </row>
    <row r="15" spans="2:4">
      <c r="B15" s="306" t="s">
        <v>27</v>
      </c>
      <c r="C15" s="176" t="s">
        <v>28</v>
      </c>
      <c r="D15" s="302" t="s">
        <v>8</v>
      </c>
    </row>
    <row r="16" spans="2:4">
      <c r="B16" s="306" t="s">
        <v>29</v>
      </c>
      <c r="C16" s="176" t="s">
        <v>30</v>
      </c>
      <c r="D16" s="302" t="s">
        <v>8</v>
      </c>
    </row>
    <row r="17" spans="2:4">
      <c r="B17" s="306" t="s">
        <v>31</v>
      </c>
      <c r="C17" s="176" t="s">
        <v>32</v>
      </c>
      <c r="D17" s="302" t="s">
        <v>8</v>
      </c>
    </row>
    <row r="18" spans="1:4">
      <c r="A18" s="300">
        <v>4</v>
      </c>
      <c r="B18" s="301" t="s">
        <v>33</v>
      </c>
      <c r="C18" s="301"/>
      <c r="D18" s="302"/>
    </row>
    <row r="19" ht="33" spans="2:3">
      <c r="B19" s="308" t="s">
        <v>34</v>
      </c>
      <c r="C19" s="309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1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1102</v>
      </c>
      <c r="B1" s="156" t="s">
        <v>163</v>
      </c>
      <c r="C1" s="155" t="s">
        <v>287</v>
      </c>
      <c r="D1" s="155" t="s">
        <v>288</v>
      </c>
      <c r="E1" s="155" t="s">
        <v>289</v>
      </c>
      <c r="F1" s="155" t="s">
        <v>172</v>
      </c>
      <c r="G1" s="155" t="s">
        <v>290</v>
      </c>
      <c r="H1" s="155" t="s">
        <v>136</v>
      </c>
      <c r="I1" s="155" t="s">
        <v>291</v>
      </c>
      <c r="J1" s="155" t="s">
        <v>292</v>
      </c>
      <c r="K1" s="155" t="s">
        <v>293</v>
      </c>
    </row>
    <row r="2" ht="15" spans="1:11">
      <c r="A2" t="s">
        <v>142</v>
      </c>
      <c r="B2" s="142" t="s">
        <v>343</v>
      </c>
      <c r="C2" t="s">
        <v>358</v>
      </c>
      <c r="D2" t="s">
        <v>344</v>
      </c>
      <c r="E2" t="s">
        <v>253</v>
      </c>
      <c r="F2" t="s">
        <v>153</v>
      </c>
      <c r="G2" t="s">
        <v>254</v>
      </c>
      <c r="H2" t="s">
        <v>345</v>
      </c>
      <c r="I2" t="s">
        <v>254</v>
      </c>
      <c r="J2" t="s">
        <v>333</v>
      </c>
      <c r="K2" t="s">
        <v>346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/>
    <hyperlink ref="B2" r:id="rId13" display="22750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6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 collapsed="1"/>
    <col min="2" max="2" width="12" style="147" customWidth="1" collapsed="1"/>
    <col min="3" max="3" width="10" style="147" customWidth="1" collapsed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 collapsed="1"/>
    <col min="11" max="11" width="18.25" style="147" hidden="1" customWidth="1" collapsed="1"/>
    <col min="12" max="12" width="7" style="146" customWidth="1" collapsed="1"/>
    <col min="13" max="16384" width="5.125" style="147" collapsed="1"/>
  </cols>
  <sheetData>
    <row r="1" s="145" customFormat="1" customHeight="1" spans="1:12">
      <c r="A1" s="143" t="s">
        <v>130</v>
      </c>
      <c r="B1" s="143" t="s">
        <v>1103</v>
      </c>
      <c r="C1" s="144" t="s">
        <v>1104</v>
      </c>
      <c r="D1" s="144" t="s">
        <v>1105</v>
      </c>
      <c r="E1" s="144" t="s">
        <v>290</v>
      </c>
      <c r="F1" s="144" t="s">
        <v>1106</v>
      </c>
      <c r="G1" s="144" t="s">
        <v>1107</v>
      </c>
      <c r="H1" s="149" t="s">
        <v>1108</v>
      </c>
      <c r="I1" s="149" t="s">
        <v>1109</v>
      </c>
      <c r="J1" s="144" t="s">
        <v>1110</v>
      </c>
      <c r="K1" s="150"/>
      <c r="L1" s="151"/>
    </row>
    <row r="2" ht="15" spans="1:10">
      <c r="A2" t="s">
        <v>142</v>
      </c>
      <c r="B2" s="142" t="s">
        <v>1111</v>
      </c>
      <c r="C2" t="s">
        <v>157</v>
      </c>
      <c r="D2" t="s">
        <v>1112</v>
      </c>
      <c r="E2" t="s">
        <v>1113</v>
      </c>
      <c r="F2" t="s">
        <v>1114</v>
      </c>
      <c r="G2" t="s">
        <v>161</v>
      </c>
      <c r="H2" t="s">
        <v>1115</v>
      </c>
      <c r="I2" t="s">
        <v>260</v>
      </c>
      <c r="J2" t="s">
        <v>1116</v>
      </c>
    </row>
    <row r="3" ht="15" spans="1:10">
      <c r="A3" t="s">
        <v>154</v>
      </c>
      <c r="B3" s="142" t="s">
        <v>1117</v>
      </c>
      <c r="C3" t="s">
        <v>146</v>
      </c>
      <c r="D3" t="s">
        <v>1118</v>
      </c>
      <c r="E3" t="s">
        <v>1119</v>
      </c>
      <c r="F3" t="s">
        <v>1120</v>
      </c>
      <c r="G3" t="s">
        <v>152</v>
      </c>
      <c r="H3" t="s">
        <v>1115</v>
      </c>
      <c r="I3" t="s">
        <v>153</v>
      </c>
      <c r="J3" t="s">
        <v>1121</v>
      </c>
    </row>
    <row r="4" ht="15" spans="1:10">
      <c r="A4" t="s">
        <v>190</v>
      </c>
      <c r="B4" s="142" t="s">
        <v>1122</v>
      </c>
      <c r="C4" t="s">
        <v>157</v>
      </c>
      <c r="D4" t="s">
        <v>1123</v>
      </c>
      <c r="E4" t="s">
        <v>1124</v>
      </c>
      <c r="F4" t="s">
        <v>1114</v>
      </c>
      <c r="G4" t="s">
        <v>161</v>
      </c>
      <c r="H4" t="s">
        <v>1125</v>
      </c>
      <c r="I4" t="s">
        <v>1126</v>
      </c>
      <c r="J4" t="s">
        <v>1116</v>
      </c>
    </row>
    <row r="5" ht="15" spans="1:10">
      <c r="A5" t="s">
        <v>198</v>
      </c>
      <c r="B5" s="142" t="s">
        <v>1127</v>
      </c>
      <c r="C5" t="s">
        <v>146</v>
      </c>
      <c r="D5" t="s">
        <v>1128</v>
      </c>
      <c r="E5" t="s">
        <v>1129</v>
      </c>
      <c r="F5" t="s">
        <v>1120</v>
      </c>
      <c r="G5" t="s">
        <v>152</v>
      </c>
      <c r="H5" t="s">
        <v>159</v>
      </c>
      <c r="I5" t="s">
        <v>1130</v>
      </c>
      <c r="J5" t="s">
        <v>1121</v>
      </c>
    </row>
    <row r="6" ht="15" spans="1:10">
      <c r="A6" t="s">
        <v>202</v>
      </c>
      <c r="B6" s="142" t="s">
        <v>1131</v>
      </c>
      <c r="C6" t="s">
        <v>174</v>
      </c>
      <c r="D6" t="s">
        <v>1132</v>
      </c>
      <c r="E6" t="s">
        <v>1129</v>
      </c>
      <c r="F6" t="s">
        <v>1120</v>
      </c>
      <c r="G6" t="s">
        <v>152</v>
      </c>
      <c r="H6" t="s">
        <v>159</v>
      </c>
      <c r="I6" t="s">
        <v>153</v>
      </c>
      <c r="J6" t="s">
        <v>1121</v>
      </c>
    </row>
    <row r="7" ht="15" spans="1:10">
      <c r="A7" t="s">
        <v>207</v>
      </c>
      <c r="B7" s="142" t="s">
        <v>1133</v>
      </c>
      <c r="C7" t="s">
        <v>174</v>
      </c>
      <c r="D7" t="s">
        <v>1134</v>
      </c>
      <c r="E7" t="s">
        <v>1119</v>
      </c>
      <c r="F7" t="s">
        <v>1114</v>
      </c>
      <c r="G7" t="s">
        <v>161</v>
      </c>
      <c r="H7" t="s">
        <v>159</v>
      </c>
      <c r="I7" t="s">
        <v>1135</v>
      </c>
      <c r="J7" t="s">
        <v>1116</v>
      </c>
    </row>
    <row r="8" ht="15" spans="1:10">
      <c r="A8" t="s">
        <v>213</v>
      </c>
      <c r="B8" s="142" t="s">
        <v>1136</v>
      </c>
      <c r="C8" t="s">
        <v>174</v>
      </c>
      <c r="D8" t="s">
        <v>1137</v>
      </c>
      <c r="E8" t="s">
        <v>1119</v>
      </c>
      <c r="F8" t="s">
        <v>1114</v>
      </c>
      <c r="G8" t="s">
        <v>161</v>
      </c>
      <c r="H8" t="s">
        <v>159</v>
      </c>
      <c r="I8" t="s">
        <v>1135</v>
      </c>
      <c r="J8" t="s">
        <v>1116</v>
      </c>
    </row>
    <row r="9" ht="15" spans="1:10">
      <c r="A9" t="s">
        <v>217</v>
      </c>
      <c r="B9" s="142" t="s">
        <v>1138</v>
      </c>
      <c r="C9" t="s">
        <v>174</v>
      </c>
      <c r="D9" t="s">
        <v>1139</v>
      </c>
      <c r="E9" t="s">
        <v>1119</v>
      </c>
      <c r="F9" t="s">
        <v>395</v>
      </c>
      <c r="G9" t="s">
        <v>152</v>
      </c>
      <c r="H9" t="s">
        <v>206</v>
      </c>
      <c r="I9" t="s">
        <v>153</v>
      </c>
      <c r="J9" t="s">
        <v>1140</v>
      </c>
    </row>
    <row r="10" ht="15" spans="1:10">
      <c r="A10" t="s">
        <v>224</v>
      </c>
      <c r="B10" s="142" t="s">
        <v>1141</v>
      </c>
      <c r="C10" t="s">
        <v>174</v>
      </c>
      <c r="D10" t="s">
        <v>1142</v>
      </c>
      <c r="E10" t="s">
        <v>1143</v>
      </c>
      <c r="F10" t="s">
        <v>1114</v>
      </c>
      <c r="G10" t="s">
        <v>161</v>
      </c>
      <c r="H10" t="s">
        <v>206</v>
      </c>
      <c r="I10" t="s">
        <v>260</v>
      </c>
      <c r="J10" t="s">
        <v>1116</v>
      </c>
    </row>
    <row r="11" ht="15" spans="1:10">
      <c r="A11" t="s">
        <v>228</v>
      </c>
      <c r="B11" s="142" t="s">
        <v>1144</v>
      </c>
      <c r="C11" t="s">
        <v>146</v>
      </c>
      <c r="D11" t="s">
        <v>1145</v>
      </c>
      <c r="E11" t="s">
        <v>1124</v>
      </c>
      <c r="F11" t="s">
        <v>1120</v>
      </c>
      <c r="G11" t="s">
        <v>152</v>
      </c>
      <c r="H11" t="s">
        <v>159</v>
      </c>
      <c r="I11" t="s">
        <v>153</v>
      </c>
      <c r="J11" t="s">
        <v>1121</v>
      </c>
    </row>
    <row r="12" ht="15" spans="1:10">
      <c r="A12" t="s">
        <v>235</v>
      </c>
      <c r="B12" s="142" t="s">
        <v>1146</v>
      </c>
      <c r="C12" t="s">
        <v>157</v>
      </c>
      <c r="D12" t="s">
        <v>1147</v>
      </c>
      <c r="E12" t="s">
        <v>1148</v>
      </c>
      <c r="F12" t="s">
        <v>1120</v>
      </c>
      <c r="G12" t="s">
        <v>152</v>
      </c>
      <c r="H12" t="s">
        <v>1135</v>
      </c>
      <c r="I12" t="s">
        <v>153</v>
      </c>
      <c r="J12" t="s">
        <v>1140</v>
      </c>
    </row>
    <row r="13" ht="15" spans="1:10">
      <c r="A13" t="s">
        <v>239</v>
      </c>
      <c r="B13" s="142" t="s">
        <v>1149</v>
      </c>
      <c r="C13" t="s">
        <v>146</v>
      </c>
      <c r="D13" t="s">
        <v>1150</v>
      </c>
      <c r="E13" t="s">
        <v>1148</v>
      </c>
      <c r="F13" t="s">
        <v>1114</v>
      </c>
      <c r="G13" t="s">
        <v>161</v>
      </c>
      <c r="H13" t="s">
        <v>212</v>
      </c>
      <c r="I13" t="s">
        <v>260</v>
      </c>
      <c r="J13" t="s">
        <v>1116</v>
      </c>
    </row>
    <row r="14" ht="15" spans="1:10">
      <c r="A14" t="s">
        <v>245</v>
      </c>
      <c r="B14" s="142" t="s">
        <v>1151</v>
      </c>
      <c r="C14" t="s">
        <v>146</v>
      </c>
      <c r="D14" t="s">
        <v>1152</v>
      </c>
      <c r="E14" t="s">
        <v>1148</v>
      </c>
      <c r="F14" t="s">
        <v>1114</v>
      </c>
      <c r="G14" t="s">
        <v>161</v>
      </c>
      <c r="H14" t="s">
        <v>212</v>
      </c>
      <c r="I14" t="s">
        <v>260</v>
      </c>
      <c r="J14" t="s">
        <v>1116</v>
      </c>
    </row>
    <row r="15" ht="15" spans="1:10">
      <c r="A15" t="s">
        <v>250</v>
      </c>
      <c r="B15" s="142" t="s">
        <v>1153</v>
      </c>
      <c r="C15" t="s">
        <v>157</v>
      </c>
      <c r="D15" t="s">
        <v>1154</v>
      </c>
      <c r="E15" t="s">
        <v>1155</v>
      </c>
      <c r="F15" t="s">
        <v>1114</v>
      </c>
      <c r="G15" t="s">
        <v>161</v>
      </c>
      <c r="H15" t="s">
        <v>1115</v>
      </c>
      <c r="I15" t="s">
        <v>274</v>
      </c>
      <c r="J15" t="s">
        <v>1116</v>
      </c>
    </row>
    <row r="16" ht="15" spans="1:10">
      <c r="A16" t="s">
        <v>256</v>
      </c>
      <c r="B16" s="142" t="s">
        <v>1156</v>
      </c>
      <c r="C16" t="s">
        <v>157</v>
      </c>
      <c r="D16" t="s">
        <v>1157</v>
      </c>
      <c r="E16" t="s">
        <v>1148</v>
      </c>
      <c r="F16" t="s">
        <v>1114</v>
      </c>
      <c r="G16" t="s">
        <v>161</v>
      </c>
      <c r="H16" t="s">
        <v>188</v>
      </c>
      <c r="I16" t="s">
        <v>196</v>
      </c>
      <c r="J16" t="s">
        <v>1116</v>
      </c>
    </row>
    <row r="17" ht="15" spans="1:10">
      <c r="A17" t="s">
        <v>261</v>
      </c>
      <c r="B17" s="142" t="s">
        <v>1158</v>
      </c>
      <c r="C17" t="s">
        <v>174</v>
      </c>
      <c r="D17" t="s">
        <v>1159</v>
      </c>
      <c r="E17" t="s">
        <v>1148</v>
      </c>
      <c r="F17" t="s">
        <v>1114</v>
      </c>
      <c r="G17" t="s">
        <v>161</v>
      </c>
      <c r="H17" t="s">
        <v>180</v>
      </c>
      <c r="I17" t="s">
        <v>1125</v>
      </c>
      <c r="J17" t="s">
        <v>1116</v>
      </c>
    </row>
    <row r="18" ht="15" spans="1:10">
      <c r="A18" t="s">
        <v>266</v>
      </c>
      <c r="B18" s="142" t="s">
        <v>1160</v>
      </c>
      <c r="C18" t="s">
        <v>174</v>
      </c>
      <c r="D18" t="s">
        <v>1161</v>
      </c>
      <c r="E18" t="s">
        <v>1162</v>
      </c>
      <c r="F18" t="s">
        <v>1114</v>
      </c>
      <c r="G18" t="s">
        <v>161</v>
      </c>
      <c r="H18" t="s">
        <v>212</v>
      </c>
      <c r="I18" t="s">
        <v>206</v>
      </c>
      <c r="J18" t="s">
        <v>1116</v>
      </c>
    </row>
    <row r="19" ht="15" spans="1:10">
      <c r="A19" t="s">
        <v>270</v>
      </c>
      <c r="B19" s="142" t="s">
        <v>1163</v>
      </c>
      <c r="C19" t="s">
        <v>174</v>
      </c>
      <c r="D19" t="s">
        <v>1164</v>
      </c>
      <c r="E19" t="s">
        <v>1148</v>
      </c>
      <c r="F19" t="s">
        <v>299</v>
      </c>
      <c r="G19" t="s">
        <v>152</v>
      </c>
      <c r="H19" t="s">
        <v>1115</v>
      </c>
      <c r="I19" t="s">
        <v>153</v>
      </c>
      <c r="J19" t="s">
        <v>1140</v>
      </c>
    </row>
    <row r="20" ht="15" spans="1:10">
      <c r="A20" t="s">
        <v>275</v>
      </c>
      <c r="B20" s="142" t="s">
        <v>1165</v>
      </c>
      <c r="C20" t="s">
        <v>157</v>
      </c>
      <c r="D20" t="s">
        <v>1166</v>
      </c>
      <c r="E20" t="s">
        <v>1148</v>
      </c>
      <c r="F20" t="s">
        <v>1114</v>
      </c>
      <c r="G20" t="s">
        <v>161</v>
      </c>
      <c r="H20" t="s">
        <v>212</v>
      </c>
      <c r="I20" t="s">
        <v>212</v>
      </c>
      <c r="J20" t="s">
        <v>1116</v>
      </c>
    </row>
    <row r="21" ht="15" spans="1:10">
      <c r="A21" t="s">
        <v>366</v>
      </c>
      <c r="B21" s="142" t="s">
        <v>1167</v>
      </c>
      <c r="C21" t="s">
        <v>146</v>
      </c>
      <c r="D21" t="s">
        <v>1168</v>
      </c>
      <c r="E21" t="s">
        <v>1148</v>
      </c>
      <c r="F21" t="s">
        <v>1120</v>
      </c>
      <c r="G21" t="s">
        <v>152</v>
      </c>
      <c r="H21" t="s">
        <v>255</v>
      </c>
      <c r="I21" t="s">
        <v>153</v>
      </c>
      <c r="J21" t="s">
        <v>1140</v>
      </c>
    </row>
    <row r="22" ht="15" spans="1:10">
      <c r="A22" t="s">
        <v>461</v>
      </c>
      <c r="B22" s="142" t="s">
        <v>1169</v>
      </c>
      <c r="C22" t="s">
        <v>146</v>
      </c>
      <c r="D22" t="s">
        <v>1170</v>
      </c>
      <c r="E22" t="s">
        <v>1148</v>
      </c>
      <c r="F22" t="s">
        <v>1120</v>
      </c>
      <c r="G22" t="s">
        <v>152</v>
      </c>
      <c r="H22" t="s">
        <v>260</v>
      </c>
      <c r="I22" t="s">
        <v>153</v>
      </c>
      <c r="J22" t="s">
        <v>1140</v>
      </c>
    </row>
    <row r="23" ht="15" spans="1:10">
      <c r="A23" t="s">
        <v>466</v>
      </c>
      <c r="B23" s="142" t="s">
        <v>1171</v>
      </c>
      <c r="C23" t="s">
        <v>174</v>
      </c>
      <c r="D23" t="s">
        <v>1172</v>
      </c>
      <c r="E23" t="s">
        <v>1173</v>
      </c>
      <c r="F23" t="s">
        <v>1114</v>
      </c>
      <c r="G23" t="s">
        <v>161</v>
      </c>
      <c r="H23" t="s">
        <v>159</v>
      </c>
      <c r="I23" t="s">
        <v>1135</v>
      </c>
      <c r="J23" t="s">
        <v>1116</v>
      </c>
    </row>
    <row r="24" ht="15" spans="1:10">
      <c r="A24" t="s">
        <v>470</v>
      </c>
      <c r="B24" s="142" t="s">
        <v>155</v>
      </c>
      <c r="C24" t="s">
        <v>157</v>
      </c>
      <c r="D24" t="s">
        <v>156</v>
      </c>
      <c r="E24" t="s">
        <v>1148</v>
      </c>
      <c r="F24" t="s">
        <v>1114</v>
      </c>
      <c r="G24" t="s">
        <v>161</v>
      </c>
      <c r="H24" t="s">
        <v>159</v>
      </c>
      <c r="I24" t="s">
        <v>274</v>
      </c>
      <c r="J24" t="s">
        <v>1116</v>
      </c>
    </row>
    <row r="25" ht="15" spans="1:10">
      <c r="A25" t="s">
        <v>142</v>
      </c>
      <c r="B25" s="142" t="s">
        <v>1174</v>
      </c>
      <c r="C25" t="s">
        <v>174</v>
      </c>
      <c r="D25" t="s">
        <v>1175</v>
      </c>
      <c r="E25" t="s">
        <v>1143</v>
      </c>
      <c r="F25" t="s">
        <v>1114</v>
      </c>
      <c r="G25" t="s">
        <v>161</v>
      </c>
      <c r="H25" t="s">
        <v>1176</v>
      </c>
      <c r="I25" t="s">
        <v>1177</v>
      </c>
      <c r="J25" t="s">
        <v>1116</v>
      </c>
    </row>
    <row r="26" ht="15" spans="1:10">
      <c r="A26" t="s">
        <v>154</v>
      </c>
      <c r="B26" s="142" t="s">
        <v>1178</v>
      </c>
      <c r="C26" t="s">
        <v>174</v>
      </c>
      <c r="D26" t="s">
        <v>1179</v>
      </c>
      <c r="E26" t="s">
        <v>1119</v>
      </c>
      <c r="F26" t="s">
        <v>374</v>
      </c>
      <c r="G26" t="s">
        <v>152</v>
      </c>
      <c r="H26" t="s">
        <v>159</v>
      </c>
      <c r="I26" t="s">
        <v>153</v>
      </c>
      <c r="J26" t="s">
        <v>1180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599"/>
    <hyperlink ref="B3" r:id="rId2" display="4752"/>
    <hyperlink ref="B4" r:id="rId3" display="5056"/>
    <hyperlink ref="B5" r:id="rId4" display="5141"/>
    <hyperlink ref="B6" r:id="rId5" display="5483"/>
    <hyperlink ref="B7" r:id="rId6" display="5543"/>
    <hyperlink ref="B8" r:id="rId7" display="5590"/>
    <hyperlink ref="B9" r:id="rId8" display="5623"/>
    <hyperlink ref="B10" r:id="rId9" display="5649"/>
    <hyperlink ref="B11" r:id="rId10" display="5795"/>
    <hyperlink ref="B12" r:id="rId11" display="5844"/>
    <hyperlink ref="B13" r:id="rId12" display="5862"/>
    <hyperlink ref="B14" r:id="rId13" display="5863"/>
    <hyperlink ref="B15" r:id="rId14" display="5892"/>
    <hyperlink ref="B16" r:id="rId15" display="5893"/>
    <hyperlink ref="B17" r:id="rId16" display="5904"/>
    <hyperlink ref="B18" r:id="rId17" display="5960"/>
    <hyperlink ref="B19" r:id="rId18" display="5972"/>
    <hyperlink ref="B20" r:id="rId19" display="5976"/>
    <hyperlink ref="B21" r:id="rId20" display="5978"/>
    <hyperlink ref="B22" r:id="rId21" display="5988"/>
    <hyperlink ref="B23" r:id="rId22" display="6009"/>
    <hyperlink ref="B24" r:id="rId23" display="6065"/>
    <hyperlink ref="B25" r:id="rId24" display="5327"/>
    <hyperlink ref="B26" r:id="rId25" display="6021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opLeftCell="E1" workbookViewId="0">
      <selection activeCell="L2" sqref="L2:L27"/>
    </sheetView>
  </sheetViews>
  <sheetFormatPr defaultColWidth="9" defaultRowHeight="31.5" customHeight="1"/>
  <cols>
    <col min="1" max="1" width="9" style="137" collapsed="1"/>
    <col min="2" max="2" width="9" style="136" collapsed="1"/>
    <col min="3" max="3" width="9" style="137" collapsed="1"/>
    <col min="4" max="4" width="87.625" style="136" customWidth="1" collapsed="1"/>
    <col min="5" max="5" width="15.875" style="137" customWidth="1" collapsed="1"/>
    <col min="6" max="6" width="17.75" style="137" customWidth="1" collapsed="1"/>
    <col min="7" max="7" width="11.125" style="137" customWidth="1" collapsed="1"/>
    <col min="8" max="8" width="16.25" style="137" customWidth="1" collapsed="1"/>
    <col min="9" max="9" width="16" style="137" customWidth="1" collapsed="1"/>
    <col min="10" max="10" width="25" style="137" customWidth="1" collapsed="1"/>
    <col min="11" max="11" width="15.625" style="137" customWidth="1" collapsed="1"/>
    <col min="12" max="12" width="24.125" style="137" customWidth="1" collapsed="1"/>
    <col min="13" max="13" width="16.125" style="136" customWidth="1" collapsed="1"/>
    <col min="14" max="16384" width="9" style="136" collapsed="1"/>
  </cols>
  <sheetData>
    <row r="1" customHeight="1" spans="1:13">
      <c r="A1" s="143" t="s">
        <v>130</v>
      </c>
      <c r="B1" s="143" t="s">
        <v>1103</v>
      </c>
      <c r="C1" s="144" t="s">
        <v>1104</v>
      </c>
      <c r="D1" s="144" t="s">
        <v>1105</v>
      </c>
      <c r="E1" s="144" t="s">
        <v>290</v>
      </c>
      <c r="F1" s="144" t="s">
        <v>1106</v>
      </c>
      <c r="G1" s="144" t="s">
        <v>1107</v>
      </c>
      <c r="H1" s="144" t="s">
        <v>1108</v>
      </c>
      <c r="I1" s="144" t="s">
        <v>1109</v>
      </c>
      <c r="J1" s="144" t="s">
        <v>1181</v>
      </c>
      <c r="K1" s="144" t="s">
        <v>1110</v>
      </c>
      <c r="L1" s="144" t="s">
        <v>1182</v>
      </c>
      <c r="M1" s="144"/>
    </row>
    <row r="2" ht="15" spans="1:12">
      <c r="A2" t="s">
        <v>142</v>
      </c>
      <c r="B2" s="142" t="s">
        <v>1111</v>
      </c>
      <c r="C2" t="s">
        <v>157</v>
      </c>
      <c r="D2" t="s">
        <v>1112</v>
      </c>
      <c r="E2" t="s">
        <v>1113</v>
      </c>
      <c r="F2" t="s">
        <v>1114</v>
      </c>
      <c r="G2" t="s">
        <v>161</v>
      </c>
      <c r="H2" t="s">
        <v>1115</v>
      </c>
      <c r="I2" t="s">
        <v>260</v>
      </c>
      <c r="J2" t="s">
        <v>1183</v>
      </c>
      <c r="K2" t="s">
        <v>1116</v>
      </c>
      <c r="L2" t="s">
        <v>160</v>
      </c>
    </row>
    <row r="3" ht="15" spans="1:12">
      <c r="A3" t="s">
        <v>154</v>
      </c>
      <c r="B3" s="142" t="s">
        <v>1122</v>
      </c>
      <c r="C3" t="s">
        <v>157</v>
      </c>
      <c r="D3" t="s">
        <v>1123</v>
      </c>
      <c r="E3" t="s">
        <v>1124</v>
      </c>
      <c r="F3" t="s">
        <v>1114</v>
      </c>
      <c r="G3" t="s">
        <v>161</v>
      </c>
      <c r="H3" t="s">
        <v>1125</v>
      </c>
      <c r="I3" t="s">
        <v>1126</v>
      </c>
      <c r="J3" t="s">
        <v>1184</v>
      </c>
      <c r="K3" t="s">
        <v>1116</v>
      </c>
      <c r="L3" t="s">
        <v>160</v>
      </c>
    </row>
    <row r="4" ht="15" spans="1:12">
      <c r="A4" t="s">
        <v>190</v>
      </c>
      <c r="B4" s="142" t="s">
        <v>1133</v>
      </c>
      <c r="C4" t="s">
        <v>174</v>
      </c>
      <c r="D4" t="s">
        <v>1134</v>
      </c>
      <c r="E4" t="s">
        <v>1119</v>
      </c>
      <c r="F4" t="s">
        <v>1114</v>
      </c>
      <c r="G4" t="s">
        <v>161</v>
      </c>
      <c r="H4" t="s">
        <v>159</v>
      </c>
      <c r="I4" t="s">
        <v>1135</v>
      </c>
      <c r="J4" t="s">
        <v>1185</v>
      </c>
      <c r="K4" t="s">
        <v>1116</v>
      </c>
      <c r="L4" t="s">
        <v>160</v>
      </c>
    </row>
    <row r="5" ht="15" spans="1:12">
      <c r="A5" t="s">
        <v>198</v>
      </c>
      <c r="B5" s="142" t="s">
        <v>1136</v>
      </c>
      <c r="C5" t="s">
        <v>174</v>
      </c>
      <c r="D5" t="s">
        <v>1137</v>
      </c>
      <c r="E5" t="s">
        <v>1119</v>
      </c>
      <c r="F5" t="s">
        <v>1114</v>
      </c>
      <c r="G5" t="s">
        <v>161</v>
      </c>
      <c r="H5" t="s">
        <v>159</v>
      </c>
      <c r="I5" t="s">
        <v>1135</v>
      </c>
      <c r="J5" t="s">
        <v>1186</v>
      </c>
      <c r="K5" t="s">
        <v>1116</v>
      </c>
      <c r="L5" t="s">
        <v>160</v>
      </c>
    </row>
    <row r="6" ht="15" spans="1:12">
      <c r="A6" t="s">
        <v>202</v>
      </c>
      <c r="B6" s="142" t="s">
        <v>1141</v>
      </c>
      <c r="C6" t="s">
        <v>174</v>
      </c>
      <c r="D6" t="s">
        <v>1142</v>
      </c>
      <c r="E6" t="s">
        <v>1143</v>
      </c>
      <c r="F6" t="s">
        <v>1114</v>
      </c>
      <c r="G6" t="s">
        <v>161</v>
      </c>
      <c r="H6" t="s">
        <v>206</v>
      </c>
      <c r="I6" t="s">
        <v>260</v>
      </c>
      <c r="J6" t="s">
        <v>1187</v>
      </c>
      <c r="K6" t="s">
        <v>1116</v>
      </c>
      <c r="L6" t="s">
        <v>151</v>
      </c>
    </row>
    <row r="7" ht="15" spans="1:12">
      <c r="A7" t="s">
        <v>207</v>
      </c>
      <c r="B7" s="142" t="s">
        <v>1149</v>
      </c>
      <c r="C7" t="s">
        <v>146</v>
      </c>
      <c r="D7" t="s">
        <v>1150</v>
      </c>
      <c r="E7" t="s">
        <v>1148</v>
      </c>
      <c r="F7" t="s">
        <v>1114</v>
      </c>
      <c r="G7" t="s">
        <v>161</v>
      </c>
      <c r="H7" t="s">
        <v>212</v>
      </c>
      <c r="I7" t="s">
        <v>260</v>
      </c>
      <c r="J7" t="s">
        <v>1188</v>
      </c>
      <c r="K7" t="s">
        <v>1116</v>
      </c>
      <c r="L7" t="s">
        <v>151</v>
      </c>
    </row>
    <row r="8" ht="15" spans="1:12">
      <c r="A8" t="s">
        <v>213</v>
      </c>
      <c r="B8" s="142" t="s">
        <v>1151</v>
      </c>
      <c r="C8" t="s">
        <v>146</v>
      </c>
      <c r="D8" t="s">
        <v>1152</v>
      </c>
      <c r="E8" t="s">
        <v>1148</v>
      </c>
      <c r="F8" t="s">
        <v>1114</v>
      </c>
      <c r="G8" t="s">
        <v>161</v>
      </c>
      <c r="H8" t="s">
        <v>212</v>
      </c>
      <c r="I8" t="s">
        <v>260</v>
      </c>
      <c r="J8" t="s">
        <v>1189</v>
      </c>
      <c r="K8" t="s">
        <v>1116</v>
      </c>
      <c r="L8" t="s">
        <v>151</v>
      </c>
    </row>
    <row r="9" ht="15" spans="1:12">
      <c r="A9" t="s">
        <v>217</v>
      </c>
      <c r="B9" s="142" t="s">
        <v>1153</v>
      </c>
      <c r="C9" t="s">
        <v>157</v>
      </c>
      <c r="D9" t="s">
        <v>1154</v>
      </c>
      <c r="E9" t="s">
        <v>1155</v>
      </c>
      <c r="F9" t="s">
        <v>1114</v>
      </c>
      <c r="G9" t="s">
        <v>161</v>
      </c>
      <c r="H9" t="s">
        <v>1115</v>
      </c>
      <c r="I9" t="s">
        <v>274</v>
      </c>
      <c r="J9" t="s">
        <v>1190</v>
      </c>
      <c r="K9" t="s">
        <v>1116</v>
      </c>
      <c r="L9" t="s">
        <v>160</v>
      </c>
    </row>
    <row r="10" ht="15" spans="1:12">
      <c r="A10" t="s">
        <v>224</v>
      </c>
      <c r="B10" s="142" t="s">
        <v>1156</v>
      </c>
      <c r="C10" t="s">
        <v>157</v>
      </c>
      <c r="D10" t="s">
        <v>1157</v>
      </c>
      <c r="E10" t="s">
        <v>1148</v>
      </c>
      <c r="F10" t="s">
        <v>1114</v>
      </c>
      <c r="G10" t="s">
        <v>161</v>
      </c>
      <c r="H10" t="s">
        <v>188</v>
      </c>
      <c r="I10" t="s">
        <v>196</v>
      </c>
      <c r="J10" t="s">
        <v>1191</v>
      </c>
      <c r="K10" t="s">
        <v>1116</v>
      </c>
      <c r="L10" t="s">
        <v>151</v>
      </c>
    </row>
    <row r="11" ht="15" spans="1:12">
      <c r="A11" t="s">
        <v>228</v>
      </c>
      <c r="B11" s="142" t="s">
        <v>1158</v>
      </c>
      <c r="C11" t="s">
        <v>174</v>
      </c>
      <c r="D11" t="s">
        <v>1159</v>
      </c>
      <c r="E11" t="s">
        <v>1148</v>
      </c>
      <c r="F11" t="s">
        <v>1114</v>
      </c>
      <c r="G11" t="s">
        <v>161</v>
      </c>
      <c r="H11" t="s">
        <v>180</v>
      </c>
      <c r="I11" t="s">
        <v>1125</v>
      </c>
      <c r="J11" t="s">
        <v>1192</v>
      </c>
      <c r="K11" t="s">
        <v>1116</v>
      </c>
      <c r="L11" t="s">
        <v>160</v>
      </c>
    </row>
    <row r="12" ht="15" spans="1:12">
      <c r="A12" t="s">
        <v>235</v>
      </c>
      <c r="B12" s="142" t="s">
        <v>1160</v>
      </c>
      <c r="C12" t="s">
        <v>174</v>
      </c>
      <c r="D12" t="s">
        <v>1161</v>
      </c>
      <c r="E12" t="s">
        <v>1162</v>
      </c>
      <c r="F12" t="s">
        <v>1114</v>
      </c>
      <c r="G12" t="s">
        <v>161</v>
      </c>
      <c r="H12" t="s">
        <v>212</v>
      </c>
      <c r="I12" t="s">
        <v>206</v>
      </c>
      <c r="J12" t="s">
        <v>1193</v>
      </c>
      <c r="K12" t="s">
        <v>1116</v>
      </c>
      <c r="L12" t="s">
        <v>160</v>
      </c>
    </row>
    <row r="13" ht="15" spans="1:12">
      <c r="A13" t="s">
        <v>239</v>
      </c>
      <c r="B13" s="142" t="s">
        <v>1165</v>
      </c>
      <c r="C13" t="s">
        <v>157</v>
      </c>
      <c r="D13" t="s">
        <v>1166</v>
      </c>
      <c r="E13" t="s">
        <v>1148</v>
      </c>
      <c r="F13" t="s">
        <v>1114</v>
      </c>
      <c r="G13" t="s">
        <v>161</v>
      </c>
      <c r="H13" t="s">
        <v>212</v>
      </c>
      <c r="I13" t="s">
        <v>212</v>
      </c>
      <c r="J13" t="s">
        <v>1194</v>
      </c>
      <c r="K13" t="s">
        <v>1116</v>
      </c>
      <c r="L13" t="s">
        <v>160</v>
      </c>
    </row>
    <row r="14" ht="15" spans="1:12">
      <c r="A14" t="s">
        <v>245</v>
      </c>
      <c r="B14" s="142" t="s">
        <v>1171</v>
      </c>
      <c r="C14" t="s">
        <v>174</v>
      </c>
      <c r="D14" t="s">
        <v>1172</v>
      </c>
      <c r="E14" t="s">
        <v>1173</v>
      </c>
      <c r="F14" t="s">
        <v>1114</v>
      </c>
      <c r="G14" t="s">
        <v>161</v>
      </c>
      <c r="H14" t="s">
        <v>159</v>
      </c>
      <c r="I14" t="s">
        <v>1135</v>
      </c>
      <c r="J14" t="s">
        <v>1195</v>
      </c>
      <c r="K14" t="s">
        <v>1116</v>
      </c>
      <c r="L14" t="s">
        <v>160</v>
      </c>
    </row>
    <row r="15" ht="15" spans="1:12">
      <c r="A15" t="s">
        <v>250</v>
      </c>
      <c r="B15" s="142" t="s">
        <v>155</v>
      </c>
      <c r="C15" t="s">
        <v>157</v>
      </c>
      <c r="D15" t="s">
        <v>156</v>
      </c>
      <c r="E15" t="s">
        <v>1148</v>
      </c>
      <c r="F15" t="s">
        <v>1114</v>
      </c>
      <c r="G15" t="s">
        <v>161</v>
      </c>
      <c r="H15" t="s">
        <v>159</v>
      </c>
      <c r="I15" t="s">
        <v>274</v>
      </c>
      <c r="J15" t="s">
        <v>1196</v>
      </c>
      <c r="K15" t="s">
        <v>1116</v>
      </c>
      <c r="L15" t="s">
        <v>160</v>
      </c>
    </row>
    <row r="16" ht="15" spans="1:12">
      <c r="A16" t="s">
        <v>142</v>
      </c>
      <c r="B16" s="142" t="s">
        <v>1174</v>
      </c>
      <c r="C16" t="s">
        <v>174</v>
      </c>
      <c r="D16" t="s">
        <v>1175</v>
      </c>
      <c r="E16" t="s">
        <v>1143</v>
      </c>
      <c r="F16" t="s">
        <v>1114</v>
      </c>
      <c r="G16" t="s">
        <v>161</v>
      </c>
      <c r="H16" t="s">
        <v>1176</v>
      </c>
      <c r="I16" t="s">
        <v>1177</v>
      </c>
      <c r="J16" t="s">
        <v>1197</v>
      </c>
      <c r="K16" t="s">
        <v>1116</v>
      </c>
      <c r="L16" t="s">
        <v>160</v>
      </c>
    </row>
  </sheetData>
  <hyperlinks>
    <hyperlink ref="B2" r:id="rId1" display="4599"/>
    <hyperlink ref="B3" r:id="rId2" display="5056"/>
    <hyperlink ref="B4" r:id="rId3" display="5543"/>
    <hyperlink ref="B5" r:id="rId4" display="5590"/>
    <hyperlink ref="B6" r:id="rId5" display="5649"/>
    <hyperlink ref="B7" r:id="rId6" display="5862"/>
    <hyperlink ref="B8" r:id="rId7" display="5863"/>
    <hyperlink ref="B9" r:id="rId8" display="5892"/>
    <hyperlink ref="B10" r:id="rId9" display="5893"/>
    <hyperlink ref="B11" r:id="rId10" display="5904"/>
    <hyperlink ref="B12" r:id="rId11" display="5960"/>
    <hyperlink ref="B13" r:id="rId12" display="5976"/>
    <hyperlink ref="B14" r:id="rId13" display="6009"/>
    <hyperlink ref="B15" r:id="rId14" display="6065"/>
    <hyperlink ref="B16" r:id="rId15" display="5327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19" sqref="D19"/>
    </sheetView>
  </sheetViews>
  <sheetFormatPr defaultColWidth="9" defaultRowHeight="30.6" customHeight="1"/>
  <cols>
    <col min="1" max="2" width="9" style="136" collapsed="1"/>
    <col min="3" max="3" width="9" style="137" collapsed="1"/>
    <col min="4" max="4" width="87" style="136" customWidth="1" collapsed="1"/>
    <col min="5" max="6" width="9" style="136" collapsed="1"/>
    <col min="7" max="7" width="10.375" style="136" customWidth="1" collapsed="1"/>
    <col min="8" max="8" width="17.875" style="136" customWidth="1" collapsed="1"/>
    <col min="9" max="9" width="17.125" style="136" customWidth="1" collapsed="1"/>
    <col min="10" max="10" width="21.25" style="136" customWidth="1" collapsed="1"/>
    <col min="11" max="11" width="9" style="136" hidden="1" customWidth="1" collapsed="1"/>
    <col min="12" max="16384" width="9" style="136" collapsed="1"/>
  </cols>
  <sheetData>
    <row r="1" customHeight="1" spans="1:10">
      <c r="A1" s="139" t="s">
        <v>130</v>
      </c>
      <c r="B1" s="139" t="s">
        <v>1103</v>
      </c>
      <c r="C1" s="140" t="s">
        <v>1104</v>
      </c>
      <c r="D1" s="140" t="s">
        <v>1105</v>
      </c>
      <c r="E1" s="140" t="s">
        <v>290</v>
      </c>
      <c r="F1" s="140" t="s">
        <v>1106</v>
      </c>
      <c r="G1" s="140" t="s">
        <v>1107</v>
      </c>
      <c r="H1" s="140" t="s">
        <v>1108</v>
      </c>
      <c r="I1" s="140" t="s">
        <v>1109</v>
      </c>
      <c r="J1" s="140" t="s">
        <v>1110</v>
      </c>
    </row>
    <row r="2" ht="15" spans="1:10">
      <c r="A2" t="s">
        <v>142</v>
      </c>
      <c r="B2" s="142" t="s">
        <v>1117</v>
      </c>
      <c r="C2" t="s">
        <v>146</v>
      </c>
      <c r="D2" t="s">
        <v>1118</v>
      </c>
      <c r="E2" t="s">
        <v>1119</v>
      </c>
      <c r="F2" t="s">
        <v>1120</v>
      </c>
      <c r="G2" t="s">
        <v>152</v>
      </c>
      <c r="H2" t="s">
        <v>1115</v>
      </c>
      <c r="I2" t="s">
        <v>153</v>
      </c>
      <c r="J2" t="s">
        <v>1121</v>
      </c>
    </row>
    <row r="3" ht="15" spans="1:10">
      <c r="A3" t="s">
        <v>154</v>
      </c>
      <c r="B3" s="142" t="s">
        <v>1127</v>
      </c>
      <c r="C3" t="s">
        <v>146</v>
      </c>
      <c r="D3" t="s">
        <v>1128</v>
      </c>
      <c r="E3" t="s">
        <v>1129</v>
      </c>
      <c r="F3" t="s">
        <v>1120</v>
      </c>
      <c r="G3" t="s">
        <v>152</v>
      </c>
      <c r="H3" t="s">
        <v>159</v>
      </c>
      <c r="I3" t="s">
        <v>1130</v>
      </c>
      <c r="J3" t="s">
        <v>1121</v>
      </c>
    </row>
    <row r="4" ht="15" spans="1:10">
      <c r="A4" t="s">
        <v>190</v>
      </c>
      <c r="B4" s="142" t="s">
        <v>1131</v>
      </c>
      <c r="C4" t="s">
        <v>174</v>
      </c>
      <c r="D4" t="s">
        <v>1132</v>
      </c>
      <c r="E4" t="s">
        <v>1129</v>
      </c>
      <c r="F4" t="s">
        <v>1120</v>
      </c>
      <c r="G4" t="s">
        <v>152</v>
      </c>
      <c r="H4" t="s">
        <v>159</v>
      </c>
      <c r="I4" t="s">
        <v>153</v>
      </c>
      <c r="J4" t="s">
        <v>1121</v>
      </c>
    </row>
    <row r="5" ht="15" spans="1:10">
      <c r="A5" t="s">
        <v>198</v>
      </c>
      <c r="B5" s="142" t="s">
        <v>1138</v>
      </c>
      <c r="C5" t="s">
        <v>174</v>
      </c>
      <c r="D5" t="s">
        <v>1139</v>
      </c>
      <c r="E5" t="s">
        <v>1119</v>
      </c>
      <c r="F5" t="s">
        <v>395</v>
      </c>
      <c r="G5" t="s">
        <v>152</v>
      </c>
      <c r="H5" t="s">
        <v>206</v>
      </c>
      <c r="I5" t="s">
        <v>153</v>
      </c>
      <c r="J5" t="s">
        <v>1140</v>
      </c>
    </row>
    <row r="6" ht="15" spans="1:10">
      <c r="A6" t="s">
        <v>202</v>
      </c>
      <c r="B6" s="142" t="s">
        <v>1144</v>
      </c>
      <c r="C6" t="s">
        <v>146</v>
      </c>
      <c r="D6" t="s">
        <v>1145</v>
      </c>
      <c r="E6" t="s">
        <v>1124</v>
      </c>
      <c r="F6" t="s">
        <v>1120</v>
      </c>
      <c r="G6" t="s">
        <v>152</v>
      </c>
      <c r="H6" t="s">
        <v>159</v>
      </c>
      <c r="I6" t="s">
        <v>153</v>
      </c>
      <c r="J6" t="s">
        <v>1121</v>
      </c>
    </row>
    <row r="7" ht="15" spans="1:10">
      <c r="A7" t="s">
        <v>207</v>
      </c>
      <c r="B7" s="142" t="s">
        <v>1146</v>
      </c>
      <c r="C7" t="s">
        <v>157</v>
      </c>
      <c r="D7" t="s">
        <v>1147</v>
      </c>
      <c r="E7" t="s">
        <v>1148</v>
      </c>
      <c r="F7" t="s">
        <v>1120</v>
      </c>
      <c r="G7" t="s">
        <v>152</v>
      </c>
      <c r="H7" t="s">
        <v>1135</v>
      </c>
      <c r="I7" t="s">
        <v>153</v>
      </c>
      <c r="J7" t="s">
        <v>1140</v>
      </c>
    </row>
    <row r="8" ht="15" spans="1:10">
      <c r="A8" t="s">
        <v>213</v>
      </c>
      <c r="B8" s="142" t="s">
        <v>1163</v>
      </c>
      <c r="C8" t="s">
        <v>174</v>
      </c>
      <c r="D8" t="s">
        <v>1164</v>
      </c>
      <c r="E8" t="s">
        <v>1148</v>
      </c>
      <c r="F8" t="s">
        <v>299</v>
      </c>
      <c r="G8" t="s">
        <v>152</v>
      </c>
      <c r="H8" t="s">
        <v>1115</v>
      </c>
      <c r="I8" t="s">
        <v>153</v>
      </c>
      <c r="J8" t="s">
        <v>1140</v>
      </c>
    </row>
    <row r="9" ht="15" spans="1:10">
      <c r="A9" t="s">
        <v>217</v>
      </c>
      <c r="B9" s="142" t="s">
        <v>1167</v>
      </c>
      <c r="C9" t="s">
        <v>146</v>
      </c>
      <c r="D9" t="s">
        <v>1168</v>
      </c>
      <c r="E9" t="s">
        <v>1148</v>
      </c>
      <c r="F9" t="s">
        <v>1120</v>
      </c>
      <c r="G9" t="s">
        <v>152</v>
      </c>
      <c r="H9" t="s">
        <v>255</v>
      </c>
      <c r="I9" t="s">
        <v>153</v>
      </c>
      <c r="J9" t="s">
        <v>1140</v>
      </c>
    </row>
    <row r="10" ht="15" spans="1:10">
      <c r="A10" t="s">
        <v>224</v>
      </c>
      <c r="B10" s="142" t="s">
        <v>1169</v>
      </c>
      <c r="C10" t="s">
        <v>146</v>
      </c>
      <c r="D10" t="s">
        <v>1170</v>
      </c>
      <c r="E10" t="s">
        <v>1148</v>
      </c>
      <c r="F10" t="s">
        <v>1120</v>
      </c>
      <c r="G10" t="s">
        <v>152</v>
      </c>
      <c r="H10" t="s">
        <v>260</v>
      </c>
      <c r="I10" t="s">
        <v>153</v>
      </c>
      <c r="J10" t="s">
        <v>1140</v>
      </c>
    </row>
    <row r="11" ht="15" spans="1:10">
      <c r="A11" t="s">
        <v>142</v>
      </c>
      <c r="B11" s="142" t="s">
        <v>1178</v>
      </c>
      <c r="C11" t="s">
        <v>174</v>
      </c>
      <c r="D11" t="s">
        <v>1179</v>
      </c>
      <c r="E11" t="s">
        <v>1119</v>
      </c>
      <c r="F11" t="s">
        <v>374</v>
      </c>
      <c r="G11" t="s">
        <v>152</v>
      </c>
      <c r="H11" t="s">
        <v>159</v>
      </c>
      <c r="I11" t="s">
        <v>153</v>
      </c>
      <c r="J11" t="s">
        <v>1180</v>
      </c>
    </row>
  </sheetData>
  <hyperlinks>
    <hyperlink ref="B2" r:id="rId1" display="4752"/>
    <hyperlink ref="B3" r:id="rId2" display="5141"/>
    <hyperlink ref="B4" r:id="rId3" display="5483"/>
    <hyperlink ref="B5" r:id="rId4" display="5623"/>
    <hyperlink ref="B6" r:id="rId5" display="5795"/>
    <hyperlink ref="B7" r:id="rId6" display="5844"/>
    <hyperlink ref="B8" r:id="rId7" display="5972"/>
    <hyperlink ref="B9" r:id="rId8" display="5978"/>
    <hyperlink ref="B10" r:id="rId9" display="5988"/>
    <hyperlink ref="B11" r:id="rId10" display="6021"/>
    <hyperlink ref="B12" r:id="rId11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 collapsed="1"/>
    <col min="2" max="2" width="11.875" style="136" customWidth="1" collapsed="1"/>
    <col min="3" max="3" width="12.75" style="137" customWidth="1" collapsed="1"/>
    <col min="4" max="4" width="59.25" style="136" customWidth="1" collapsed="1"/>
    <col min="5" max="6" width="11.5" style="137" customWidth="1" collapsed="1"/>
    <col min="7" max="7" width="17.625" style="138" customWidth="1" collapsed="1"/>
    <col min="8" max="8" width="24.25" style="137" customWidth="1" collapsed="1"/>
    <col min="9" max="9" width="20.75" style="137" customWidth="1" collapsed="1"/>
    <col min="10" max="10" width="20.875" style="137" customWidth="1" collapsed="1"/>
    <col min="11" max="11" width="25" style="136" customWidth="1" collapsed="1"/>
    <col min="12" max="16383" width="11.5" style="136" customWidth="1" collapsed="1"/>
    <col min="16384" max="16384" width="11.5" style="136" collapsed="1"/>
  </cols>
  <sheetData>
    <row r="1" customHeight="1" spans="1:10">
      <c r="A1" s="139" t="s">
        <v>130</v>
      </c>
      <c r="B1" s="139" t="s">
        <v>1103</v>
      </c>
      <c r="C1" s="140" t="s">
        <v>1104</v>
      </c>
      <c r="D1" s="140" t="s">
        <v>1105</v>
      </c>
      <c r="E1" s="140" t="s">
        <v>290</v>
      </c>
      <c r="F1" s="140" t="s">
        <v>1106</v>
      </c>
      <c r="G1" s="140" t="s">
        <v>1107</v>
      </c>
      <c r="H1" s="141" t="s">
        <v>1108</v>
      </c>
      <c r="I1" s="140" t="s">
        <v>1109</v>
      </c>
      <c r="J1" s="140" t="s">
        <v>1110</v>
      </c>
    </row>
    <row r="2" ht="15" spans="1:10">
      <c r="A2" t="s">
        <v>142</v>
      </c>
      <c r="B2" s="142" t="s">
        <v>1198</v>
      </c>
      <c r="C2" t="s">
        <v>157</v>
      </c>
      <c r="D2" t="s">
        <v>1199</v>
      </c>
      <c r="E2" t="s">
        <v>1200</v>
      </c>
      <c r="F2" t="s">
        <v>1120</v>
      </c>
      <c r="G2" t="s">
        <v>152</v>
      </c>
      <c r="H2" t="s">
        <v>1201</v>
      </c>
      <c r="I2" t="s">
        <v>153</v>
      </c>
      <c r="J2" t="s">
        <v>1121</v>
      </c>
    </row>
    <row r="3" ht="15" spans="1:10">
      <c r="A3" t="s">
        <v>154</v>
      </c>
      <c r="B3" s="142" t="s">
        <v>1202</v>
      </c>
      <c r="C3" t="s">
        <v>146</v>
      </c>
      <c r="D3" t="s">
        <v>1203</v>
      </c>
      <c r="E3" t="s">
        <v>1200</v>
      </c>
      <c r="F3" t="s">
        <v>395</v>
      </c>
      <c r="G3" t="s">
        <v>152</v>
      </c>
      <c r="H3" t="s">
        <v>1204</v>
      </c>
      <c r="I3" t="s">
        <v>153</v>
      </c>
      <c r="J3" t="s">
        <v>1205</v>
      </c>
    </row>
    <row r="4" ht="15" spans="1:10">
      <c r="A4" t="s">
        <v>190</v>
      </c>
      <c r="B4" s="142" t="s">
        <v>1117</v>
      </c>
      <c r="C4" t="s">
        <v>146</v>
      </c>
      <c r="D4" t="s">
        <v>1118</v>
      </c>
      <c r="E4" t="s">
        <v>1119</v>
      </c>
      <c r="F4" t="s">
        <v>1120</v>
      </c>
      <c r="G4" t="s">
        <v>152</v>
      </c>
      <c r="H4" t="s">
        <v>1115</v>
      </c>
      <c r="I4" t="s">
        <v>153</v>
      </c>
      <c r="J4" t="s">
        <v>1121</v>
      </c>
    </row>
    <row r="5" ht="15" spans="1:10">
      <c r="A5" t="s">
        <v>198</v>
      </c>
      <c r="B5" s="142" t="s">
        <v>1206</v>
      </c>
      <c r="C5" t="s">
        <v>157</v>
      </c>
      <c r="D5" t="s">
        <v>1207</v>
      </c>
      <c r="E5" t="s">
        <v>299</v>
      </c>
      <c r="F5" t="s">
        <v>153</v>
      </c>
      <c r="G5" t="s">
        <v>152</v>
      </c>
      <c r="H5" t="s">
        <v>1201</v>
      </c>
      <c r="I5" t="s">
        <v>153</v>
      </c>
      <c r="J5" t="s">
        <v>1208</v>
      </c>
    </row>
    <row r="6" ht="15" spans="1:10">
      <c r="A6" t="s">
        <v>202</v>
      </c>
      <c r="B6" s="142" t="s">
        <v>1209</v>
      </c>
      <c r="C6" t="s">
        <v>146</v>
      </c>
      <c r="D6" t="s">
        <v>1210</v>
      </c>
      <c r="E6" t="s">
        <v>757</v>
      </c>
      <c r="F6" t="s">
        <v>757</v>
      </c>
      <c r="G6" t="s">
        <v>152</v>
      </c>
      <c r="H6" t="s">
        <v>1204</v>
      </c>
      <c r="I6" t="s">
        <v>153</v>
      </c>
      <c r="J6" t="s">
        <v>1205</v>
      </c>
    </row>
    <row r="7" ht="15" spans="1:10">
      <c r="A7" t="s">
        <v>207</v>
      </c>
      <c r="B7" s="142" t="s">
        <v>1211</v>
      </c>
      <c r="C7" t="s">
        <v>146</v>
      </c>
      <c r="D7" t="s">
        <v>1212</v>
      </c>
      <c r="E7" t="s">
        <v>178</v>
      </c>
      <c r="F7" t="s">
        <v>1213</v>
      </c>
      <c r="G7" t="s">
        <v>152</v>
      </c>
      <c r="H7" t="s">
        <v>1201</v>
      </c>
      <c r="I7" t="s">
        <v>153</v>
      </c>
      <c r="J7" t="s">
        <v>1180</v>
      </c>
    </row>
    <row r="8" ht="15" spans="1:10">
      <c r="A8" t="s">
        <v>213</v>
      </c>
      <c r="B8" s="142" t="s">
        <v>1214</v>
      </c>
      <c r="C8" t="s">
        <v>146</v>
      </c>
      <c r="D8" t="s">
        <v>1215</v>
      </c>
      <c r="E8" t="s">
        <v>1200</v>
      </c>
      <c r="F8" t="s">
        <v>1113</v>
      </c>
      <c r="G8" t="s">
        <v>152</v>
      </c>
      <c r="H8" t="s">
        <v>1204</v>
      </c>
      <c r="I8" t="s">
        <v>1216</v>
      </c>
      <c r="J8" t="s">
        <v>1217</v>
      </c>
    </row>
    <row r="9" ht="15" spans="1:10">
      <c r="A9" t="s">
        <v>217</v>
      </c>
      <c r="B9" s="142" t="s">
        <v>1218</v>
      </c>
      <c r="C9" t="s">
        <v>1219</v>
      </c>
      <c r="D9" t="s">
        <v>1220</v>
      </c>
      <c r="E9" t="s">
        <v>365</v>
      </c>
      <c r="F9" t="s">
        <v>365</v>
      </c>
      <c r="G9" t="s">
        <v>152</v>
      </c>
      <c r="H9" t="s">
        <v>1201</v>
      </c>
      <c r="I9" t="s">
        <v>153</v>
      </c>
      <c r="J9" t="s">
        <v>1208</v>
      </c>
    </row>
    <row r="10" ht="15" spans="1:10">
      <c r="A10" t="s">
        <v>224</v>
      </c>
      <c r="B10" s="142" t="s">
        <v>1221</v>
      </c>
      <c r="C10" t="s">
        <v>174</v>
      </c>
      <c r="D10" t="s">
        <v>1222</v>
      </c>
      <c r="E10" t="s">
        <v>1148</v>
      </c>
      <c r="F10" t="s">
        <v>969</v>
      </c>
      <c r="G10" t="s">
        <v>1223</v>
      </c>
      <c r="H10" t="s">
        <v>1224</v>
      </c>
      <c r="I10" t="s">
        <v>153</v>
      </c>
      <c r="J10" t="s">
        <v>1205</v>
      </c>
    </row>
    <row r="11" ht="15" spans="1:10">
      <c r="A11" t="s">
        <v>228</v>
      </c>
      <c r="B11" s="142" t="s">
        <v>1127</v>
      </c>
      <c r="C11" t="s">
        <v>146</v>
      </c>
      <c r="D11" t="s">
        <v>1128</v>
      </c>
      <c r="E11" t="s">
        <v>1129</v>
      </c>
      <c r="F11" t="s">
        <v>1120</v>
      </c>
      <c r="G11" t="s">
        <v>152</v>
      </c>
      <c r="H11" t="s">
        <v>159</v>
      </c>
      <c r="I11" t="s">
        <v>1130</v>
      </c>
      <c r="J11" t="s">
        <v>1121</v>
      </c>
    </row>
    <row r="12" ht="15" spans="1:10">
      <c r="A12" t="s">
        <v>235</v>
      </c>
      <c r="B12" s="142" t="s">
        <v>1225</v>
      </c>
      <c r="C12" t="s">
        <v>146</v>
      </c>
      <c r="D12" t="s">
        <v>1226</v>
      </c>
      <c r="E12" t="s">
        <v>969</v>
      </c>
      <c r="F12" t="s">
        <v>969</v>
      </c>
      <c r="G12" t="s">
        <v>152</v>
      </c>
      <c r="H12" t="s">
        <v>1224</v>
      </c>
      <c r="I12" t="s">
        <v>153</v>
      </c>
      <c r="J12" t="s">
        <v>1180</v>
      </c>
    </row>
    <row r="13" ht="15" spans="1:10">
      <c r="A13" t="s">
        <v>239</v>
      </c>
      <c r="B13" s="142" t="s">
        <v>1227</v>
      </c>
      <c r="C13" t="s">
        <v>146</v>
      </c>
      <c r="D13" t="s">
        <v>1228</v>
      </c>
      <c r="E13" t="s">
        <v>969</v>
      </c>
      <c r="F13" t="s">
        <v>310</v>
      </c>
      <c r="G13" t="s">
        <v>152</v>
      </c>
      <c r="H13" t="s">
        <v>1224</v>
      </c>
      <c r="I13" t="s">
        <v>153</v>
      </c>
      <c r="J13" t="s">
        <v>1180</v>
      </c>
    </row>
    <row r="14" ht="15" spans="1:10">
      <c r="A14" t="s">
        <v>245</v>
      </c>
      <c r="B14" s="142" t="s">
        <v>1131</v>
      </c>
      <c r="C14" t="s">
        <v>174</v>
      </c>
      <c r="D14" t="s">
        <v>1132</v>
      </c>
      <c r="E14" t="s">
        <v>1129</v>
      </c>
      <c r="F14" t="s">
        <v>1120</v>
      </c>
      <c r="G14" t="s">
        <v>152</v>
      </c>
      <c r="H14" t="s">
        <v>159</v>
      </c>
      <c r="I14" t="s">
        <v>153</v>
      </c>
      <c r="J14" t="s">
        <v>1121</v>
      </c>
    </row>
    <row r="15" ht="15" spans="1:10">
      <c r="A15" t="s">
        <v>250</v>
      </c>
      <c r="B15" s="142" t="s">
        <v>1229</v>
      </c>
      <c r="C15" t="s">
        <v>157</v>
      </c>
      <c r="D15" t="s">
        <v>1230</v>
      </c>
      <c r="E15" t="s">
        <v>1231</v>
      </c>
      <c r="F15" t="s">
        <v>395</v>
      </c>
      <c r="G15" t="s">
        <v>152</v>
      </c>
      <c r="H15" t="s">
        <v>1204</v>
      </c>
      <c r="I15" t="s">
        <v>153</v>
      </c>
      <c r="J15" t="s">
        <v>1205</v>
      </c>
    </row>
    <row r="16" ht="15" spans="1:10">
      <c r="A16" t="s">
        <v>256</v>
      </c>
      <c r="B16" s="142" t="s">
        <v>1232</v>
      </c>
      <c r="C16" t="s">
        <v>174</v>
      </c>
      <c r="D16" t="s">
        <v>1233</v>
      </c>
      <c r="E16" t="s">
        <v>1143</v>
      </c>
      <c r="F16" t="s">
        <v>310</v>
      </c>
      <c r="G16" t="s">
        <v>152</v>
      </c>
      <c r="H16" t="s">
        <v>1204</v>
      </c>
      <c r="I16" t="s">
        <v>153</v>
      </c>
      <c r="J16" t="s">
        <v>1205</v>
      </c>
    </row>
    <row r="17" ht="15" spans="1:10">
      <c r="A17" t="s">
        <v>261</v>
      </c>
      <c r="B17" s="142" t="s">
        <v>1234</v>
      </c>
      <c r="C17" t="s">
        <v>157</v>
      </c>
      <c r="D17" t="s">
        <v>1235</v>
      </c>
      <c r="E17" t="s">
        <v>1148</v>
      </c>
      <c r="F17" t="s">
        <v>1120</v>
      </c>
      <c r="G17" t="s">
        <v>152</v>
      </c>
      <c r="H17" t="s">
        <v>1204</v>
      </c>
      <c r="I17" t="s">
        <v>153</v>
      </c>
      <c r="J17" t="s">
        <v>1180</v>
      </c>
    </row>
    <row r="18" ht="15" spans="1:10">
      <c r="A18" t="s">
        <v>266</v>
      </c>
      <c r="B18" s="142" t="s">
        <v>1144</v>
      </c>
      <c r="C18" t="s">
        <v>146</v>
      </c>
      <c r="D18" t="s">
        <v>1145</v>
      </c>
      <c r="E18" t="s">
        <v>1124</v>
      </c>
      <c r="F18" t="s">
        <v>1120</v>
      </c>
      <c r="G18" t="s">
        <v>152</v>
      </c>
      <c r="H18" t="s">
        <v>159</v>
      </c>
      <c r="I18" t="s">
        <v>153</v>
      </c>
      <c r="J18" t="s">
        <v>1121</v>
      </c>
    </row>
    <row r="19" ht="15" spans="1:10">
      <c r="A19" t="s">
        <v>270</v>
      </c>
      <c r="B19" s="142" t="s">
        <v>1236</v>
      </c>
      <c r="C19" t="s">
        <v>146</v>
      </c>
      <c r="D19" t="s">
        <v>1237</v>
      </c>
      <c r="E19" t="s">
        <v>969</v>
      </c>
      <c r="F19" t="s">
        <v>365</v>
      </c>
      <c r="G19" t="s">
        <v>152</v>
      </c>
      <c r="H19" t="s">
        <v>1204</v>
      </c>
      <c r="I19" t="s">
        <v>153</v>
      </c>
      <c r="J19" t="s">
        <v>1205</v>
      </c>
    </row>
    <row r="20" ht="15" spans="1:10">
      <c r="A20" t="s">
        <v>275</v>
      </c>
      <c r="B20" s="142" t="s">
        <v>1238</v>
      </c>
      <c r="C20" t="s">
        <v>174</v>
      </c>
      <c r="D20" t="s">
        <v>1239</v>
      </c>
      <c r="E20" t="s">
        <v>1240</v>
      </c>
      <c r="F20" t="s">
        <v>1120</v>
      </c>
      <c r="G20" t="s">
        <v>152</v>
      </c>
      <c r="H20" t="s">
        <v>1204</v>
      </c>
      <c r="I20" t="s">
        <v>153</v>
      </c>
      <c r="J20" t="s">
        <v>1180</v>
      </c>
    </row>
    <row r="21" ht="15" spans="1:10">
      <c r="A21" t="s">
        <v>366</v>
      </c>
      <c r="B21" s="142" t="s">
        <v>1241</v>
      </c>
      <c r="C21" t="s">
        <v>174</v>
      </c>
      <c r="D21" t="s">
        <v>1242</v>
      </c>
      <c r="E21" t="s">
        <v>757</v>
      </c>
      <c r="F21" t="s">
        <v>1213</v>
      </c>
      <c r="G21" t="s">
        <v>152</v>
      </c>
      <c r="H21" t="s">
        <v>1204</v>
      </c>
      <c r="I21" t="s">
        <v>153</v>
      </c>
      <c r="J21" t="s">
        <v>1121</v>
      </c>
    </row>
    <row r="22" ht="15" spans="1:10">
      <c r="A22" t="s">
        <v>461</v>
      </c>
      <c r="B22" s="142" t="s">
        <v>1243</v>
      </c>
      <c r="C22" t="s">
        <v>174</v>
      </c>
      <c r="D22" t="s">
        <v>1244</v>
      </c>
      <c r="E22" t="s">
        <v>757</v>
      </c>
      <c r="F22" t="s">
        <v>1213</v>
      </c>
      <c r="G22" t="s">
        <v>152</v>
      </c>
      <c r="H22" t="s">
        <v>1204</v>
      </c>
      <c r="I22" t="s">
        <v>153</v>
      </c>
      <c r="J22" t="s">
        <v>1121</v>
      </c>
    </row>
    <row r="23" ht="15" spans="1:10">
      <c r="A23" t="s">
        <v>466</v>
      </c>
      <c r="B23" s="142" t="s">
        <v>1245</v>
      </c>
      <c r="C23" t="s">
        <v>146</v>
      </c>
      <c r="D23" t="s">
        <v>1246</v>
      </c>
      <c r="E23" t="s">
        <v>1148</v>
      </c>
      <c r="F23" t="s">
        <v>1213</v>
      </c>
      <c r="G23" t="s">
        <v>152</v>
      </c>
      <c r="H23" t="s">
        <v>1247</v>
      </c>
      <c r="I23" t="s">
        <v>153</v>
      </c>
      <c r="J23" t="s">
        <v>1248</v>
      </c>
    </row>
    <row r="24" ht="15" spans="1:10">
      <c r="A24" t="s">
        <v>470</v>
      </c>
      <c r="B24" s="142" t="s">
        <v>1249</v>
      </c>
      <c r="C24" t="s">
        <v>174</v>
      </c>
      <c r="D24" t="s">
        <v>1250</v>
      </c>
      <c r="E24" t="s">
        <v>1124</v>
      </c>
      <c r="F24" t="s">
        <v>299</v>
      </c>
      <c r="G24" t="s">
        <v>1251</v>
      </c>
      <c r="H24" t="s">
        <v>1252</v>
      </c>
      <c r="I24" t="s">
        <v>153</v>
      </c>
      <c r="J24" t="s">
        <v>1205</v>
      </c>
    </row>
    <row r="25" ht="15" spans="1:10">
      <c r="A25" t="s">
        <v>474</v>
      </c>
      <c r="B25" s="142" t="s">
        <v>1253</v>
      </c>
      <c r="C25" t="s">
        <v>146</v>
      </c>
      <c r="D25" t="s">
        <v>1254</v>
      </c>
      <c r="E25" t="s">
        <v>1120</v>
      </c>
      <c r="F25" t="s">
        <v>1120</v>
      </c>
      <c r="G25" t="s">
        <v>152</v>
      </c>
      <c r="H25" t="s">
        <v>1204</v>
      </c>
      <c r="I25" t="s">
        <v>153</v>
      </c>
      <c r="J25" t="s">
        <v>1205</v>
      </c>
    </row>
    <row r="26" ht="15" spans="1:10">
      <c r="A26" t="s">
        <v>478</v>
      </c>
      <c r="B26" s="142" t="s">
        <v>1255</v>
      </c>
      <c r="C26" t="s">
        <v>174</v>
      </c>
      <c r="D26" t="s">
        <v>1256</v>
      </c>
      <c r="E26" t="s">
        <v>1129</v>
      </c>
      <c r="F26" t="s">
        <v>1213</v>
      </c>
      <c r="G26" t="s">
        <v>152</v>
      </c>
      <c r="H26" t="s">
        <v>1224</v>
      </c>
      <c r="I26" t="s">
        <v>153</v>
      </c>
      <c r="J26" t="s">
        <v>1208</v>
      </c>
    </row>
    <row r="27" ht="15" spans="1:10">
      <c r="A27" t="s">
        <v>482</v>
      </c>
      <c r="B27" s="142" t="s">
        <v>143</v>
      </c>
      <c r="C27" t="s">
        <v>146</v>
      </c>
      <c r="D27" t="s">
        <v>144</v>
      </c>
      <c r="E27" t="s">
        <v>1155</v>
      </c>
      <c r="F27" t="s">
        <v>1213</v>
      </c>
      <c r="G27" t="s">
        <v>152</v>
      </c>
      <c r="H27" t="s">
        <v>150</v>
      </c>
      <c r="I27" t="s">
        <v>153</v>
      </c>
      <c r="J27" t="s">
        <v>1121</v>
      </c>
    </row>
    <row r="28" ht="15" spans="1:10">
      <c r="A28" t="s">
        <v>487</v>
      </c>
      <c r="B28" s="142" t="s">
        <v>1257</v>
      </c>
      <c r="C28" t="s">
        <v>146</v>
      </c>
      <c r="D28" t="s">
        <v>1258</v>
      </c>
      <c r="E28" t="s">
        <v>1129</v>
      </c>
      <c r="F28" t="s">
        <v>1213</v>
      </c>
      <c r="G28" t="s">
        <v>152</v>
      </c>
      <c r="H28" t="s">
        <v>1224</v>
      </c>
      <c r="I28" t="s">
        <v>153</v>
      </c>
      <c r="J28" t="s">
        <v>1208</v>
      </c>
    </row>
    <row r="29" ht="15" spans="1:10">
      <c r="A29" t="s">
        <v>492</v>
      </c>
      <c r="B29" s="142" t="s">
        <v>1259</v>
      </c>
      <c r="C29" t="s">
        <v>157</v>
      </c>
      <c r="D29" t="s">
        <v>1260</v>
      </c>
      <c r="E29" t="s">
        <v>1148</v>
      </c>
      <c r="F29" t="s">
        <v>365</v>
      </c>
      <c r="G29" t="s">
        <v>152</v>
      </c>
      <c r="H29" t="s">
        <v>1224</v>
      </c>
      <c r="I29" t="s">
        <v>153</v>
      </c>
      <c r="J29" t="s">
        <v>1205</v>
      </c>
    </row>
    <row r="30" ht="15" spans="1:10">
      <c r="A30" t="s">
        <v>497</v>
      </c>
      <c r="B30" s="142" t="s">
        <v>1261</v>
      </c>
      <c r="C30" t="s">
        <v>157</v>
      </c>
      <c r="D30" t="s">
        <v>1262</v>
      </c>
      <c r="E30" t="s">
        <v>1148</v>
      </c>
      <c r="F30" t="s">
        <v>1263</v>
      </c>
      <c r="G30" t="s">
        <v>152</v>
      </c>
      <c r="H30" t="s">
        <v>1224</v>
      </c>
      <c r="I30" t="s">
        <v>153</v>
      </c>
      <c r="J30" t="s">
        <v>1205</v>
      </c>
    </row>
    <row r="31" ht="15" spans="1:10">
      <c r="A31" t="s">
        <v>502</v>
      </c>
      <c r="B31" s="142" t="s">
        <v>1264</v>
      </c>
      <c r="C31" t="s">
        <v>157</v>
      </c>
      <c r="D31" t="s">
        <v>1265</v>
      </c>
      <c r="E31" t="s">
        <v>1148</v>
      </c>
      <c r="F31" t="s">
        <v>1213</v>
      </c>
      <c r="G31" t="s">
        <v>152</v>
      </c>
      <c r="H31" t="s">
        <v>150</v>
      </c>
      <c r="I31" t="s">
        <v>153</v>
      </c>
      <c r="J31" t="s">
        <v>1205</v>
      </c>
    </row>
    <row r="32" ht="15" spans="1:10">
      <c r="A32" t="s">
        <v>507</v>
      </c>
      <c r="B32" s="142" t="s">
        <v>1266</v>
      </c>
      <c r="C32" t="s">
        <v>174</v>
      </c>
      <c r="D32" t="s">
        <v>1267</v>
      </c>
      <c r="E32" t="s">
        <v>1162</v>
      </c>
      <c r="F32" t="s">
        <v>299</v>
      </c>
      <c r="G32" t="s">
        <v>1251</v>
      </c>
      <c r="H32" t="s">
        <v>150</v>
      </c>
      <c r="I32" t="s">
        <v>153</v>
      </c>
      <c r="J32" t="s">
        <v>1205</v>
      </c>
    </row>
    <row r="33" ht="15" spans="1:10">
      <c r="A33" t="s">
        <v>512</v>
      </c>
      <c r="B33" s="142" t="s">
        <v>1268</v>
      </c>
      <c r="C33" t="s">
        <v>174</v>
      </c>
      <c r="D33" t="s">
        <v>1269</v>
      </c>
      <c r="E33" t="s">
        <v>1270</v>
      </c>
      <c r="F33" t="s">
        <v>1119</v>
      </c>
      <c r="G33" t="s">
        <v>1223</v>
      </c>
      <c r="H33" t="s">
        <v>1271</v>
      </c>
      <c r="I33" t="s">
        <v>153</v>
      </c>
      <c r="J33" t="s">
        <v>1205</v>
      </c>
    </row>
    <row r="34" ht="15" spans="1:10">
      <c r="A34" t="s">
        <v>142</v>
      </c>
      <c r="B34" s="142" t="s">
        <v>1178</v>
      </c>
      <c r="C34" t="s">
        <v>174</v>
      </c>
      <c r="D34" t="s">
        <v>1179</v>
      </c>
      <c r="E34" t="s">
        <v>1119</v>
      </c>
      <c r="F34" t="s">
        <v>374</v>
      </c>
      <c r="G34" t="s">
        <v>152</v>
      </c>
      <c r="H34" t="s">
        <v>159</v>
      </c>
      <c r="I34" t="s">
        <v>153</v>
      </c>
      <c r="J34" t="s">
        <v>1180</v>
      </c>
    </row>
  </sheetData>
  <hyperlinks>
    <hyperlink ref="B2" r:id="rId1" display="4498"/>
    <hyperlink ref="B3" r:id="rId2" display="4572"/>
    <hyperlink ref="B4" r:id="rId3" display="4752"/>
    <hyperlink ref="B5" r:id="rId4" display="4750"/>
    <hyperlink ref="B6" r:id="rId5" display="4762"/>
    <hyperlink ref="B7" r:id="rId6" display="4962"/>
    <hyperlink ref="B8" r:id="rId7" display="4960"/>
    <hyperlink ref="B9" r:id="rId8" display="4969"/>
    <hyperlink ref="B10" r:id="rId9" display="5118"/>
    <hyperlink ref="B11" r:id="rId10" display="5141"/>
    <hyperlink ref="B12" r:id="rId11" display="5282"/>
    <hyperlink ref="B13" r:id="rId12" display="5422"/>
    <hyperlink ref="B14" r:id="rId13" display="5483"/>
    <hyperlink ref="B15" r:id="rId14" display="5683"/>
    <hyperlink ref="B16" r:id="rId15" display="5760"/>
    <hyperlink ref="B17" r:id="rId16" display="5774"/>
    <hyperlink ref="B18" r:id="rId17" display="5795"/>
    <hyperlink ref="B19" r:id="rId18" display="5807"/>
    <hyperlink ref="B20" r:id="rId19" display="5847"/>
    <hyperlink ref="B21" r:id="rId20" display="5877"/>
    <hyperlink ref="B22" r:id="rId21" display="5878"/>
    <hyperlink ref="B23" r:id="rId22" display="5914"/>
    <hyperlink ref="B24" r:id="rId23" display="6035"/>
    <hyperlink ref="B25" r:id="rId24" display="5957"/>
    <hyperlink ref="B26" r:id="rId25" display="5993"/>
    <hyperlink ref="B27" r:id="rId26" display="5998"/>
    <hyperlink ref="B28" r:id="rId27" display="5999"/>
    <hyperlink ref="B29" r:id="rId28" display="6023"/>
    <hyperlink ref="B30" r:id="rId29" display="6029"/>
    <hyperlink ref="B31" r:id="rId30" display="6054"/>
    <hyperlink ref="B32" r:id="rId31" display="6110"/>
    <hyperlink ref="B33" r:id="rId32" display="6131"/>
    <hyperlink ref="B34" r:id="rId33" display="6021"/>
    <hyperlink ref="B35" r:id="rId34"/>
    <hyperlink ref="B36" r:id="rId35"/>
    <hyperlink ref="B37" r:id="rId22"/>
    <hyperlink ref="B38" r:id="rId36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1272</v>
      </c>
      <c r="B1" s="127" t="s">
        <v>1273</v>
      </c>
      <c r="C1" s="127" t="s">
        <v>1274</v>
      </c>
      <c r="D1" s="127" t="s">
        <v>169</v>
      </c>
      <c r="E1" s="127" t="s">
        <v>1275</v>
      </c>
      <c r="F1" s="127" t="s">
        <v>1276</v>
      </c>
      <c r="G1" s="127" t="s">
        <v>1277</v>
      </c>
      <c r="H1" s="127" t="s">
        <v>1278</v>
      </c>
      <c r="I1" s="127" t="s">
        <v>1279</v>
      </c>
      <c r="J1" s="134" t="s">
        <v>1280</v>
      </c>
    </row>
    <row r="2" customHeight="1" spans="1:10">
      <c r="A2" s="128" t="s">
        <v>1281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1282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1283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1284</v>
      </c>
      <c r="D1" s="6"/>
      <c r="E1" s="6"/>
      <c r="F1" s="7"/>
      <c r="G1" s="5" t="s">
        <v>1285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1286</v>
      </c>
      <c r="B3" s="12" t="s">
        <v>1287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174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146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157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1288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1289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1290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1291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1292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1289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1290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1291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64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1289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1290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1291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68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1289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1290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1291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1293</v>
      </c>
      <c r="B23" s="31" t="s">
        <v>1294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1289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1290</v>
      </c>
      <c r="C25" s="26" t="s">
        <v>1295</v>
      </c>
      <c r="D25" s="26">
        <v>0</v>
      </c>
      <c r="E25" s="26">
        <v>0</v>
      </c>
      <c r="F25" s="26" t="s">
        <v>1295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1291</v>
      </c>
      <c r="C26" s="26">
        <v>0</v>
      </c>
      <c r="D26" s="26" t="s">
        <v>1295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1289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1290</v>
      </c>
      <c r="C29" s="26" t="s">
        <v>1295</v>
      </c>
      <c r="D29" s="26">
        <v>0</v>
      </c>
      <c r="E29" s="26">
        <v>0</v>
      </c>
      <c r="F29" s="26" t="s">
        <v>1295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1291</v>
      </c>
      <c r="C30" s="26">
        <v>0</v>
      </c>
      <c r="D30" s="26" t="s">
        <v>1295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1289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1290</v>
      </c>
      <c r="C33" s="26" t="s">
        <v>1295</v>
      </c>
      <c r="D33" s="26">
        <v>0</v>
      </c>
      <c r="E33" s="26">
        <v>0</v>
      </c>
      <c r="F33" s="26" t="s">
        <v>1295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1291</v>
      </c>
      <c r="C34" s="26">
        <v>0</v>
      </c>
      <c r="D34" s="26" t="s">
        <v>1295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1296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1289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1290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1291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1297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1289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1290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1291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1298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1289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1290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1291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1299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1289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1290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1291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1300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1289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1290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1291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1301</v>
      </c>
      <c r="B55" s="45" t="s">
        <v>82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1289</v>
      </c>
      <c r="C56" s="49">
        <v>1</v>
      </c>
      <c r="D56" s="49" t="s">
        <v>1295</v>
      </c>
      <c r="E56" s="310" t="s">
        <v>1302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1290</v>
      </c>
      <c r="C57" s="310" t="s">
        <v>1302</v>
      </c>
      <c r="D57" s="49" t="s">
        <v>1295</v>
      </c>
      <c r="E57" s="310" t="s">
        <v>1302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1291</v>
      </c>
      <c r="C58" s="310" t="s">
        <v>1302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1303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1289</v>
      </c>
      <c r="C60" s="49">
        <v>1</v>
      </c>
      <c r="D60" s="49" t="s">
        <v>1295</v>
      </c>
      <c r="E60" s="310" t="s">
        <v>1302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1290</v>
      </c>
      <c r="C61" s="310" t="s">
        <v>1302</v>
      </c>
      <c r="D61" s="49" t="s">
        <v>1295</v>
      </c>
      <c r="E61" s="310" t="s">
        <v>1302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1291</v>
      </c>
      <c r="C62" s="310" t="s">
        <v>1302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1304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1289</v>
      </c>
      <c r="C64" s="49">
        <v>1</v>
      </c>
      <c r="D64" s="49" t="str">
        <f>IFERROR(#REF!/(#REF!+#REF!),"-")</f>
        <v>-</v>
      </c>
      <c r="E64" s="310" t="s">
        <v>1302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1290</v>
      </c>
      <c r="C65" s="310" t="s">
        <v>1302</v>
      </c>
      <c r="D65" s="49" t="str">
        <f>IFERROR(#REF!/(#REF!+#REF!),"-")</f>
        <v>-</v>
      </c>
      <c r="E65" s="310" t="s">
        <v>1302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1291</v>
      </c>
      <c r="C66" s="310" t="s">
        <v>1302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89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1289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1290</v>
      </c>
      <c r="C69" s="310" t="s">
        <v>1302</v>
      </c>
      <c r="D69" s="310" t="s">
        <v>1302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1291</v>
      </c>
      <c r="C70" s="310" t="s">
        <v>1302</v>
      </c>
      <c r="D70" s="310" t="s">
        <v>1302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90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1289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1290</v>
      </c>
      <c r="C73" s="311" t="s">
        <v>1302</v>
      </c>
      <c r="D73" s="311" t="s">
        <v>1302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1291</v>
      </c>
      <c r="C74" s="311" t="s">
        <v>1302</v>
      </c>
      <c r="D74" s="311" t="s">
        <v>1302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workbookViewId="0">
      <selection activeCell="N5" sqref="N5:N80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59"/>
      <c r="O2" s="259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/>
      <c r="J3" s="194" t="s">
        <v>45</v>
      </c>
      <c r="K3" s="194" t="s">
        <v>46</v>
      </c>
      <c r="L3" s="194" t="s">
        <v>47</v>
      </c>
      <c r="M3" s="194" t="s">
        <v>48</v>
      </c>
      <c r="N3" s="194" t="s">
        <v>49</v>
      </c>
      <c r="O3" s="194" t="s">
        <v>50</v>
      </c>
    </row>
    <row r="4" s="176" customFormat="1" ht="27.6" customHeight="1" outlineLevel="1" spans="1:15">
      <c r="A4" s="225" t="s">
        <v>51</v>
      </c>
      <c r="B4" s="225"/>
      <c r="C4" s="226" t="s">
        <v>52</v>
      </c>
      <c r="D4" s="227" t="s">
        <v>53</v>
      </c>
      <c r="E4" s="228">
        <v>1</v>
      </c>
      <c r="F4" s="228">
        <v>1</v>
      </c>
      <c r="G4" s="229">
        <v>0</v>
      </c>
      <c r="H4" s="229">
        <v>0</v>
      </c>
      <c r="I4" s="229"/>
      <c r="J4" s="229" t="s">
        <v>54</v>
      </c>
      <c r="K4" s="228">
        <v>1</v>
      </c>
      <c r="L4" s="228">
        <v>1</v>
      </c>
      <c r="M4" s="228"/>
      <c r="N4" s="228">
        <f>SUM(J4:M4)</f>
        <v>2</v>
      </c>
      <c r="O4" s="214"/>
    </row>
    <row r="5" s="176" customFormat="1" ht="19.9" customHeight="1" outlineLevel="1" spans="1:15">
      <c r="A5" s="230" t="s">
        <v>55</v>
      </c>
      <c r="B5" s="231" t="s">
        <v>56</v>
      </c>
      <c r="C5" s="232" t="s">
        <v>57</v>
      </c>
      <c r="D5" s="233" t="s">
        <v>58</v>
      </c>
      <c r="E5" s="229">
        <v>5</v>
      </c>
      <c r="F5" s="229">
        <v>2</v>
      </c>
      <c r="G5" s="229">
        <v>1</v>
      </c>
      <c r="H5" s="234">
        <v>1</v>
      </c>
      <c r="I5" s="260">
        <v>2</v>
      </c>
      <c r="J5" s="229" t="s">
        <v>54</v>
      </c>
      <c r="K5" s="229">
        <v>5</v>
      </c>
      <c r="L5" s="229">
        <f>SUM(F5:H5)</f>
        <v>4</v>
      </c>
      <c r="M5" s="260">
        <v>2</v>
      </c>
      <c r="N5" s="260">
        <v>11</v>
      </c>
      <c r="O5" s="261"/>
    </row>
    <row r="6" s="176" customFormat="1" ht="19.9" customHeight="1" outlineLevel="2" spans="1:15">
      <c r="A6" s="235"/>
      <c r="B6" s="236"/>
      <c r="C6" s="237" t="s">
        <v>59</v>
      </c>
      <c r="D6" s="238"/>
      <c r="E6" s="229">
        <v>5</v>
      </c>
      <c r="F6" s="229">
        <v>1</v>
      </c>
      <c r="G6" s="229">
        <v>1</v>
      </c>
      <c r="H6" s="234">
        <v>1</v>
      </c>
      <c r="I6" s="260">
        <v>2</v>
      </c>
      <c r="J6" s="229" t="s">
        <v>54</v>
      </c>
      <c r="K6" s="229">
        <v>5</v>
      </c>
      <c r="L6" s="229">
        <f>SUM(F6:G6)</f>
        <v>2</v>
      </c>
      <c r="M6" s="260">
        <v>2</v>
      </c>
      <c r="N6" s="260">
        <v>10</v>
      </c>
      <c r="O6" s="261"/>
    </row>
    <row r="7" s="176" customFormat="1" ht="19.9" customHeight="1" outlineLevel="2" spans="1:15">
      <c r="A7" s="235"/>
      <c r="B7" s="236"/>
      <c r="C7" s="237" t="s">
        <v>60</v>
      </c>
      <c r="D7" s="238"/>
      <c r="E7" s="229">
        <v>0</v>
      </c>
      <c r="F7" s="229">
        <v>1</v>
      </c>
      <c r="G7" s="229">
        <v>0</v>
      </c>
      <c r="H7" s="234">
        <v>0</v>
      </c>
      <c r="I7" s="260">
        <v>0</v>
      </c>
      <c r="J7" s="229" t="s">
        <v>54</v>
      </c>
      <c r="K7" s="229">
        <v>0</v>
      </c>
      <c r="L7" s="229">
        <f>SUM(F7:G7)</f>
        <v>1</v>
      </c>
      <c r="M7" s="260">
        <v>0</v>
      </c>
      <c r="N7" s="260">
        <v>1</v>
      </c>
      <c r="O7" s="261"/>
    </row>
    <row r="8" s="176" customFormat="1" ht="19.9" customHeight="1" outlineLevel="2" spans="1:15">
      <c r="A8" s="235"/>
      <c r="B8" s="236"/>
      <c r="C8" s="237" t="s">
        <v>61</v>
      </c>
      <c r="D8" s="238"/>
      <c r="E8" s="229">
        <v>0</v>
      </c>
      <c r="F8" s="229">
        <v>0</v>
      </c>
      <c r="G8" s="229">
        <v>0</v>
      </c>
      <c r="H8" s="234">
        <v>0</v>
      </c>
      <c r="I8" s="260">
        <v>0</v>
      </c>
      <c r="J8" s="229" t="s">
        <v>54</v>
      </c>
      <c r="K8" s="229">
        <v>0</v>
      </c>
      <c r="L8" s="229">
        <f>SUM(F8:G8)</f>
        <v>0</v>
      </c>
      <c r="M8" s="260">
        <v>0</v>
      </c>
      <c r="N8" s="260">
        <v>0</v>
      </c>
      <c r="O8" s="261"/>
    </row>
    <row r="9" s="176" customFormat="1" ht="19.9" customHeight="1" outlineLevel="1" spans="1:15">
      <c r="A9" s="235"/>
      <c r="B9" s="231" t="s">
        <v>62</v>
      </c>
      <c r="C9" s="232" t="s">
        <v>63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2">
        <v>0.75</v>
      </c>
      <c r="J9" s="229" t="s">
        <v>54</v>
      </c>
      <c r="K9" s="240">
        <v>0.56391</v>
      </c>
      <c r="L9" s="242">
        <v>0.7018</v>
      </c>
      <c r="M9" s="262">
        <v>0.75</v>
      </c>
      <c r="N9" s="262">
        <v>0.6788</v>
      </c>
      <c r="O9" s="261"/>
    </row>
    <row r="10" s="176" customFormat="1" ht="19.9" customHeight="1" outlineLevel="2" spans="1:15">
      <c r="A10" s="235"/>
      <c r="B10" s="236"/>
      <c r="C10" s="237" t="s">
        <v>59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2">
        <v>0.7692</v>
      </c>
      <c r="J10" s="229" t="s">
        <v>54</v>
      </c>
      <c r="K10" s="241">
        <v>0.5479</v>
      </c>
      <c r="L10" s="242">
        <v>0.7142</v>
      </c>
      <c r="M10" s="262">
        <v>0.7692</v>
      </c>
      <c r="N10" s="262">
        <v>0.6823</v>
      </c>
      <c r="O10" s="261"/>
    </row>
    <row r="11" s="176" customFormat="1" ht="19.9" customHeight="1" outlineLevel="2" spans="1:15">
      <c r="A11" s="235"/>
      <c r="B11" s="236"/>
      <c r="C11" s="237" t="s">
        <v>60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2">
        <v>0.6666</v>
      </c>
      <c r="J11" s="229" t="s">
        <v>54</v>
      </c>
      <c r="K11" s="241">
        <v>0.5</v>
      </c>
      <c r="L11" s="242">
        <v>0.5714</v>
      </c>
      <c r="M11" s="262">
        <v>0.6666</v>
      </c>
      <c r="N11" s="262">
        <v>0.5937</v>
      </c>
      <c r="O11" s="261"/>
    </row>
    <row r="12" s="176" customFormat="1" ht="19.9" customHeight="1" outlineLevel="2" spans="1:15">
      <c r="A12" s="235"/>
      <c r="B12" s="236"/>
      <c r="C12" s="237" t="s">
        <v>61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2">
        <v>1</v>
      </c>
      <c r="J12" s="229" t="s">
        <v>54</v>
      </c>
      <c r="K12" s="241">
        <v>0.75</v>
      </c>
      <c r="L12" s="242">
        <v>0.8181</v>
      </c>
      <c r="M12" s="262">
        <v>1</v>
      </c>
      <c r="N12" s="262">
        <v>0.8</v>
      </c>
      <c r="O12" s="261"/>
    </row>
    <row r="13" s="176" customFormat="1" ht="19.9" customHeight="1" outlineLevel="1" spans="1:15">
      <c r="A13" s="235"/>
      <c r="B13" s="236"/>
      <c r="C13" s="232" t="s">
        <v>64</v>
      </c>
      <c r="D13" s="244" t="s">
        <v>65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0">
        <v>15</v>
      </c>
      <c r="J13" s="229" t="s">
        <v>54</v>
      </c>
      <c r="K13" s="229">
        <v>14</v>
      </c>
      <c r="L13" s="229">
        <f>SUM(F13:H13)</f>
        <v>47</v>
      </c>
      <c r="M13" s="260">
        <v>15</v>
      </c>
      <c r="N13" s="260">
        <v>58</v>
      </c>
      <c r="O13" s="263"/>
    </row>
    <row r="14" s="176" customFormat="1" ht="19.9" customHeight="1" outlineLevel="2" spans="1:15">
      <c r="A14" s="235"/>
      <c r="B14" s="236"/>
      <c r="C14" s="237" t="s">
        <v>59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0">
        <v>10</v>
      </c>
      <c r="J14" s="229" t="s">
        <v>54</v>
      </c>
      <c r="K14" s="229">
        <v>8</v>
      </c>
      <c r="L14" s="229">
        <f>SUM(F14:G14)</f>
        <v>25</v>
      </c>
      <c r="M14" s="260">
        <v>10</v>
      </c>
      <c r="N14" s="260">
        <v>49</v>
      </c>
      <c r="O14" s="261"/>
    </row>
    <row r="15" s="176" customFormat="1" ht="19.9" customHeight="1" outlineLevel="2" spans="1:15">
      <c r="A15" s="235"/>
      <c r="B15" s="236"/>
      <c r="C15" s="237" t="s">
        <v>60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0">
        <v>4</v>
      </c>
      <c r="J15" s="229" t="s">
        <v>54</v>
      </c>
      <c r="K15" s="229">
        <v>4</v>
      </c>
      <c r="L15" s="229">
        <f>SUM(F15:G15)</f>
        <v>5</v>
      </c>
      <c r="M15" s="260">
        <v>4</v>
      </c>
      <c r="N15" s="260">
        <v>16</v>
      </c>
      <c r="O15" s="261"/>
    </row>
    <row r="16" s="176" customFormat="1" ht="19.9" customHeight="1" outlineLevel="2" spans="1:15">
      <c r="A16" s="235"/>
      <c r="B16" s="236"/>
      <c r="C16" s="237" t="s">
        <v>61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0">
        <v>1</v>
      </c>
      <c r="J16" s="229" t="s">
        <v>54</v>
      </c>
      <c r="K16" s="229">
        <v>2</v>
      </c>
      <c r="L16" s="229">
        <f>SUM(F16:G16)</f>
        <v>2</v>
      </c>
      <c r="M16" s="260">
        <v>1</v>
      </c>
      <c r="N16" s="260">
        <v>11</v>
      </c>
      <c r="O16" s="261"/>
    </row>
    <row r="17" s="176" customFormat="1" ht="19.9" customHeight="1" outlineLevel="1" spans="1:15">
      <c r="A17" s="235"/>
      <c r="B17" s="236"/>
      <c r="C17" s="232" t="s">
        <v>66</v>
      </c>
      <c r="D17" s="244" t="s">
        <v>65</v>
      </c>
      <c r="E17" s="229">
        <v>-254.74</v>
      </c>
      <c r="F17" s="229">
        <v>-350.64</v>
      </c>
      <c r="G17" s="229" t="s">
        <v>67</v>
      </c>
      <c r="H17" s="234">
        <v>-69.47</v>
      </c>
      <c r="I17" s="260">
        <v>-71.14</v>
      </c>
      <c r="J17" s="229" t="s">
        <v>54</v>
      </c>
      <c r="K17" s="229">
        <v>-254.74</v>
      </c>
      <c r="L17" s="234">
        <v>-33.18</v>
      </c>
      <c r="M17" s="260">
        <v>-71.14</v>
      </c>
      <c r="N17" s="260">
        <v>-10.28</v>
      </c>
      <c r="O17" s="263"/>
    </row>
    <row r="18" s="176" customFormat="1" ht="19.9" customHeight="1" outlineLevel="2" spans="1:15">
      <c r="A18" s="235"/>
      <c r="B18" s="236"/>
      <c r="C18" s="237" t="s">
        <v>59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0">
        <v>-136.86</v>
      </c>
      <c r="J18" s="229" t="s">
        <v>54</v>
      </c>
      <c r="K18" s="229">
        <v>-154.1</v>
      </c>
      <c r="L18" s="234">
        <v>-117.82</v>
      </c>
      <c r="M18" s="260">
        <v>-136.86</v>
      </c>
      <c r="N18" s="260">
        <v>-98.35</v>
      </c>
      <c r="O18" s="261"/>
    </row>
    <row r="19" s="176" customFormat="1" ht="19.9" customHeight="1" outlineLevel="2" spans="1:15">
      <c r="A19" s="235"/>
      <c r="B19" s="236"/>
      <c r="C19" s="237" t="s">
        <v>60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0">
        <v>-1070.85</v>
      </c>
      <c r="J19" s="229" t="s">
        <v>54</v>
      </c>
      <c r="K19" s="229">
        <v>-657.2</v>
      </c>
      <c r="L19" s="234">
        <v>-2180.53</v>
      </c>
      <c r="M19" s="260">
        <v>-1070.85</v>
      </c>
      <c r="N19" s="260">
        <v>-1277.99</v>
      </c>
      <c r="O19" s="261"/>
    </row>
    <row r="20" s="176" customFormat="1" ht="19.9" customHeight="1" outlineLevel="2" spans="1:15">
      <c r="A20" s="235"/>
      <c r="B20" s="236"/>
      <c r="C20" s="237" t="s">
        <v>61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0">
        <v>-215</v>
      </c>
      <c r="J20" s="229" t="s">
        <v>54</v>
      </c>
      <c r="K20" s="229">
        <v>-80.25</v>
      </c>
      <c r="L20" s="234">
        <v>-24.38</v>
      </c>
      <c r="M20" s="260">
        <v>-215</v>
      </c>
      <c r="N20" s="260">
        <v>-31.54</v>
      </c>
      <c r="O20" s="261"/>
    </row>
    <row r="21" s="176" customFormat="1" ht="19.9" customHeight="1" outlineLevel="1" spans="1:15">
      <c r="A21" s="235"/>
      <c r="B21" s="236"/>
      <c r="C21" s="232" t="s">
        <v>68</v>
      </c>
      <c r="D21" s="244" t="s">
        <v>65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0">
        <v>5</v>
      </c>
      <c r="J21" s="229" t="s">
        <v>54</v>
      </c>
      <c r="K21" s="229">
        <v>9</v>
      </c>
      <c r="L21" s="229">
        <f>SUM(F21:H21)</f>
        <v>18</v>
      </c>
      <c r="M21" s="260">
        <v>5</v>
      </c>
      <c r="N21" s="260">
        <v>25</v>
      </c>
      <c r="O21" s="261"/>
    </row>
    <row r="22" s="176" customFormat="1" ht="19.9" customHeight="1" outlineLevel="2" spans="1:15">
      <c r="A22" s="235"/>
      <c r="B22" s="236"/>
      <c r="C22" s="237" t="s">
        <v>59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0">
        <v>3</v>
      </c>
      <c r="J22" s="229" t="s">
        <v>54</v>
      </c>
      <c r="K22" s="229">
        <v>6</v>
      </c>
      <c r="L22" s="229">
        <f>SUM(F22:G22)</f>
        <v>8</v>
      </c>
      <c r="M22" s="260">
        <v>3</v>
      </c>
      <c r="N22" s="260">
        <v>20</v>
      </c>
      <c r="O22" s="261"/>
    </row>
    <row r="23" s="176" customFormat="1" ht="19.9" customHeight="1" outlineLevel="2" spans="1:15">
      <c r="A23" s="235"/>
      <c r="B23" s="236"/>
      <c r="C23" s="237" t="s">
        <v>60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0">
        <v>2</v>
      </c>
      <c r="J23" s="229" t="s">
        <v>54</v>
      </c>
      <c r="K23" s="229">
        <v>4</v>
      </c>
      <c r="L23" s="229">
        <f>SUM(F23:G23)</f>
        <v>3</v>
      </c>
      <c r="M23" s="260">
        <v>2</v>
      </c>
      <c r="N23" s="260">
        <v>11</v>
      </c>
      <c r="O23" s="261"/>
    </row>
    <row r="24" s="176" customFormat="1" ht="19.9" customHeight="1" outlineLevel="2" spans="1:15">
      <c r="A24" s="235"/>
      <c r="B24" s="236"/>
      <c r="C24" s="237" t="s">
        <v>61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0">
        <v>0</v>
      </c>
      <c r="J24" s="229" t="s">
        <v>54</v>
      </c>
      <c r="K24" s="229">
        <v>1</v>
      </c>
      <c r="L24" s="229">
        <f>SUM(F24:G24)</f>
        <v>1</v>
      </c>
      <c r="M24" s="260">
        <v>0</v>
      </c>
      <c r="N24" s="260">
        <v>3</v>
      </c>
      <c r="O24" s="261"/>
    </row>
    <row r="25" s="176" customFormat="1" ht="19.9" customHeight="1" outlineLevel="1" spans="1:15">
      <c r="A25" s="235"/>
      <c r="B25" s="236"/>
      <c r="C25" s="232" t="s">
        <v>69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0">
        <v>0.67</v>
      </c>
      <c r="J25" s="229" t="s">
        <v>54</v>
      </c>
      <c r="K25" s="229">
        <v>0.71</v>
      </c>
      <c r="L25" s="234">
        <v>1.2</v>
      </c>
      <c r="M25" s="260">
        <v>0.67</v>
      </c>
      <c r="N25" s="260">
        <v>1.09</v>
      </c>
      <c r="O25" s="261"/>
    </row>
    <row r="26" s="176" customFormat="1" ht="19.9" customHeight="1" outlineLevel="2" spans="1:15">
      <c r="A26" s="235"/>
      <c r="B26" s="236"/>
      <c r="C26" s="237" t="s">
        <v>59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0">
        <v>0.51</v>
      </c>
      <c r="J26" s="229" t="s">
        <v>54</v>
      </c>
      <c r="K26" s="246">
        <v>0.58</v>
      </c>
      <c r="L26" s="234">
        <v>0.94</v>
      </c>
      <c r="M26" s="260">
        <v>0.51</v>
      </c>
      <c r="N26" s="260">
        <v>0.91</v>
      </c>
      <c r="O26" s="261"/>
    </row>
    <row r="27" s="176" customFormat="1" ht="19.9" customHeight="1" outlineLevel="2" spans="1:15">
      <c r="A27" s="235"/>
      <c r="B27" s="236"/>
      <c r="C27" s="237" t="s">
        <v>60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0">
        <v>0.63</v>
      </c>
      <c r="J27" s="229" t="s">
        <v>54</v>
      </c>
      <c r="K27" s="229">
        <v>0.8</v>
      </c>
      <c r="L27" s="234">
        <v>3.36</v>
      </c>
      <c r="M27" s="260">
        <v>0.63</v>
      </c>
      <c r="N27" s="260">
        <v>1.78</v>
      </c>
      <c r="O27" s="261"/>
    </row>
    <row r="28" s="176" customFormat="1" ht="19.9" customHeight="1" outlineLevel="2" spans="1:15">
      <c r="A28" s="235"/>
      <c r="B28" s="236"/>
      <c r="C28" s="237" t="s">
        <v>61</v>
      </c>
      <c r="D28" s="245"/>
      <c r="E28" s="229">
        <v>1.67</v>
      </c>
      <c r="F28" s="229">
        <v>0</v>
      </c>
      <c r="G28" s="229" t="s">
        <v>70</v>
      </c>
      <c r="H28" s="234">
        <v>0.5</v>
      </c>
      <c r="I28" s="260">
        <v>7</v>
      </c>
      <c r="J28" s="229" t="s">
        <v>54</v>
      </c>
      <c r="K28" s="229">
        <v>1.67</v>
      </c>
      <c r="L28" s="234">
        <v>0.38</v>
      </c>
      <c r="M28" s="260">
        <v>7</v>
      </c>
      <c r="N28" s="260">
        <v>0.55</v>
      </c>
      <c r="O28" s="261"/>
    </row>
    <row r="29" s="176" customFormat="1" ht="19.9" customHeight="1" outlineLevel="1" spans="1:15">
      <c r="A29" s="235"/>
      <c r="B29" s="247" t="s">
        <v>71</v>
      </c>
      <c r="C29" s="248" t="s">
        <v>72</v>
      </c>
      <c r="D29" s="195" t="s">
        <v>73</v>
      </c>
      <c r="E29" s="249">
        <f t="shared" ref="E29:E32" si="0">E5/IF((E5+E41)=0,1,(E5+E41))</f>
        <v>0.106382978723404</v>
      </c>
      <c r="F29" s="249">
        <f t="shared" ref="F29:I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49">
        <f t="shared" si="1"/>
        <v>0.0833333333333333</v>
      </c>
      <c r="J29" s="229" t="s">
        <v>54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49">
        <f t="shared" ref="M29:M32" si="4">M5/IF((M5+M41)=0,1,(M5+M41))</f>
        <v>0.0833333333333333</v>
      </c>
      <c r="N29" s="249">
        <f t="shared" ref="N29:N32" si="5">N5/IF((N5+N41)=0,1,(N5+N41))</f>
        <v>0.0632183908045977</v>
      </c>
      <c r="O29" s="261"/>
    </row>
    <row r="30" s="176" customFormat="1" ht="19.9" customHeight="1" outlineLevel="2" spans="1:15">
      <c r="A30" s="235"/>
      <c r="B30" s="247"/>
      <c r="C30" s="237" t="s">
        <v>59</v>
      </c>
      <c r="D30" s="227"/>
      <c r="E30" s="250">
        <f t="shared" si="0"/>
        <v>0.172413793103448</v>
      </c>
      <c r="F30" s="250">
        <f t="shared" ref="F30:I30" si="6">F6/IF((F6+F42)=0,1,(F6+F42))</f>
        <v>0.0263157894736842</v>
      </c>
      <c r="G30" s="250">
        <f t="shared" si="6"/>
        <v>0.0588235294117647</v>
      </c>
      <c r="H30" s="250">
        <f t="shared" si="6"/>
        <v>0.0188679245283019</v>
      </c>
      <c r="I30" s="249">
        <f t="shared" si="6"/>
        <v>0.133333333333333</v>
      </c>
      <c r="J30" s="229" t="s">
        <v>54</v>
      </c>
      <c r="K30" s="250">
        <f t="shared" si="2"/>
        <v>0.172413793103448</v>
      </c>
      <c r="L30" s="250">
        <f t="shared" si="3"/>
        <v>0.0363636363636364</v>
      </c>
      <c r="M30" s="249">
        <f t="shared" si="4"/>
        <v>0.133333333333333</v>
      </c>
      <c r="N30" s="249">
        <f t="shared" si="5"/>
        <v>0.0657894736842105</v>
      </c>
      <c r="O30" s="261"/>
    </row>
    <row r="31" s="176" customFormat="1" ht="19.9" customHeight="1" outlineLevel="2" spans="1:15">
      <c r="A31" s="235"/>
      <c r="B31" s="247"/>
      <c r="C31" s="237" t="s">
        <v>60</v>
      </c>
      <c r="D31" s="227"/>
      <c r="E31" s="250">
        <f t="shared" si="0"/>
        <v>0</v>
      </c>
      <c r="F31" s="250">
        <f t="shared" ref="F31:I31" si="7">F7/IF((F7+F43)=0,1,(F7+F43))</f>
        <v>0.0227272727272727</v>
      </c>
      <c r="G31" s="250">
        <f t="shared" si="7"/>
        <v>0</v>
      </c>
      <c r="H31" s="250">
        <f t="shared" si="7"/>
        <v>0</v>
      </c>
      <c r="I31" s="249">
        <f t="shared" si="7"/>
        <v>0</v>
      </c>
      <c r="J31" s="229" t="s">
        <v>54</v>
      </c>
      <c r="K31" s="250">
        <f t="shared" si="2"/>
        <v>0</v>
      </c>
      <c r="L31" s="250">
        <f t="shared" si="3"/>
        <v>0.0185185185185185</v>
      </c>
      <c r="M31" s="249">
        <f t="shared" si="4"/>
        <v>0</v>
      </c>
      <c r="N31" s="249">
        <f t="shared" si="5"/>
        <v>0.0116279069767442</v>
      </c>
      <c r="O31" s="261"/>
    </row>
    <row r="32" s="176" customFormat="1" ht="19.9" customHeight="1" outlineLevel="2" spans="1:15">
      <c r="A32" s="235"/>
      <c r="B32" s="247"/>
      <c r="C32" s="237" t="s">
        <v>61</v>
      </c>
      <c r="D32" s="227"/>
      <c r="E32" s="250">
        <f t="shared" si="0"/>
        <v>0</v>
      </c>
      <c r="F32" s="250">
        <f t="shared" ref="F32:I32" si="8">F8/IF((F8+F44)=0,1,(F8+F44))</f>
        <v>0</v>
      </c>
      <c r="G32" s="250">
        <f t="shared" si="8"/>
        <v>0</v>
      </c>
      <c r="H32" s="250">
        <f t="shared" si="8"/>
        <v>0</v>
      </c>
      <c r="I32" s="249">
        <f t="shared" si="8"/>
        <v>0</v>
      </c>
      <c r="J32" s="229" t="s">
        <v>54</v>
      </c>
      <c r="K32" s="250">
        <f t="shared" si="2"/>
        <v>0</v>
      </c>
      <c r="L32" s="250">
        <f t="shared" si="3"/>
        <v>0</v>
      </c>
      <c r="M32" s="249">
        <f t="shared" si="4"/>
        <v>0</v>
      </c>
      <c r="N32" s="249">
        <f t="shared" si="5"/>
        <v>0</v>
      </c>
      <c r="O32" s="261"/>
    </row>
    <row r="33" s="176" customFormat="1" ht="19.9" customHeight="1" outlineLevel="1" spans="1:15">
      <c r="A33" s="235"/>
      <c r="B33" s="247"/>
      <c r="C33" s="248" t="s">
        <v>74</v>
      </c>
      <c r="D33" s="244" t="s">
        <v>65</v>
      </c>
      <c r="E33" s="229">
        <v>0</v>
      </c>
      <c r="F33" s="228">
        <v>11</v>
      </c>
      <c r="G33" s="228">
        <v>3</v>
      </c>
      <c r="H33" s="251">
        <v>1</v>
      </c>
      <c r="I33" s="260">
        <v>0</v>
      </c>
      <c r="J33" s="229" t="s">
        <v>54</v>
      </c>
      <c r="K33" s="229">
        <v>0</v>
      </c>
      <c r="L33" s="229">
        <f>SUM(F33:H33)</f>
        <v>15</v>
      </c>
      <c r="M33" s="260">
        <v>0</v>
      </c>
      <c r="N33" s="260">
        <v>15</v>
      </c>
      <c r="O33" s="261"/>
    </row>
    <row r="34" s="176" customFormat="1" ht="19.9" customHeight="1" outlineLevel="2" spans="1:15">
      <c r="A34" s="235"/>
      <c r="B34" s="247"/>
      <c r="C34" s="237" t="s">
        <v>59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0">
        <v>0</v>
      </c>
      <c r="J34" s="229" t="s">
        <v>54</v>
      </c>
      <c r="K34" s="229">
        <v>0</v>
      </c>
      <c r="L34" s="229">
        <f t="shared" ref="L33:L44" si="9">SUM(F34:G34)</f>
        <v>4</v>
      </c>
      <c r="M34" s="260">
        <v>0</v>
      </c>
      <c r="N34" s="260">
        <v>5</v>
      </c>
      <c r="O34" s="261"/>
    </row>
    <row r="35" s="176" customFormat="1" ht="19.9" customHeight="1" outlineLevel="2" spans="1:15">
      <c r="A35" s="235"/>
      <c r="B35" s="247"/>
      <c r="C35" s="237" t="s">
        <v>60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0">
        <v>0</v>
      </c>
      <c r="J35" s="229" t="s">
        <v>54</v>
      </c>
      <c r="K35" s="229">
        <v>0</v>
      </c>
      <c r="L35" s="229">
        <f t="shared" si="9"/>
        <v>10</v>
      </c>
      <c r="M35" s="260">
        <v>0</v>
      </c>
      <c r="N35" s="260">
        <v>10</v>
      </c>
      <c r="O35" s="261"/>
    </row>
    <row r="36" s="176" customFormat="1" ht="19.9" customHeight="1" outlineLevel="2" spans="1:15">
      <c r="A36" s="235"/>
      <c r="B36" s="247"/>
      <c r="C36" s="237" t="s">
        <v>61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0">
        <v>0</v>
      </c>
      <c r="J36" s="229" t="s">
        <v>54</v>
      </c>
      <c r="K36" s="229">
        <v>0</v>
      </c>
      <c r="L36" s="229">
        <f t="shared" si="9"/>
        <v>0</v>
      </c>
      <c r="M36" s="260">
        <v>0</v>
      </c>
      <c r="N36" s="260">
        <v>0</v>
      </c>
      <c r="O36" s="261"/>
    </row>
    <row r="37" s="176" customFormat="1" ht="19.9" customHeight="1" outlineLevel="1" spans="1:15">
      <c r="A37" s="235"/>
      <c r="B37" s="247"/>
      <c r="C37" s="248" t="s">
        <v>75</v>
      </c>
      <c r="D37" s="244" t="s">
        <v>65</v>
      </c>
      <c r="E37" s="229">
        <v>1</v>
      </c>
      <c r="F37" s="252">
        <v>1</v>
      </c>
      <c r="G37" s="252">
        <v>3</v>
      </c>
      <c r="H37" s="234">
        <v>0</v>
      </c>
      <c r="I37" s="260">
        <v>0</v>
      </c>
      <c r="J37" s="229" t="s">
        <v>54</v>
      </c>
      <c r="K37" s="229">
        <v>1</v>
      </c>
      <c r="L37" s="229">
        <f>SUM(F37:H37)</f>
        <v>4</v>
      </c>
      <c r="M37" s="260">
        <v>0</v>
      </c>
      <c r="N37" s="260">
        <v>5</v>
      </c>
      <c r="O37" s="261"/>
    </row>
    <row r="38" s="176" customFormat="1" ht="19.9" customHeight="1" outlineLevel="2" spans="1:15">
      <c r="A38" s="235"/>
      <c r="B38" s="247"/>
      <c r="C38" s="237" t="s">
        <v>59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0">
        <v>0</v>
      </c>
      <c r="J38" s="229" t="s">
        <v>54</v>
      </c>
      <c r="K38" s="229">
        <v>0</v>
      </c>
      <c r="L38" s="229">
        <f t="shared" si="9"/>
        <v>0</v>
      </c>
      <c r="M38" s="260">
        <v>0</v>
      </c>
      <c r="N38" s="260">
        <v>0</v>
      </c>
      <c r="O38" s="261"/>
    </row>
    <row r="39" s="176" customFormat="1" ht="19.9" customHeight="1" outlineLevel="2" spans="1:15">
      <c r="A39" s="235"/>
      <c r="B39" s="247"/>
      <c r="C39" s="237" t="s">
        <v>60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0">
        <v>0</v>
      </c>
      <c r="J39" s="229" t="s">
        <v>54</v>
      </c>
      <c r="K39" s="229">
        <v>1</v>
      </c>
      <c r="L39" s="229">
        <f t="shared" si="9"/>
        <v>4</v>
      </c>
      <c r="M39" s="260">
        <v>0</v>
      </c>
      <c r="N39" s="260">
        <v>5</v>
      </c>
      <c r="O39" s="261"/>
    </row>
    <row r="40" s="176" customFormat="1" ht="19.9" customHeight="1" outlineLevel="2" spans="1:15">
      <c r="A40" s="235"/>
      <c r="B40" s="247"/>
      <c r="C40" s="237" t="s">
        <v>61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0">
        <v>0</v>
      </c>
      <c r="J40" s="229" t="s">
        <v>54</v>
      </c>
      <c r="K40" s="229">
        <v>0</v>
      </c>
      <c r="L40" s="229">
        <f t="shared" si="9"/>
        <v>0</v>
      </c>
      <c r="M40" s="260">
        <v>0</v>
      </c>
      <c r="N40" s="260">
        <v>0</v>
      </c>
      <c r="O40" s="261"/>
    </row>
    <row r="41" s="176" customFormat="1" ht="19.9" customHeight="1" outlineLevel="1" spans="1:15">
      <c r="A41" s="235"/>
      <c r="B41" s="247"/>
      <c r="C41" s="248" t="s">
        <v>76</v>
      </c>
      <c r="D41" s="244" t="s">
        <v>65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0">
        <v>22</v>
      </c>
      <c r="J41" s="229" t="s">
        <v>54</v>
      </c>
      <c r="K41" s="229">
        <v>42</v>
      </c>
      <c r="L41" s="229">
        <f>SUM(F41:H41)</f>
        <v>179</v>
      </c>
      <c r="M41" s="260">
        <v>22</v>
      </c>
      <c r="N41" s="260">
        <v>163</v>
      </c>
      <c r="O41" s="261"/>
    </row>
    <row r="42" s="176" customFormat="1" ht="19.9" customHeight="1" outlineLevel="2" spans="1:15">
      <c r="A42" s="235"/>
      <c r="B42" s="247"/>
      <c r="C42" s="237" t="s">
        <v>59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0">
        <v>13</v>
      </c>
      <c r="J42" s="229" t="s">
        <v>54</v>
      </c>
      <c r="K42" s="229">
        <v>24</v>
      </c>
      <c r="L42" s="229">
        <f t="shared" si="9"/>
        <v>53</v>
      </c>
      <c r="M42" s="260">
        <v>13</v>
      </c>
      <c r="N42" s="260">
        <v>142</v>
      </c>
      <c r="O42" s="261"/>
    </row>
    <row r="43" s="176" customFormat="1" ht="19.9" customHeight="1" outlineLevel="2" spans="1:15">
      <c r="A43" s="235"/>
      <c r="B43" s="247"/>
      <c r="C43" s="237" t="s">
        <v>60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0">
        <v>7</v>
      </c>
      <c r="J43" s="229" t="s">
        <v>54</v>
      </c>
      <c r="K43" s="229">
        <v>14</v>
      </c>
      <c r="L43" s="229">
        <f t="shared" si="9"/>
        <v>53</v>
      </c>
      <c r="M43" s="260">
        <v>7</v>
      </c>
      <c r="N43" s="260">
        <v>85</v>
      </c>
      <c r="O43" s="261"/>
    </row>
    <row r="44" s="176" customFormat="1" ht="19.9" customHeight="1" outlineLevel="2" spans="1:15">
      <c r="A44" s="235"/>
      <c r="B44" s="247"/>
      <c r="C44" s="237" t="s">
        <v>61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0">
        <v>2</v>
      </c>
      <c r="J44" s="229" t="s">
        <v>54</v>
      </c>
      <c r="K44" s="229">
        <v>4</v>
      </c>
      <c r="L44" s="229">
        <f t="shared" si="9"/>
        <v>3</v>
      </c>
      <c r="M44" s="260">
        <v>2</v>
      </c>
      <c r="N44" s="260">
        <v>16</v>
      </c>
      <c r="O44" s="261"/>
    </row>
    <row r="45" s="176" customFormat="1" ht="36" customHeight="1" outlineLevel="1" spans="1:15">
      <c r="A45" s="235"/>
      <c r="B45" s="247"/>
      <c r="C45" s="248" t="s">
        <v>77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78</v>
      </c>
      <c r="I45" s="264" t="s">
        <v>79</v>
      </c>
      <c r="J45" s="229" t="s">
        <v>54</v>
      </c>
      <c r="K45" s="228">
        <v>817</v>
      </c>
      <c r="L45" s="254" t="s">
        <v>78</v>
      </c>
      <c r="M45" s="264" t="s">
        <v>79</v>
      </c>
      <c r="N45" s="264" t="s">
        <v>79</v>
      </c>
      <c r="O45" s="263"/>
    </row>
    <row r="46" s="176" customFormat="1" ht="19.9" customHeight="1" outlineLevel="2" spans="1:15">
      <c r="A46" s="235"/>
      <c r="B46" s="247"/>
      <c r="C46" s="237" t="s">
        <v>59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0">
        <v>98</v>
      </c>
      <c r="J46" s="229" t="s">
        <v>54</v>
      </c>
      <c r="K46" s="229">
        <v>489</v>
      </c>
      <c r="L46" s="234">
        <v>93</v>
      </c>
      <c r="M46" s="260">
        <v>98</v>
      </c>
      <c r="N46" s="260">
        <v>98</v>
      </c>
      <c r="O46" s="265"/>
    </row>
    <row r="47" s="176" customFormat="1" ht="19.9" customHeight="1" outlineLevel="2" spans="1:15">
      <c r="A47" s="235"/>
      <c r="B47" s="247"/>
      <c r="C47" s="237" t="s">
        <v>60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0">
        <v>60</v>
      </c>
      <c r="J47" s="229" t="s">
        <v>54</v>
      </c>
      <c r="K47" s="229">
        <v>241</v>
      </c>
      <c r="L47" s="234">
        <v>63</v>
      </c>
      <c r="M47" s="260">
        <v>60</v>
      </c>
      <c r="N47" s="260">
        <v>60</v>
      </c>
      <c r="O47" s="265"/>
    </row>
    <row r="48" s="176" customFormat="1" ht="19.9" customHeight="1" outlineLevel="2" spans="1:15">
      <c r="A48" s="235"/>
      <c r="B48" s="247"/>
      <c r="C48" s="237" t="s">
        <v>61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0">
        <v>18</v>
      </c>
      <c r="J48" s="229" t="s">
        <v>54</v>
      </c>
      <c r="K48" s="229">
        <v>87</v>
      </c>
      <c r="L48" s="234">
        <v>17</v>
      </c>
      <c r="M48" s="260">
        <v>18</v>
      </c>
      <c r="N48" s="260">
        <v>18</v>
      </c>
      <c r="O48" s="265"/>
    </row>
    <row r="49" s="176" customFormat="1" ht="19.9" customHeight="1" outlineLevel="1" spans="1:15">
      <c r="A49" s="235"/>
      <c r="B49" s="247"/>
      <c r="C49" s="248" t="s">
        <v>80</v>
      </c>
      <c r="D49" s="195" t="s">
        <v>65</v>
      </c>
      <c r="E49" s="255">
        <v>1</v>
      </c>
      <c r="F49" s="255">
        <v>4</v>
      </c>
      <c r="G49" s="255">
        <v>0</v>
      </c>
      <c r="H49" s="234">
        <v>2</v>
      </c>
      <c r="I49" s="260">
        <v>1</v>
      </c>
      <c r="J49" s="229" t="s">
        <v>54</v>
      </c>
      <c r="K49" s="255">
        <v>1</v>
      </c>
      <c r="L49" s="229">
        <f>SUM(F49:H49)</f>
        <v>6</v>
      </c>
      <c r="M49" s="260">
        <v>1</v>
      </c>
      <c r="N49" s="260">
        <v>8</v>
      </c>
      <c r="O49" s="261"/>
    </row>
    <row r="50" s="176" customFormat="1" ht="19.9" customHeight="1" outlineLevel="2" spans="1:15">
      <c r="A50" s="235"/>
      <c r="B50" s="247"/>
      <c r="C50" s="237" t="s">
        <v>59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0">
        <v>1</v>
      </c>
      <c r="J50" s="229" t="s">
        <v>54</v>
      </c>
      <c r="K50" s="229">
        <v>1</v>
      </c>
      <c r="L50" s="229">
        <f>SUM(F50:G50)</f>
        <v>0</v>
      </c>
      <c r="M50" s="260">
        <v>1</v>
      </c>
      <c r="N50" s="260">
        <v>3</v>
      </c>
      <c r="O50" s="261"/>
    </row>
    <row r="51" s="176" customFormat="1" ht="19.9" customHeight="1" outlineLevel="2" spans="1:15">
      <c r="A51" s="235"/>
      <c r="B51" s="247"/>
      <c r="C51" s="237" t="s">
        <v>60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0">
        <v>0</v>
      </c>
      <c r="J51" s="229" t="s">
        <v>54</v>
      </c>
      <c r="K51" s="229">
        <v>0</v>
      </c>
      <c r="L51" s="229">
        <f>SUM(F51:G51)</f>
        <v>4</v>
      </c>
      <c r="M51" s="260">
        <v>0</v>
      </c>
      <c r="N51" s="260">
        <v>5</v>
      </c>
      <c r="O51" s="261"/>
    </row>
    <row r="52" s="176" customFormat="1" ht="19.9" customHeight="1" outlineLevel="2" spans="1:15">
      <c r="A52" s="235"/>
      <c r="B52" s="247"/>
      <c r="C52" s="237" t="s">
        <v>61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0">
        <v>0</v>
      </c>
      <c r="J52" s="229" t="s">
        <v>54</v>
      </c>
      <c r="K52" s="229">
        <v>0</v>
      </c>
      <c r="L52" s="229">
        <f>SUM(F52:G52)</f>
        <v>0</v>
      </c>
      <c r="M52" s="260">
        <v>0</v>
      </c>
      <c r="N52" s="260">
        <v>0</v>
      </c>
      <c r="O52" s="261"/>
    </row>
    <row r="53" s="176" customFormat="1" ht="19.9" customHeight="1" outlineLevel="1" spans="1:15">
      <c r="A53" s="235"/>
      <c r="B53" s="247" t="s">
        <v>81</v>
      </c>
      <c r="C53" s="247" t="s">
        <v>82</v>
      </c>
      <c r="D53" s="195" t="s">
        <v>83</v>
      </c>
      <c r="E53" s="250">
        <v>0.5814</v>
      </c>
      <c r="F53" s="243">
        <v>0.973</v>
      </c>
      <c r="G53" s="243">
        <f>G65/(IF(G61=0,1,G61))</f>
        <v>0.942857142857143</v>
      </c>
      <c r="H53" s="250">
        <f t="shared" ref="H53:H60" si="10">H65/(IF(H61=0,1,H61))</f>
        <v>0.794117647058823</v>
      </c>
      <c r="I53" s="243">
        <f t="shared" ref="I53:I60" si="11">I65/(IF(I61=0,1,I61))</f>
        <v>0.6</v>
      </c>
      <c r="J53" s="229" t="s">
        <v>54</v>
      </c>
      <c r="K53" s="250">
        <v>0.5814</v>
      </c>
      <c r="L53" s="250">
        <f t="shared" ref="L53:L56" si="12">L69/(IF(L65=0,1,L65))</f>
        <v>0.75</v>
      </c>
      <c r="M53" s="243">
        <f t="shared" ref="M53:M60" si="13">M65/(IF(M61=0,1,M61))</f>
        <v>0.6</v>
      </c>
      <c r="N53" s="243">
        <f t="shared" ref="N53:N60" si="14">N65/(IF(N61=0,1,N61))</f>
        <v>0.992700729927007</v>
      </c>
      <c r="O53" s="263"/>
    </row>
    <row r="54" s="176" customFormat="1" ht="19.9" customHeight="1" outlineLevel="2" spans="1:15">
      <c r="A54" s="235"/>
      <c r="B54" s="247"/>
      <c r="C54" s="237" t="s">
        <v>59</v>
      </c>
      <c r="D54" s="227"/>
      <c r="E54" s="243">
        <v>0.57</v>
      </c>
      <c r="F54" s="243">
        <v>1</v>
      </c>
      <c r="G54" s="243">
        <f t="shared" ref="G54:G60" si="15">G66/(IF(G62=0,1,G62))</f>
        <v>0.964285714285714</v>
      </c>
      <c r="H54" s="243">
        <f t="shared" si="10"/>
        <v>0.72</v>
      </c>
      <c r="I54" s="243">
        <f t="shared" si="11"/>
        <v>0.555555555555556</v>
      </c>
      <c r="J54" s="229" t="s">
        <v>54</v>
      </c>
      <c r="K54" s="243">
        <v>0.57</v>
      </c>
      <c r="L54" s="243">
        <f t="shared" si="12"/>
        <v>1.11111111111111</v>
      </c>
      <c r="M54" s="243">
        <f t="shared" si="13"/>
        <v>0.555555555555556</v>
      </c>
      <c r="N54" s="243">
        <f t="shared" si="14"/>
        <v>0.637795275590551</v>
      </c>
      <c r="O54" s="261"/>
    </row>
    <row r="55" s="176" customFormat="1" ht="19.9" customHeight="1" outlineLevel="2" spans="1:15">
      <c r="A55" s="235"/>
      <c r="B55" s="247"/>
      <c r="C55" s="237" t="s">
        <v>60</v>
      </c>
      <c r="D55" s="227"/>
      <c r="E55" s="243">
        <v>0.5</v>
      </c>
      <c r="F55" s="243">
        <v>0.875</v>
      </c>
      <c r="G55" s="243">
        <f t="shared" si="15"/>
        <v>0.8</v>
      </c>
      <c r="H55" s="243">
        <f t="shared" si="10"/>
        <v>1</v>
      </c>
      <c r="I55" s="243">
        <f t="shared" si="11"/>
        <v>0.8</v>
      </c>
      <c r="J55" s="229" t="s">
        <v>54</v>
      </c>
      <c r="K55" s="243">
        <v>0.5</v>
      </c>
      <c r="L55" s="243">
        <f t="shared" si="12"/>
        <v>1.42857142857143</v>
      </c>
      <c r="M55" s="243">
        <f t="shared" si="13"/>
        <v>0.8</v>
      </c>
      <c r="N55" s="243">
        <f t="shared" si="14"/>
        <v>0.548387096774194</v>
      </c>
      <c r="O55" s="261"/>
    </row>
    <row r="56" s="176" customFormat="1" ht="19.9" customHeight="1" outlineLevel="2" spans="1:15">
      <c r="A56" s="235"/>
      <c r="B56" s="247"/>
      <c r="C56" s="237" t="s">
        <v>61</v>
      </c>
      <c r="D56" s="227"/>
      <c r="E56" s="243">
        <v>1</v>
      </c>
      <c r="F56" s="243">
        <v>1</v>
      </c>
      <c r="G56" s="243">
        <f t="shared" si="15"/>
        <v>1</v>
      </c>
      <c r="H56" s="243">
        <f t="shared" si="10"/>
        <v>1</v>
      </c>
      <c r="I56" s="243">
        <f t="shared" si="11"/>
        <v>0.5</v>
      </c>
      <c r="J56" s="229" t="s">
        <v>54</v>
      </c>
      <c r="K56" s="243">
        <v>1</v>
      </c>
      <c r="L56" s="243">
        <f t="shared" si="12"/>
        <v>1.25</v>
      </c>
      <c r="M56" s="243">
        <f t="shared" si="13"/>
        <v>0.5</v>
      </c>
      <c r="N56" s="243">
        <f t="shared" si="14"/>
        <v>0.875</v>
      </c>
      <c r="O56" s="261"/>
    </row>
    <row r="57" s="176" customFormat="1" ht="19.9" customHeight="1" outlineLevel="1" spans="1:15">
      <c r="A57" s="235"/>
      <c r="B57" s="247"/>
      <c r="C57" s="247" t="s">
        <v>84</v>
      </c>
      <c r="D57" s="256" t="s">
        <v>85</v>
      </c>
      <c r="E57" s="250">
        <v>0.3256</v>
      </c>
      <c r="F57" s="243">
        <v>0.6216</v>
      </c>
      <c r="G57" s="243">
        <f t="shared" si="15"/>
        <v>0.878787878787879</v>
      </c>
      <c r="H57" s="243">
        <f t="shared" si="10"/>
        <v>0.740740740740741</v>
      </c>
      <c r="I57" s="243">
        <f t="shared" si="11"/>
        <v>0.733333333333333</v>
      </c>
      <c r="J57" s="229" t="s">
        <v>54</v>
      </c>
      <c r="K57" s="250">
        <v>0.3256</v>
      </c>
      <c r="L57" s="243">
        <f t="shared" ref="L57:L60" si="16">L69/(IF(L65=0,1,L65))</f>
        <v>0.75</v>
      </c>
      <c r="M57" s="243">
        <f t="shared" si="13"/>
        <v>0.733333333333333</v>
      </c>
      <c r="N57" s="243">
        <f t="shared" si="14"/>
        <v>0.713235294117647</v>
      </c>
      <c r="O57" s="266"/>
    </row>
    <row r="58" s="176" customFormat="1" ht="19.9" customHeight="1" outlineLevel="2" spans="1:15">
      <c r="A58" s="235"/>
      <c r="B58" s="247"/>
      <c r="C58" s="237" t="s">
        <v>59</v>
      </c>
      <c r="D58" s="227"/>
      <c r="E58" s="243">
        <v>0.2667</v>
      </c>
      <c r="F58" s="243">
        <v>0.6923</v>
      </c>
      <c r="G58" s="243">
        <f t="shared" si="15"/>
        <v>0.888888888888889</v>
      </c>
      <c r="H58" s="243">
        <f t="shared" si="10"/>
        <v>0.722222222222222</v>
      </c>
      <c r="I58" s="243">
        <f t="shared" si="11"/>
        <v>0.6</v>
      </c>
      <c r="J58" s="229" t="s">
        <v>54</v>
      </c>
      <c r="K58" s="243">
        <v>0.2667</v>
      </c>
      <c r="L58" s="243">
        <f t="shared" si="16"/>
        <v>1.11111111111111</v>
      </c>
      <c r="M58" s="243">
        <f t="shared" si="13"/>
        <v>0.6</v>
      </c>
      <c r="N58" s="243">
        <f t="shared" si="14"/>
        <v>1.06172839506173</v>
      </c>
      <c r="O58" s="266"/>
    </row>
    <row r="59" s="176" customFormat="1" ht="19.9" customHeight="1" outlineLevel="2" spans="1:15">
      <c r="A59" s="235"/>
      <c r="B59" s="247"/>
      <c r="C59" s="237" t="s">
        <v>60</v>
      </c>
      <c r="D59" s="227"/>
      <c r="E59" s="243">
        <v>0.3</v>
      </c>
      <c r="F59" s="243">
        <v>0.375</v>
      </c>
      <c r="G59" s="243">
        <f t="shared" si="15"/>
        <v>0.75</v>
      </c>
      <c r="H59" s="243">
        <f t="shared" si="10"/>
        <v>0.666666666666667</v>
      </c>
      <c r="I59" s="243">
        <f t="shared" si="11"/>
        <v>1</v>
      </c>
      <c r="J59" s="229" t="s">
        <v>54</v>
      </c>
      <c r="K59" s="243">
        <v>0.3</v>
      </c>
      <c r="L59" s="243">
        <f t="shared" si="16"/>
        <v>1.42857142857143</v>
      </c>
      <c r="M59" s="243">
        <f t="shared" si="13"/>
        <v>1</v>
      </c>
      <c r="N59" s="243">
        <f t="shared" si="14"/>
        <v>1.23529411764706</v>
      </c>
      <c r="O59" s="266"/>
    </row>
    <row r="60" s="176" customFormat="1" ht="19.9" customHeight="1" outlineLevel="2" spans="1:15">
      <c r="A60" s="235"/>
      <c r="B60" s="247"/>
      <c r="C60" s="237" t="s">
        <v>61</v>
      </c>
      <c r="D60" s="227"/>
      <c r="E60" s="243">
        <v>1</v>
      </c>
      <c r="F60" s="243">
        <v>0.6667</v>
      </c>
      <c r="G60" s="243">
        <f t="shared" si="15"/>
        <v>1</v>
      </c>
      <c r="H60" s="243">
        <f t="shared" si="10"/>
        <v>0.833333333333333</v>
      </c>
      <c r="I60" s="243">
        <f t="shared" si="11"/>
        <v>1</v>
      </c>
      <c r="J60" s="229" t="s">
        <v>54</v>
      </c>
      <c r="K60" s="243">
        <v>1</v>
      </c>
      <c r="L60" s="243">
        <f t="shared" si="16"/>
        <v>1.25</v>
      </c>
      <c r="M60" s="243">
        <f t="shared" si="13"/>
        <v>1</v>
      </c>
      <c r="N60" s="243">
        <f t="shared" si="14"/>
        <v>1</v>
      </c>
      <c r="O60" s="266"/>
    </row>
    <row r="61" s="176" customFormat="1" ht="19.9" customHeight="1" outlineLevel="1" spans="1:15">
      <c r="A61" s="235"/>
      <c r="B61" s="247"/>
      <c r="C61" s="257" t="s">
        <v>86</v>
      </c>
      <c r="D61" s="258" t="s">
        <v>65</v>
      </c>
      <c r="E61" s="229">
        <v>43</v>
      </c>
      <c r="F61" s="229">
        <f>F62+F63+F64</f>
        <v>37</v>
      </c>
      <c r="G61" s="229">
        <v>35</v>
      </c>
      <c r="H61" s="234">
        <v>34</v>
      </c>
      <c r="I61" s="260">
        <v>25</v>
      </c>
      <c r="J61" s="229" t="s">
        <v>54</v>
      </c>
      <c r="K61" s="229">
        <v>43</v>
      </c>
      <c r="L61" s="229">
        <f>SUM(F61:H61)</f>
        <v>106</v>
      </c>
      <c r="M61" s="260">
        <v>25</v>
      </c>
      <c r="N61" s="260">
        <v>137</v>
      </c>
      <c r="O61" s="266"/>
    </row>
    <row r="62" s="176" customFormat="1" ht="19.9" customHeight="1" outlineLevel="2" spans="1:15">
      <c r="A62" s="235"/>
      <c r="B62" s="247"/>
      <c r="C62" s="237" t="s">
        <v>59</v>
      </c>
      <c r="D62" s="227"/>
      <c r="E62" s="229">
        <v>30</v>
      </c>
      <c r="F62" s="229">
        <v>26</v>
      </c>
      <c r="G62" s="229">
        <v>28</v>
      </c>
      <c r="H62" s="234">
        <v>25</v>
      </c>
      <c r="I62" s="260">
        <v>18</v>
      </c>
      <c r="J62" s="229" t="s">
        <v>54</v>
      </c>
      <c r="K62" s="229">
        <v>30</v>
      </c>
      <c r="L62" s="229">
        <f t="shared" ref="L62:L76" si="17">SUM(F62:G62)</f>
        <v>54</v>
      </c>
      <c r="M62" s="260">
        <v>18</v>
      </c>
      <c r="N62" s="260">
        <v>127</v>
      </c>
      <c r="O62" s="266"/>
    </row>
    <row r="63" s="176" customFormat="1" ht="19.9" customHeight="1" outlineLevel="2" spans="1:15">
      <c r="A63" s="235"/>
      <c r="B63" s="247"/>
      <c r="C63" s="237" t="s">
        <v>60</v>
      </c>
      <c r="D63" s="227"/>
      <c r="E63" s="229">
        <v>10</v>
      </c>
      <c r="F63" s="229">
        <v>8</v>
      </c>
      <c r="G63" s="229">
        <v>5</v>
      </c>
      <c r="H63" s="234">
        <v>3</v>
      </c>
      <c r="I63" s="260">
        <v>5</v>
      </c>
      <c r="J63" s="229" t="s">
        <v>54</v>
      </c>
      <c r="K63" s="229">
        <v>10</v>
      </c>
      <c r="L63" s="229">
        <f t="shared" si="17"/>
        <v>13</v>
      </c>
      <c r="M63" s="260">
        <v>5</v>
      </c>
      <c r="N63" s="260">
        <v>31</v>
      </c>
      <c r="O63" s="266"/>
    </row>
    <row r="64" s="176" customFormat="1" ht="19.9" customHeight="1" outlineLevel="2" spans="1:15">
      <c r="A64" s="235"/>
      <c r="B64" s="247"/>
      <c r="C64" s="237" t="s">
        <v>61</v>
      </c>
      <c r="D64" s="227"/>
      <c r="E64" s="229">
        <v>3</v>
      </c>
      <c r="F64" s="229">
        <v>3</v>
      </c>
      <c r="G64" s="229">
        <v>2</v>
      </c>
      <c r="H64" s="234">
        <v>6</v>
      </c>
      <c r="I64" s="260">
        <v>2</v>
      </c>
      <c r="J64" s="229" t="s">
        <v>54</v>
      </c>
      <c r="K64" s="229">
        <v>3</v>
      </c>
      <c r="L64" s="229">
        <f t="shared" si="17"/>
        <v>5</v>
      </c>
      <c r="M64" s="260">
        <v>2</v>
      </c>
      <c r="N64" s="260">
        <v>16</v>
      </c>
      <c r="O64" s="266"/>
    </row>
    <row r="65" s="176" customFormat="1" ht="19.9" customHeight="1" outlineLevel="1" spans="1:15">
      <c r="A65" s="235"/>
      <c r="B65" s="247"/>
      <c r="C65" s="257" t="s">
        <v>87</v>
      </c>
      <c r="D65" s="258" t="s">
        <v>65</v>
      </c>
      <c r="E65" s="229">
        <v>25</v>
      </c>
      <c r="F65" s="229">
        <v>36</v>
      </c>
      <c r="G65" s="229">
        <v>33</v>
      </c>
      <c r="H65" s="234">
        <v>27</v>
      </c>
      <c r="I65" s="260">
        <v>15</v>
      </c>
      <c r="J65" s="229" t="s">
        <v>54</v>
      </c>
      <c r="K65" s="229">
        <v>14</v>
      </c>
      <c r="L65" s="229">
        <f>SUM(F65:H65)</f>
        <v>96</v>
      </c>
      <c r="M65" s="260">
        <v>15</v>
      </c>
      <c r="N65" s="260">
        <v>136</v>
      </c>
      <c r="O65" s="266"/>
    </row>
    <row r="66" s="176" customFormat="1" ht="19.9" customHeight="1" outlineLevel="2" spans="1:15">
      <c r="A66" s="235"/>
      <c r="B66" s="247"/>
      <c r="C66" s="237" t="s">
        <v>59</v>
      </c>
      <c r="D66" s="227"/>
      <c r="E66" s="229">
        <v>8</v>
      </c>
      <c r="F66" s="229">
        <v>18</v>
      </c>
      <c r="G66" s="229">
        <v>27</v>
      </c>
      <c r="H66" s="234">
        <v>18</v>
      </c>
      <c r="I66" s="260">
        <v>10</v>
      </c>
      <c r="J66" s="229" t="s">
        <v>54</v>
      </c>
      <c r="K66" s="229">
        <v>8</v>
      </c>
      <c r="L66" s="229">
        <f t="shared" si="17"/>
        <v>45</v>
      </c>
      <c r="M66" s="260">
        <v>10</v>
      </c>
      <c r="N66" s="260">
        <v>81</v>
      </c>
      <c r="O66" s="266"/>
    </row>
    <row r="67" s="176" customFormat="1" ht="19.9" customHeight="1" outlineLevel="2" spans="1:15">
      <c r="A67" s="235"/>
      <c r="B67" s="247"/>
      <c r="C67" s="237" t="s">
        <v>60</v>
      </c>
      <c r="D67" s="227"/>
      <c r="E67" s="229">
        <v>3</v>
      </c>
      <c r="F67" s="229">
        <v>3</v>
      </c>
      <c r="G67" s="229">
        <v>4</v>
      </c>
      <c r="H67" s="234">
        <v>3</v>
      </c>
      <c r="I67" s="260">
        <v>4</v>
      </c>
      <c r="J67" s="229" t="s">
        <v>54</v>
      </c>
      <c r="K67" s="229">
        <v>3</v>
      </c>
      <c r="L67" s="229">
        <f t="shared" si="17"/>
        <v>7</v>
      </c>
      <c r="M67" s="260">
        <v>4</v>
      </c>
      <c r="N67" s="260">
        <v>17</v>
      </c>
      <c r="O67" s="266"/>
    </row>
    <row r="68" s="176" customFormat="1" ht="19.9" customHeight="1" outlineLevel="2" spans="1:15">
      <c r="A68" s="235"/>
      <c r="B68" s="247"/>
      <c r="C68" s="237" t="s">
        <v>61</v>
      </c>
      <c r="D68" s="227"/>
      <c r="E68" s="229">
        <v>3</v>
      </c>
      <c r="F68" s="229">
        <v>2</v>
      </c>
      <c r="G68" s="229">
        <v>2</v>
      </c>
      <c r="H68" s="234">
        <v>6</v>
      </c>
      <c r="I68" s="260">
        <v>1</v>
      </c>
      <c r="J68" s="229" t="s">
        <v>54</v>
      </c>
      <c r="K68" s="229">
        <v>3</v>
      </c>
      <c r="L68" s="229">
        <f t="shared" si="17"/>
        <v>4</v>
      </c>
      <c r="M68" s="260">
        <v>1</v>
      </c>
      <c r="N68" s="260">
        <v>14</v>
      </c>
      <c r="O68" s="266"/>
    </row>
    <row r="69" s="176" customFormat="1" ht="19.9" customHeight="1" outlineLevel="1" spans="1:15">
      <c r="A69" s="235"/>
      <c r="B69" s="247"/>
      <c r="C69" s="257" t="s">
        <v>88</v>
      </c>
      <c r="D69" s="258" t="s">
        <v>65</v>
      </c>
      <c r="E69" s="267">
        <v>14</v>
      </c>
      <c r="F69" s="229">
        <v>23</v>
      </c>
      <c r="G69" s="229">
        <v>29</v>
      </c>
      <c r="H69" s="234">
        <v>20</v>
      </c>
      <c r="I69" s="260">
        <v>11</v>
      </c>
      <c r="J69" s="229" t="s">
        <v>54</v>
      </c>
      <c r="K69" s="267">
        <v>25</v>
      </c>
      <c r="L69" s="229">
        <f>SUM(F69:H69)</f>
        <v>72</v>
      </c>
      <c r="M69" s="260">
        <v>11</v>
      </c>
      <c r="N69" s="260">
        <v>97</v>
      </c>
      <c r="O69" s="266"/>
    </row>
    <row r="70" s="176" customFormat="1" ht="19.9" customHeight="1" outlineLevel="2" spans="1:15">
      <c r="A70" s="235"/>
      <c r="B70" s="247"/>
      <c r="C70" s="237" t="s">
        <v>59</v>
      </c>
      <c r="D70" s="227"/>
      <c r="E70" s="229">
        <v>17</v>
      </c>
      <c r="F70" s="267">
        <v>26</v>
      </c>
      <c r="G70" s="267">
        <v>24</v>
      </c>
      <c r="H70" s="234">
        <v>13</v>
      </c>
      <c r="I70" s="260">
        <v>6</v>
      </c>
      <c r="J70" s="229" t="s">
        <v>54</v>
      </c>
      <c r="K70" s="229">
        <v>17</v>
      </c>
      <c r="L70" s="229">
        <f t="shared" si="17"/>
        <v>50</v>
      </c>
      <c r="M70" s="260">
        <v>6</v>
      </c>
      <c r="N70" s="260">
        <v>86</v>
      </c>
      <c r="O70" s="266"/>
    </row>
    <row r="71" s="176" customFormat="1" ht="19.9" customHeight="1" outlineLevel="2" spans="1:15">
      <c r="A71" s="235"/>
      <c r="B71" s="247"/>
      <c r="C71" s="237" t="s">
        <v>60</v>
      </c>
      <c r="D71" s="227"/>
      <c r="E71" s="229">
        <v>5</v>
      </c>
      <c r="F71" s="229">
        <v>7</v>
      </c>
      <c r="G71" s="229">
        <v>3</v>
      </c>
      <c r="H71" s="234">
        <v>2</v>
      </c>
      <c r="I71" s="260">
        <v>4</v>
      </c>
      <c r="J71" s="229" t="s">
        <v>54</v>
      </c>
      <c r="K71" s="229">
        <v>5</v>
      </c>
      <c r="L71" s="229">
        <f t="shared" si="17"/>
        <v>10</v>
      </c>
      <c r="M71" s="260">
        <v>4</v>
      </c>
      <c r="N71" s="260">
        <v>21</v>
      </c>
      <c r="O71" s="266"/>
    </row>
    <row r="72" s="176" customFormat="1" ht="19.9" customHeight="1" outlineLevel="2" spans="1:15">
      <c r="A72" s="235"/>
      <c r="B72" s="247"/>
      <c r="C72" s="237" t="s">
        <v>61</v>
      </c>
      <c r="D72" s="227"/>
      <c r="E72" s="229">
        <v>3</v>
      </c>
      <c r="F72" s="229">
        <v>3</v>
      </c>
      <c r="G72" s="229">
        <v>2</v>
      </c>
      <c r="H72" s="234">
        <v>5</v>
      </c>
      <c r="I72" s="260">
        <v>1</v>
      </c>
      <c r="J72" s="229" t="s">
        <v>54</v>
      </c>
      <c r="K72" s="229">
        <v>3</v>
      </c>
      <c r="L72" s="229">
        <f t="shared" si="17"/>
        <v>5</v>
      </c>
      <c r="M72" s="260">
        <v>1</v>
      </c>
      <c r="N72" s="260">
        <v>14</v>
      </c>
      <c r="O72" s="266"/>
    </row>
    <row r="73" s="176" customFormat="1" ht="19.9" customHeight="1" outlineLevel="1" spans="1:15">
      <c r="A73" s="235"/>
      <c r="B73" s="247"/>
      <c r="C73" s="257" t="s">
        <v>89</v>
      </c>
      <c r="D73" s="258" t="s">
        <v>65</v>
      </c>
      <c r="E73" s="255">
        <v>1</v>
      </c>
      <c r="F73" s="255">
        <f>F74+F75+F76</f>
        <v>14</v>
      </c>
      <c r="G73" s="255">
        <v>11</v>
      </c>
      <c r="H73" s="234">
        <v>10</v>
      </c>
      <c r="I73" s="234">
        <f t="shared" ref="I73:I76" si="18">I61-I65</f>
        <v>10</v>
      </c>
      <c r="J73" s="229" t="s">
        <v>54</v>
      </c>
      <c r="K73" s="255">
        <v>1</v>
      </c>
      <c r="L73" s="229">
        <f>SUM(F73:H73)</f>
        <v>35</v>
      </c>
      <c r="M73" s="234">
        <f t="shared" ref="M73:M76" si="19">M61-M65</f>
        <v>10</v>
      </c>
      <c r="N73" s="234">
        <f t="shared" ref="N73:N76" si="20">N61-N65</f>
        <v>1</v>
      </c>
      <c r="O73" s="266"/>
    </row>
    <row r="74" s="176" customFormat="1" ht="19.9" customHeight="1" outlineLevel="2" spans="1:15">
      <c r="A74" s="235"/>
      <c r="B74" s="247"/>
      <c r="C74" s="237" t="s">
        <v>59</v>
      </c>
      <c r="D74" s="227"/>
      <c r="E74" s="229">
        <v>1</v>
      </c>
      <c r="F74" s="229">
        <v>9</v>
      </c>
      <c r="G74" s="229">
        <v>6</v>
      </c>
      <c r="H74" s="234">
        <v>10</v>
      </c>
      <c r="I74" s="234">
        <f t="shared" si="18"/>
        <v>8</v>
      </c>
      <c r="J74" s="229" t="s">
        <v>54</v>
      </c>
      <c r="K74" s="229">
        <v>1</v>
      </c>
      <c r="L74" s="229">
        <f t="shared" si="17"/>
        <v>15</v>
      </c>
      <c r="M74" s="234">
        <f t="shared" si="19"/>
        <v>8</v>
      </c>
      <c r="N74" s="234">
        <f t="shared" si="20"/>
        <v>46</v>
      </c>
      <c r="O74" s="266"/>
    </row>
    <row r="75" s="176" customFormat="1" ht="19.9" customHeight="1" outlineLevel="2" spans="1:15">
      <c r="A75" s="235"/>
      <c r="B75" s="247"/>
      <c r="C75" s="237" t="s">
        <v>60</v>
      </c>
      <c r="D75" s="227"/>
      <c r="E75" s="229">
        <v>0</v>
      </c>
      <c r="F75" s="229">
        <v>4</v>
      </c>
      <c r="G75" s="229">
        <v>2</v>
      </c>
      <c r="H75" s="234">
        <v>0</v>
      </c>
      <c r="I75" s="234">
        <f t="shared" si="18"/>
        <v>1</v>
      </c>
      <c r="J75" s="229" t="s">
        <v>54</v>
      </c>
      <c r="K75" s="229">
        <v>0</v>
      </c>
      <c r="L75" s="229">
        <f t="shared" si="17"/>
        <v>6</v>
      </c>
      <c r="M75" s="234">
        <f t="shared" si="19"/>
        <v>1</v>
      </c>
      <c r="N75" s="234">
        <f t="shared" si="20"/>
        <v>14</v>
      </c>
      <c r="O75" s="266"/>
    </row>
    <row r="76" s="176" customFormat="1" ht="19.9" customHeight="1" outlineLevel="2" spans="1:15">
      <c r="A76" s="235"/>
      <c r="B76" s="247"/>
      <c r="C76" s="237" t="s">
        <v>61</v>
      </c>
      <c r="D76" s="227"/>
      <c r="E76" s="229">
        <v>0</v>
      </c>
      <c r="F76" s="229">
        <v>1</v>
      </c>
      <c r="G76" s="229">
        <v>3</v>
      </c>
      <c r="H76" s="234">
        <v>0</v>
      </c>
      <c r="I76" s="234">
        <f t="shared" si="18"/>
        <v>1</v>
      </c>
      <c r="J76" s="229" t="s">
        <v>54</v>
      </c>
      <c r="K76" s="229">
        <v>0</v>
      </c>
      <c r="L76" s="229">
        <f t="shared" si="17"/>
        <v>4</v>
      </c>
      <c r="M76" s="234">
        <f t="shared" si="19"/>
        <v>1</v>
      </c>
      <c r="N76" s="234">
        <f t="shared" si="20"/>
        <v>2</v>
      </c>
      <c r="O76" s="266"/>
    </row>
    <row r="77" s="176" customFormat="1" ht="19.9" customHeight="1" outlineLevel="1" spans="1:15">
      <c r="A77" s="235"/>
      <c r="B77" s="247"/>
      <c r="C77" s="257" t="s">
        <v>90</v>
      </c>
      <c r="D77" s="258" t="s">
        <v>65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0">
        <v>33</v>
      </c>
      <c r="J77" s="229" t="s">
        <v>54</v>
      </c>
      <c r="K77" s="255">
        <v>26</v>
      </c>
      <c r="L77" s="234">
        <v>32</v>
      </c>
      <c r="M77" s="260">
        <v>33</v>
      </c>
      <c r="N77" s="260">
        <v>33</v>
      </c>
      <c r="O77" s="266"/>
    </row>
    <row r="78" s="176" customFormat="1" customHeight="1" outlineLevel="2" spans="1:15">
      <c r="A78" s="235"/>
      <c r="B78" s="247"/>
      <c r="C78" s="237" t="s">
        <v>59</v>
      </c>
      <c r="D78" s="227"/>
      <c r="E78" s="255">
        <v>16</v>
      </c>
      <c r="F78" s="255">
        <v>23</v>
      </c>
      <c r="G78" s="268">
        <v>26</v>
      </c>
      <c r="H78" s="234">
        <v>26</v>
      </c>
      <c r="I78" s="260">
        <v>24</v>
      </c>
      <c r="J78" s="246"/>
      <c r="K78" s="255">
        <v>16</v>
      </c>
      <c r="L78" s="234">
        <v>26</v>
      </c>
      <c r="M78" s="260">
        <v>24</v>
      </c>
      <c r="N78" s="260">
        <v>24</v>
      </c>
      <c r="O78" s="288"/>
    </row>
    <row r="79" s="176" customFormat="1" customHeight="1" outlineLevel="2" spans="1:15">
      <c r="A79" s="235"/>
      <c r="B79" s="247"/>
      <c r="C79" s="237" t="s">
        <v>60</v>
      </c>
      <c r="D79" s="227"/>
      <c r="E79" s="255">
        <v>10</v>
      </c>
      <c r="F79" s="255">
        <v>6</v>
      </c>
      <c r="G79" s="268">
        <v>7</v>
      </c>
      <c r="H79" s="234">
        <v>6</v>
      </c>
      <c r="I79" s="260">
        <v>8</v>
      </c>
      <c r="J79" s="246"/>
      <c r="K79" s="255">
        <v>10</v>
      </c>
      <c r="L79" s="234">
        <v>6</v>
      </c>
      <c r="M79" s="260">
        <v>8</v>
      </c>
      <c r="N79" s="260">
        <v>8</v>
      </c>
      <c r="O79" s="288"/>
    </row>
    <row r="80" s="176" customFormat="1" customHeight="1" outlineLevel="2" spans="1:15">
      <c r="A80" s="235"/>
      <c r="B80" s="247"/>
      <c r="C80" s="237" t="s">
        <v>61</v>
      </c>
      <c r="D80" s="227"/>
      <c r="E80" s="255">
        <v>3</v>
      </c>
      <c r="F80" s="255">
        <v>1</v>
      </c>
      <c r="G80" s="268">
        <v>4</v>
      </c>
      <c r="H80" s="234">
        <v>0</v>
      </c>
      <c r="I80" s="260">
        <v>1</v>
      </c>
      <c r="J80" s="246"/>
      <c r="K80" s="255">
        <v>3</v>
      </c>
      <c r="L80" s="234">
        <v>0</v>
      </c>
      <c r="M80" s="260">
        <v>1</v>
      </c>
      <c r="N80" s="260">
        <v>1</v>
      </c>
      <c r="O80" s="288"/>
    </row>
    <row r="81" s="215" customFormat="1" ht="27.95" customHeight="1" collapsed="1" spans="1:16">
      <c r="A81" s="223" t="s">
        <v>91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59"/>
      <c r="O81" s="259"/>
      <c r="P81" s="289"/>
    </row>
    <row r="82" s="216" customFormat="1" ht="18" hidden="1" outlineLevel="2" spans="1:16">
      <c r="A82" s="269" t="s">
        <v>92</v>
      </c>
      <c r="B82" s="270"/>
      <c r="C82" s="271" t="s">
        <v>93</v>
      </c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90"/>
      <c r="P82" s="291"/>
    </row>
    <row r="83" s="216" customFormat="1" ht="22.5" hidden="1" customHeight="1" outlineLevel="2" spans="1:16">
      <c r="A83" s="269" t="s">
        <v>94</v>
      </c>
      <c r="B83" s="270"/>
      <c r="C83" s="272" t="s">
        <v>95</v>
      </c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92"/>
      <c r="P83" s="291"/>
    </row>
    <row r="84" s="216" customFormat="1" ht="18" hidden="1" customHeight="1" outlineLevel="2" spans="1:16">
      <c r="A84" s="273" t="s">
        <v>96</v>
      </c>
      <c r="B84" s="274"/>
      <c r="C84" s="275" t="s">
        <v>97</v>
      </c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93"/>
      <c r="P84" s="291"/>
    </row>
    <row r="85" s="216" customFormat="1" ht="18" hidden="1" customHeight="1" outlineLevel="2" spans="1:16">
      <c r="A85" s="273" t="s">
        <v>98</v>
      </c>
      <c r="B85" s="274"/>
      <c r="C85" s="275" t="s">
        <v>99</v>
      </c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93"/>
      <c r="P85" s="291"/>
    </row>
    <row r="86" s="216" customFormat="1" hidden="1" outlineLevel="2" spans="1:16">
      <c r="A86" s="273" t="s">
        <v>100</v>
      </c>
      <c r="B86" s="274"/>
      <c r="C86" s="276" t="s">
        <v>101</v>
      </c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94"/>
      <c r="P86" s="291"/>
    </row>
    <row r="87" s="216" customFormat="1" ht="45.6" hidden="1" customHeight="1" outlineLevel="2" spans="1:16">
      <c r="A87" s="273" t="s">
        <v>102</v>
      </c>
      <c r="B87" s="274"/>
      <c r="C87" s="277" t="s">
        <v>103</v>
      </c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95"/>
      <c r="P87" s="291"/>
    </row>
    <row r="88" s="215" customFormat="1" ht="23.25" customHeight="1" spans="1:15">
      <c r="A88" s="278" t="s">
        <v>92</v>
      </c>
      <c r="B88" s="278"/>
      <c r="C88" s="279" t="s">
        <v>104</v>
      </c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</row>
    <row r="89" s="215" customFormat="1" ht="23.25" customHeight="1" spans="1:15">
      <c r="A89" s="281" t="s">
        <v>105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96"/>
    </row>
    <row r="90" spans="1:15">
      <c r="A90" s="283" t="s">
        <v>106</v>
      </c>
      <c r="B90" s="284"/>
      <c r="C90" s="279" t="s">
        <v>107</v>
      </c>
      <c r="D90" s="279"/>
      <c r="E90" s="279"/>
      <c r="F90" s="285"/>
      <c r="G90" s="285"/>
      <c r="H90" s="285"/>
      <c r="I90" s="285"/>
      <c r="J90" s="285"/>
      <c r="K90" s="285"/>
      <c r="L90" s="285"/>
      <c r="M90" s="285"/>
      <c r="N90" s="285"/>
      <c r="O90" s="285"/>
    </row>
    <row r="91" spans="1:15">
      <c r="A91" s="283" t="s">
        <v>108</v>
      </c>
      <c r="B91" s="284"/>
      <c r="C91" s="279" t="s">
        <v>109</v>
      </c>
      <c r="D91" s="279"/>
      <c r="E91" s="279"/>
      <c r="F91" s="285"/>
      <c r="G91" s="285"/>
      <c r="H91" s="285"/>
      <c r="I91" s="285"/>
      <c r="J91" s="285"/>
      <c r="K91" s="285"/>
      <c r="L91" s="285"/>
      <c r="M91" s="285"/>
      <c r="N91" s="285"/>
      <c r="O91" s="285"/>
    </row>
    <row r="92" spans="1:15">
      <c r="A92" s="283" t="s">
        <v>110</v>
      </c>
      <c r="B92" s="284"/>
      <c r="C92" s="286" t="s">
        <v>111</v>
      </c>
      <c r="D92" s="279"/>
      <c r="E92" s="279"/>
      <c r="F92" s="285"/>
      <c r="G92" s="285"/>
      <c r="H92" s="285"/>
      <c r="I92" s="285"/>
      <c r="J92" s="285"/>
      <c r="K92" s="285"/>
      <c r="L92" s="285"/>
      <c r="M92" s="285"/>
      <c r="N92" s="285"/>
      <c r="O92" s="285"/>
    </row>
    <row r="93" ht="18" customHeight="1" spans="1:15">
      <c r="A93" s="283" t="s">
        <v>112</v>
      </c>
      <c r="B93" s="284"/>
      <c r="C93" s="287" t="s">
        <v>113</v>
      </c>
      <c r="D93" s="286"/>
      <c r="E93" s="286"/>
      <c r="F93" s="280"/>
      <c r="G93" s="280"/>
      <c r="H93" s="280"/>
      <c r="I93" s="280"/>
      <c r="J93" s="280"/>
      <c r="K93" s="280"/>
      <c r="L93" s="280"/>
      <c r="M93" s="280"/>
      <c r="N93" s="280"/>
      <c r="O93" s="280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 collapsed="1"/>
    <col min="2" max="2" width="21" style="177" customWidth="1" collapsed="1"/>
    <col min="3" max="5" width="5.125" style="177" customWidth="1" collapsed="1"/>
    <col min="6" max="14" width="4.5" style="177" customWidth="1" collapsed="1"/>
    <col min="15" max="15" width="4.875" style="177" collapsed="1"/>
    <col min="16" max="20" width="3.75" style="177" customWidth="1" collapsed="1"/>
    <col min="21" max="21" width="4.25" style="177" customWidth="1" collapsed="1"/>
    <col min="22" max="22" width="8" style="177" customWidth="1" collapsed="1"/>
    <col min="23" max="34" width="4.875" style="177" collapsed="1"/>
    <col min="35" max="46" width="4.875" style="175" collapsed="1"/>
    <col min="47" max="16384" width="4.875" style="177" collapsed="1"/>
  </cols>
  <sheetData>
    <row r="1" s="174" customFormat="1" ht="35.25" customHeight="1" spans="1:36">
      <c r="A1" s="178" t="s">
        <v>114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115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116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117</v>
      </c>
      <c r="B4" s="184" t="s">
        <v>118</v>
      </c>
      <c r="C4" s="184" t="s">
        <v>119</v>
      </c>
      <c r="D4" s="184" t="s">
        <v>120</v>
      </c>
      <c r="E4" s="185" t="s">
        <v>121</v>
      </c>
      <c r="F4" s="186"/>
      <c r="G4" s="186"/>
      <c r="H4" s="186"/>
      <c r="I4" s="186"/>
      <c r="J4" s="186"/>
      <c r="K4" s="202"/>
      <c r="L4" s="203" t="s">
        <v>122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123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124</v>
      </c>
      <c r="L6" s="194"/>
      <c r="M6" s="194" t="s">
        <v>125</v>
      </c>
      <c r="N6" s="194"/>
      <c r="O6" s="194" t="s">
        <v>126</v>
      </c>
      <c r="P6" s="194"/>
      <c r="Q6" s="194" t="s">
        <v>45</v>
      </c>
      <c r="R6" s="194" t="s">
        <v>46</v>
      </c>
      <c r="S6" s="194" t="s">
        <v>47</v>
      </c>
      <c r="T6" s="194" t="s">
        <v>48</v>
      </c>
      <c r="U6" s="194" t="s">
        <v>49</v>
      </c>
      <c r="V6" s="194" t="s">
        <v>50</v>
      </c>
    </row>
    <row r="7" s="176" customFormat="1" ht="53.45" customHeight="1" outlineLevel="1" spans="1:22">
      <c r="A7" s="195" t="s">
        <v>127</v>
      </c>
      <c r="B7" s="196" t="s">
        <v>128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129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3"/>
  <sheetViews>
    <sheetView zoomScale="130" zoomScaleNormal="130" workbookViewId="0">
      <selection activeCell="B2" sqref="B2"/>
    </sheetView>
  </sheetViews>
  <sheetFormatPr defaultColWidth="6.625" defaultRowHeight="30.6" customHeight="1" outlineLevelRow="2"/>
  <cols>
    <col min="1" max="1" width="6.625" style="166" collapsed="1"/>
    <col min="2" max="2" width="11.5" style="166" customWidth="1" collapsed="1"/>
    <col min="3" max="3" width="42.125" style="166" customWidth="1" collapsed="1"/>
    <col min="4" max="4" width="11.875" style="166" customWidth="1" collapsed="1"/>
    <col min="5" max="5" width="8.125" style="166" customWidth="1" collapsed="1"/>
    <col min="6" max="6" width="16.875" style="166" customWidth="1" collapsed="1"/>
    <col min="7" max="7" width="12.875" style="166" customWidth="1" collapsed="1"/>
    <col min="8" max="8" width="13.75" style="167" customWidth="1" collapsed="1"/>
    <col min="9" max="9" width="17" style="167" customWidth="1" collapsed="1"/>
    <col min="10" max="10" width="12.5" style="166" customWidth="1" collapsed="1"/>
    <col min="11" max="11" width="14.5" style="166" customWidth="1" collapsed="1"/>
    <col min="12" max="12" width="15.125" style="168" customWidth="1" collapsed="1"/>
    <col min="13" max="13" width="11.5" style="166" customWidth="1" collapsed="1"/>
    <col min="14" max="14" width="12.875" style="166" customWidth="1" collapsed="1"/>
    <col min="15" max="16340" width="6.625" style="166" collapsed="1"/>
    <col min="16341" max="16341" width="6.625" style="168" collapsed="1"/>
    <col min="16342" max="16384" width="6.625" style="166" collapsed="1"/>
  </cols>
  <sheetData>
    <row r="1" s="165" customFormat="1" customHeight="1" spans="1:25">
      <c r="A1" s="169" t="s">
        <v>130</v>
      </c>
      <c r="B1" s="169" t="s">
        <v>131</v>
      </c>
      <c r="C1" s="169" t="s">
        <v>132</v>
      </c>
      <c r="D1" s="169" t="s">
        <v>133</v>
      </c>
      <c r="E1" s="169" t="s">
        <v>134</v>
      </c>
      <c r="F1" s="169" t="s">
        <v>135</v>
      </c>
      <c r="G1" s="169" t="s">
        <v>119</v>
      </c>
      <c r="H1" s="170" t="s">
        <v>136</v>
      </c>
      <c r="I1" s="171" t="s">
        <v>137</v>
      </c>
      <c r="J1" s="172" t="s">
        <v>138</v>
      </c>
      <c r="K1" s="173" t="s">
        <v>139</v>
      </c>
      <c r="L1" s="170" t="s">
        <v>140</v>
      </c>
      <c r="M1" s="170" t="s">
        <v>141</v>
      </c>
      <c r="N1" s="170" t="s">
        <v>50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142</v>
      </c>
      <c r="B2" s="142" t="s">
        <v>143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151</v>
      </c>
      <c r="L2" t="s">
        <v>152</v>
      </c>
      <c r="M2" t="s">
        <v>153</v>
      </c>
    </row>
    <row r="3" ht="15" spans="1:13">
      <c r="A3" t="s">
        <v>154</v>
      </c>
      <c r="B3" s="142" t="s">
        <v>155</v>
      </c>
      <c r="C3" t="s">
        <v>156</v>
      </c>
      <c r="D3" t="s">
        <v>145</v>
      </c>
      <c r="E3" t="s">
        <v>157</v>
      </c>
      <c r="F3" t="s">
        <v>147</v>
      </c>
      <c r="G3" t="s">
        <v>153</v>
      </c>
      <c r="H3" t="s">
        <v>158</v>
      </c>
      <c r="I3" t="s">
        <v>159</v>
      </c>
      <c r="J3" t="s">
        <v>160</v>
      </c>
      <c r="K3" t="s">
        <v>160</v>
      </c>
      <c r="L3" t="s">
        <v>161</v>
      </c>
      <c r="M3" t="s">
        <v>162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998"/>
    <hyperlink ref="B3" r:id="rId2" display="6065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 collapsed="1"/>
    <col min="2" max="2" width="6.125" style="137" customWidth="1" collapsed="1"/>
    <col min="3" max="3" width="11.5" style="137" customWidth="1" collapsed="1"/>
    <col min="4" max="4" width="67.125" style="163" customWidth="1" collapsed="1"/>
    <col min="5" max="6" width="19" style="137" customWidth="1" collapsed="1"/>
    <col min="7" max="7" width="10.125" style="137" customWidth="1" collapsed="1"/>
    <col min="8" max="8" width="14.625" style="137" customWidth="1" collapsed="1"/>
    <col min="9" max="10" width="19" style="137" customWidth="1" collapsed="1"/>
    <col min="11" max="12" width="10.125" style="137" customWidth="1" collapsed="1"/>
    <col min="13" max="13" width="27.25" style="137" customWidth="1" collapsed="1"/>
    <col min="14" max="16384" width="27.25" style="137" collapsed="1"/>
  </cols>
  <sheetData>
    <row r="1" s="162" customFormat="1" spans="1:12">
      <c r="A1" s="164" t="s">
        <v>130</v>
      </c>
      <c r="B1" s="164" t="s">
        <v>163</v>
      </c>
      <c r="C1" s="164" t="s">
        <v>164</v>
      </c>
      <c r="D1" s="164" t="s">
        <v>165</v>
      </c>
      <c r="E1" s="164" t="s">
        <v>166</v>
      </c>
      <c r="F1" s="164" t="s">
        <v>167</v>
      </c>
      <c r="G1" s="164" t="s">
        <v>168</v>
      </c>
      <c r="H1" s="164" t="s">
        <v>169</v>
      </c>
      <c r="I1" s="164" t="s">
        <v>170</v>
      </c>
      <c r="J1" s="164" t="s">
        <v>171</v>
      </c>
      <c r="K1" s="164" t="s">
        <v>172</v>
      </c>
      <c r="L1" s="164" t="s">
        <v>119</v>
      </c>
    </row>
    <row r="2" ht="15" spans="1:12">
      <c r="A2" t="s">
        <v>142</v>
      </c>
      <c r="B2" s="142" t="s">
        <v>173</v>
      </c>
      <c r="C2" t="s">
        <v>174</v>
      </c>
      <c r="D2" t="s">
        <v>175</v>
      </c>
      <c r="E2" t="s">
        <v>147</v>
      </c>
      <c r="F2" t="s">
        <v>176</v>
      </c>
      <c r="G2" t="s">
        <v>177</v>
      </c>
      <c r="H2" t="s">
        <v>178</v>
      </c>
      <c r="I2" t="s">
        <v>179</v>
      </c>
      <c r="J2" t="s">
        <v>180</v>
      </c>
      <c r="K2" t="s">
        <v>181</v>
      </c>
      <c r="L2" t="s">
        <v>153</v>
      </c>
    </row>
    <row r="3" ht="15" spans="1:12">
      <c r="A3" t="s">
        <v>154</v>
      </c>
      <c r="B3" s="142" t="s">
        <v>182</v>
      </c>
      <c r="C3" t="s">
        <v>174</v>
      </c>
      <c r="D3" t="s">
        <v>183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181</v>
      </c>
      <c r="L3" t="s">
        <v>153</v>
      </c>
    </row>
    <row r="4" ht="15" spans="1:12">
      <c r="A4" t="s">
        <v>190</v>
      </c>
      <c r="B4" s="142" t="s">
        <v>191</v>
      </c>
      <c r="C4" t="s">
        <v>146</v>
      </c>
      <c r="D4" t="s">
        <v>192</v>
      </c>
      <c r="E4" t="s">
        <v>147</v>
      </c>
      <c r="F4" t="s">
        <v>193</v>
      </c>
      <c r="G4" t="s">
        <v>194</v>
      </c>
      <c r="H4" t="s">
        <v>195</v>
      </c>
      <c r="I4" t="s">
        <v>196</v>
      </c>
      <c r="J4" t="s">
        <v>196</v>
      </c>
      <c r="K4" t="s">
        <v>162</v>
      </c>
      <c r="L4" t="s">
        <v>197</v>
      </c>
    </row>
    <row r="5" ht="15" spans="1:12">
      <c r="A5" t="s">
        <v>198</v>
      </c>
      <c r="B5" s="142" t="s">
        <v>199</v>
      </c>
      <c r="C5" t="s">
        <v>146</v>
      </c>
      <c r="D5" t="s">
        <v>200</v>
      </c>
      <c r="E5" t="s">
        <v>147</v>
      </c>
      <c r="F5" t="s">
        <v>193</v>
      </c>
      <c r="G5" t="s">
        <v>201</v>
      </c>
      <c r="H5" t="s">
        <v>195</v>
      </c>
      <c r="I5" t="s">
        <v>196</v>
      </c>
      <c r="J5" t="s">
        <v>196</v>
      </c>
      <c r="K5" t="s">
        <v>162</v>
      </c>
      <c r="L5" t="s">
        <v>197</v>
      </c>
    </row>
    <row r="6" ht="15" spans="1:12">
      <c r="A6" t="s">
        <v>202</v>
      </c>
      <c r="B6" s="142" t="s">
        <v>203</v>
      </c>
      <c r="C6" t="s">
        <v>174</v>
      </c>
      <c r="D6" t="s">
        <v>204</v>
      </c>
      <c r="E6" t="s">
        <v>147</v>
      </c>
      <c r="F6" t="s">
        <v>176</v>
      </c>
      <c r="G6" t="s">
        <v>205</v>
      </c>
      <c r="H6" t="s">
        <v>178</v>
      </c>
      <c r="I6" t="s">
        <v>196</v>
      </c>
      <c r="J6" t="s">
        <v>206</v>
      </c>
      <c r="K6" t="s">
        <v>181</v>
      </c>
      <c r="L6" t="s">
        <v>153</v>
      </c>
    </row>
    <row r="7" ht="15" spans="1:12">
      <c r="A7" t="s">
        <v>207</v>
      </c>
      <c r="B7" s="142" t="s">
        <v>208</v>
      </c>
      <c r="C7" t="s">
        <v>174</v>
      </c>
      <c r="D7" t="s">
        <v>209</v>
      </c>
      <c r="E7" t="s">
        <v>147</v>
      </c>
      <c r="F7" t="s">
        <v>210</v>
      </c>
      <c r="G7" t="s">
        <v>211</v>
      </c>
      <c r="H7" t="s">
        <v>195</v>
      </c>
      <c r="I7" t="s">
        <v>196</v>
      </c>
      <c r="J7" t="s">
        <v>212</v>
      </c>
      <c r="K7" t="s">
        <v>162</v>
      </c>
      <c r="L7" t="s">
        <v>148</v>
      </c>
    </row>
    <row r="8" ht="15" spans="1:12">
      <c r="A8" t="s">
        <v>213</v>
      </c>
      <c r="B8" s="142" t="s">
        <v>214</v>
      </c>
      <c r="C8" t="s">
        <v>174</v>
      </c>
      <c r="D8" t="s">
        <v>215</v>
      </c>
      <c r="E8" t="s">
        <v>147</v>
      </c>
      <c r="F8" t="s">
        <v>176</v>
      </c>
      <c r="G8" t="s">
        <v>216</v>
      </c>
      <c r="H8" t="s">
        <v>178</v>
      </c>
      <c r="I8" t="s">
        <v>212</v>
      </c>
      <c r="J8" t="s">
        <v>212</v>
      </c>
      <c r="K8" t="s">
        <v>162</v>
      </c>
      <c r="L8" t="s">
        <v>153</v>
      </c>
    </row>
    <row r="9" ht="15" spans="1:12">
      <c r="A9" t="s">
        <v>217</v>
      </c>
      <c r="B9" s="142" t="s">
        <v>218</v>
      </c>
      <c r="C9" t="s">
        <v>174</v>
      </c>
      <c r="D9" t="s">
        <v>219</v>
      </c>
      <c r="E9" t="s">
        <v>184</v>
      </c>
      <c r="F9" t="s">
        <v>220</v>
      </c>
      <c r="G9" t="s">
        <v>221</v>
      </c>
      <c r="H9" t="s">
        <v>187</v>
      </c>
      <c r="I9" t="s">
        <v>212</v>
      </c>
      <c r="J9" t="s">
        <v>222</v>
      </c>
      <c r="K9" t="s">
        <v>162</v>
      </c>
      <c r="L9" t="s">
        <v>223</v>
      </c>
    </row>
    <row r="10" ht="15" spans="1:12">
      <c r="A10" t="s">
        <v>224</v>
      </c>
      <c r="B10" s="142" t="s">
        <v>225</v>
      </c>
      <c r="C10" t="s">
        <v>174</v>
      </c>
      <c r="D10" t="s">
        <v>226</v>
      </c>
      <c r="E10" t="s">
        <v>184</v>
      </c>
      <c r="F10" t="s">
        <v>220</v>
      </c>
      <c r="G10" t="s">
        <v>227</v>
      </c>
      <c r="H10" t="s">
        <v>187</v>
      </c>
      <c r="I10" t="s">
        <v>212</v>
      </c>
      <c r="J10" t="s">
        <v>222</v>
      </c>
      <c r="K10" t="s">
        <v>162</v>
      </c>
      <c r="L10" t="s">
        <v>223</v>
      </c>
    </row>
    <row r="11" ht="15" spans="1:12">
      <c r="A11" t="s">
        <v>228</v>
      </c>
      <c r="B11" s="142" t="s">
        <v>229</v>
      </c>
      <c r="C11" t="s">
        <v>174</v>
      </c>
      <c r="D11" t="s">
        <v>230</v>
      </c>
      <c r="E11" t="s">
        <v>147</v>
      </c>
      <c r="F11" t="s">
        <v>231</v>
      </c>
      <c r="G11" t="s">
        <v>232</v>
      </c>
      <c r="H11" t="s">
        <v>178</v>
      </c>
      <c r="I11" t="s">
        <v>233</v>
      </c>
      <c r="J11" t="s">
        <v>233</v>
      </c>
      <c r="K11" t="s">
        <v>162</v>
      </c>
      <c r="L11" t="s">
        <v>234</v>
      </c>
    </row>
    <row r="12" ht="15" spans="1:12">
      <c r="A12" t="s">
        <v>235</v>
      </c>
      <c r="B12" s="142" t="s">
        <v>236</v>
      </c>
      <c r="C12" t="s">
        <v>174</v>
      </c>
      <c r="D12" t="s">
        <v>237</v>
      </c>
      <c r="E12" t="s">
        <v>147</v>
      </c>
      <c r="F12" t="s">
        <v>210</v>
      </c>
      <c r="G12" t="s">
        <v>238</v>
      </c>
      <c r="H12" t="s">
        <v>195</v>
      </c>
      <c r="I12" t="s">
        <v>233</v>
      </c>
      <c r="J12" t="s">
        <v>233</v>
      </c>
      <c r="K12" t="s">
        <v>162</v>
      </c>
      <c r="L12" t="s">
        <v>148</v>
      </c>
    </row>
    <row r="13" ht="15" spans="1:12">
      <c r="A13" t="s">
        <v>239</v>
      </c>
      <c r="B13" s="142" t="s">
        <v>240</v>
      </c>
      <c r="C13" t="s">
        <v>174</v>
      </c>
      <c r="D13" t="s">
        <v>241</v>
      </c>
      <c r="E13" t="s">
        <v>147</v>
      </c>
      <c r="F13" t="s">
        <v>242</v>
      </c>
      <c r="G13" t="s">
        <v>243</v>
      </c>
      <c r="H13" t="s">
        <v>195</v>
      </c>
      <c r="I13" t="s">
        <v>244</v>
      </c>
      <c r="J13" t="s">
        <v>244</v>
      </c>
      <c r="K13" t="s">
        <v>181</v>
      </c>
      <c r="L13" t="s">
        <v>153</v>
      </c>
    </row>
    <row r="14" ht="15" spans="1:12">
      <c r="A14" t="s">
        <v>245</v>
      </c>
      <c r="B14" s="142" t="s">
        <v>246</v>
      </c>
      <c r="C14" t="s">
        <v>174</v>
      </c>
      <c r="D14" t="s">
        <v>247</v>
      </c>
      <c r="E14" t="s">
        <v>147</v>
      </c>
      <c r="F14" t="s">
        <v>210</v>
      </c>
      <c r="G14" t="s">
        <v>248</v>
      </c>
      <c r="H14" t="s">
        <v>195</v>
      </c>
      <c r="I14" t="s">
        <v>249</v>
      </c>
      <c r="J14" t="s">
        <v>249</v>
      </c>
      <c r="K14" t="s">
        <v>162</v>
      </c>
      <c r="L14" t="s">
        <v>148</v>
      </c>
    </row>
    <row r="15" ht="15" spans="1:12">
      <c r="A15" t="s">
        <v>250</v>
      </c>
      <c r="B15" s="142" t="s">
        <v>251</v>
      </c>
      <c r="C15" t="s">
        <v>146</v>
      </c>
      <c r="D15" t="s">
        <v>252</v>
      </c>
      <c r="E15" t="s">
        <v>147</v>
      </c>
      <c r="F15" t="s">
        <v>210</v>
      </c>
      <c r="G15" t="s">
        <v>253</v>
      </c>
      <c r="H15" t="s">
        <v>254</v>
      </c>
      <c r="I15" t="s">
        <v>255</v>
      </c>
      <c r="J15" t="s">
        <v>255</v>
      </c>
      <c r="K15" t="s">
        <v>162</v>
      </c>
      <c r="L15" t="s">
        <v>148</v>
      </c>
    </row>
    <row r="16" ht="15" spans="1:12">
      <c r="A16" t="s">
        <v>256</v>
      </c>
      <c r="B16" s="142" t="s">
        <v>257</v>
      </c>
      <c r="C16" t="s">
        <v>174</v>
      </c>
      <c r="D16" t="s">
        <v>258</v>
      </c>
      <c r="E16" t="s">
        <v>184</v>
      </c>
      <c r="F16" t="s">
        <v>220</v>
      </c>
      <c r="G16" t="s">
        <v>259</v>
      </c>
      <c r="H16" t="s">
        <v>187</v>
      </c>
      <c r="I16" t="s">
        <v>255</v>
      </c>
      <c r="J16" t="s">
        <v>260</v>
      </c>
      <c r="K16" t="s">
        <v>181</v>
      </c>
      <c r="L16" t="s">
        <v>223</v>
      </c>
    </row>
    <row r="17" ht="15" spans="1:12">
      <c r="A17" t="s">
        <v>261</v>
      </c>
      <c r="B17" s="142" t="s">
        <v>262</v>
      </c>
      <c r="C17" t="s">
        <v>174</v>
      </c>
      <c r="D17" t="s">
        <v>263</v>
      </c>
      <c r="E17" t="s">
        <v>184</v>
      </c>
      <c r="F17" t="s">
        <v>185</v>
      </c>
      <c r="G17" t="s">
        <v>264</v>
      </c>
      <c r="H17" t="s">
        <v>187</v>
      </c>
      <c r="I17" t="s">
        <v>260</v>
      </c>
      <c r="J17" t="s">
        <v>265</v>
      </c>
      <c r="K17" t="s">
        <v>162</v>
      </c>
      <c r="L17" t="s">
        <v>153</v>
      </c>
    </row>
    <row r="18" ht="15" spans="1:12">
      <c r="A18" t="s">
        <v>266</v>
      </c>
      <c r="B18" s="142" t="s">
        <v>267</v>
      </c>
      <c r="C18" t="s">
        <v>174</v>
      </c>
      <c r="D18" t="s">
        <v>268</v>
      </c>
      <c r="E18" t="s">
        <v>184</v>
      </c>
      <c r="F18" t="s">
        <v>220</v>
      </c>
      <c r="G18" t="s">
        <v>269</v>
      </c>
      <c r="H18" t="s">
        <v>187</v>
      </c>
      <c r="I18" t="s">
        <v>260</v>
      </c>
      <c r="J18" t="s">
        <v>260</v>
      </c>
      <c r="K18" t="s">
        <v>162</v>
      </c>
      <c r="L18" t="s">
        <v>223</v>
      </c>
    </row>
    <row r="19" ht="15" spans="1:12">
      <c r="A19" t="s">
        <v>270</v>
      </c>
      <c r="B19" s="142" t="s">
        <v>271</v>
      </c>
      <c r="C19" t="s">
        <v>174</v>
      </c>
      <c r="D19" t="s">
        <v>272</v>
      </c>
      <c r="E19" t="s">
        <v>147</v>
      </c>
      <c r="F19" t="s">
        <v>242</v>
      </c>
      <c r="G19" t="s">
        <v>273</v>
      </c>
      <c r="H19" t="s">
        <v>195</v>
      </c>
      <c r="I19" t="s">
        <v>274</v>
      </c>
      <c r="J19" t="s">
        <v>274</v>
      </c>
      <c r="K19" t="s">
        <v>162</v>
      </c>
      <c r="L19" t="s">
        <v>153</v>
      </c>
    </row>
    <row r="20" ht="15" spans="1:12">
      <c r="A20" t="s">
        <v>275</v>
      </c>
      <c r="B20" s="142" t="s">
        <v>276</v>
      </c>
      <c r="C20" t="s">
        <v>146</v>
      </c>
      <c r="D20" t="s">
        <v>277</v>
      </c>
      <c r="E20" t="s">
        <v>147</v>
      </c>
      <c r="F20" t="s">
        <v>210</v>
      </c>
      <c r="G20" t="s">
        <v>278</v>
      </c>
      <c r="H20" t="s">
        <v>195</v>
      </c>
      <c r="I20" t="s">
        <v>279</v>
      </c>
      <c r="J20" t="s">
        <v>279</v>
      </c>
      <c r="K20" t="s">
        <v>162</v>
      </c>
      <c r="L20" t="s">
        <v>148</v>
      </c>
    </row>
    <row r="21" ht="15" spans="1:12">
      <c r="A21" t="s">
        <v>142</v>
      </c>
      <c r="B21" s="142" t="s">
        <v>280</v>
      </c>
      <c r="C21" t="s">
        <v>174</v>
      </c>
      <c r="D21" t="s">
        <v>281</v>
      </c>
      <c r="E21" t="s">
        <v>282</v>
      </c>
      <c r="F21" t="s">
        <v>283</v>
      </c>
      <c r="G21" t="s">
        <v>284</v>
      </c>
      <c r="H21" t="s">
        <v>285</v>
      </c>
      <c r="I21" t="s">
        <v>274</v>
      </c>
      <c r="J21" t="s">
        <v>159</v>
      </c>
      <c r="K21" t="s">
        <v>162</v>
      </c>
      <c r="L21" t="s">
        <v>286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34"/>
    <hyperlink ref="B3" r:id="rId12" display="6447"/>
    <hyperlink ref="B4" r:id="rId13" display="6455"/>
    <hyperlink ref="B5" r:id="rId14" display="6456"/>
    <hyperlink ref="B6" r:id="rId15" display="6458"/>
    <hyperlink ref="B7" r:id="rId16" display="6462"/>
    <hyperlink ref="B8" r:id="rId17" display="6470"/>
    <hyperlink ref="B9" r:id="rId18" display="6471"/>
    <hyperlink ref="B10" r:id="rId19" display="6472"/>
    <hyperlink ref="B11" r:id="rId20" display="6477"/>
    <hyperlink ref="B12" r:id="rId21" display="6482"/>
    <hyperlink ref="B13" r:id="rId22" display="6485"/>
    <hyperlink ref="B14" r:id="rId23" display="6490"/>
    <hyperlink ref="B15" r:id="rId24" display="6492"/>
    <hyperlink ref="B16" r:id="rId25" display="6493"/>
    <hyperlink ref="B17" r:id="rId26" display="6496"/>
    <hyperlink ref="B18" r:id="rId27" display="6498"/>
    <hyperlink ref="B19" r:id="rId28" display="6504"/>
    <hyperlink ref="B20" r:id="rId29" display="6520"/>
    <hyperlink ref="B21" r:id="rId30" display="6503"/>
    <hyperlink ref="B22" r:id="rId3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 collapsed="1"/>
    <col min="2" max="2" width="14" style="160" customWidth="1" collapsed="1"/>
    <col min="3" max="3" width="16.5" style="160" customWidth="1" collapsed="1"/>
    <col min="4" max="4" width="64.125" style="161" customWidth="1" collapsed="1"/>
    <col min="5" max="5" width="24" style="161" customWidth="1" collapsed="1"/>
    <col min="6" max="6" width="9" style="161" customWidth="1" collapsed="1"/>
    <col min="7" max="7" width="18.25" style="160" customWidth="1" collapsed="1"/>
    <col min="8" max="8" width="30" style="161" customWidth="1" collapsed="1"/>
    <col min="9" max="9" width="14.85" style="160" customWidth="1" collapsed="1"/>
    <col min="10" max="10" width="15.625" style="161" customWidth="1" collapsed="1"/>
    <col min="11" max="11" width="20.875" style="159" customWidth="1" collapsed="1"/>
    <col min="12" max="16384" width="9" style="159" collapsed="1"/>
  </cols>
  <sheetData>
    <row r="1" s="158" customFormat="1" customHeight="1" spans="1:11">
      <c r="A1" s="140" t="s">
        <v>130</v>
      </c>
      <c r="B1" s="139" t="s">
        <v>163</v>
      </c>
      <c r="C1" s="140" t="s">
        <v>287</v>
      </c>
      <c r="D1" s="140" t="s">
        <v>288</v>
      </c>
      <c r="E1" s="140" t="s">
        <v>289</v>
      </c>
      <c r="F1" s="140" t="s">
        <v>172</v>
      </c>
      <c r="G1" s="140" t="s">
        <v>290</v>
      </c>
      <c r="H1" s="140" t="s">
        <v>136</v>
      </c>
      <c r="I1" s="140" t="s">
        <v>291</v>
      </c>
      <c r="J1" s="140" t="s">
        <v>292</v>
      </c>
      <c r="K1" s="140" t="s">
        <v>293</v>
      </c>
    </row>
    <row r="2" ht="15" spans="1:11">
      <c r="A2" t="s">
        <v>142</v>
      </c>
      <c r="B2" s="142" t="s">
        <v>294</v>
      </c>
      <c r="C2" t="s">
        <v>295</v>
      </c>
      <c r="D2" t="s">
        <v>296</v>
      </c>
      <c r="E2" t="s">
        <v>177</v>
      </c>
      <c r="F2" t="s">
        <v>153</v>
      </c>
      <c r="G2" t="s">
        <v>297</v>
      </c>
      <c r="H2" t="s">
        <v>298</v>
      </c>
      <c r="I2" t="s">
        <v>297</v>
      </c>
      <c r="J2" t="s">
        <v>299</v>
      </c>
      <c r="K2" t="s">
        <v>300</v>
      </c>
    </row>
    <row r="3" ht="15" spans="1:11">
      <c r="A3" t="s">
        <v>154</v>
      </c>
      <c r="B3" s="142" t="s">
        <v>301</v>
      </c>
      <c r="C3" t="s">
        <v>302</v>
      </c>
      <c r="D3" t="s">
        <v>303</v>
      </c>
      <c r="E3" t="s">
        <v>177</v>
      </c>
      <c r="F3" t="s">
        <v>161</v>
      </c>
      <c r="G3" t="s">
        <v>178</v>
      </c>
      <c r="H3" t="s">
        <v>304</v>
      </c>
      <c r="I3" t="s">
        <v>153</v>
      </c>
      <c r="J3" t="s">
        <v>305</v>
      </c>
      <c r="K3" t="s">
        <v>300</v>
      </c>
    </row>
    <row r="4" ht="15" spans="1:11">
      <c r="A4" t="s">
        <v>190</v>
      </c>
      <c r="B4" s="142" t="s">
        <v>306</v>
      </c>
      <c r="C4" t="s">
        <v>307</v>
      </c>
      <c r="D4" t="s">
        <v>308</v>
      </c>
      <c r="E4" t="s">
        <v>186</v>
      </c>
      <c r="F4" t="s">
        <v>161</v>
      </c>
      <c r="G4" t="s">
        <v>187</v>
      </c>
      <c r="H4" t="s">
        <v>309</v>
      </c>
      <c r="I4" t="s">
        <v>153</v>
      </c>
      <c r="J4" t="s">
        <v>310</v>
      </c>
      <c r="K4" t="s">
        <v>300</v>
      </c>
    </row>
    <row r="5" ht="15" spans="1:11">
      <c r="A5" t="s">
        <v>198</v>
      </c>
      <c r="B5" s="142" t="s">
        <v>311</v>
      </c>
      <c r="C5" t="s">
        <v>295</v>
      </c>
      <c r="D5" t="s">
        <v>312</v>
      </c>
      <c r="E5" t="s">
        <v>186</v>
      </c>
      <c r="F5" t="s">
        <v>161</v>
      </c>
      <c r="G5" t="s">
        <v>187</v>
      </c>
      <c r="H5" t="s">
        <v>313</v>
      </c>
      <c r="I5" t="s">
        <v>153</v>
      </c>
      <c r="J5" t="s">
        <v>310</v>
      </c>
      <c r="K5" t="s">
        <v>300</v>
      </c>
    </row>
    <row r="6" ht="15" spans="1:11">
      <c r="A6" t="s">
        <v>202</v>
      </c>
      <c r="B6" s="142" t="s">
        <v>314</v>
      </c>
      <c r="C6" t="s">
        <v>302</v>
      </c>
      <c r="D6" t="s">
        <v>315</v>
      </c>
      <c r="E6" t="s">
        <v>186</v>
      </c>
      <c r="F6" t="s">
        <v>161</v>
      </c>
      <c r="G6" t="s">
        <v>187</v>
      </c>
      <c r="H6" t="s">
        <v>316</v>
      </c>
      <c r="I6" t="s">
        <v>153</v>
      </c>
      <c r="J6" t="s">
        <v>310</v>
      </c>
      <c r="K6" t="s">
        <v>300</v>
      </c>
    </row>
    <row r="7" ht="15" spans="1:11">
      <c r="A7" t="s">
        <v>207</v>
      </c>
      <c r="B7" s="142" t="s">
        <v>317</v>
      </c>
      <c r="C7" t="s">
        <v>302</v>
      </c>
      <c r="D7" t="s">
        <v>318</v>
      </c>
      <c r="E7" t="s">
        <v>186</v>
      </c>
      <c r="F7" t="s">
        <v>161</v>
      </c>
      <c r="G7" t="s">
        <v>187</v>
      </c>
      <c r="H7" t="s">
        <v>319</v>
      </c>
      <c r="I7" t="s">
        <v>153</v>
      </c>
      <c r="J7" t="s">
        <v>310</v>
      </c>
      <c r="K7" t="s">
        <v>300</v>
      </c>
    </row>
    <row r="8" ht="15" spans="1:11">
      <c r="A8" t="s">
        <v>213</v>
      </c>
      <c r="B8" s="142" t="s">
        <v>320</v>
      </c>
      <c r="C8" t="s">
        <v>295</v>
      </c>
      <c r="D8" t="s">
        <v>321</v>
      </c>
      <c r="E8" t="s">
        <v>153</v>
      </c>
      <c r="F8" t="s">
        <v>322</v>
      </c>
      <c r="G8" t="s">
        <v>178</v>
      </c>
      <c r="H8" t="s">
        <v>323</v>
      </c>
      <c r="I8" t="s">
        <v>178</v>
      </c>
      <c r="J8" t="s">
        <v>153</v>
      </c>
      <c r="K8" t="s">
        <v>153</v>
      </c>
    </row>
    <row r="9" ht="15" spans="1:11">
      <c r="A9" t="s">
        <v>217</v>
      </c>
      <c r="B9" s="142" t="s">
        <v>324</v>
      </c>
      <c r="C9" t="s">
        <v>295</v>
      </c>
      <c r="D9" t="s">
        <v>325</v>
      </c>
      <c r="E9" t="s">
        <v>211</v>
      </c>
      <c r="F9" t="s">
        <v>322</v>
      </c>
      <c r="G9" t="s">
        <v>195</v>
      </c>
      <c r="H9" t="s">
        <v>326</v>
      </c>
      <c r="I9" t="s">
        <v>299</v>
      </c>
      <c r="J9" t="s">
        <v>153</v>
      </c>
      <c r="K9" t="s">
        <v>153</v>
      </c>
    </row>
    <row r="10" ht="15" spans="1:11">
      <c r="A10" t="s">
        <v>224</v>
      </c>
      <c r="B10" s="142" t="s">
        <v>327</v>
      </c>
      <c r="C10" t="s">
        <v>295</v>
      </c>
      <c r="D10" t="s">
        <v>328</v>
      </c>
      <c r="E10" t="s">
        <v>232</v>
      </c>
      <c r="F10" t="s">
        <v>322</v>
      </c>
      <c r="G10" t="s">
        <v>178</v>
      </c>
      <c r="H10" t="s">
        <v>329</v>
      </c>
      <c r="I10" t="s">
        <v>153</v>
      </c>
      <c r="J10" t="s">
        <v>153</v>
      </c>
      <c r="K10" t="s">
        <v>153</v>
      </c>
    </row>
    <row r="11" ht="15" spans="1:11">
      <c r="A11" t="s">
        <v>228</v>
      </c>
      <c r="B11" s="142" t="s">
        <v>330</v>
      </c>
      <c r="C11" t="s">
        <v>307</v>
      </c>
      <c r="D11" t="s">
        <v>331</v>
      </c>
      <c r="E11" t="s">
        <v>243</v>
      </c>
      <c r="F11" t="s">
        <v>161</v>
      </c>
      <c r="G11" t="s">
        <v>195</v>
      </c>
      <c r="H11" t="s">
        <v>332</v>
      </c>
      <c r="I11" t="s">
        <v>153</v>
      </c>
      <c r="J11" t="s">
        <v>333</v>
      </c>
      <c r="K11" t="s">
        <v>300</v>
      </c>
    </row>
    <row r="12" ht="15" spans="1:11">
      <c r="A12" t="s">
        <v>235</v>
      </c>
      <c r="B12" s="142" t="s">
        <v>334</v>
      </c>
      <c r="C12" t="s">
        <v>295</v>
      </c>
      <c r="D12" t="s">
        <v>335</v>
      </c>
      <c r="E12" t="s">
        <v>243</v>
      </c>
      <c r="F12" t="s">
        <v>161</v>
      </c>
      <c r="G12" t="s">
        <v>195</v>
      </c>
      <c r="H12" t="s">
        <v>336</v>
      </c>
      <c r="I12" t="s">
        <v>153</v>
      </c>
      <c r="J12" t="s">
        <v>299</v>
      </c>
      <c r="K12" t="s">
        <v>300</v>
      </c>
    </row>
    <row r="13" ht="15" spans="1:11">
      <c r="A13" t="s">
        <v>239</v>
      </c>
      <c r="B13" s="142" t="s">
        <v>337</v>
      </c>
      <c r="C13" t="s">
        <v>307</v>
      </c>
      <c r="D13" t="s">
        <v>338</v>
      </c>
      <c r="E13" t="s">
        <v>248</v>
      </c>
      <c r="F13" t="s">
        <v>322</v>
      </c>
      <c r="G13" t="s">
        <v>195</v>
      </c>
      <c r="H13" t="s">
        <v>339</v>
      </c>
      <c r="I13" t="s">
        <v>299</v>
      </c>
      <c r="J13" t="s">
        <v>153</v>
      </c>
      <c r="K13" t="s">
        <v>153</v>
      </c>
    </row>
    <row r="14" ht="15" spans="1:11">
      <c r="A14" t="s">
        <v>245</v>
      </c>
      <c r="B14" s="142" t="s">
        <v>340</v>
      </c>
      <c r="C14" t="s">
        <v>307</v>
      </c>
      <c r="D14" t="s">
        <v>341</v>
      </c>
      <c r="E14" t="s">
        <v>232</v>
      </c>
      <c r="F14" t="s">
        <v>322</v>
      </c>
      <c r="G14" t="s">
        <v>178</v>
      </c>
      <c r="H14" t="s">
        <v>342</v>
      </c>
      <c r="I14" t="s">
        <v>299</v>
      </c>
      <c r="J14" t="s">
        <v>153</v>
      </c>
      <c r="K14" t="s">
        <v>153</v>
      </c>
    </row>
    <row r="15" ht="15" spans="1:11">
      <c r="A15" t="s">
        <v>250</v>
      </c>
      <c r="B15" s="142" t="s">
        <v>343</v>
      </c>
      <c r="C15" t="s">
        <v>295</v>
      </c>
      <c r="D15" t="s">
        <v>344</v>
      </c>
      <c r="E15" t="s">
        <v>253</v>
      </c>
      <c r="F15" t="s">
        <v>153</v>
      </c>
      <c r="G15" t="s">
        <v>254</v>
      </c>
      <c r="H15" t="s">
        <v>345</v>
      </c>
      <c r="I15" t="s">
        <v>254</v>
      </c>
      <c r="J15" t="s">
        <v>333</v>
      </c>
      <c r="K15" t="s">
        <v>346</v>
      </c>
    </row>
    <row r="16" ht="15" spans="1:11">
      <c r="A16" t="s">
        <v>256</v>
      </c>
      <c r="B16" s="142" t="s">
        <v>347</v>
      </c>
      <c r="C16" t="s">
        <v>295</v>
      </c>
      <c r="D16" t="s">
        <v>348</v>
      </c>
      <c r="E16" t="s">
        <v>253</v>
      </c>
      <c r="F16" t="s">
        <v>322</v>
      </c>
      <c r="G16" t="s">
        <v>254</v>
      </c>
      <c r="H16" t="s">
        <v>349</v>
      </c>
      <c r="I16" t="s">
        <v>299</v>
      </c>
      <c r="J16" t="s">
        <v>153</v>
      </c>
      <c r="K16" t="s">
        <v>153</v>
      </c>
    </row>
    <row r="17" ht="15" spans="1:11">
      <c r="A17" t="s">
        <v>261</v>
      </c>
      <c r="B17" s="142" t="s">
        <v>350</v>
      </c>
      <c r="C17" t="s">
        <v>302</v>
      </c>
      <c r="D17" t="s">
        <v>351</v>
      </c>
      <c r="E17" t="s">
        <v>259</v>
      </c>
      <c r="F17" t="s">
        <v>161</v>
      </c>
      <c r="G17" t="s">
        <v>187</v>
      </c>
      <c r="H17" t="s">
        <v>352</v>
      </c>
      <c r="I17" t="s">
        <v>153</v>
      </c>
      <c r="J17" t="s">
        <v>299</v>
      </c>
      <c r="K17" t="s">
        <v>300</v>
      </c>
    </row>
    <row r="18" ht="15" spans="1:11">
      <c r="A18" t="s">
        <v>266</v>
      </c>
      <c r="B18" s="142" t="s">
        <v>353</v>
      </c>
      <c r="C18" t="s">
        <v>307</v>
      </c>
      <c r="D18" t="s">
        <v>354</v>
      </c>
      <c r="E18" t="s">
        <v>259</v>
      </c>
      <c r="F18" t="s">
        <v>322</v>
      </c>
      <c r="G18" t="s">
        <v>187</v>
      </c>
      <c r="H18" t="s">
        <v>355</v>
      </c>
      <c r="I18" t="s">
        <v>356</v>
      </c>
      <c r="J18" t="s">
        <v>153</v>
      </c>
      <c r="K18" t="s">
        <v>153</v>
      </c>
    </row>
    <row r="19" ht="15" spans="1:11">
      <c r="A19" t="s">
        <v>270</v>
      </c>
      <c r="B19" s="142" t="s">
        <v>357</v>
      </c>
      <c r="C19" t="s">
        <v>358</v>
      </c>
      <c r="D19" t="s">
        <v>359</v>
      </c>
      <c r="E19" t="s">
        <v>253</v>
      </c>
      <c r="F19" t="s">
        <v>153</v>
      </c>
      <c r="G19" t="s">
        <v>254</v>
      </c>
      <c r="H19" t="s">
        <v>360</v>
      </c>
      <c r="I19" t="s">
        <v>254</v>
      </c>
      <c r="J19" t="s">
        <v>333</v>
      </c>
      <c r="K19" t="s">
        <v>361</v>
      </c>
    </row>
    <row r="20" ht="15" spans="1:11">
      <c r="A20" t="s">
        <v>275</v>
      </c>
      <c r="B20" s="142" t="s">
        <v>362</v>
      </c>
      <c r="C20" t="s">
        <v>307</v>
      </c>
      <c r="D20" t="s">
        <v>363</v>
      </c>
      <c r="E20" t="s">
        <v>264</v>
      </c>
      <c r="F20" t="s">
        <v>322</v>
      </c>
      <c r="G20" t="s">
        <v>187</v>
      </c>
      <c r="H20" t="s">
        <v>364</v>
      </c>
      <c r="I20" t="s">
        <v>365</v>
      </c>
      <c r="J20" t="s">
        <v>153</v>
      </c>
      <c r="K20" t="s">
        <v>153</v>
      </c>
    </row>
    <row r="21" ht="15" spans="1:11">
      <c r="A21" t="s">
        <v>366</v>
      </c>
      <c r="B21" s="142" t="s">
        <v>367</v>
      </c>
      <c r="C21" t="s">
        <v>295</v>
      </c>
      <c r="D21" t="s">
        <v>368</v>
      </c>
      <c r="E21" t="s">
        <v>278</v>
      </c>
      <c r="F21" t="s">
        <v>322</v>
      </c>
      <c r="G21" t="s">
        <v>195</v>
      </c>
      <c r="H21" t="s">
        <v>369</v>
      </c>
      <c r="I21" t="s">
        <v>299</v>
      </c>
      <c r="J21" t="s">
        <v>153</v>
      </c>
      <c r="K21" t="s">
        <v>153</v>
      </c>
    </row>
    <row r="22" ht="15" spans="1:11">
      <c r="A22" t="s">
        <v>142</v>
      </c>
      <c r="B22" s="142" t="s">
        <v>370</v>
      </c>
      <c r="C22" t="s">
        <v>302</v>
      </c>
      <c r="D22" t="s">
        <v>371</v>
      </c>
      <c r="E22" t="s">
        <v>372</v>
      </c>
      <c r="F22" t="s">
        <v>322</v>
      </c>
      <c r="G22" t="s">
        <v>195</v>
      </c>
      <c r="H22" t="s">
        <v>373</v>
      </c>
      <c r="I22" t="s">
        <v>374</v>
      </c>
      <c r="J22" t="s">
        <v>153</v>
      </c>
      <c r="K22" t="s">
        <v>153</v>
      </c>
    </row>
    <row r="23" ht="15" spans="1:11">
      <c r="A23" t="s">
        <v>154</v>
      </c>
      <c r="B23" s="142" t="s">
        <v>375</v>
      </c>
      <c r="C23" t="s">
        <v>307</v>
      </c>
      <c r="D23" t="s">
        <v>376</v>
      </c>
      <c r="E23" t="s">
        <v>153</v>
      </c>
      <c r="F23" t="s">
        <v>322</v>
      </c>
      <c r="G23" t="s">
        <v>285</v>
      </c>
      <c r="H23" t="s">
        <v>377</v>
      </c>
      <c r="I23" t="s">
        <v>378</v>
      </c>
      <c r="J23" t="s">
        <v>153</v>
      </c>
      <c r="K23" t="s">
        <v>153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05"/>
    <hyperlink ref="B3" r:id="rId12" display="22507"/>
    <hyperlink ref="B4" r:id="rId13" display="22545"/>
    <hyperlink ref="B5" r:id="rId14" display="22549"/>
    <hyperlink ref="B6" r:id="rId15" display="22560"/>
    <hyperlink ref="B7" r:id="rId16" display="22563"/>
    <hyperlink ref="B8" r:id="rId17" display="22594"/>
    <hyperlink ref="B9" r:id="rId18" display="22602"/>
    <hyperlink ref="B10" r:id="rId19" display="22630"/>
    <hyperlink ref="B11" r:id="rId20" display="22644"/>
    <hyperlink ref="B12" r:id="rId21" display="22648"/>
    <hyperlink ref="B13" r:id="rId22" display="22685"/>
    <hyperlink ref="B14" r:id="rId23" display="22690"/>
    <hyperlink ref="B15" r:id="rId24" display="22750"/>
    <hyperlink ref="B16" r:id="rId25" display="22755"/>
    <hyperlink ref="B17" r:id="rId26" display="22756"/>
    <hyperlink ref="B18" r:id="rId27" display="22757"/>
    <hyperlink ref="B19" r:id="rId28" display="22761"/>
    <hyperlink ref="B20" r:id="rId29" display="22832"/>
    <hyperlink ref="B21" r:id="rId30" display="22838"/>
    <hyperlink ref="B22" r:id="rId31" display="22775"/>
    <hyperlink ref="B23" r:id="rId32" display="22803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 collapsed="1"/>
    <col min="2" max="2" width="11.375" style="136" customWidth="1" collapsed="1"/>
    <col min="3" max="3" width="9" style="136" collapsed="1"/>
    <col min="4" max="4" width="53.75" style="136" customWidth="1" collapsed="1"/>
    <col min="5" max="8" width="9" style="136" collapsed="1"/>
    <col min="9" max="9" width="15.25" style="136" customWidth="1" collapsed="1"/>
    <col min="10" max="10" width="12.75" style="136" customWidth="1" collapsed="1"/>
    <col min="11" max="16384" width="9" style="136" collapsed="1"/>
  </cols>
  <sheetData>
    <row r="1" customHeight="1" spans="1:10">
      <c r="A1" s="157" t="s">
        <v>130</v>
      </c>
      <c r="B1" s="157" t="s">
        <v>131</v>
      </c>
      <c r="C1" s="157" t="s">
        <v>119</v>
      </c>
      <c r="D1" s="157" t="s">
        <v>379</v>
      </c>
      <c r="E1" s="157" t="s">
        <v>380</v>
      </c>
      <c r="F1" s="157" t="s">
        <v>381</v>
      </c>
      <c r="G1" s="157" t="s">
        <v>382</v>
      </c>
      <c r="H1" s="157" t="s">
        <v>383</v>
      </c>
      <c r="I1" s="157" t="s">
        <v>384</v>
      </c>
      <c r="J1" s="157" t="s">
        <v>385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/>
  <cols>
    <col min="1" max="1" width="9" style="137" collapsed="1"/>
    <col min="2" max="3" width="9" style="136" collapsed="1"/>
    <col min="4" max="4" width="59.375" style="136" customWidth="1" collapsed="1"/>
    <col min="5" max="5" width="25.125" style="136" customWidth="1" collapsed="1"/>
    <col min="6" max="6" width="13" style="136" customWidth="1" collapsed="1"/>
    <col min="7" max="8" width="9" style="136" collapsed="1"/>
    <col min="9" max="9" width="13" style="136" customWidth="1" collapsed="1"/>
    <col min="10" max="10" width="10" style="136" customWidth="1" collapsed="1"/>
    <col min="11" max="11" width="19.125" style="136" customWidth="1" collapsed="1"/>
    <col min="12" max="16384" width="9" style="136" collapsed="1"/>
  </cols>
  <sheetData>
    <row r="1" spans="1:11">
      <c r="A1" s="140" t="s">
        <v>130</v>
      </c>
      <c r="B1" s="139" t="s">
        <v>163</v>
      </c>
      <c r="C1" s="140" t="s">
        <v>287</v>
      </c>
      <c r="D1" s="140" t="s">
        <v>288</v>
      </c>
      <c r="E1" s="140" t="s">
        <v>289</v>
      </c>
      <c r="F1" s="140" t="s">
        <v>172</v>
      </c>
      <c r="G1" s="140" t="s">
        <v>290</v>
      </c>
      <c r="H1" s="140" t="s">
        <v>136</v>
      </c>
      <c r="I1" s="140" t="s">
        <v>291</v>
      </c>
      <c r="J1" s="140" t="s">
        <v>292</v>
      </c>
      <c r="K1" s="140" t="s">
        <v>293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width="9" style="137" collapsed="1"/>
    <col min="2" max="2" width="10.375" style="136" customWidth="1" collapsed="1"/>
    <col min="3" max="3" width="9" style="136" collapsed="1"/>
    <col min="4" max="4" width="67.5" style="136" customWidth="1" collapsed="1"/>
    <col min="5" max="5" width="13" style="136" customWidth="1" collapsed="1"/>
    <col min="6" max="6" width="14.625" style="136" customWidth="1" collapsed="1"/>
    <col min="7" max="7" width="16.875" style="136" customWidth="1" collapsed="1"/>
    <col min="8" max="8" width="21.5" style="136" customWidth="1" collapsed="1"/>
    <col min="9" max="9" width="11.5" style="136" customWidth="1" collapsed="1"/>
    <col min="10" max="16384" width="9" style="136" collapsed="1"/>
  </cols>
  <sheetData>
    <row r="1" customHeight="1" spans="1:9">
      <c r="A1" s="137" t="s">
        <v>130</v>
      </c>
      <c r="B1" s="143" t="s">
        <v>163</v>
      </c>
      <c r="C1" s="144" t="s">
        <v>287</v>
      </c>
      <c r="D1" s="144" t="s">
        <v>288</v>
      </c>
      <c r="E1" s="144" t="s">
        <v>289</v>
      </c>
      <c r="F1" s="144" t="s">
        <v>172</v>
      </c>
      <c r="G1" s="144" t="s">
        <v>290</v>
      </c>
      <c r="H1" s="144" t="s">
        <v>136</v>
      </c>
      <c r="I1" s="144" t="s">
        <v>291</v>
      </c>
    </row>
    <row r="2" ht="15" spans="1:9">
      <c r="A2" t="s">
        <v>142</v>
      </c>
      <c r="B2" s="142" t="s">
        <v>386</v>
      </c>
      <c r="C2" t="s">
        <v>302</v>
      </c>
      <c r="D2" t="s">
        <v>387</v>
      </c>
      <c r="E2" t="s">
        <v>153</v>
      </c>
      <c r="F2" t="s">
        <v>322</v>
      </c>
      <c r="G2" t="s">
        <v>285</v>
      </c>
      <c r="H2" t="s">
        <v>388</v>
      </c>
      <c r="I2" t="s">
        <v>389</v>
      </c>
    </row>
    <row r="3" ht="15" spans="1:9">
      <c r="A3" t="s">
        <v>154</v>
      </c>
      <c r="B3" s="142" t="s">
        <v>390</v>
      </c>
      <c r="C3" t="s">
        <v>302</v>
      </c>
      <c r="D3" t="s">
        <v>391</v>
      </c>
      <c r="E3" t="s">
        <v>392</v>
      </c>
      <c r="F3" t="s">
        <v>322</v>
      </c>
      <c r="G3" t="s">
        <v>393</v>
      </c>
      <c r="H3" t="s">
        <v>394</v>
      </c>
      <c r="I3" t="s">
        <v>395</v>
      </c>
    </row>
    <row r="4" ht="15" spans="1:9">
      <c r="A4" t="s">
        <v>190</v>
      </c>
      <c r="B4" s="142" t="s">
        <v>396</v>
      </c>
      <c r="C4" t="s">
        <v>307</v>
      </c>
      <c r="D4" t="s">
        <v>397</v>
      </c>
      <c r="E4" t="s">
        <v>153</v>
      </c>
      <c r="F4" t="s">
        <v>300</v>
      </c>
      <c r="G4" t="s">
        <v>285</v>
      </c>
      <c r="H4" t="s">
        <v>398</v>
      </c>
      <c r="I4" t="s">
        <v>285</v>
      </c>
    </row>
    <row r="5" ht="15" spans="1:9">
      <c r="A5" t="s">
        <v>198</v>
      </c>
      <c r="B5" s="142" t="s">
        <v>399</v>
      </c>
      <c r="C5" t="s">
        <v>307</v>
      </c>
      <c r="D5" t="s">
        <v>400</v>
      </c>
      <c r="E5" t="s">
        <v>153</v>
      </c>
      <c r="F5" t="s">
        <v>401</v>
      </c>
      <c r="G5" t="s">
        <v>187</v>
      </c>
      <c r="H5" t="s">
        <v>402</v>
      </c>
      <c r="I5" t="s">
        <v>187</v>
      </c>
    </row>
    <row r="6" ht="15" spans="1:9">
      <c r="A6" t="s">
        <v>202</v>
      </c>
      <c r="B6" s="142" t="s">
        <v>403</v>
      </c>
      <c r="C6" t="s">
        <v>302</v>
      </c>
      <c r="D6" t="s">
        <v>404</v>
      </c>
      <c r="E6" t="s">
        <v>405</v>
      </c>
      <c r="F6" t="s">
        <v>300</v>
      </c>
      <c r="G6" t="s">
        <v>406</v>
      </c>
      <c r="H6" t="s">
        <v>407</v>
      </c>
      <c r="I6" t="s">
        <v>406</v>
      </c>
    </row>
    <row r="7" ht="15" spans="1:9">
      <c r="A7" t="s">
        <v>207</v>
      </c>
      <c r="B7" s="142" t="s">
        <v>408</v>
      </c>
      <c r="C7" t="s">
        <v>295</v>
      </c>
      <c r="D7" t="s">
        <v>409</v>
      </c>
      <c r="E7" t="s">
        <v>410</v>
      </c>
      <c r="F7" t="s">
        <v>300</v>
      </c>
      <c r="G7" t="s">
        <v>187</v>
      </c>
      <c r="H7" t="s">
        <v>411</v>
      </c>
      <c r="I7" t="s">
        <v>187</v>
      </c>
    </row>
    <row r="8" ht="15" spans="1:9">
      <c r="A8" t="s">
        <v>213</v>
      </c>
      <c r="B8" s="142" t="s">
        <v>412</v>
      </c>
      <c r="C8" t="s">
        <v>295</v>
      </c>
      <c r="D8" t="s">
        <v>413</v>
      </c>
      <c r="E8" t="s">
        <v>153</v>
      </c>
      <c r="F8" t="s">
        <v>300</v>
      </c>
      <c r="G8" t="s">
        <v>393</v>
      </c>
      <c r="H8" t="s">
        <v>414</v>
      </c>
      <c r="I8" t="s">
        <v>393</v>
      </c>
    </row>
    <row r="9" ht="15" spans="1:9">
      <c r="A9" t="s">
        <v>217</v>
      </c>
      <c r="B9" s="142" t="s">
        <v>415</v>
      </c>
      <c r="C9" t="s">
        <v>307</v>
      </c>
      <c r="D9" t="s">
        <v>416</v>
      </c>
      <c r="E9" t="s">
        <v>417</v>
      </c>
      <c r="F9" t="s">
        <v>322</v>
      </c>
      <c r="G9" t="s">
        <v>187</v>
      </c>
      <c r="H9" t="s">
        <v>418</v>
      </c>
      <c r="I9" t="s">
        <v>419</v>
      </c>
    </row>
    <row r="10" ht="15" spans="1:9">
      <c r="A10" t="s">
        <v>224</v>
      </c>
      <c r="B10" s="142" t="s">
        <v>420</v>
      </c>
      <c r="C10" t="s">
        <v>307</v>
      </c>
      <c r="D10" t="s">
        <v>421</v>
      </c>
      <c r="E10" t="s">
        <v>417</v>
      </c>
      <c r="F10" t="s">
        <v>322</v>
      </c>
      <c r="G10" t="s">
        <v>187</v>
      </c>
      <c r="H10" t="s">
        <v>422</v>
      </c>
      <c r="I10" t="s">
        <v>419</v>
      </c>
    </row>
    <row r="11" ht="15" spans="1:9">
      <c r="A11" t="s">
        <v>228</v>
      </c>
      <c r="B11" s="142" t="s">
        <v>423</v>
      </c>
      <c r="C11" t="s">
        <v>302</v>
      </c>
      <c r="D11" t="s">
        <v>424</v>
      </c>
      <c r="E11" t="s">
        <v>417</v>
      </c>
      <c r="F11" t="s">
        <v>322</v>
      </c>
      <c r="G11" t="s">
        <v>187</v>
      </c>
      <c r="H11" t="s">
        <v>425</v>
      </c>
      <c r="I11" t="s">
        <v>419</v>
      </c>
    </row>
    <row r="12" ht="15" spans="1:9">
      <c r="A12" t="s">
        <v>235</v>
      </c>
      <c r="B12" s="142" t="s">
        <v>426</v>
      </c>
      <c r="C12" t="s">
        <v>302</v>
      </c>
      <c r="D12" t="s">
        <v>427</v>
      </c>
      <c r="E12" t="s">
        <v>417</v>
      </c>
      <c r="F12" t="s">
        <v>322</v>
      </c>
      <c r="G12" t="s">
        <v>187</v>
      </c>
      <c r="H12" t="s">
        <v>428</v>
      </c>
      <c r="I12" t="s">
        <v>419</v>
      </c>
    </row>
    <row r="13" ht="15" spans="1:9">
      <c r="A13" t="s">
        <v>239</v>
      </c>
      <c r="B13" s="142" t="s">
        <v>429</v>
      </c>
      <c r="C13" t="s">
        <v>295</v>
      </c>
      <c r="D13" t="s">
        <v>430</v>
      </c>
      <c r="E13" t="s">
        <v>153</v>
      </c>
      <c r="F13" t="s">
        <v>300</v>
      </c>
      <c r="G13" t="s">
        <v>195</v>
      </c>
      <c r="H13" t="s">
        <v>431</v>
      </c>
      <c r="I13" t="s">
        <v>195</v>
      </c>
    </row>
    <row r="14" ht="15" spans="1:9">
      <c r="A14" t="s">
        <v>245</v>
      </c>
      <c r="B14" s="142" t="s">
        <v>432</v>
      </c>
      <c r="C14" t="s">
        <v>307</v>
      </c>
      <c r="D14" t="s">
        <v>433</v>
      </c>
      <c r="E14" t="s">
        <v>434</v>
      </c>
      <c r="F14" t="s">
        <v>300</v>
      </c>
      <c r="G14" t="s">
        <v>435</v>
      </c>
      <c r="H14" t="s">
        <v>436</v>
      </c>
      <c r="I14" t="s">
        <v>435</v>
      </c>
    </row>
    <row r="15" ht="15" spans="1:9">
      <c r="A15" t="s">
        <v>250</v>
      </c>
      <c r="B15" s="142" t="s">
        <v>437</v>
      </c>
      <c r="C15" t="s">
        <v>307</v>
      </c>
      <c r="D15" t="s">
        <v>438</v>
      </c>
      <c r="E15" t="s">
        <v>153</v>
      </c>
      <c r="F15" t="s">
        <v>300</v>
      </c>
      <c r="G15" t="s">
        <v>406</v>
      </c>
      <c r="H15" t="s">
        <v>439</v>
      </c>
      <c r="I15" t="s">
        <v>178</v>
      </c>
    </row>
    <row r="16" ht="15" spans="1:9">
      <c r="A16" t="s">
        <v>256</v>
      </c>
      <c r="B16" s="142" t="s">
        <v>440</v>
      </c>
      <c r="C16" t="s">
        <v>295</v>
      </c>
      <c r="D16" t="s">
        <v>441</v>
      </c>
      <c r="E16" t="s">
        <v>442</v>
      </c>
      <c r="F16" t="s">
        <v>300</v>
      </c>
      <c r="G16" t="s">
        <v>285</v>
      </c>
      <c r="H16" t="s">
        <v>443</v>
      </c>
      <c r="I16" t="s">
        <v>285</v>
      </c>
    </row>
    <row r="17" ht="15" spans="1:9">
      <c r="A17" t="s">
        <v>261</v>
      </c>
      <c r="B17" s="142" t="s">
        <v>444</v>
      </c>
      <c r="C17" t="s">
        <v>295</v>
      </c>
      <c r="D17" t="s">
        <v>445</v>
      </c>
      <c r="E17" t="s">
        <v>446</v>
      </c>
      <c r="F17" t="s">
        <v>322</v>
      </c>
      <c r="G17" t="s">
        <v>285</v>
      </c>
      <c r="H17" t="s">
        <v>447</v>
      </c>
      <c r="I17" t="s">
        <v>395</v>
      </c>
    </row>
    <row r="18" ht="15" spans="1:9">
      <c r="A18" t="s">
        <v>266</v>
      </c>
      <c r="B18" s="142" t="s">
        <v>448</v>
      </c>
      <c r="C18" t="s">
        <v>307</v>
      </c>
      <c r="D18" t="s">
        <v>449</v>
      </c>
      <c r="E18" t="s">
        <v>450</v>
      </c>
      <c r="F18" t="s">
        <v>322</v>
      </c>
      <c r="G18" t="s">
        <v>435</v>
      </c>
      <c r="H18" t="s">
        <v>451</v>
      </c>
      <c r="I18" t="s">
        <v>395</v>
      </c>
    </row>
    <row r="19" ht="15" spans="1:9">
      <c r="A19" t="s">
        <v>270</v>
      </c>
      <c r="B19" s="142" t="s">
        <v>452</v>
      </c>
      <c r="C19" t="s">
        <v>295</v>
      </c>
      <c r="D19" t="s">
        <v>453</v>
      </c>
      <c r="E19" t="s">
        <v>446</v>
      </c>
      <c r="F19" t="s">
        <v>300</v>
      </c>
      <c r="G19" t="s">
        <v>285</v>
      </c>
      <c r="H19" t="s">
        <v>454</v>
      </c>
      <c r="I19" t="s">
        <v>285</v>
      </c>
    </row>
    <row r="20" ht="15" spans="1:9">
      <c r="A20" t="s">
        <v>275</v>
      </c>
      <c r="B20" s="142" t="s">
        <v>455</v>
      </c>
      <c r="C20" t="s">
        <v>307</v>
      </c>
      <c r="D20" t="s">
        <v>456</v>
      </c>
      <c r="E20" t="s">
        <v>153</v>
      </c>
      <c r="F20" t="s">
        <v>300</v>
      </c>
      <c r="G20" t="s">
        <v>285</v>
      </c>
      <c r="H20" t="s">
        <v>457</v>
      </c>
      <c r="I20" t="s">
        <v>285</v>
      </c>
    </row>
    <row r="21" ht="15" spans="1:9">
      <c r="A21" t="s">
        <v>366</v>
      </c>
      <c r="B21" s="142" t="s">
        <v>458</v>
      </c>
      <c r="C21" t="s">
        <v>307</v>
      </c>
      <c r="D21" t="s">
        <v>459</v>
      </c>
      <c r="E21" t="s">
        <v>153</v>
      </c>
      <c r="F21" t="s">
        <v>300</v>
      </c>
      <c r="G21" t="s">
        <v>285</v>
      </c>
      <c r="H21" t="s">
        <v>460</v>
      </c>
      <c r="I21" t="s">
        <v>285</v>
      </c>
    </row>
    <row r="22" ht="15" spans="1:9">
      <c r="A22" t="s">
        <v>461</v>
      </c>
      <c r="B22" s="142" t="s">
        <v>462</v>
      </c>
      <c r="C22" t="s">
        <v>295</v>
      </c>
      <c r="D22" t="s">
        <v>463</v>
      </c>
      <c r="E22" t="s">
        <v>464</v>
      </c>
      <c r="F22" t="s">
        <v>300</v>
      </c>
      <c r="G22" t="s">
        <v>285</v>
      </c>
      <c r="H22" t="s">
        <v>465</v>
      </c>
      <c r="I22" t="s">
        <v>285</v>
      </c>
    </row>
    <row r="23" ht="15" spans="1:9">
      <c r="A23" t="s">
        <v>466</v>
      </c>
      <c r="B23" s="142" t="s">
        <v>467</v>
      </c>
      <c r="C23" t="s">
        <v>307</v>
      </c>
      <c r="D23" t="s">
        <v>468</v>
      </c>
      <c r="E23" t="s">
        <v>153</v>
      </c>
      <c r="F23" t="s">
        <v>322</v>
      </c>
      <c r="G23" t="s">
        <v>178</v>
      </c>
      <c r="H23" t="s">
        <v>469</v>
      </c>
      <c r="I23" t="s">
        <v>395</v>
      </c>
    </row>
    <row r="24" ht="15" spans="1:9">
      <c r="A24" t="s">
        <v>470</v>
      </c>
      <c r="B24" s="142" t="s">
        <v>471</v>
      </c>
      <c r="C24" t="s">
        <v>307</v>
      </c>
      <c r="D24" t="s">
        <v>472</v>
      </c>
      <c r="E24" t="s">
        <v>153</v>
      </c>
      <c r="F24" t="s">
        <v>322</v>
      </c>
      <c r="G24" t="s">
        <v>178</v>
      </c>
      <c r="H24" t="s">
        <v>473</v>
      </c>
      <c r="I24" t="s">
        <v>395</v>
      </c>
    </row>
    <row r="25" ht="15" spans="1:9">
      <c r="A25" t="s">
        <v>474</v>
      </c>
      <c r="B25" s="142" t="s">
        <v>475</v>
      </c>
      <c r="C25" t="s">
        <v>307</v>
      </c>
      <c r="D25" t="s">
        <v>476</v>
      </c>
      <c r="E25" t="s">
        <v>153</v>
      </c>
      <c r="F25" t="s">
        <v>322</v>
      </c>
      <c r="G25" t="s">
        <v>178</v>
      </c>
      <c r="H25" t="s">
        <v>477</v>
      </c>
      <c r="I25" t="s">
        <v>395</v>
      </c>
    </row>
    <row r="26" ht="15" spans="1:9">
      <c r="A26" t="s">
        <v>478</v>
      </c>
      <c r="B26" s="142" t="s">
        <v>479</v>
      </c>
      <c r="C26" t="s">
        <v>307</v>
      </c>
      <c r="D26" t="s">
        <v>480</v>
      </c>
      <c r="E26" t="s">
        <v>153</v>
      </c>
      <c r="F26" t="s">
        <v>322</v>
      </c>
      <c r="G26" t="s">
        <v>178</v>
      </c>
      <c r="H26" t="s">
        <v>481</v>
      </c>
      <c r="I26" t="s">
        <v>395</v>
      </c>
    </row>
    <row r="27" ht="15" spans="1:9">
      <c r="A27" t="s">
        <v>482</v>
      </c>
      <c r="B27" s="142" t="s">
        <v>483</v>
      </c>
      <c r="C27" t="s">
        <v>307</v>
      </c>
      <c r="D27" t="s">
        <v>484</v>
      </c>
      <c r="E27" t="s">
        <v>485</v>
      </c>
      <c r="F27" t="s">
        <v>322</v>
      </c>
      <c r="G27" t="s">
        <v>187</v>
      </c>
      <c r="H27" t="s">
        <v>486</v>
      </c>
      <c r="I27" t="s">
        <v>365</v>
      </c>
    </row>
    <row r="28" ht="15" spans="1:9">
      <c r="A28" t="s">
        <v>487</v>
      </c>
      <c r="B28" s="142" t="s">
        <v>488</v>
      </c>
      <c r="C28" t="s">
        <v>295</v>
      </c>
      <c r="D28" t="s">
        <v>489</v>
      </c>
      <c r="E28" t="s">
        <v>490</v>
      </c>
      <c r="F28" t="s">
        <v>300</v>
      </c>
      <c r="G28" t="s">
        <v>285</v>
      </c>
      <c r="H28" t="s">
        <v>491</v>
      </c>
      <c r="I28" t="s">
        <v>285</v>
      </c>
    </row>
    <row r="29" ht="15" spans="1:9">
      <c r="A29" t="s">
        <v>492</v>
      </c>
      <c r="B29" s="142" t="s">
        <v>493</v>
      </c>
      <c r="C29" t="s">
        <v>307</v>
      </c>
      <c r="D29" t="s">
        <v>494</v>
      </c>
      <c r="E29" t="s">
        <v>495</v>
      </c>
      <c r="F29" t="s">
        <v>322</v>
      </c>
      <c r="G29" t="s">
        <v>187</v>
      </c>
      <c r="H29" t="s">
        <v>496</v>
      </c>
      <c r="I29" t="s">
        <v>365</v>
      </c>
    </row>
    <row r="30" ht="15" spans="1:9">
      <c r="A30" t="s">
        <v>497</v>
      </c>
      <c r="B30" s="142" t="s">
        <v>498</v>
      </c>
      <c r="C30" t="s">
        <v>307</v>
      </c>
      <c r="D30" t="s">
        <v>499</v>
      </c>
      <c r="E30" t="s">
        <v>500</v>
      </c>
      <c r="F30" t="s">
        <v>322</v>
      </c>
      <c r="G30" t="s">
        <v>178</v>
      </c>
      <c r="H30" t="s">
        <v>501</v>
      </c>
      <c r="I30" t="s">
        <v>299</v>
      </c>
    </row>
    <row r="31" ht="15" spans="1:9">
      <c r="A31" t="s">
        <v>502</v>
      </c>
      <c r="B31" s="142" t="s">
        <v>503</v>
      </c>
      <c r="C31" t="s">
        <v>295</v>
      </c>
      <c r="D31" t="s">
        <v>504</v>
      </c>
      <c r="E31" t="s">
        <v>505</v>
      </c>
      <c r="F31" t="s">
        <v>322</v>
      </c>
      <c r="G31" t="s">
        <v>187</v>
      </c>
      <c r="H31" t="s">
        <v>506</v>
      </c>
      <c r="I31" t="s">
        <v>389</v>
      </c>
    </row>
    <row r="32" ht="15" spans="1:9">
      <c r="A32" t="s">
        <v>507</v>
      </c>
      <c r="B32" s="142" t="s">
        <v>508</v>
      </c>
      <c r="C32" t="s">
        <v>295</v>
      </c>
      <c r="D32" t="s">
        <v>509</v>
      </c>
      <c r="E32" t="s">
        <v>510</v>
      </c>
      <c r="F32" t="s">
        <v>300</v>
      </c>
      <c r="G32" t="s">
        <v>393</v>
      </c>
      <c r="H32" t="s">
        <v>511</v>
      </c>
      <c r="I32" t="s">
        <v>393</v>
      </c>
    </row>
    <row r="33" ht="15" spans="1:9">
      <c r="A33" t="s">
        <v>512</v>
      </c>
      <c r="B33" s="142" t="s">
        <v>513</v>
      </c>
      <c r="C33" t="s">
        <v>307</v>
      </c>
      <c r="D33" t="s">
        <v>514</v>
      </c>
      <c r="E33" t="s">
        <v>515</v>
      </c>
      <c r="F33" t="s">
        <v>300</v>
      </c>
      <c r="G33" t="s">
        <v>195</v>
      </c>
      <c r="H33" t="s">
        <v>516</v>
      </c>
      <c r="I33" t="s">
        <v>195</v>
      </c>
    </row>
    <row r="34" ht="15" spans="1:9">
      <c r="A34" t="s">
        <v>517</v>
      </c>
      <c r="B34" s="142" t="s">
        <v>518</v>
      </c>
      <c r="C34" t="s">
        <v>307</v>
      </c>
      <c r="D34" t="s">
        <v>519</v>
      </c>
      <c r="E34" t="s">
        <v>520</v>
      </c>
      <c r="F34" t="s">
        <v>322</v>
      </c>
      <c r="G34" t="s">
        <v>285</v>
      </c>
      <c r="H34" t="s">
        <v>521</v>
      </c>
      <c r="I34" t="s">
        <v>522</v>
      </c>
    </row>
    <row r="35" ht="15" spans="1:9">
      <c r="A35" t="s">
        <v>523</v>
      </c>
      <c r="B35" s="142" t="s">
        <v>524</v>
      </c>
      <c r="C35" t="s">
        <v>307</v>
      </c>
      <c r="D35" t="s">
        <v>525</v>
      </c>
      <c r="E35" t="s">
        <v>526</v>
      </c>
      <c r="F35" t="s">
        <v>322</v>
      </c>
      <c r="G35" t="s">
        <v>187</v>
      </c>
      <c r="H35" t="s">
        <v>527</v>
      </c>
      <c r="I35" t="s">
        <v>365</v>
      </c>
    </row>
    <row r="36" ht="15" spans="1:9">
      <c r="A36" t="s">
        <v>528</v>
      </c>
      <c r="B36" s="142" t="s">
        <v>529</v>
      </c>
      <c r="C36" t="s">
        <v>302</v>
      </c>
      <c r="D36" t="s">
        <v>530</v>
      </c>
      <c r="E36" t="s">
        <v>526</v>
      </c>
      <c r="F36" t="s">
        <v>300</v>
      </c>
      <c r="G36" t="s">
        <v>187</v>
      </c>
      <c r="H36" t="s">
        <v>531</v>
      </c>
      <c r="I36" t="s">
        <v>187</v>
      </c>
    </row>
    <row r="37" ht="15" spans="1:9">
      <c r="A37" t="s">
        <v>532</v>
      </c>
      <c r="B37" s="142" t="s">
        <v>533</v>
      </c>
      <c r="C37" t="s">
        <v>302</v>
      </c>
      <c r="D37" t="s">
        <v>534</v>
      </c>
      <c r="E37" t="s">
        <v>526</v>
      </c>
      <c r="F37" t="s">
        <v>322</v>
      </c>
      <c r="G37" t="s">
        <v>187</v>
      </c>
      <c r="H37" t="s">
        <v>535</v>
      </c>
      <c r="I37" t="s">
        <v>365</v>
      </c>
    </row>
    <row r="38" ht="15" spans="1:9">
      <c r="A38" t="s">
        <v>536</v>
      </c>
      <c r="B38" s="142" t="s">
        <v>537</v>
      </c>
      <c r="C38" t="s">
        <v>295</v>
      </c>
      <c r="D38" t="s">
        <v>538</v>
      </c>
      <c r="E38" t="s">
        <v>539</v>
      </c>
      <c r="F38" t="s">
        <v>300</v>
      </c>
      <c r="G38" t="s">
        <v>393</v>
      </c>
      <c r="H38" t="s">
        <v>540</v>
      </c>
      <c r="I38" t="s">
        <v>393</v>
      </c>
    </row>
    <row r="39" ht="15" spans="1:9">
      <c r="A39" t="s">
        <v>541</v>
      </c>
      <c r="B39" s="142" t="s">
        <v>542</v>
      </c>
      <c r="C39" t="s">
        <v>307</v>
      </c>
      <c r="D39" t="s">
        <v>543</v>
      </c>
      <c r="E39" t="s">
        <v>153</v>
      </c>
      <c r="F39" t="s">
        <v>401</v>
      </c>
      <c r="G39" t="s">
        <v>285</v>
      </c>
      <c r="H39" t="s">
        <v>544</v>
      </c>
      <c r="I39" t="s">
        <v>187</v>
      </c>
    </row>
    <row r="40" ht="15" spans="1:9">
      <c r="A40" t="s">
        <v>545</v>
      </c>
      <c r="B40" s="142" t="s">
        <v>546</v>
      </c>
      <c r="C40" t="s">
        <v>307</v>
      </c>
      <c r="D40" t="s">
        <v>547</v>
      </c>
      <c r="E40" t="s">
        <v>548</v>
      </c>
      <c r="F40" t="s">
        <v>300</v>
      </c>
      <c r="G40" t="s">
        <v>187</v>
      </c>
      <c r="H40" t="s">
        <v>549</v>
      </c>
      <c r="I40" t="s">
        <v>187</v>
      </c>
    </row>
    <row r="41" ht="15" spans="1:9">
      <c r="A41" t="s">
        <v>550</v>
      </c>
      <c r="B41" s="142" t="s">
        <v>551</v>
      </c>
      <c r="C41" t="s">
        <v>307</v>
      </c>
      <c r="D41" t="s">
        <v>552</v>
      </c>
      <c r="E41" t="s">
        <v>553</v>
      </c>
      <c r="F41" t="s">
        <v>322</v>
      </c>
      <c r="G41" t="s">
        <v>187</v>
      </c>
      <c r="H41" t="s">
        <v>554</v>
      </c>
      <c r="I41" t="s">
        <v>419</v>
      </c>
    </row>
    <row r="42" ht="15" spans="1:9">
      <c r="A42" t="s">
        <v>555</v>
      </c>
      <c r="B42" s="142" t="s">
        <v>556</v>
      </c>
      <c r="C42" t="s">
        <v>307</v>
      </c>
      <c r="D42" t="s">
        <v>557</v>
      </c>
      <c r="E42" t="s">
        <v>553</v>
      </c>
      <c r="F42" t="s">
        <v>322</v>
      </c>
      <c r="G42" t="s">
        <v>187</v>
      </c>
      <c r="H42" t="s">
        <v>558</v>
      </c>
      <c r="I42" t="s">
        <v>419</v>
      </c>
    </row>
    <row r="43" ht="15" spans="1:9">
      <c r="A43" t="s">
        <v>559</v>
      </c>
      <c r="B43" s="142" t="s">
        <v>560</v>
      </c>
      <c r="C43" t="s">
        <v>302</v>
      </c>
      <c r="D43" t="s">
        <v>561</v>
      </c>
      <c r="E43" t="s">
        <v>562</v>
      </c>
      <c r="F43" t="s">
        <v>322</v>
      </c>
      <c r="G43" t="s">
        <v>187</v>
      </c>
      <c r="H43" t="s">
        <v>563</v>
      </c>
      <c r="I43" t="s">
        <v>419</v>
      </c>
    </row>
    <row r="44" ht="15" spans="1:9">
      <c r="A44" t="s">
        <v>564</v>
      </c>
      <c r="B44" s="142" t="s">
        <v>565</v>
      </c>
      <c r="C44" t="s">
        <v>307</v>
      </c>
      <c r="D44" t="s">
        <v>566</v>
      </c>
      <c r="E44" t="s">
        <v>567</v>
      </c>
      <c r="F44" t="s">
        <v>300</v>
      </c>
      <c r="G44" t="s">
        <v>393</v>
      </c>
      <c r="H44" t="s">
        <v>568</v>
      </c>
      <c r="I44" t="s">
        <v>393</v>
      </c>
    </row>
    <row r="45" ht="15" spans="1:9">
      <c r="A45" t="s">
        <v>569</v>
      </c>
      <c r="B45" s="142" t="s">
        <v>570</v>
      </c>
      <c r="C45" t="s">
        <v>302</v>
      </c>
      <c r="D45" t="s">
        <v>571</v>
      </c>
      <c r="E45" t="s">
        <v>572</v>
      </c>
      <c r="F45" t="s">
        <v>322</v>
      </c>
      <c r="G45" t="s">
        <v>187</v>
      </c>
      <c r="H45" t="s">
        <v>573</v>
      </c>
      <c r="I45" t="s">
        <v>419</v>
      </c>
    </row>
    <row r="46" ht="15" spans="1:9">
      <c r="A46" t="s">
        <v>574</v>
      </c>
      <c r="B46" s="142" t="s">
        <v>575</v>
      </c>
      <c r="C46" t="s">
        <v>307</v>
      </c>
      <c r="D46" t="s">
        <v>576</v>
      </c>
      <c r="E46" t="s">
        <v>572</v>
      </c>
      <c r="F46" t="s">
        <v>322</v>
      </c>
      <c r="G46" t="s">
        <v>187</v>
      </c>
      <c r="H46" t="s">
        <v>577</v>
      </c>
      <c r="I46" t="s">
        <v>419</v>
      </c>
    </row>
    <row r="47" ht="15" spans="1:9">
      <c r="A47" t="s">
        <v>578</v>
      </c>
      <c r="B47" s="142" t="s">
        <v>579</v>
      </c>
      <c r="C47" t="s">
        <v>307</v>
      </c>
      <c r="D47" t="s">
        <v>580</v>
      </c>
      <c r="E47" t="s">
        <v>572</v>
      </c>
      <c r="F47" t="s">
        <v>322</v>
      </c>
      <c r="G47" t="s">
        <v>187</v>
      </c>
      <c r="H47" t="s">
        <v>581</v>
      </c>
      <c r="I47" t="s">
        <v>419</v>
      </c>
    </row>
    <row r="48" ht="15" spans="1:9">
      <c r="A48" t="s">
        <v>582</v>
      </c>
      <c r="B48" s="142" t="s">
        <v>583</v>
      </c>
      <c r="C48" t="s">
        <v>295</v>
      </c>
      <c r="D48" t="s">
        <v>584</v>
      </c>
      <c r="E48" t="s">
        <v>585</v>
      </c>
      <c r="F48" t="s">
        <v>322</v>
      </c>
      <c r="G48" t="s">
        <v>285</v>
      </c>
      <c r="H48" t="s">
        <v>586</v>
      </c>
      <c r="I48" t="s">
        <v>299</v>
      </c>
    </row>
    <row r="49" ht="15" spans="1:9">
      <c r="A49" t="s">
        <v>587</v>
      </c>
      <c r="B49" s="142" t="s">
        <v>588</v>
      </c>
      <c r="C49" t="s">
        <v>307</v>
      </c>
      <c r="D49" t="s">
        <v>589</v>
      </c>
      <c r="E49" t="s">
        <v>153</v>
      </c>
      <c r="F49" t="s">
        <v>300</v>
      </c>
      <c r="G49" t="s">
        <v>285</v>
      </c>
      <c r="H49" t="s">
        <v>590</v>
      </c>
      <c r="I49" t="s">
        <v>285</v>
      </c>
    </row>
    <row r="50" ht="15" spans="1:9">
      <c r="A50" t="s">
        <v>591</v>
      </c>
      <c r="B50" s="142" t="s">
        <v>592</v>
      </c>
      <c r="C50" t="s">
        <v>307</v>
      </c>
      <c r="D50" t="s">
        <v>593</v>
      </c>
      <c r="E50" t="s">
        <v>594</v>
      </c>
      <c r="F50" t="s">
        <v>322</v>
      </c>
      <c r="G50" t="s">
        <v>187</v>
      </c>
      <c r="H50" t="s">
        <v>595</v>
      </c>
      <c r="I50" t="s">
        <v>365</v>
      </c>
    </row>
    <row r="51" ht="15" spans="1:9">
      <c r="A51" t="s">
        <v>596</v>
      </c>
      <c r="B51" s="142" t="s">
        <v>597</v>
      </c>
      <c r="C51" t="s">
        <v>307</v>
      </c>
      <c r="D51" t="s">
        <v>598</v>
      </c>
      <c r="E51" t="s">
        <v>594</v>
      </c>
      <c r="F51" t="s">
        <v>322</v>
      </c>
      <c r="G51" t="s">
        <v>187</v>
      </c>
      <c r="H51" t="s">
        <v>599</v>
      </c>
      <c r="I51" t="s">
        <v>365</v>
      </c>
    </row>
    <row r="52" ht="15" spans="1:9">
      <c r="A52" t="s">
        <v>600</v>
      </c>
      <c r="B52" s="142" t="s">
        <v>601</v>
      </c>
      <c r="C52" t="s">
        <v>295</v>
      </c>
      <c r="D52" t="s">
        <v>602</v>
      </c>
      <c r="E52" t="s">
        <v>603</v>
      </c>
      <c r="F52" t="s">
        <v>300</v>
      </c>
      <c r="G52" t="s">
        <v>187</v>
      </c>
      <c r="H52" t="s">
        <v>604</v>
      </c>
      <c r="I52" t="s">
        <v>187</v>
      </c>
    </row>
    <row r="53" ht="15" spans="1:9">
      <c r="A53" t="s">
        <v>605</v>
      </c>
      <c r="B53" s="142" t="s">
        <v>606</v>
      </c>
      <c r="C53" t="s">
        <v>295</v>
      </c>
      <c r="D53" t="s">
        <v>607</v>
      </c>
      <c r="E53" t="s">
        <v>603</v>
      </c>
      <c r="F53" t="s">
        <v>300</v>
      </c>
      <c r="G53" t="s">
        <v>187</v>
      </c>
      <c r="H53" t="s">
        <v>608</v>
      </c>
      <c r="I53" t="s">
        <v>187</v>
      </c>
    </row>
    <row r="54" ht="15" spans="1:9">
      <c r="A54" t="s">
        <v>609</v>
      </c>
      <c r="B54" s="142" t="s">
        <v>610</v>
      </c>
      <c r="C54" t="s">
        <v>295</v>
      </c>
      <c r="D54" t="s">
        <v>611</v>
      </c>
      <c r="E54" t="s">
        <v>603</v>
      </c>
      <c r="F54" t="s">
        <v>300</v>
      </c>
      <c r="G54" t="s">
        <v>187</v>
      </c>
      <c r="H54" t="s">
        <v>612</v>
      </c>
      <c r="I54" t="s">
        <v>187</v>
      </c>
    </row>
    <row r="55" ht="15" spans="1:9">
      <c r="A55" t="s">
        <v>613</v>
      </c>
      <c r="B55" s="142" t="s">
        <v>614</v>
      </c>
      <c r="C55" t="s">
        <v>295</v>
      </c>
      <c r="D55" t="s">
        <v>615</v>
      </c>
      <c r="E55" t="s">
        <v>616</v>
      </c>
      <c r="F55" t="s">
        <v>322</v>
      </c>
      <c r="G55" t="s">
        <v>187</v>
      </c>
      <c r="H55" t="s">
        <v>617</v>
      </c>
      <c r="I55" t="s">
        <v>365</v>
      </c>
    </row>
    <row r="56" ht="15" spans="1:9">
      <c r="A56" t="s">
        <v>618</v>
      </c>
      <c r="B56" s="142" t="s">
        <v>619</v>
      </c>
      <c r="C56" t="s">
        <v>295</v>
      </c>
      <c r="D56" t="s">
        <v>620</v>
      </c>
      <c r="E56" t="s">
        <v>621</v>
      </c>
      <c r="F56" t="s">
        <v>322</v>
      </c>
      <c r="G56" t="s">
        <v>187</v>
      </c>
      <c r="H56" t="s">
        <v>622</v>
      </c>
      <c r="I56" t="s">
        <v>365</v>
      </c>
    </row>
    <row r="57" ht="15" spans="1:9">
      <c r="A57" t="s">
        <v>623</v>
      </c>
      <c r="B57" s="142" t="s">
        <v>624</v>
      </c>
      <c r="C57" t="s">
        <v>295</v>
      </c>
      <c r="D57" t="s">
        <v>625</v>
      </c>
      <c r="E57" t="s">
        <v>626</v>
      </c>
      <c r="F57" t="s">
        <v>322</v>
      </c>
      <c r="G57" t="s">
        <v>178</v>
      </c>
      <c r="H57" t="s">
        <v>627</v>
      </c>
      <c r="I57" t="s">
        <v>389</v>
      </c>
    </row>
    <row r="58" ht="15" spans="1:9">
      <c r="A58" t="s">
        <v>628</v>
      </c>
      <c r="B58" s="142" t="s">
        <v>629</v>
      </c>
      <c r="C58" t="s">
        <v>295</v>
      </c>
      <c r="D58" t="s">
        <v>630</v>
      </c>
      <c r="E58" t="s">
        <v>626</v>
      </c>
      <c r="F58" t="s">
        <v>300</v>
      </c>
      <c r="G58" t="s">
        <v>178</v>
      </c>
      <c r="H58" t="s">
        <v>631</v>
      </c>
      <c r="I58" t="s">
        <v>178</v>
      </c>
    </row>
    <row r="59" ht="15" spans="1:9">
      <c r="A59" t="s">
        <v>632</v>
      </c>
      <c r="B59" s="142" t="s">
        <v>633</v>
      </c>
      <c r="C59" t="s">
        <v>307</v>
      </c>
      <c r="D59" t="s">
        <v>634</v>
      </c>
      <c r="E59" t="s">
        <v>626</v>
      </c>
      <c r="F59" t="s">
        <v>322</v>
      </c>
      <c r="G59" t="s">
        <v>178</v>
      </c>
      <c r="H59" t="s">
        <v>635</v>
      </c>
      <c r="I59" t="s">
        <v>389</v>
      </c>
    </row>
    <row r="60" ht="15" spans="1:9">
      <c r="A60" t="s">
        <v>636</v>
      </c>
      <c r="B60" s="142" t="s">
        <v>637</v>
      </c>
      <c r="C60" t="s">
        <v>295</v>
      </c>
      <c r="D60" t="s">
        <v>638</v>
      </c>
      <c r="E60" t="s">
        <v>626</v>
      </c>
      <c r="F60" t="s">
        <v>322</v>
      </c>
      <c r="G60" t="s">
        <v>178</v>
      </c>
      <c r="H60" t="s">
        <v>639</v>
      </c>
      <c r="I60" t="s">
        <v>389</v>
      </c>
    </row>
    <row r="61" ht="15" spans="1:9">
      <c r="A61" t="s">
        <v>640</v>
      </c>
      <c r="B61" s="142" t="s">
        <v>641</v>
      </c>
      <c r="C61" t="s">
        <v>302</v>
      </c>
      <c r="D61" t="s">
        <v>642</v>
      </c>
      <c r="E61" t="s">
        <v>643</v>
      </c>
      <c r="F61" t="s">
        <v>322</v>
      </c>
      <c r="G61" t="s">
        <v>187</v>
      </c>
      <c r="H61" t="s">
        <v>644</v>
      </c>
      <c r="I61" t="s">
        <v>365</v>
      </c>
    </row>
    <row r="62" ht="15" spans="1:9">
      <c r="A62" t="s">
        <v>645</v>
      </c>
      <c r="B62" s="142" t="s">
        <v>646</v>
      </c>
      <c r="C62" t="s">
        <v>295</v>
      </c>
      <c r="D62" t="s">
        <v>647</v>
      </c>
      <c r="E62" t="s">
        <v>648</v>
      </c>
      <c r="F62" t="s">
        <v>322</v>
      </c>
      <c r="G62" t="s">
        <v>393</v>
      </c>
      <c r="H62" t="s">
        <v>649</v>
      </c>
      <c r="I62" t="s">
        <v>395</v>
      </c>
    </row>
    <row r="63" ht="15" spans="1:9">
      <c r="A63" t="s">
        <v>650</v>
      </c>
      <c r="B63" s="142" t="s">
        <v>651</v>
      </c>
      <c r="C63" t="s">
        <v>307</v>
      </c>
      <c r="D63" t="s">
        <v>652</v>
      </c>
      <c r="E63" t="s">
        <v>153</v>
      </c>
      <c r="F63" t="s">
        <v>322</v>
      </c>
      <c r="G63" t="s">
        <v>187</v>
      </c>
      <c r="H63" t="s">
        <v>653</v>
      </c>
      <c r="I63" t="s">
        <v>365</v>
      </c>
    </row>
    <row r="64" ht="15" spans="1:9">
      <c r="A64" t="s">
        <v>654</v>
      </c>
      <c r="B64" s="142" t="s">
        <v>655</v>
      </c>
      <c r="C64" t="s">
        <v>307</v>
      </c>
      <c r="D64" t="s">
        <v>656</v>
      </c>
      <c r="E64" t="s">
        <v>657</v>
      </c>
      <c r="F64" t="s">
        <v>300</v>
      </c>
      <c r="G64" t="s">
        <v>285</v>
      </c>
      <c r="H64" t="s">
        <v>658</v>
      </c>
      <c r="I64" t="s">
        <v>285</v>
      </c>
    </row>
    <row r="65" ht="15" spans="1:9">
      <c r="A65" t="s">
        <v>659</v>
      </c>
      <c r="B65" s="142" t="s">
        <v>660</v>
      </c>
      <c r="C65" t="s">
        <v>302</v>
      </c>
      <c r="D65" t="s">
        <v>661</v>
      </c>
      <c r="E65" t="s">
        <v>662</v>
      </c>
      <c r="F65" t="s">
        <v>322</v>
      </c>
      <c r="G65" t="s">
        <v>187</v>
      </c>
      <c r="H65" t="s">
        <v>663</v>
      </c>
      <c r="I65" t="s">
        <v>419</v>
      </c>
    </row>
    <row r="66" ht="15" spans="1:9">
      <c r="A66" t="s">
        <v>664</v>
      </c>
      <c r="B66" s="142" t="s">
        <v>665</v>
      </c>
      <c r="C66" t="s">
        <v>295</v>
      </c>
      <c r="D66" t="s">
        <v>666</v>
      </c>
      <c r="E66" t="s">
        <v>667</v>
      </c>
      <c r="F66" t="s">
        <v>300</v>
      </c>
      <c r="G66" t="s">
        <v>285</v>
      </c>
      <c r="H66" t="s">
        <v>668</v>
      </c>
      <c r="I66" t="s">
        <v>285</v>
      </c>
    </row>
    <row r="67" ht="15" spans="1:9">
      <c r="A67" t="s">
        <v>669</v>
      </c>
      <c r="B67" s="142" t="s">
        <v>670</v>
      </c>
      <c r="C67" t="s">
        <v>295</v>
      </c>
      <c r="D67" t="s">
        <v>671</v>
      </c>
      <c r="E67" t="s">
        <v>667</v>
      </c>
      <c r="F67" t="s">
        <v>300</v>
      </c>
      <c r="G67" t="s">
        <v>285</v>
      </c>
      <c r="H67" t="s">
        <v>672</v>
      </c>
      <c r="I67" t="s">
        <v>285</v>
      </c>
    </row>
    <row r="68" ht="15" spans="1:9">
      <c r="A68" t="s">
        <v>673</v>
      </c>
      <c r="B68" s="142" t="s">
        <v>674</v>
      </c>
      <c r="C68" t="s">
        <v>307</v>
      </c>
      <c r="D68" t="s">
        <v>675</v>
      </c>
      <c r="E68" t="s">
        <v>667</v>
      </c>
      <c r="F68" t="s">
        <v>300</v>
      </c>
      <c r="G68" t="s">
        <v>285</v>
      </c>
      <c r="H68" t="s">
        <v>676</v>
      </c>
      <c r="I68" t="s">
        <v>285</v>
      </c>
    </row>
    <row r="69" ht="15" spans="1:9">
      <c r="A69" t="s">
        <v>677</v>
      </c>
      <c r="B69" s="142" t="s">
        <v>678</v>
      </c>
      <c r="C69" t="s">
        <v>295</v>
      </c>
      <c r="D69" t="s">
        <v>679</v>
      </c>
      <c r="E69" t="s">
        <v>680</v>
      </c>
      <c r="F69" t="s">
        <v>322</v>
      </c>
      <c r="G69" t="s">
        <v>393</v>
      </c>
      <c r="H69" t="s">
        <v>681</v>
      </c>
      <c r="I69" t="s">
        <v>178</v>
      </c>
    </row>
    <row r="70" ht="15" spans="1:9">
      <c r="A70" t="s">
        <v>682</v>
      </c>
      <c r="B70" s="142" t="s">
        <v>683</v>
      </c>
      <c r="C70" t="s">
        <v>307</v>
      </c>
      <c r="D70" t="s">
        <v>684</v>
      </c>
      <c r="E70" t="s">
        <v>685</v>
      </c>
      <c r="F70" t="s">
        <v>322</v>
      </c>
      <c r="G70" t="s">
        <v>187</v>
      </c>
      <c r="H70" t="s">
        <v>686</v>
      </c>
      <c r="I70" t="s">
        <v>365</v>
      </c>
    </row>
    <row r="71" ht="15" spans="1:9">
      <c r="A71" t="s">
        <v>687</v>
      </c>
      <c r="B71" s="142" t="s">
        <v>688</v>
      </c>
      <c r="C71" t="s">
        <v>307</v>
      </c>
      <c r="D71" t="s">
        <v>689</v>
      </c>
      <c r="E71" t="s">
        <v>690</v>
      </c>
      <c r="F71" t="s">
        <v>322</v>
      </c>
      <c r="G71" t="s">
        <v>187</v>
      </c>
      <c r="H71" t="s">
        <v>691</v>
      </c>
      <c r="I71" t="s">
        <v>187</v>
      </c>
    </row>
    <row r="72" ht="15" spans="1:9">
      <c r="A72" t="s">
        <v>692</v>
      </c>
      <c r="B72" s="142" t="s">
        <v>693</v>
      </c>
      <c r="C72" t="s">
        <v>295</v>
      </c>
      <c r="D72" t="s">
        <v>694</v>
      </c>
      <c r="E72" t="s">
        <v>695</v>
      </c>
      <c r="F72" t="s">
        <v>322</v>
      </c>
      <c r="G72" t="s">
        <v>187</v>
      </c>
      <c r="H72" t="s">
        <v>696</v>
      </c>
      <c r="I72" t="s">
        <v>365</v>
      </c>
    </row>
    <row r="73" ht="15" spans="1:9">
      <c r="A73" t="s">
        <v>697</v>
      </c>
      <c r="B73" s="142" t="s">
        <v>698</v>
      </c>
      <c r="C73" t="s">
        <v>307</v>
      </c>
      <c r="D73" t="s">
        <v>699</v>
      </c>
      <c r="E73" t="s">
        <v>700</v>
      </c>
      <c r="F73" t="s">
        <v>322</v>
      </c>
      <c r="G73" t="s">
        <v>285</v>
      </c>
      <c r="H73" t="s">
        <v>701</v>
      </c>
      <c r="I73" t="s">
        <v>299</v>
      </c>
    </row>
    <row r="74" ht="15" spans="1:9">
      <c r="A74" t="s">
        <v>702</v>
      </c>
      <c r="B74" s="142" t="s">
        <v>703</v>
      </c>
      <c r="C74" t="s">
        <v>295</v>
      </c>
      <c r="D74" t="s">
        <v>704</v>
      </c>
      <c r="E74" t="s">
        <v>700</v>
      </c>
      <c r="F74" t="s">
        <v>300</v>
      </c>
      <c r="G74" t="s">
        <v>285</v>
      </c>
      <c r="H74" t="s">
        <v>705</v>
      </c>
      <c r="I74" t="s">
        <v>285</v>
      </c>
    </row>
    <row r="75" ht="15" spans="1:9">
      <c r="A75" t="s">
        <v>706</v>
      </c>
      <c r="B75" s="142" t="s">
        <v>707</v>
      </c>
      <c r="C75" t="s">
        <v>307</v>
      </c>
      <c r="D75" t="s">
        <v>708</v>
      </c>
      <c r="E75" t="s">
        <v>700</v>
      </c>
      <c r="F75" t="s">
        <v>322</v>
      </c>
      <c r="G75" t="s">
        <v>285</v>
      </c>
      <c r="H75" t="s">
        <v>709</v>
      </c>
      <c r="I75" t="s">
        <v>299</v>
      </c>
    </row>
    <row r="76" ht="15" spans="1:9">
      <c r="A76" t="s">
        <v>710</v>
      </c>
      <c r="B76" s="142" t="s">
        <v>711</v>
      </c>
      <c r="C76" t="s">
        <v>307</v>
      </c>
      <c r="D76" t="s">
        <v>712</v>
      </c>
      <c r="E76" t="s">
        <v>713</v>
      </c>
      <c r="F76" t="s">
        <v>322</v>
      </c>
      <c r="G76" t="s">
        <v>187</v>
      </c>
      <c r="H76" t="s">
        <v>714</v>
      </c>
      <c r="I76" t="s">
        <v>389</v>
      </c>
    </row>
    <row r="77" ht="15" spans="1:9">
      <c r="A77" t="s">
        <v>715</v>
      </c>
      <c r="B77" s="142" t="s">
        <v>716</v>
      </c>
      <c r="C77" t="s">
        <v>307</v>
      </c>
      <c r="D77" t="s">
        <v>717</v>
      </c>
      <c r="E77" t="s">
        <v>718</v>
      </c>
      <c r="F77" t="s">
        <v>322</v>
      </c>
      <c r="G77" t="s">
        <v>393</v>
      </c>
      <c r="H77" t="s">
        <v>719</v>
      </c>
      <c r="I77" t="s">
        <v>395</v>
      </c>
    </row>
    <row r="78" ht="15" spans="1:9">
      <c r="A78" t="s">
        <v>720</v>
      </c>
      <c r="B78" s="142" t="s">
        <v>721</v>
      </c>
      <c r="C78" t="s">
        <v>307</v>
      </c>
      <c r="D78" t="s">
        <v>722</v>
      </c>
      <c r="E78" t="s">
        <v>723</v>
      </c>
      <c r="F78" t="s">
        <v>322</v>
      </c>
      <c r="G78" t="s">
        <v>297</v>
      </c>
      <c r="H78" t="s">
        <v>724</v>
      </c>
      <c r="I78" t="s">
        <v>725</v>
      </c>
    </row>
    <row r="79" ht="15" spans="1:9">
      <c r="A79" t="s">
        <v>726</v>
      </c>
      <c r="B79" s="142" t="s">
        <v>727</v>
      </c>
      <c r="C79" t="s">
        <v>307</v>
      </c>
      <c r="D79" t="s">
        <v>728</v>
      </c>
      <c r="E79" t="s">
        <v>690</v>
      </c>
      <c r="F79" t="s">
        <v>322</v>
      </c>
      <c r="G79" t="s">
        <v>187</v>
      </c>
      <c r="H79" t="s">
        <v>729</v>
      </c>
      <c r="I79" t="s">
        <v>187</v>
      </c>
    </row>
    <row r="80" ht="15" spans="1:9">
      <c r="A80" t="s">
        <v>730</v>
      </c>
      <c r="B80" s="142" t="s">
        <v>731</v>
      </c>
      <c r="C80" t="s">
        <v>307</v>
      </c>
      <c r="D80" t="s">
        <v>732</v>
      </c>
      <c r="E80" t="s">
        <v>153</v>
      </c>
      <c r="F80" t="s">
        <v>401</v>
      </c>
      <c r="G80" t="s">
        <v>187</v>
      </c>
      <c r="H80" t="s">
        <v>733</v>
      </c>
      <c r="I80" t="s">
        <v>187</v>
      </c>
    </row>
    <row r="81" ht="15" spans="1:9">
      <c r="A81" t="s">
        <v>734</v>
      </c>
      <c r="B81" s="142" t="s">
        <v>735</v>
      </c>
      <c r="C81" t="s">
        <v>307</v>
      </c>
      <c r="D81" t="s">
        <v>736</v>
      </c>
      <c r="E81" t="s">
        <v>690</v>
      </c>
      <c r="F81" t="s">
        <v>300</v>
      </c>
      <c r="G81" t="s">
        <v>187</v>
      </c>
      <c r="H81" t="s">
        <v>737</v>
      </c>
      <c r="I81" t="s">
        <v>187</v>
      </c>
    </row>
    <row r="82" ht="15" spans="1:9">
      <c r="A82" t="s">
        <v>738</v>
      </c>
      <c r="B82" s="142" t="s">
        <v>739</v>
      </c>
      <c r="C82" t="s">
        <v>302</v>
      </c>
      <c r="D82" t="s">
        <v>740</v>
      </c>
      <c r="E82" t="s">
        <v>741</v>
      </c>
      <c r="F82" t="s">
        <v>322</v>
      </c>
      <c r="G82" t="s">
        <v>187</v>
      </c>
      <c r="H82" t="s">
        <v>742</v>
      </c>
      <c r="I82" t="s">
        <v>365</v>
      </c>
    </row>
    <row r="83" ht="15" spans="1:9">
      <c r="A83" t="s">
        <v>743</v>
      </c>
      <c r="B83" s="142" t="s">
        <v>744</v>
      </c>
      <c r="C83" t="s">
        <v>307</v>
      </c>
      <c r="D83" t="s">
        <v>745</v>
      </c>
      <c r="E83" t="s">
        <v>746</v>
      </c>
      <c r="F83" t="s">
        <v>322</v>
      </c>
      <c r="G83" t="s">
        <v>187</v>
      </c>
      <c r="H83" t="s">
        <v>747</v>
      </c>
      <c r="I83" t="s">
        <v>365</v>
      </c>
    </row>
    <row r="84" ht="15" spans="1:9">
      <c r="A84" t="s">
        <v>748</v>
      </c>
      <c r="B84" s="142" t="s">
        <v>749</v>
      </c>
      <c r="C84" t="s">
        <v>295</v>
      </c>
      <c r="D84" t="s">
        <v>750</v>
      </c>
      <c r="E84" t="s">
        <v>741</v>
      </c>
      <c r="F84" t="s">
        <v>322</v>
      </c>
      <c r="G84" t="s">
        <v>187</v>
      </c>
      <c r="H84" t="s">
        <v>751</v>
      </c>
      <c r="I84" t="s">
        <v>365</v>
      </c>
    </row>
    <row r="85" ht="15" spans="1:9">
      <c r="A85" t="s">
        <v>752</v>
      </c>
      <c r="B85" s="142" t="s">
        <v>753</v>
      </c>
      <c r="C85" t="s">
        <v>302</v>
      </c>
      <c r="D85" t="s">
        <v>754</v>
      </c>
      <c r="E85" t="s">
        <v>755</v>
      </c>
      <c r="F85" t="s">
        <v>322</v>
      </c>
      <c r="G85" t="s">
        <v>187</v>
      </c>
      <c r="H85" t="s">
        <v>756</v>
      </c>
      <c r="I85" t="s">
        <v>757</v>
      </c>
    </row>
    <row r="86" ht="15" spans="1:9">
      <c r="A86" t="s">
        <v>758</v>
      </c>
      <c r="B86" s="142" t="s">
        <v>759</v>
      </c>
      <c r="C86" t="s">
        <v>302</v>
      </c>
      <c r="D86" t="s">
        <v>760</v>
      </c>
      <c r="E86" t="s">
        <v>755</v>
      </c>
      <c r="F86" t="s">
        <v>322</v>
      </c>
      <c r="G86" t="s">
        <v>187</v>
      </c>
      <c r="H86" t="s">
        <v>761</v>
      </c>
      <c r="I86" t="s">
        <v>419</v>
      </c>
    </row>
    <row r="87" ht="15" spans="1:9">
      <c r="A87" t="s">
        <v>762</v>
      </c>
      <c r="B87" s="142" t="s">
        <v>763</v>
      </c>
      <c r="C87" t="s">
        <v>295</v>
      </c>
      <c r="D87" t="s">
        <v>764</v>
      </c>
      <c r="E87" t="s">
        <v>723</v>
      </c>
      <c r="F87" t="s">
        <v>322</v>
      </c>
      <c r="G87" t="s">
        <v>178</v>
      </c>
      <c r="H87" t="s">
        <v>765</v>
      </c>
      <c r="I87" t="s">
        <v>395</v>
      </c>
    </row>
    <row r="88" ht="15" spans="1:9">
      <c r="A88" t="s">
        <v>766</v>
      </c>
      <c r="B88" s="142" t="s">
        <v>767</v>
      </c>
      <c r="C88" t="s">
        <v>307</v>
      </c>
      <c r="D88" t="s">
        <v>768</v>
      </c>
      <c r="E88" t="s">
        <v>769</v>
      </c>
      <c r="F88" t="s">
        <v>322</v>
      </c>
      <c r="G88" t="s">
        <v>297</v>
      </c>
      <c r="H88" t="s">
        <v>770</v>
      </c>
      <c r="I88" t="s">
        <v>299</v>
      </c>
    </row>
    <row r="89" ht="15" spans="1:9">
      <c r="A89" t="s">
        <v>771</v>
      </c>
      <c r="B89" s="142" t="s">
        <v>772</v>
      </c>
      <c r="C89" t="s">
        <v>295</v>
      </c>
      <c r="D89" t="s">
        <v>773</v>
      </c>
      <c r="E89" t="s">
        <v>774</v>
      </c>
      <c r="F89" t="s">
        <v>322</v>
      </c>
      <c r="G89" t="s">
        <v>178</v>
      </c>
      <c r="H89" t="s">
        <v>775</v>
      </c>
      <c r="I89" t="s">
        <v>395</v>
      </c>
    </row>
    <row r="90" ht="15" spans="1:9">
      <c r="A90" t="s">
        <v>776</v>
      </c>
      <c r="B90" s="142" t="s">
        <v>777</v>
      </c>
      <c r="C90" t="s">
        <v>307</v>
      </c>
      <c r="D90" t="s">
        <v>778</v>
      </c>
      <c r="E90" t="s">
        <v>779</v>
      </c>
      <c r="F90" t="s">
        <v>401</v>
      </c>
      <c r="G90" t="s">
        <v>187</v>
      </c>
      <c r="H90" t="s">
        <v>780</v>
      </c>
      <c r="I90" t="s">
        <v>187</v>
      </c>
    </row>
    <row r="91" ht="15" spans="1:9">
      <c r="A91" t="s">
        <v>781</v>
      </c>
      <c r="B91" s="142" t="s">
        <v>782</v>
      </c>
      <c r="C91" t="s">
        <v>307</v>
      </c>
      <c r="D91" t="s">
        <v>783</v>
      </c>
      <c r="E91" t="s">
        <v>779</v>
      </c>
      <c r="F91" t="s">
        <v>401</v>
      </c>
      <c r="G91" t="s">
        <v>187</v>
      </c>
      <c r="H91" t="s">
        <v>784</v>
      </c>
      <c r="I91" t="s">
        <v>187</v>
      </c>
    </row>
    <row r="92" ht="15" spans="1:9">
      <c r="A92" t="s">
        <v>785</v>
      </c>
      <c r="B92" s="142" t="s">
        <v>786</v>
      </c>
      <c r="C92" t="s">
        <v>307</v>
      </c>
      <c r="D92" t="s">
        <v>787</v>
      </c>
      <c r="E92" t="s">
        <v>788</v>
      </c>
      <c r="F92" t="s">
        <v>322</v>
      </c>
      <c r="G92" t="s">
        <v>297</v>
      </c>
      <c r="H92" t="s">
        <v>789</v>
      </c>
      <c r="I92" t="s">
        <v>395</v>
      </c>
    </row>
    <row r="93" ht="15" spans="1:9">
      <c r="A93" t="s">
        <v>790</v>
      </c>
      <c r="B93" s="142" t="s">
        <v>791</v>
      </c>
      <c r="C93" t="s">
        <v>307</v>
      </c>
      <c r="D93" t="s">
        <v>792</v>
      </c>
      <c r="E93" t="s">
        <v>788</v>
      </c>
      <c r="F93" t="s">
        <v>300</v>
      </c>
      <c r="G93" t="s">
        <v>297</v>
      </c>
      <c r="H93" t="s">
        <v>793</v>
      </c>
      <c r="I93" t="s">
        <v>297</v>
      </c>
    </row>
    <row r="94" ht="15" spans="1:9">
      <c r="A94" t="s">
        <v>794</v>
      </c>
      <c r="B94" s="142" t="s">
        <v>795</v>
      </c>
      <c r="C94" t="s">
        <v>295</v>
      </c>
      <c r="D94" t="s">
        <v>796</v>
      </c>
      <c r="E94" t="s">
        <v>797</v>
      </c>
      <c r="F94" t="s">
        <v>401</v>
      </c>
      <c r="G94" t="s">
        <v>178</v>
      </c>
      <c r="H94" t="s">
        <v>798</v>
      </c>
      <c r="I94" t="s">
        <v>178</v>
      </c>
    </row>
    <row r="95" ht="15" spans="1:9">
      <c r="A95" t="s">
        <v>799</v>
      </c>
      <c r="B95" s="142" t="s">
        <v>800</v>
      </c>
      <c r="C95" t="s">
        <v>307</v>
      </c>
      <c r="D95" t="s">
        <v>801</v>
      </c>
      <c r="E95" t="s">
        <v>788</v>
      </c>
      <c r="F95" t="s">
        <v>322</v>
      </c>
      <c r="G95" t="s">
        <v>297</v>
      </c>
      <c r="H95" t="s">
        <v>802</v>
      </c>
      <c r="I95" t="s">
        <v>803</v>
      </c>
    </row>
    <row r="96" ht="15" spans="1:9">
      <c r="A96" t="s">
        <v>804</v>
      </c>
      <c r="B96" s="142" t="s">
        <v>805</v>
      </c>
      <c r="C96" t="s">
        <v>307</v>
      </c>
      <c r="D96" t="s">
        <v>806</v>
      </c>
      <c r="E96" t="s">
        <v>807</v>
      </c>
      <c r="F96" t="s">
        <v>322</v>
      </c>
      <c r="G96" t="s">
        <v>297</v>
      </c>
      <c r="H96" t="s">
        <v>808</v>
      </c>
      <c r="I96" t="s">
        <v>395</v>
      </c>
    </row>
    <row r="97" ht="15" spans="1:9">
      <c r="A97" t="s">
        <v>809</v>
      </c>
      <c r="B97" s="142" t="s">
        <v>810</v>
      </c>
      <c r="C97" t="s">
        <v>307</v>
      </c>
      <c r="D97" t="s">
        <v>811</v>
      </c>
      <c r="E97" t="s">
        <v>746</v>
      </c>
      <c r="F97" t="s">
        <v>322</v>
      </c>
      <c r="G97" t="s">
        <v>187</v>
      </c>
      <c r="H97" t="s">
        <v>812</v>
      </c>
      <c r="I97" t="s">
        <v>299</v>
      </c>
    </row>
    <row r="98" ht="15" spans="1:9">
      <c r="A98" t="s">
        <v>813</v>
      </c>
      <c r="B98" s="142" t="s">
        <v>814</v>
      </c>
      <c r="C98" t="s">
        <v>307</v>
      </c>
      <c r="D98" t="s">
        <v>815</v>
      </c>
      <c r="E98" t="s">
        <v>816</v>
      </c>
      <c r="F98" t="s">
        <v>401</v>
      </c>
      <c r="G98" t="s">
        <v>187</v>
      </c>
      <c r="H98" t="s">
        <v>817</v>
      </c>
      <c r="I98" t="s">
        <v>187</v>
      </c>
    </row>
    <row r="99" ht="15" spans="1:9">
      <c r="A99" t="s">
        <v>818</v>
      </c>
      <c r="B99" s="142" t="s">
        <v>819</v>
      </c>
      <c r="C99" t="s">
        <v>307</v>
      </c>
      <c r="D99" t="s">
        <v>820</v>
      </c>
      <c r="E99" t="s">
        <v>816</v>
      </c>
      <c r="F99" t="s">
        <v>322</v>
      </c>
      <c r="G99" t="s">
        <v>187</v>
      </c>
      <c r="H99" t="s">
        <v>821</v>
      </c>
      <c r="I99" t="s">
        <v>725</v>
      </c>
    </row>
    <row r="100" ht="15" spans="1:9">
      <c r="A100" t="s">
        <v>822</v>
      </c>
      <c r="B100" s="142" t="s">
        <v>823</v>
      </c>
      <c r="C100" t="s">
        <v>295</v>
      </c>
      <c r="D100" t="s">
        <v>824</v>
      </c>
      <c r="E100" t="s">
        <v>825</v>
      </c>
      <c r="F100" t="s">
        <v>322</v>
      </c>
      <c r="G100" t="s">
        <v>178</v>
      </c>
      <c r="H100" t="s">
        <v>826</v>
      </c>
      <c r="I100" t="s">
        <v>395</v>
      </c>
    </row>
    <row r="101" ht="15" spans="1:9">
      <c r="A101" t="s">
        <v>827</v>
      </c>
      <c r="B101" s="142" t="s">
        <v>828</v>
      </c>
      <c r="C101" t="s">
        <v>307</v>
      </c>
      <c r="D101" t="s">
        <v>829</v>
      </c>
      <c r="E101" t="s">
        <v>830</v>
      </c>
      <c r="F101" t="s">
        <v>322</v>
      </c>
      <c r="G101" t="s">
        <v>297</v>
      </c>
      <c r="H101" t="s">
        <v>831</v>
      </c>
      <c r="I101" t="s">
        <v>395</v>
      </c>
    </row>
    <row r="102" ht="15" spans="1:9">
      <c r="A102" t="s">
        <v>832</v>
      </c>
      <c r="B102" s="142" t="s">
        <v>833</v>
      </c>
      <c r="C102" t="s">
        <v>295</v>
      </c>
      <c r="D102" t="s">
        <v>834</v>
      </c>
      <c r="E102" t="s">
        <v>835</v>
      </c>
      <c r="F102" t="s">
        <v>322</v>
      </c>
      <c r="G102" t="s">
        <v>297</v>
      </c>
      <c r="H102" t="s">
        <v>836</v>
      </c>
      <c r="I102" t="s">
        <v>299</v>
      </c>
    </row>
    <row r="103" ht="15" spans="1:9">
      <c r="A103" t="s">
        <v>837</v>
      </c>
      <c r="B103" s="142" t="s">
        <v>838</v>
      </c>
      <c r="C103" t="s">
        <v>295</v>
      </c>
      <c r="D103" t="s">
        <v>839</v>
      </c>
      <c r="E103" t="s">
        <v>816</v>
      </c>
      <c r="F103" t="s">
        <v>401</v>
      </c>
      <c r="G103" t="s">
        <v>187</v>
      </c>
      <c r="H103" t="s">
        <v>840</v>
      </c>
      <c r="I103" t="s">
        <v>187</v>
      </c>
    </row>
    <row r="104" ht="15" spans="1:9">
      <c r="A104" t="s">
        <v>841</v>
      </c>
      <c r="B104" s="142" t="s">
        <v>842</v>
      </c>
      <c r="C104" t="s">
        <v>295</v>
      </c>
      <c r="D104" t="s">
        <v>843</v>
      </c>
      <c r="E104" t="s">
        <v>816</v>
      </c>
      <c r="F104" t="s">
        <v>322</v>
      </c>
      <c r="G104" t="s">
        <v>187</v>
      </c>
      <c r="H104" t="s">
        <v>844</v>
      </c>
      <c r="I104" t="s">
        <v>187</v>
      </c>
    </row>
    <row r="105" ht="15" spans="1:9">
      <c r="A105" t="s">
        <v>845</v>
      </c>
      <c r="B105" s="142" t="s">
        <v>846</v>
      </c>
      <c r="C105" t="s">
        <v>307</v>
      </c>
      <c r="D105" t="s">
        <v>847</v>
      </c>
      <c r="E105" t="s">
        <v>816</v>
      </c>
      <c r="F105" t="s">
        <v>322</v>
      </c>
      <c r="G105" t="s">
        <v>187</v>
      </c>
      <c r="H105" t="s">
        <v>848</v>
      </c>
      <c r="I105" t="s">
        <v>187</v>
      </c>
    </row>
    <row r="106" ht="15" spans="1:9">
      <c r="A106" t="s">
        <v>849</v>
      </c>
      <c r="B106" s="142" t="s">
        <v>850</v>
      </c>
      <c r="C106" t="s">
        <v>307</v>
      </c>
      <c r="D106" t="s">
        <v>851</v>
      </c>
      <c r="E106" t="s">
        <v>153</v>
      </c>
      <c r="F106" t="s">
        <v>322</v>
      </c>
      <c r="G106" t="s">
        <v>187</v>
      </c>
      <c r="H106" t="s">
        <v>852</v>
      </c>
      <c r="I106" t="s">
        <v>365</v>
      </c>
    </row>
    <row r="107" ht="15" spans="1:9">
      <c r="A107" t="s">
        <v>853</v>
      </c>
      <c r="B107" s="142" t="s">
        <v>854</v>
      </c>
      <c r="C107" t="s">
        <v>302</v>
      </c>
      <c r="D107" t="s">
        <v>855</v>
      </c>
      <c r="E107" t="s">
        <v>856</v>
      </c>
      <c r="F107" t="s">
        <v>401</v>
      </c>
      <c r="G107" t="s">
        <v>187</v>
      </c>
      <c r="H107" t="s">
        <v>857</v>
      </c>
      <c r="I107" t="s">
        <v>187</v>
      </c>
    </row>
    <row r="108" ht="15" spans="1:9">
      <c r="A108" t="s">
        <v>858</v>
      </c>
      <c r="B108" s="142" t="s">
        <v>859</v>
      </c>
      <c r="C108" t="s">
        <v>295</v>
      </c>
      <c r="D108" t="s">
        <v>860</v>
      </c>
      <c r="E108" t="s">
        <v>861</v>
      </c>
      <c r="F108" t="s">
        <v>322</v>
      </c>
      <c r="G108" t="s">
        <v>195</v>
      </c>
      <c r="H108" t="s">
        <v>862</v>
      </c>
      <c r="I108" t="s">
        <v>395</v>
      </c>
    </row>
    <row r="109" ht="15" spans="1:9">
      <c r="A109" t="s">
        <v>863</v>
      </c>
      <c r="B109" s="142" t="s">
        <v>864</v>
      </c>
      <c r="C109" t="s">
        <v>295</v>
      </c>
      <c r="D109" t="s">
        <v>865</v>
      </c>
      <c r="E109" t="s">
        <v>866</v>
      </c>
      <c r="F109" t="s">
        <v>322</v>
      </c>
      <c r="G109" t="s">
        <v>297</v>
      </c>
      <c r="H109" t="s">
        <v>867</v>
      </c>
      <c r="I109" t="s">
        <v>395</v>
      </c>
    </row>
    <row r="110" ht="15" spans="1:9">
      <c r="A110" t="s">
        <v>868</v>
      </c>
      <c r="B110" s="142" t="s">
        <v>869</v>
      </c>
      <c r="C110" t="s">
        <v>307</v>
      </c>
      <c r="D110" t="s">
        <v>870</v>
      </c>
      <c r="E110" t="s">
        <v>746</v>
      </c>
      <c r="F110" t="s">
        <v>401</v>
      </c>
      <c r="G110" t="s">
        <v>187</v>
      </c>
      <c r="H110" t="s">
        <v>871</v>
      </c>
      <c r="I110" t="s">
        <v>187</v>
      </c>
    </row>
    <row r="111" ht="15" spans="1:9">
      <c r="A111" t="s">
        <v>872</v>
      </c>
      <c r="B111" s="142" t="s">
        <v>873</v>
      </c>
      <c r="C111" t="s">
        <v>307</v>
      </c>
      <c r="D111" t="s">
        <v>874</v>
      </c>
      <c r="E111" t="s">
        <v>875</v>
      </c>
      <c r="F111" t="s">
        <v>322</v>
      </c>
      <c r="G111" t="s">
        <v>195</v>
      </c>
      <c r="H111" t="s">
        <v>876</v>
      </c>
      <c r="I111" t="s">
        <v>395</v>
      </c>
    </row>
    <row r="112" ht="15" spans="1:9">
      <c r="A112" t="s">
        <v>877</v>
      </c>
      <c r="B112" s="142" t="s">
        <v>878</v>
      </c>
      <c r="C112" t="s">
        <v>295</v>
      </c>
      <c r="D112" t="s">
        <v>879</v>
      </c>
      <c r="E112" t="s">
        <v>875</v>
      </c>
      <c r="F112" t="s">
        <v>322</v>
      </c>
      <c r="G112" t="s">
        <v>195</v>
      </c>
      <c r="H112" t="s">
        <v>880</v>
      </c>
      <c r="I112" t="s">
        <v>395</v>
      </c>
    </row>
    <row r="113" ht="15" spans="1:9">
      <c r="A113" t="s">
        <v>881</v>
      </c>
      <c r="B113" s="142" t="s">
        <v>882</v>
      </c>
      <c r="C113" t="s">
        <v>307</v>
      </c>
      <c r="D113" t="s">
        <v>883</v>
      </c>
      <c r="E113" t="s">
        <v>884</v>
      </c>
      <c r="F113" t="s">
        <v>300</v>
      </c>
      <c r="G113" t="s">
        <v>195</v>
      </c>
      <c r="H113" t="s">
        <v>885</v>
      </c>
      <c r="I113" t="s">
        <v>195</v>
      </c>
    </row>
    <row r="114" ht="15" spans="1:9">
      <c r="A114" t="s">
        <v>886</v>
      </c>
      <c r="B114" s="142" t="s">
        <v>887</v>
      </c>
      <c r="C114" t="s">
        <v>307</v>
      </c>
      <c r="D114" t="s">
        <v>888</v>
      </c>
      <c r="E114" t="s">
        <v>884</v>
      </c>
      <c r="F114" t="s">
        <v>322</v>
      </c>
      <c r="G114" t="s">
        <v>195</v>
      </c>
      <c r="H114" t="s">
        <v>889</v>
      </c>
      <c r="I114" t="s">
        <v>299</v>
      </c>
    </row>
    <row r="115" ht="15" spans="1:9">
      <c r="A115" t="s">
        <v>890</v>
      </c>
      <c r="B115" s="142" t="s">
        <v>891</v>
      </c>
      <c r="C115" t="s">
        <v>307</v>
      </c>
      <c r="D115" t="s">
        <v>892</v>
      </c>
      <c r="E115" t="s">
        <v>884</v>
      </c>
      <c r="F115" t="s">
        <v>322</v>
      </c>
      <c r="G115" t="s">
        <v>195</v>
      </c>
      <c r="H115" t="s">
        <v>893</v>
      </c>
      <c r="I115" t="s">
        <v>299</v>
      </c>
    </row>
    <row r="116" ht="15" spans="1:9">
      <c r="A116" t="s">
        <v>894</v>
      </c>
      <c r="B116" s="142" t="s">
        <v>895</v>
      </c>
      <c r="C116" t="s">
        <v>295</v>
      </c>
      <c r="D116" t="s">
        <v>896</v>
      </c>
      <c r="E116" t="s">
        <v>884</v>
      </c>
      <c r="F116" t="s">
        <v>322</v>
      </c>
      <c r="G116" t="s">
        <v>195</v>
      </c>
      <c r="H116" t="s">
        <v>897</v>
      </c>
      <c r="I116" t="s">
        <v>299</v>
      </c>
    </row>
    <row r="117" ht="15" spans="1:9">
      <c r="A117" t="s">
        <v>898</v>
      </c>
      <c r="B117" s="142" t="s">
        <v>899</v>
      </c>
      <c r="C117" t="s">
        <v>307</v>
      </c>
      <c r="D117" t="s">
        <v>900</v>
      </c>
      <c r="E117" t="s">
        <v>746</v>
      </c>
      <c r="F117" t="s">
        <v>322</v>
      </c>
      <c r="G117" t="s">
        <v>297</v>
      </c>
      <c r="H117" t="s">
        <v>901</v>
      </c>
      <c r="I117" t="s">
        <v>365</v>
      </c>
    </row>
    <row r="118" ht="15" spans="1:9">
      <c r="A118" t="s">
        <v>902</v>
      </c>
      <c r="B118" s="142" t="s">
        <v>903</v>
      </c>
      <c r="C118" t="s">
        <v>295</v>
      </c>
      <c r="D118" t="s">
        <v>904</v>
      </c>
      <c r="E118" t="s">
        <v>905</v>
      </c>
      <c r="F118" t="s">
        <v>322</v>
      </c>
      <c r="G118" t="s">
        <v>187</v>
      </c>
      <c r="H118" t="s">
        <v>906</v>
      </c>
      <c r="I118" t="s">
        <v>365</v>
      </c>
    </row>
    <row r="119" ht="15" spans="1:9">
      <c r="A119" t="s">
        <v>907</v>
      </c>
      <c r="B119" s="142" t="s">
        <v>908</v>
      </c>
      <c r="C119" t="s">
        <v>307</v>
      </c>
      <c r="D119" t="s">
        <v>909</v>
      </c>
      <c r="E119" t="s">
        <v>905</v>
      </c>
      <c r="F119" t="s">
        <v>322</v>
      </c>
      <c r="G119" t="s">
        <v>187</v>
      </c>
      <c r="H119" t="s">
        <v>910</v>
      </c>
      <c r="I119" t="s">
        <v>365</v>
      </c>
    </row>
    <row r="120" ht="15" spans="1:9">
      <c r="A120" t="s">
        <v>911</v>
      </c>
      <c r="B120" s="142" t="s">
        <v>912</v>
      </c>
      <c r="C120" t="s">
        <v>307</v>
      </c>
      <c r="D120" t="s">
        <v>913</v>
      </c>
      <c r="E120" t="s">
        <v>914</v>
      </c>
      <c r="F120" t="s">
        <v>322</v>
      </c>
      <c r="G120" t="s">
        <v>187</v>
      </c>
      <c r="H120" t="s">
        <v>915</v>
      </c>
      <c r="I120" t="s">
        <v>365</v>
      </c>
    </row>
    <row r="121" ht="15" spans="1:9">
      <c r="A121" t="s">
        <v>916</v>
      </c>
      <c r="B121" s="142" t="s">
        <v>917</v>
      </c>
      <c r="C121" t="s">
        <v>295</v>
      </c>
      <c r="D121" t="s">
        <v>918</v>
      </c>
      <c r="E121" t="s">
        <v>919</v>
      </c>
      <c r="F121" t="s">
        <v>322</v>
      </c>
      <c r="G121" t="s">
        <v>178</v>
      </c>
      <c r="H121" t="s">
        <v>920</v>
      </c>
      <c r="I121" t="s">
        <v>299</v>
      </c>
    </row>
    <row r="122" ht="15" spans="1:9">
      <c r="A122" t="s">
        <v>921</v>
      </c>
      <c r="B122" s="142" t="s">
        <v>922</v>
      </c>
      <c r="C122" t="s">
        <v>307</v>
      </c>
      <c r="D122" t="s">
        <v>923</v>
      </c>
      <c r="E122" t="s">
        <v>919</v>
      </c>
      <c r="F122" t="s">
        <v>322</v>
      </c>
      <c r="G122" t="s">
        <v>178</v>
      </c>
      <c r="H122" t="s">
        <v>924</v>
      </c>
      <c r="I122" t="s">
        <v>305</v>
      </c>
    </row>
    <row r="123" ht="15" spans="1:9">
      <c r="A123" t="s">
        <v>925</v>
      </c>
      <c r="B123" s="142" t="s">
        <v>926</v>
      </c>
      <c r="C123" t="s">
        <v>295</v>
      </c>
      <c r="D123" t="s">
        <v>927</v>
      </c>
      <c r="E123" t="s">
        <v>914</v>
      </c>
      <c r="F123" t="s">
        <v>300</v>
      </c>
      <c r="G123" t="s">
        <v>187</v>
      </c>
      <c r="H123" t="s">
        <v>928</v>
      </c>
      <c r="I123" t="s">
        <v>187</v>
      </c>
    </row>
    <row r="124" ht="15" spans="1:9">
      <c r="A124" t="s">
        <v>929</v>
      </c>
      <c r="B124" s="142" t="s">
        <v>930</v>
      </c>
      <c r="C124" t="s">
        <v>307</v>
      </c>
      <c r="D124" t="s">
        <v>931</v>
      </c>
      <c r="E124" t="s">
        <v>919</v>
      </c>
      <c r="F124" t="s">
        <v>322</v>
      </c>
      <c r="G124" t="s">
        <v>178</v>
      </c>
      <c r="H124" t="s">
        <v>932</v>
      </c>
      <c r="I124" t="s">
        <v>395</v>
      </c>
    </row>
    <row r="125" ht="15" spans="1:9">
      <c r="A125" t="s">
        <v>933</v>
      </c>
      <c r="B125" s="142" t="s">
        <v>934</v>
      </c>
      <c r="C125" t="s">
        <v>307</v>
      </c>
      <c r="D125" t="s">
        <v>935</v>
      </c>
      <c r="E125" t="s">
        <v>936</v>
      </c>
      <c r="F125" t="s">
        <v>300</v>
      </c>
      <c r="G125" t="s">
        <v>195</v>
      </c>
      <c r="H125" t="s">
        <v>937</v>
      </c>
      <c r="I125" t="s">
        <v>195</v>
      </c>
    </row>
    <row r="126" ht="15" spans="1:9">
      <c r="A126" t="s">
        <v>938</v>
      </c>
      <c r="B126" s="142" t="s">
        <v>939</v>
      </c>
      <c r="C126" t="s">
        <v>307</v>
      </c>
      <c r="D126" t="s">
        <v>940</v>
      </c>
      <c r="E126" t="s">
        <v>941</v>
      </c>
      <c r="F126" t="s">
        <v>401</v>
      </c>
      <c r="G126" t="s">
        <v>297</v>
      </c>
      <c r="H126" t="s">
        <v>942</v>
      </c>
      <c r="I126" t="s">
        <v>297</v>
      </c>
    </row>
    <row r="127" ht="15" spans="1:9">
      <c r="A127" t="s">
        <v>943</v>
      </c>
      <c r="B127" s="142" t="s">
        <v>944</v>
      </c>
      <c r="C127" t="s">
        <v>307</v>
      </c>
      <c r="D127" t="s">
        <v>945</v>
      </c>
      <c r="E127" t="s">
        <v>941</v>
      </c>
      <c r="F127" t="s">
        <v>401</v>
      </c>
      <c r="G127" t="s">
        <v>297</v>
      </c>
      <c r="H127" t="s">
        <v>946</v>
      </c>
      <c r="I127" t="s">
        <v>297</v>
      </c>
    </row>
    <row r="128" ht="15" spans="1:9">
      <c r="A128" t="s">
        <v>947</v>
      </c>
      <c r="B128" s="142" t="s">
        <v>948</v>
      </c>
      <c r="C128" t="s">
        <v>302</v>
      </c>
      <c r="D128" t="s">
        <v>949</v>
      </c>
      <c r="E128" t="s">
        <v>941</v>
      </c>
      <c r="F128" t="s">
        <v>401</v>
      </c>
      <c r="G128" t="s">
        <v>297</v>
      </c>
      <c r="H128" t="s">
        <v>950</v>
      </c>
      <c r="I128" t="s">
        <v>297</v>
      </c>
    </row>
    <row r="129" ht="15" spans="1:9">
      <c r="A129" t="s">
        <v>951</v>
      </c>
      <c r="B129" s="142" t="s">
        <v>952</v>
      </c>
      <c r="C129" t="s">
        <v>307</v>
      </c>
      <c r="D129" t="s">
        <v>953</v>
      </c>
      <c r="E129" t="s">
        <v>954</v>
      </c>
      <c r="F129" t="s">
        <v>322</v>
      </c>
      <c r="G129" t="s">
        <v>254</v>
      </c>
      <c r="H129" t="s">
        <v>955</v>
      </c>
      <c r="I129" t="s">
        <v>299</v>
      </c>
    </row>
    <row r="130" ht="15" spans="1:9">
      <c r="A130" t="s">
        <v>956</v>
      </c>
      <c r="B130" s="142" t="s">
        <v>957</v>
      </c>
      <c r="C130" t="s">
        <v>295</v>
      </c>
      <c r="D130" t="s">
        <v>958</v>
      </c>
      <c r="E130" t="s">
        <v>941</v>
      </c>
      <c r="F130" t="s">
        <v>322</v>
      </c>
      <c r="G130" t="s">
        <v>178</v>
      </c>
      <c r="H130" t="s">
        <v>959</v>
      </c>
      <c r="I130" t="s">
        <v>395</v>
      </c>
    </row>
    <row r="131" ht="15" spans="1:9">
      <c r="A131" t="s">
        <v>960</v>
      </c>
      <c r="B131" s="142" t="s">
        <v>961</v>
      </c>
      <c r="C131" t="s">
        <v>295</v>
      </c>
      <c r="D131" t="s">
        <v>962</v>
      </c>
      <c r="E131" t="s">
        <v>963</v>
      </c>
      <c r="F131" t="s">
        <v>322</v>
      </c>
      <c r="G131" t="s">
        <v>187</v>
      </c>
      <c r="H131" t="s">
        <v>964</v>
      </c>
      <c r="I131" t="s">
        <v>365</v>
      </c>
    </row>
    <row r="132" ht="15" spans="1:9">
      <c r="A132" t="s">
        <v>965</v>
      </c>
      <c r="B132" s="142" t="s">
        <v>966</v>
      </c>
      <c r="C132" t="s">
        <v>295</v>
      </c>
      <c r="D132" t="s">
        <v>967</v>
      </c>
      <c r="E132" t="s">
        <v>963</v>
      </c>
      <c r="F132" t="s">
        <v>300</v>
      </c>
      <c r="G132" t="s">
        <v>187</v>
      </c>
      <c r="H132" t="s">
        <v>968</v>
      </c>
      <c r="I132" t="s">
        <v>969</v>
      </c>
    </row>
    <row r="133" ht="15" spans="1:9">
      <c r="A133" t="s">
        <v>970</v>
      </c>
      <c r="B133" s="142" t="s">
        <v>971</v>
      </c>
      <c r="C133" t="s">
        <v>295</v>
      </c>
      <c r="D133" t="s">
        <v>972</v>
      </c>
      <c r="E133" t="s">
        <v>963</v>
      </c>
      <c r="F133" t="s">
        <v>401</v>
      </c>
      <c r="G133" t="s">
        <v>187</v>
      </c>
      <c r="H133" t="s">
        <v>973</v>
      </c>
      <c r="I133" t="s">
        <v>969</v>
      </c>
    </row>
    <row r="134" ht="15" spans="1:9">
      <c r="A134" t="s">
        <v>974</v>
      </c>
      <c r="B134" s="142" t="s">
        <v>975</v>
      </c>
      <c r="C134" t="s">
        <v>307</v>
      </c>
      <c r="D134" t="s">
        <v>976</v>
      </c>
      <c r="E134" t="s">
        <v>963</v>
      </c>
      <c r="F134" t="s">
        <v>322</v>
      </c>
      <c r="G134" t="s">
        <v>187</v>
      </c>
      <c r="H134" t="s">
        <v>977</v>
      </c>
      <c r="I134" t="s">
        <v>365</v>
      </c>
    </row>
    <row r="135" ht="15" spans="1:9">
      <c r="A135" t="s">
        <v>978</v>
      </c>
      <c r="B135" s="142" t="s">
        <v>979</v>
      </c>
      <c r="C135" t="s">
        <v>307</v>
      </c>
      <c r="D135" t="s">
        <v>980</v>
      </c>
      <c r="E135" t="s">
        <v>963</v>
      </c>
      <c r="F135" t="s">
        <v>300</v>
      </c>
      <c r="G135" t="s">
        <v>187</v>
      </c>
      <c r="H135" t="s">
        <v>981</v>
      </c>
      <c r="I135" t="s">
        <v>187</v>
      </c>
    </row>
    <row r="136" ht="15" spans="1:9">
      <c r="A136" t="s">
        <v>982</v>
      </c>
      <c r="B136" s="142" t="s">
        <v>983</v>
      </c>
      <c r="C136" t="s">
        <v>307</v>
      </c>
      <c r="D136" t="s">
        <v>984</v>
      </c>
      <c r="E136" t="s">
        <v>985</v>
      </c>
      <c r="F136" t="s">
        <v>322</v>
      </c>
      <c r="G136" t="s">
        <v>297</v>
      </c>
      <c r="H136" t="s">
        <v>986</v>
      </c>
      <c r="I136" t="s">
        <v>299</v>
      </c>
    </row>
    <row r="137" ht="15" spans="1:9">
      <c r="A137" t="s">
        <v>987</v>
      </c>
      <c r="B137" s="142" t="s">
        <v>988</v>
      </c>
      <c r="C137" t="s">
        <v>295</v>
      </c>
      <c r="D137" t="s">
        <v>989</v>
      </c>
      <c r="E137" t="s">
        <v>985</v>
      </c>
      <c r="F137" t="s">
        <v>322</v>
      </c>
      <c r="G137" t="s">
        <v>297</v>
      </c>
      <c r="H137" t="s">
        <v>990</v>
      </c>
      <c r="I137" t="s">
        <v>299</v>
      </c>
    </row>
    <row r="138" ht="15" spans="1:9">
      <c r="A138" t="s">
        <v>991</v>
      </c>
      <c r="B138" s="142" t="s">
        <v>992</v>
      </c>
      <c r="C138" t="s">
        <v>307</v>
      </c>
      <c r="D138" t="s">
        <v>993</v>
      </c>
      <c r="E138" t="s">
        <v>985</v>
      </c>
      <c r="F138" t="s">
        <v>322</v>
      </c>
      <c r="G138" t="s">
        <v>297</v>
      </c>
      <c r="H138" t="s">
        <v>994</v>
      </c>
      <c r="I138" t="s">
        <v>299</v>
      </c>
    </row>
    <row r="139" ht="15" spans="1:9">
      <c r="A139" t="s">
        <v>995</v>
      </c>
      <c r="B139" s="142" t="s">
        <v>996</v>
      </c>
      <c r="C139" t="s">
        <v>307</v>
      </c>
      <c r="D139" t="s">
        <v>997</v>
      </c>
      <c r="E139" t="s">
        <v>985</v>
      </c>
      <c r="F139" t="s">
        <v>322</v>
      </c>
      <c r="G139" t="s">
        <v>297</v>
      </c>
      <c r="H139" t="s">
        <v>998</v>
      </c>
      <c r="I139" t="s">
        <v>299</v>
      </c>
    </row>
    <row r="140" ht="15" spans="1:9">
      <c r="A140" t="s">
        <v>999</v>
      </c>
      <c r="B140" s="142" t="s">
        <v>1000</v>
      </c>
      <c r="C140" t="s">
        <v>307</v>
      </c>
      <c r="D140" t="s">
        <v>1001</v>
      </c>
      <c r="E140" t="s">
        <v>985</v>
      </c>
      <c r="F140" t="s">
        <v>322</v>
      </c>
      <c r="G140" t="s">
        <v>297</v>
      </c>
      <c r="H140" t="s">
        <v>1002</v>
      </c>
      <c r="I140" t="s">
        <v>299</v>
      </c>
    </row>
    <row r="141" ht="15" spans="1:9">
      <c r="A141" t="s">
        <v>1003</v>
      </c>
      <c r="B141" s="142" t="s">
        <v>1004</v>
      </c>
      <c r="C141" t="s">
        <v>302</v>
      </c>
      <c r="D141" t="s">
        <v>1005</v>
      </c>
      <c r="E141" t="s">
        <v>985</v>
      </c>
      <c r="F141" t="s">
        <v>322</v>
      </c>
      <c r="G141" t="s">
        <v>297</v>
      </c>
      <c r="H141" t="s">
        <v>1006</v>
      </c>
      <c r="I141" t="s">
        <v>299</v>
      </c>
    </row>
    <row r="142" ht="15" spans="1:9">
      <c r="A142" t="s">
        <v>1007</v>
      </c>
      <c r="B142" s="142" t="s">
        <v>1008</v>
      </c>
      <c r="C142" t="s">
        <v>307</v>
      </c>
      <c r="D142" t="s">
        <v>1009</v>
      </c>
      <c r="E142" t="s">
        <v>985</v>
      </c>
      <c r="F142" t="s">
        <v>322</v>
      </c>
      <c r="G142" t="s">
        <v>297</v>
      </c>
      <c r="H142" t="s">
        <v>1010</v>
      </c>
      <c r="I142" t="s">
        <v>299</v>
      </c>
    </row>
    <row r="143" ht="15" spans="1:9">
      <c r="A143" t="s">
        <v>1011</v>
      </c>
      <c r="B143" s="142" t="s">
        <v>1012</v>
      </c>
      <c r="C143" t="s">
        <v>307</v>
      </c>
      <c r="D143" t="s">
        <v>1013</v>
      </c>
      <c r="E143" t="s">
        <v>985</v>
      </c>
      <c r="F143" t="s">
        <v>322</v>
      </c>
      <c r="G143" t="s">
        <v>297</v>
      </c>
      <c r="H143" t="s">
        <v>1014</v>
      </c>
      <c r="I143" t="s">
        <v>299</v>
      </c>
    </row>
    <row r="144" ht="15" spans="1:9">
      <c r="A144" t="s">
        <v>1015</v>
      </c>
      <c r="B144" s="142" t="s">
        <v>1016</v>
      </c>
      <c r="C144" t="s">
        <v>295</v>
      </c>
      <c r="D144" t="s">
        <v>1017</v>
      </c>
      <c r="E144" t="s">
        <v>941</v>
      </c>
      <c r="F144" t="s">
        <v>322</v>
      </c>
      <c r="G144" t="s">
        <v>285</v>
      </c>
      <c r="H144" t="s">
        <v>1018</v>
      </c>
      <c r="I144" t="s">
        <v>395</v>
      </c>
    </row>
    <row r="145" ht="15" spans="1:9">
      <c r="A145" t="s">
        <v>1019</v>
      </c>
      <c r="B145" s="142" t="s">
        <v>1020</v>
      </c>
      <c r="C145" t="s">
        <v>307</v>
      </c>
      <c r="D145" t="s">
        <v>1021</v>
      </c>
      <c r="E145" t="s">
        <v>985</v>
      </c>
      <c r="F145" t="s">
        <v>322</v>
      </c>
      <c r="G145" t="s">
        <v>297</v>
      </c>
      <c r="H145" t="s">
        <v>1022</v>
      </c>
      <c r="I145" t="s">
        <v>299</v>
      </c>
    </row>
    <row r="146" ht="15" spans="1:9">
      <c r="A146" t="s">
        <v>1023</v>
      </c>
      <c r="B146" s="142" t="s">
        <v>1024</v>
      </c>
      <c r="C146" t="s">
        <v>295</v>
      </c>
      <c r="D146" t="s">
        <v>1025</v>
      </c>
      <c r="E146" t="s">
        <v>177</v>
      </c>
      <c r="F146" t="s">
        <v>322</v>
      </c>
      <c r="G146" t="s">
        <v>178</v>
      </c>
      <c r="H146" t="s">
        <v>1026</v>
      </c>
      <c r="I146" t="s">
        <v>299</v>
      </c>
    </row>
    <row r="147" ht="15" spans="1:9">
      <c r="A147" t="s">
        <v>1027</v>
      </c>
      <c r="B147" s="142" t="s">
        <v>1028</v>
      </c>
      <c r="C147" t="s">
        <v>307</v>
      </c>
      <c r="D147" t="s">
        <v>1029</v>
      </c>
      <c r="E147" t="s">
        <v>177</v>
      </c>
      <c r="F147" t="s">
        <v>322</v>
      </c>
      <c r="G147" t="s">
        <v>297</v>
      </c>
      <c r="H147" t="s">
        <v>1030</v>
      </c>
      <c r="I147" t="s">
        <v>1031</v>
      </c>
    </row>
    <row r="148" ht="15" spans="1:9">
      <c r="A148" t="s">
        <v>1032</v>
      </c>
      <c r="B148" s="142" t="s">
        <v>294</v>
      </c>
      <c r="C148" t="s">
        <v>295</v>
      </c>
      <c r="D148" t="s">
        <v>296</v>
      </c>
      <c r="E148" t="s">
        <v>177</v>
      </c>
      <c r="F148" t="s">
        <v>300</v>
      </c>
      <c r="G148" t="s">
        <v>297</v>
      </c>
      <c r="H148" t="s">
        <v>298</v>
      </c>
      <c r="I148" t="s">
        <v>297</v>
      </c>
    </row>
    <row r="149" ht="15" spans="1:9">
      <c r="A149" t="s">
        <v>1033</v>
      </c>
      <c r="B149" s="142" t="s">
        <v>320</v>
      </c>
      <c r="C149" t="s">
        <v>295</v>
      </c>
      <c r="D149" t="s">
        <v>321</v>
      </c>
      <c r="E149" t="s">
        <v>153</v>
      </c>
      <c r="F149" t="s">
        <v>322</v>
      </c>
      <c r="G149" t="s">
        <v>178</v>
      </c>
      <c r="H149" t="s">
        <v>323</v>
      </c>
      <c r="I149" t="s">
        <v>178</v>
      </c>
    </row>
    <row r="150" ht="15" spans="1:9">
      <c r="A150" t="s">
        <v>1034</v>
      </c>
      <c r="B150" s="142" t="s">
        <v>324</v>
      </c>
      <c r="C150" t="s">
        <v>295</v>
      </c>
      <c r="D150" t="s">
        <v>325</v>
      </c>
      <c r="E150" t="s">
        <v>211</v>
      </c>
      <c r="F150" t="s">
        <v>322</v>
      </c>
      <c r="G150" t="s">
        <v>195</v>
      </c>
      <c r="H150" t="s">
        <v>326</v>
      </c>
      <c r="I150" t="s">
        <v>299</v>
      </c>
    </row>
    <row r="151" ht="15" spans="1:9">
      <c r="A151" t="s">
        <v>1035</v>
      </c>
      <c r="B151" s="142" t="s">
        <v>327</v>
      </c>
      <c r="C151" t="s">
        <v>295</v>
      </c>
      <c r="D151" t="s">
        <v>328</v>
      </c>
      <c r="E151" t="s">
        <v>232</v>
      </c>
      <c r="F151" t="s">
        <v>322</v>
      </c>
      <c r="G151" t="s">
        <v>178</v>
      </c>
      <c r="H151" t="s">
        <v>329</v>
      </c>
      <c r="I151" t="s">
        <v>153</v>
      </c>
    </row>
    <row r="152" ht="15" spans="1:9">
      <c r="A152" t="s">
        <v>1036</v>
      </c>
      <c r="B152" s="142" t="s">
        <v>337</v>
      </c>
      <c r="C152" t="s">
        <v>307</v>
      </c>
      <c r="D152" t="s">
        <v>338</v>
      </c>
      <c r="E152" t="s">
        <v>248</v>
      </c>
      <c r="F152" t="s">
        <v>322</v>
      </c>
      <c r="G152" t="s">
        <v>195</v>
      </c>
      <c r="H152" t="s">
        <v>339</v>
      </c>
      <c r="I152" t="s">
        <v>299</v>
      </c>
    </row>
    <row r="153" ht="15" spans="1:9">
      <c r="A153" t="s">
        <v>1037</v>
      </c>
      <c r="B153" s="142" t="s">
        <v>340</v>
      </c>
      <c r="C153" t="s">
        <v>307</v>
      </c>
      <c r="D153" t="s">
        <v>341</v>
      </c>
      <c r="E153" t="s">
        <v>232</v>
      </c>
      <c r="F153" t="s">
        <v>322</v>
      </c>
      <c r="G153" t="s">
        <v>178</v>
      </c>
      <c r="H153" t="s">
        <v>342</v>
      </c>
      <c r="I153" t="s">
        <v>299</v>
      </c>
    </row>
    <row r="154" ht="15" spans="1:9">
      <c r="A154" t="s">
        <v>1038</v>
      </c>
      <c r="B154" s="142" t="s">
        <v>343</v>
      </c>
      <c r="C154" t="s">
        <v>295</v>
      </c>
      <c r="D154" t="s">
        <v>344</v>
      </c>
      <c r="E154" t="s">
        <v>253</v>
      </c>
      <c r="F154" t="s">
        <v>300</v>
      </c>
      <c r="G154" t="s">
        <v>254</v>
      </c>
      <c r="H154" t="s">
        <v>345</v>
      </c>
      <c r="I154" t="s">
        <v>254</v>
      </c>
    </row>
    <row r="155" ht="15" spans="1:9">
      <c r="A155" t="s">
        <v>1039</v>
      </c>
      <c r="B155" s="142" t="s">
        <v>347</v>
      </c>
      <c r="C155" t="s">
        <v>295</v>
      </c>
      <c r="D155" t="s">
        <v>348</v>
      </c>
      <c r="E155" t="s">
        <v>253</v>
      </c>
      <c r="F155" t="s">
        <v>322</v>
      </c>
      <c r="G155" t="s">
        <v>254</v>
      </c>
      <c r="H155" t="s">
        <v>349</v>
      </c>
      <c r="I155" t="s">
        <v>299</v>
      </c>
    </row>
    <row r="156" ht="15" spans="1:9">
      <c r="A156" t="s">
        <v>1040</v>
      </c>
      <c r="B156" s="142" t="s">
        <v>353</v>
      </c>
      <c r="C156" t="s">
        <v>307</v>
      </c>
      <c r="D156" t="s">
        <v>354</v>
      </c>
      <c r="E156" t="s">
        <v>259</v>
      </c>
      <c r="F156" t="s">
        <v>322</v>
      </c>
      <c r="G156" t="s">
        <v>187</v>
      </c>
      <c r="H156" t="s">
        <v>355</v>
      </c>
      <c r="I156" t="s">
        <v>356</v>
      </c>
    </row>
    <row r="157" ht="15" spans="1:9">
      <c r="A157" t="s">
        <v>1041</v>
      </c>
      <c r="B157" s="142" t="s">
        <v>357</v>
      </c>
      <c r="C157" t="s">
        <v>358</v>
      </c>
      <c r="D157" t="s">
        <v>359</v>
      </c>
      <c r="E157" t="s">
        <v>253</v>
      </c>
      <c r="F157" t="s">
        <v>401</v>
      </c>
      <c r="G157" t="s">
        <v>254</v>
      </c>
      <c r="H157" t="s">
        <v>360</v>
      </c>
      <c r="I157" t="s">
        <v>254</v>
      </c>
    </row>
    <row r="158" ht="15" spans="1:9">
      <c r="A158" t="s">
        <v>1042</v>
      </c>
      <c r="B158" s="142" t="s">
        <v>362</v>
      </c>
      <c r="C158" t="s">
        <v>307</v>
      </c>
      <c r="D158" t="s">
        <v>363</v>
      </c>
      <c r="E158" t="s">
        <v>264</v>
      </c>
      <c r="F158" t="s">
        <v>322</v>
      </c>
      <c r="G158" t="s">
        <v>187</v>
      </c>
      <c r="H158" t="s">
        <v>364</v>
      </c>
      <c r="I158" t="s">
        <v>365</v>
      </c>
    </row>
    <row r="159" ht="15" spans="1:9">
      <c r="A159" t="s">
        <v>1043</v>
      </c>
      <c r="B159" s="142" t="s">
        <v>367</v>
      </c>
      <c r="C159" t="s">
        <v>295</v>
      </c>
      <c r="D159" t="s">
        <v>368</v>
      </c>
      <c r="E159" t="s">
        <v>278</v>
      </c>
      <c r="F159" t="s">
        <v>322</v>
      </c>
      <c r="G159" t="s">
        <v>195</v>
      </c>
      <c r="H159" t="s">
        <v>369</v>
      </c>
      <c r="I159" t="s">
        <v>299</v>
      </c>
    </row>
    <row r="160" ht="15" spans="1:9">
      <c r="A160" t="s">
        <v>142</v>
      </c>
      <c r="B160" s="142" t="s">
        <v>1044</v>
      </c>
      <c r="C160" t="s">
        <v>307</v>
      </c>
      <c r="D160" t="s">
        <v>1045</v>
      </c>
      <c r="E160" t="s">
        <v>153</v>
      </c>
      <c r="F160" t="s">
        <v>300</v>
      </c>
      <c r="G160" t="s">
        <v>1046</v>
      </c>
      <c r="H160" t="s">
        <v>1047</v>
      </c>
      <c r="I160" t="s">
        <v>195</v>
      </c>
    </row>
    <row r="161" ht="15" spans="1:9">
      <c r="A161" t="s">
        <v>154</v>
      </c>
      <c r="B161" s="142" t="s">
        <v>1048</v>
      </c>
      <c r="C161" t="s">
        <v>295</v>
      </c>
      <c r="D161" t="s">
        <v>1049</v>
      </c>
      <c r="E161" t="s">
        <v>153</v>
      </c>
      <c r="F161" t="s">
        <v>322</v>
      </c>
      <c r="G161" t="s">
        <v>393</v>
      </c>
      <c r="H161" t="s">
        <v>1050</v>
      </c>
      <c r="I161" t="s">
        <v>1051</v>
      </c>
    </row>
    <row r="162" ht="15" spans="1:9">
      <c r="A162" t="s">
        <v>190</v>
      </c>
      <c r="B162" s="142" t="s">
        <v>1052</v>
      </c>
      <c r="C162" t="s">
        <v>295</v>
      </c>
      <c r="D162" t="s">
        <v>1053</v>
      </c>
      <c r="E162" t="s">
        <v>153</v>
      </c>
      <c r="F162" t="s">
        <v>322</v>
      </c>
      <c r="G162" t="s">
        <v>393</v>
      </c>
      <c r="H162" t="s">
        <v>1054</v>
      </c>
      <c r="I162" t="s">
        <v>1051</v>
      </c>
    </row>
    <row r="163" ht="15" spans="1:9">
      <c r="A163" t="s">
        <v>198</v>
      </c>
      <c r="B163" s="142" t="s">
        <v>1055</v>
      </c>
      <c r="C163" t="s">
        <v>302</v>
      </c>
      <c r="D163" t="s">
        <v>1056</v>
      </c>
      <c r="E163" t="s">
        <v>153</v>
      </c>
      <c r="F163" t="s">
        <v>300</v>
      </c>
      <c r="G163" t="s">
        <v>393</v>
      </c>
      <c r="H163" t="s">
        <v>1057</v>
      </c>
      <c r="I163" t="s">
        <v>195</v>
      </c>
    </row>
    <row r="164" ht="15" spans="1:9">
      <c r="A164" t="s">
        <v>202</v>
      </c>
      <c r="B164" s="142" t="s">
        <v>1058</v>
      </c>
      <c r="C164" t="s">
        <v>295</v>
      </c>
      <c r="D164" t="s">
        <v>1059</v>
      </c>
      <c r="E164" t="s">
        <v>153</v>
      </c>
      <c r="F164" t="s">
        <v>300</v>
      </c>
      <c r="G164" t="s">
        <v>285</v>
      </c>
      <c r="H164" t="s">
        <v>1060</v>
      </c>
      <c r="I164" t="s">
        <v>285</v>
      </c>
    </row>
    <row r="165" ht="15" spans="1:9">
      <c r="A165" t="s">
        <v>207</v>
      </c>
      <c r="B165" s="142" t="s">
        <v>1061</v>
      </c>
      <c r="C165" t="s">
        <v>295</v>
      </c>
      <c r="D165" t="s">
        <v>1062</v>
      </c>
      <c r="E165" t="s">
        <v>1063</v>
      </c>
      <c r="F165" t="s">
        <v>300</v>
      </c>
      <c r="G165" t="s">
        <v>1064</v>
      </c>
      <c r="H165" t="s">
        <v>1065</v>
      </c>
      <c r="I165" t="s">
        <v>1064</v>
      </c>
    </row>
    <row r="166" ht="15" spans="1:9">
      <c r="A166" t="s">
        <v>213</v>
      </c>
      <c r="B166" s="142" t="s">
        <v>1066</v>
      </c>
      <c r="C166" t="s">
        <v>307</v>
      </c>
      <c r="D166" t="s">
        <v>1067</v>
      </c>
      <c r="E166" t="s">
        <v>1063</v>
      </c>
      <c r="F166" t="s">
        <v>300</v>
      </c>
      <c r="G166" t="s">
        <v>195</v>
      </c>
      <c r="H166" t="s">
        <v>1068</v>
      </c>
      <c r="I166" t="s">
        <v>195</v>
      </c>
    </row>
    <row r="167" ht="15" spans="1:9">
      <c r="A167" t="s">
        <v>217</v>
      </c>
      <c r="B167" s="142" t="s">
        <v>1069</v>
      </c>
      <c r="C167" t="s">
        <v>307</v>
      </c>
      <c r="D167" t="s">
        <v>1070</v>
      </c>
      <c r="E167" t="s">
        <v>1063</v>
      </c>
      <c r="F167" t="s">
        <v>300</v>
      </c>
      <c r="G167" t="s">
        <v>195</v>
      </c>
      <c r="H167" t="s">
        <v>1071</v>
      </c>
      <c r="I167" t="s">
        <v>195</v>
      </c>
    </row>
    <row r="168" ht="15" spans="1:9">
      <c r="A168" t="s">
        <v>224</v>
      </c>
      <c r="B168" s="142" t="s">
        <v>1072</v>
      </c>
      <c r="C168" t="s">
        <v>307</v>
      </c>
      <c r="D168" t="s">
        <v>1073</v>
      </c>
      <c r="E168" t="s">
        <v>1074</v>
      </c>
      <c r="F168" t="s">
        <v>300</v>
      </c>
      <c r="G168" t="s">
        <v>195</v>
      </c>
      <c r="H168" t="s">
        <v>1075</v>
      </c>
      <c r="I168" t="s">
        <v>195</v>
      </c>
    </row>
    <row r="169" ht="15" spans="1:9">
      <c r="A169" t="s">
        <v>228</v>
      </c>
      <c r="B169" s="142" t="s">
        <v>1076</v>
      </c>
      <c r="C169" t="s">
        <v>307</v>
      </c>
      <c r="D169" t="s">
        <v>1077</v>
      </c>
      <c r="E169" t="s">
        <v>153</v>
      </c>
      <c r="F169" t="s">
        <v>322</v>
      </c>
      <c r="G169" t="s">
        <v>195</v>
      </c>
      <c r="H169" t="s">
        <v>1078</v>
      </c>
      <c r="I169" t="s">
        <v>1079</v>
      </c>
    </row>
    <row r="170" ht="15" spans="1:9">
      <c r="A170" t="s">
        <v>235</v>
      </c>
      <c r="B170" s="142" t="s">
        <v>1080</v>
      </c>
      <c r="C170" t="s">
        <v>295</v>
      </c>
      <c r="D170" t="s">
        <v>1081</v>
      </c>
      <c r="E170" t="s">
        <v>153</v>
      </c>
      <c r="F170" t="s">
        <v>322</v>
      </c>
      <c r="G170" t="s">
        <v>178</v>
      </c>
      <c r="H170" t="s">
        <v>1082</v>
      </c>
      <c r="I170" t="s">
        <v>378</v>
      </c>
    </row>
    <row r="171" ht="15" spans="1:9">
      <c r="A171" t="s">
        <v>239</v>
      </c>
      <c r="B171" s="142" t="s">
        <v>1083</v>
      </c>
      <c r="C171" t="s">
        <v>295</v>
      </c>
      <c r="D171" t="s">
        <v>1084</v>
      </c>
      <c r="E171" t="s">
        <v>153</v>
      </c>
      <c r="F171" t="s">
        <v>322</v>
      </c>
      <c r="G171" t="s">
        <v>195</v>
      </c>
      <c r="H171" t="s">
        <v>1085</v>
      </c>
      <c r="I171" t="s">
        <v>1086</v>
      </c>
    </row>
    <row r="172" ht="15" spans="1:9">
      <c r="A172" t="s">
        <v>245</v>
      </c>
      <c r="B172" s="142" t="s">
        <v>1087</v>
      </c>
      <c r="C172" t="s">
        <v>295</v>
      </c>
      <c r="D172" t="s">
        <v>1088</v>
      </c>
      <c r="E172" t="s">
        <v>1089</v>
      </c>
      <c r="F172" t="s">
        <v>322</v>
      </c>
      <c r="G172" t="s">
        <v>195</v>
      </c>
      <c r="H172" t="s">
        <v>1090</v>
      </c>
      <c r="I172" t="s">
        <v>1086</v>
      </c>
    </row>
    <row r="173" ht="15" spans="1:9">
      <c r="A173" t="s">
        <v>250</v>
      </c>
      <c r="B173" s="142" t="s">
        <v>1091</v>
      </c>
      <c r="C173" t="s">
        <v>295</v>
      </c>
      <c r="D173" t="s">
        <v>1092</v>
      </c>
      <c r="E173" t="s">
        <v>1093</v>
      </c>
      <c r="F173" t="s">
        <v>322</v>
      </c>
      <c r="G173" t="s">
        <v>195</v>
      </c>
      <c r="H173" t="s">
        <v>1094</v>
      </c>
      <c r="I173" t="s">
        <v>378</v>
      </c>
    </row>
    <row r="174" ht="15" spans="1:9">
      <c r="A174" t="s">
        <v>256</v>
      </c>
      <c r="B174" s="142" t="s">
        <v>1095</v>
      </c>
      <c r="C174" t="s">
        <v>295</v>
      </c>
      <c r="D174" t="s">
        <v>1096</v>
      </c>
      <c r="E174" t="s">
        <v>1097</v>
      </c>
      <c r="F174" t="s">
        <v>322</v>
      </c>
      <c r="G174" t="s">
        <v>195</v>
      </c>
      <c r="H174" t="s">
        <v>1098</v>
      </c>
      <c r="I174" t="s">
        <v>374</v>
      </c>
    </row>
    <row r="175" ht="15" spans="1:9">
      <c r="A175" t="s">
        <v>261</v>
      </c>
      <c r="B175" s="142" t="s">
        <v>1099</v>
      </c>
      <c r="C175" t="s">
        <v>307</v>
      </c>
      <c r="D175" t="s">
        <v>1100</v>
      </c>
      <c r="E175" t="s">
        <v>1097</v>
      </c>
      <c r="F175" t="s">
        <v>322</v>
      </c>
      <c r="G175" t="s">
        <v>195</v>
      </c>
      <c r="H175" t="s">
        <v>1101</v>
      </c>
      <c r="I175" t="s">
        <v>374</v>
      </c>
    </row>
    <row r="176" ht="15" spans="1:9">
      <c r="A176" t="s">
        <v>266</v>
      </c>
      <c r="B176" s="142" t="s">
        <v>370</v>
      </c>
      <c r="C176" t="s">
        <v>302</v>
      </c>
      <c r="D176" t="s">
        <v>371</v>
      </c>
      <c r="E176" t="s">
        <v>372</v>
      </c>
      <c r="F176" t="s">
        <v>322</v>
      </c>
      <c r="G176" t="s">
        <v>195</v>
      </c>
      <c r="H176" t="s">
        <v>373</v>
      </c>
      <c r="I176" t="s">
        <v>374</v>
      </c>
    </row>
    <row r="177" ht="15" spans="1:9">
      <c r="A177" t="s">
        <v>270</v>
      </c>
      <c r="B177" s="142" t="s">
        <v>375</v>
      </c>
      <c r="C177" t="s">
        <v>307</v>
      </c>
      <c r="D177" t="s">
        <v>376</v>
      </c>
      <c r="E177" t="s">
        <v>153</v>
      </c>
      <c r="F177" t="s">
        <v>322</v>
      </c>
      <c r="G177" t="s">
        <v>285</v>
      </c>
      <c r="H177" t="s">
        <v>377</v>
      </c>
      <c r="I177" t="s">
        <v>378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39"/>
    <hyperlink ref="B16" r:id="rId23" display="18671"/>
    <hyperlink ref="B17" r:id="rId24" display="18692"/>
    <hyperlink ref="B18" r:id="rId25" display="18693"/>
    <hyperlink ref="B19" r:id="rId26" display="18694"/>
    <hyperlink ref="B20" r:id="rId27" display="18703"/>
    <hyperlink ref="B21" r:id="rId28" display="18705"/>
    <hyperlink ref="B22" r:id="rId29" display="18707"/>
    <hyperlink ref="B23" r:id="rId30" display="18709"/>
    <hyperlink ref="B24" r:id="rId31" display="18710"/>
    <hyperlink ref="B25" r:id="rId32" display="18711"/>
    <hyperlink ref="B26" r:id="rId33" display="18718"/>
    <hyperlink ref="B27" r:id="rId34" display="18895"/>
    <hyperlink ref="B28" r:id="rId35" display="18907"/>
    <hyperlink ref="B29" r:id="rId36" display="19081"/>
    <hyperlink ref="B30" r:id="rId37" display="19092"/>
    <hyperlink ref="B31" r:id="rId38" display="19099"/>
    <hyperlink ref="B32" r:id="rId39" display="19200"/>
    <hyperlink ref="B33" r:id="rId40" display="19212"/>
    <hyperlink ref="B34" r:id="rId41" display="19259"/>
    <hyperlink ref="B35" r:id="rId42" display="19272"/>
    <hyperlink ref="B36" r:id="rId43" display="19273"/>
    <hyperlink ref="B37" r:id="rId44" display="19276"/>
    <hyperlink ref="B38" r:id="rId45" display="19375"/>
    <hyperlink ref="B39" r:id="rId46" display="19384"/>
    <hyperlink ref="B40" r:id="rId47" display="19399"/>
    <hyperlink ref="B41" r:id="rId48" display="19466"/>
    <hyperlink ref="B42" r:id="rId49" display="19467"/>
    <hyperlink ref="B43" r:id="rId50" display="19469"/>
    <hyperlink ref="B44" r:id="rId51" display="19577"/>
    <hyperlink ref="B45" r:id="rId52" display="19585"/>
    <hyperlink ref="B46" r:id="rId53" display="19586"/>
    <hyperlink ref="B47" r:id="rId54" display="19587"/>
    <hyperlink ref="B48" r:id="rId55" display="19662"/>
    <hyperlink ref="B49" r:id="rId56" display="19688"/>
    <hyperlink ref="B50" r:id="rId57" display="19739"/>
    <hyperlink ref="B51" r:id="rId58" display="19760"/>
    <hyperlink ref="B52" r:id="rId59" display="19795"/>
    <hyperlink ref="B53" r:id="rId60" display="19799"/>
    <hyperlink ref="B54" r:id="rId61" display="19874"/>
    <hyperlink ref="B55" r:id="rId62" display="19990"/>
    <hyperlink ref="B56" r:id="rId63" display="20012"/>
    <hyperlink ref="B57" r:id="rId64" display="20017"/>
    <hyperlink ref="B58" r:id="rId65" display="20019"/>
    <hyperlink ref="B59" r:id="rId66" display="20021"/>
    <hyperlink ref="B60" r:id="rId67" display="20026"/>
    <hyperlink ref="B61" r:id="rId68" display="20056"/>
    <hyperlink ref="B62" r:id="rId69" display="20074"/>
    <hyperlink ref="B63" r:id="rId70" display="20082"/>
    <hyperlink ref="B64" r:id="rId71" display="20096"/>
    <hyperlink ref="B65" r:id="rId72" display="20132"/>
    <hyperlink ref="B66" r:id="rId73" display="20134"/>
    <hyperlink ref="B67" r:id="rId74" display="20140"/>
    <hyperlink ref="B68" r:id="rId75" display="20142"/>
    <hyperlink ref="B69" r:id="rId76" display="20146"/>
    <hyperlink ref="B70" r:id="rId77" display="20172"/>
    <hyperlink ref="B71" r:id="rId78" display="20176"/>
    <hyperlink ref="B72" r:id="rId79" display="20177"/>
    <hyperlink ref="B73" r:id="rId80" display="20182"/>
    <hyperlink ref="B74" r:id="rId81" display="20183"/>
    <hyperlink ref="B75" r:id="rId82" display="20198"/>
    <hyperlink ref="B76" r:id="rId83" display="20200"/>
    <hyperlink ref="B77" r:id="rId84" display="20209"/>
    <hyperlink ref="B78" r:id="rId85" display="20311"/>
    <hyperlink ref="B79" r:id="rId86" display="20389"/>
    <hyperlink ref="B80" r:id="rId87" display="20390"/>
    <hyperlink ref="B81" r:id="rId88" display="20391"/>
    <hyperlink ref="B82" r:id="rId89" display="20513"/>
    <hyperlink ref="B83" r:id="rId90" display="20514"/>
    <hyperlink ref="B84" r:id="rId91" display="20519"/>
    <hyperlink ref="B85" r:id="rId92" display="20584"/>
    <hyperlink ref="B86" r:id="rId93" display="20591"/>
    <hyperlink ref="B87" r:id="rId94" display="20687"/>
    <hyperlink ref="B88" r:id="rId95" display="20701"/>
    <hyperlink ref="B89" r:id="rId96" display="20745"/>
    <hyperlink ref="B90" r:id="rId97" display="20792"/>
    <hyperlink ref="B91" r:id="rId98" display="20793"/>
    <hyperlink ref="B92" r:id="rId99" display="20819"/>
    <hyperlink ref="B93" r:id="rId100" display="20820"/>
    <hyperlink ref="B94" r:id="rId101" display="20836"/>
    <hyperlink ref="B95" r:id="rId102" display="20840"/>
    <hyperlink ref="B96" r:id="rId103" display="20858"/>
    <hyperlink ref="B97" r:id="rId104" display="20871"/>
    <hyperlink ref="B98" r:id="rId105" display="20872"/>
    <hyperlink ref="B99" r:id="rId106" display="20874"/>
    <hyperlink ref="B100" r:id="rId107" display="20883"/>
    <hyperlink ref="B101" r:id="rId108" display="20900"/>
    <hyperlink ref="B102" r:id="rId109" display="20935"/>
    <hyperlink ref="B103" r:id="rId110" display="20949"/>
    <hyperlink ref="B104" r:id="rId111" display="20950"/>
    <hyperlink ref="B105" r:id="rId112" display="20964"/>
    <hyperlink ref="B106" r:id="rId113" display="20995"/>
    <hyperlink ref="B107" r:id="rId114" display="21141"/>
    <hyperlink ref="B108" r:id="rId115" display="21148"/>
    <hyperlink ref="B109" r:id="rId116" display="21166"/>
    <hyperlink ref="B110" r:id="rId117" display="21328"/>
    <hyperlink ref="B111" r:id="rId118" display="21488"/>
    <hyperlink ref="B112" r:id="rId119" display="21493"/>
    <hyperlink ref="B113" r:id="rId120" display="21500"/>
    <hyperlink ref="B114" r:id="rId121" display="21501"/>
    <hyperlink ref="B115" r:id="rId122" display="21511"/>
    <hyperlink ref="B116" r:id="rId123" display="21526"/>
    <hyperlink ref="B117" r:id="rId124" display="21530"/>
    <hyperlink ref="B118" r:id="rId125" display="21675"/>
    <hyperlink ref="B119" r:id="rId126" display="21676"/>
    <hyperlink ref="B120" r:id="rId127" display="21739"/>
    <hyperlink ref="B121" r:id="rId128" display="21742"/>
    <hyperlink ref="B122" r:id="rId129" display="21745"/>
    <hyperlink ref="B123" r:id="rId130" display="21765"/>
    <hyperlink ref="B124" r:id="rId131" display="21783"/>
    <hyperlink ref="B125" r:id="rId132" display="21849"/>
    <hyperlink ref="B126" r:id="rId133" display="21976"/>
    <hyperlink ref="B127" r:id="rId134" display="22014"/>
    <hyperlink ref="B128" r:id="rId135" display="22136"/>
    <hyperlink ref="B129" r:id="rId136" display="22288"/>
    <hyperlink ref="B130" r:id="rId137" display="22351"/>
    <hyperlink ref="B131" r:id="rId138" display="22397"/>
    <hyperlink ref="B132" r:id="rId139" display="22389"/>
    <hyperlink ref="B133" r:id="rId140" display="22392"/>
    <hyperlink ref="B134" r:id="rId141" display="22393"/>
    <hyperlink ref="B135" r:id="rId142" display="22394"/>
    <hyperlink ref="B136" r:id="rId143" display="22404"/>
    <hyperlink ref="B137" r:id="rId144" display="22406"/>
    <hyperlink ref="B138" r:id="rId145" display="22408"/>
    <hyperlink ref="B139" r:id="rId146" display="22409"/>
    <hyperlink ref="B140" r:id="rId147" display="22412"/>
    <hyperlink ref="B141" r:id="rId148" display="22413"/>
    <hyperlink ref="B142" r:id="rId149" display="22420"/>
    <hyperlink ref="B143" r:id="rId150" display="22423"/>
    <hyperlink ref="B144" r:id="rId151" display="22428"/>
    <hyperlink ref="B145" r:id="rId152" display="22449"/>
    <hyperlink ref="B146" r:id="rId153" display="22488"/>
    <hyperlink ref="B147" r:id="rId154" display="22501"/>
    <hyperlink ref="B148" r:id="rId155" display="22505"/>
    <hyperlink ref="B149" r:id="rId156" display="22594"/>
    <hyperlink ref="B150" r:id="rId157" display="22602"/>
    <hyperlink ref="B151" r:id="rId158" display="22630"/>
    <hyperlink ref="B152" r:id="rId159" display="22685"/>
    <hyperlink ref="B153" r:id="rId160" display="22690"/>
    <hyperlink ref="B154" r:id="rId161" display="22750"/>
    <hyperlink ref="B155" r:id="rId162" display="22755"/>
    <hyperlink ref="B156" r:id="rId163" display="22757"/>
    <hyperlink ref="B157" r:id="rId164" display="22761"/>
    <hyperlink ref="B158" r:id="rId165" display="22832"/>
    <hyperlink ref="B159" r:id="rId166" display="22838"/>
    <hyperlink ref="B160" r:id="rId167" display="6606"/>
    <hyperlink ref="B161" r:id="rId168" display="7710"/>
    <hyperlink ref="B162" r:id="rId169" display="7717"/>
    <hyperlink ref="B163" r:id="rId170" display="9183"/>
    <hyperlink ref="B164" r:id="rId171" display="13986"/>
    <hyperlink ref="B165" r:id="rId172" display="14488"/>
    <hyperlink ref="B166" r:id="rId173" display="14559"/>
    <hyperlink ref="B167" r:id="rId174" display="14583"/>
    <hyperlink ref="B168" r:id="rId175" display="15182"/>
    <hyperlink ref="B169" r:id="rId176" display="15265"/>
    <hyperlink ref="B170" r:id="rId177" display="16190"/>
    <hyperlink ref="B171" r:id="rId178" display="17073"/>
    <hyperlink ref="B172" r:id="rId179" display="19263"/>
    <hyperlink ref="B173" r:id="rId180" display="21937"/>
    <hyperlink ref="B174" r:id="rId181" display="21946"/>
    <hyperlink ref="B175" r:id="rId182" display="21995"/>
    <hyperlink ref="B176" r:id="rId183" display="22775"/>
    <hyperlink ref="B177" r:id="rId184" display="22803"/>
    <hyperlink ref="B178" r:id="rId179"/>
    <hyperlink ref="B179" r:id="rId180"/>
    <hyperlink ref="B180" r:id="rId181"/>
    <hyperlink ref="B181" r:id="rId182"/>
    <hyperlink ref="B182" r:id="rId185"/>
    <hyperlink ref="B183" r:id="rId186"/>
    <hyperlink ref="B184" r:id="rId187"/>
    <hyperlink ref="B185" r:id="rId188"/>
    <hyperlink ref="B186" r:id="rId189"/>
    <hyperlink ref="B187" r:id="rId190"/>
    <hyperlink ref="B188" r:id="rId191"/>
    <hyperlink ref="B189" r:id="rId192"/>
    <hyperlink ref="B190" r:id="rId193"/>
    <hyperlink ref="B191" r:id="rId194"/>
    <hyperlink ref="B192" r:id="rId195"/>
    <hyperlink ref="B193" r:id="rId196"/>
    <hyperlink ref="B194" r:id="rId197"/>
    <hyperlink ref="B195" r:id="rId198"/>
    <hyperlink ref="B196" r:id="rId199"/>
    <hyperlink ref="B197" r:id="rId200"/>
    <hyperlink ref="B198" r:id="rId201"/>
    <hyperlink ref="B199" r:id="rId202"/>
    <hyperlink ref="B200" r:id="rId203"/>
    <hyperlink ref="B201" r:id="rId204"/>
    <hyperlink ref="B202" r:id="rId205"/>
    <hyperlink ref="B203" r:id="rId206"/>
    <hyperlink ref="B204" r:id="rId207"/>
    <hyperlink ref="B205" r:id="rId208"/>
    <hyperlink ref="B206" r:id="rId209"/>
    <hyperlink ref="B207" r:id="rId210"/>
    <hyperlink ref="B208" r:id="rId211"/>
    <hyperlink ref="B209" r:id="rId212"/>
    <hyperlink ref="B210" r:id="rId213"/>
    <hyperlink ref="B211" r:id="rId214"/>
    <hyperlink ref="B212" r:id="rId215"/>
    <hyperlink ref="B213" r:id="rId216"/>
    <hyperlink ref="B214" r:id="rId217"/>
    <hyperlink ref="B215" r:id="rId218"/>
    <hyperlink ref="B216" r:id="rId219"/>
    <hyperlink ref="B217" r:id="rId220"/>
    <hyperlink ref="B218" r:id="rId221"/>
    <hyperlink ref="B219" r:id="rId222"/>
    <hyperlink ref="B220" r:id="rId223"/>
    <hyperlink ref="B221" r:id="rId224"/>
    <hyperlink ref="B222" r:id="rId225"/>
    <hyperlink ref="B223" r:id="rId226"/>
    <hyperlink ref="B224" r:id="rId227"/>
    <hyperlink ref="B225" r:id="rId228"/>
    <hyperlink ref="B226" r:id="rId229"/>
    <hyperlink ref="B227" r:id="rId230"/>
    <hyperlink ref="B228" r:id="rId231"/>
    <hyperlink ref="B229" r:id="rId232"/>
    <hyperlink ref="B230" r:id="rId233"/>
    <hyperlink ref="B231" r:id="rId234"/>
    <hyperlink ref="B232" r:id="rId235"/>
    <hyperlink ref="B233" r:id="rId236"/>
    <hyperlink ref="B234" r:id="rId237"/>
    <hyperlink ref="B235" r:id="rId238"/>
    <hyperlink ref="B236" r:id="rId239"/>
    <hyperlink ref="B237" r:id="rId240"/>
    <hyperlink ref="B238" r:id="rId241"/>
    <hyperlink ref="B239" r:id="rId242"/>
    <hyperlink ref="B240" r:id="rId243"/>
    <hyperlink ref="B241" r:id="rId244"/>
    <hyperlink ref="B242" r:id="rId245"/>
    <hyperlink ref="B243" r:id="rId246"/>
    <hyperlink ref="B244" r:id="rId247"/>
    <hyperlink ref="B245" r:id="rId248"/>
    <hyperlink ref="B246" r:id="rId249"/>
    <hyperlink ref="B247" r:id="rId250"/>
    <hyperlink ref="B248" r:id="rId251"/>
    <hyperlink ref="B249" r:id="rId252"/>
    <hyperlink ref="B250" r:id="rId253"/>
    <hyperlink ref="B251" r:id="rId254"/>
    <hyperlink ref="B252" r:id="rId255"/>
    <hyperlink ref="B253" r:id="rId256"/>
    <hyperlink ref="B254" r:id="rId257"/>
    <hyperlink ref="B255" r:id="rId258"/>
    <hyperlink ref="B256" r:id="rId259"/>
    <hyperlink ref="B257" r:id="rId260"/>
    <hyperlink ref="B258" r:id="rId261"/>
    <hyperlink ref="B259" r:id="rId262"/>
    <hyperlink ref="B260" r:id="rId263"/>
    <hyperlink ref="B261" r:id="rId264"/>
    <hyperlink ref="B262" r:id="rId265"/>
    <hyperlink ref="B263" r:id="rId266"/>
    <hyperlink ref="B264" r:id="rId267"/>
    <hyperlink ref="B265" r:id="rId268"/>
    <hyperlink ref="B266" r:id="rId269"/>
    <hyperlink ref="B267" r:id="rId270"/>
    <hyperlink ref="B268" r:id="rId271"/>
    <hyperlink ref="B269" r:id="rId272"/>
    <hyperlink ref="B270" r:id="rId273"/>
    <hyperlink ref="B271" r:id="rId274"/>
    <hyperlink ref="B272" r:id="rId275"/>
    <hyperlink ref="B273" r:id="rId276"/>
    <hyperlink ref="B274" r:id="rId277"/>
    <hyperlink ref="B275" r:id="rId278"/>
    <hyperlink ref="B276" r:id="rId279"/>
    <hyperlink ref="B277" r:id="rId280"/>
    <hyperlink ref="B278" r:id="rId281"/>
    <hyperlink ref="B279" r:id="rId282"/>
    <hyperlink ref="B280" r:id="rId283"/>
    <hyperlink ref="B281" r:id="rId284"/>
    <hyperlink ref="B282" r:id="rId285"/>
    <hyperlink ref="B283" r:id="rId286"/>
    <hyperlink ref="B284" r:id="rId287"/>
    <hyperlink ref="B285" r:id="rId288"/>
    <hyperlink ref="B286" r:id="rId289"/>
    <hyperlink ref="B287" r:id="rId290"/>
    <hyperlink ref="B288" r:id="rId291"/>
    <hyperlink ref="B289" r:id="rId292"/>
    <hyperlink ref="B290" r:id="rId293"/>
    <hyperlink ref="B291" r:id="rId294"/>
    <hyperlink ref="B292" r:id="rId295"/>
    <hyperlink ref="B293" r:id="rId296"/>
    <hyperlink ref="B294" r:id="rId297"/>
    <hyperlink ref="B295" r:id="rId298"/>
    <hyperlink ref="B296" r:id="rId299"/>
    <hyperlink ref="B297" r:id="rId300"/>
    <hyperlink ref="B298" r:id="rId301"/>
    <hyperlink ref="B299" r:id="rId30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2020-10-30T10:04:29Z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