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firstSheet="1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重开问题" sheetId="58" r:id="rId6"/>
    <sheet name="Y新增BUG数" sheetId="40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Y产品问题!$A$1:$L$3</definedName>
    <definedName name="_xlnm._FilterDatabase" localSheetId="10" hidden="1">Y每月预期交付需求!$A$1:$K$50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6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6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6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6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6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6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<sst xmlns="http://schemas.openxmlformats.org/spreadsheetml/2006/main" count="4128" uniqueCount="1194">
  <si>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</si>
  <si>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</si>
  <si>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</si>
  <si>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</si>
  <si>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</si>
  <si>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</si>
  <si>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</si>
  <si>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</si>
  <si>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</si>
  <si>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</si>
  <si>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</si>
  <si>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</si>
  <si>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</si>
  <si>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</si>
  <si>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</si>
  <si>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</si>
  <si>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</si>
  <si>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</si>
  <si>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</si>
  <si>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</si>
  <si>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</si>
  <si>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</si>
  <si>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</si>
  <si>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</si>
  <si>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</si>
  <si>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</si>
  <si>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</si>
  <si>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Y每月交付需求</t>
  </si>
  <si>
    <t>《4. 需求交付》源数据每月交付需求总数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</si>
  <si>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</si>
  <si>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</si>
  <si>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</si>
  <si>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</si>
  <si>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</si>
  <si>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</si>
  <si>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</si>
  <si>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2020Q3研发部系统软件部质量报告（20200901-20200930）</t>
  </si>
  <si>
    <t>一、质量趋势</t>
  </si>
  <si>
    <t>分类</t>
  </si>
  <si>
    <t>质量指标</t>
  </si>
  <si>
    <t>质量目标</t>
  </si>
  <si>
    <t>7月</t>
  </si>
  <si>
    <t>8月</t>
  </si>
  <si>
    <t>9月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</si>
  <si>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</si>
  <si>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</si>
  <si>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</si>
  <si>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</si>
  <si>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</si>
  <si>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</si>
  <si>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</si>
  <si>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</si>
  <si>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</si>
  <si>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</si>
  <si>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</si>
  <si>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</si>
  <si>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</si>
  <si>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</si>
  <si>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云平台</t>
  </si>
  <si>
    <t>系统应用软件</t>
  </si>
  <si>
    <t>APP</t>
  </si>
  <si>
    <t>2. 版本质量</t>
  </si>
  <si>
    <t>版本通过率</t>
  </si>
  <si>
    <t>根据产品细分</t>
  </si>
  <si>
    <t>NA</t>
  </si>
  <si>
    <t>交付版本数</t>
  </si>
  <si>
    <t>观察项</t>
  </si>
  <si>
    <t>交付版本质量分</t>
  </si>
  <si>
    <t>-2.37</t>
  </si>
  <si>
    <t>失败版本数</t>
  </si>
  <si>
    <t>问题需求比</t>
  </si>
  <si>
    <t>3. 研发内部质量</t>
  </si>
  <si>
    <t>线上缺陷泄漏率</t>
  </si>
  <si>
    <t>泄漏率≤8%</t>
  </si>
  <si>
    <t>低级问题数</t>
  </si>
  <si>
    <t>重开问题数</t>
  </si>
  <si>
    <t>新增bug数</t>
  </si>
  <si>
    <t>总遗留bug数</t>
  </si>
  <si>
    <t>46(0/46)</t>
  </si>
  <si>
    <t>设计类缺陷总数</t>
  </si>
  <si>
    <t>4. 需求交付</t>
  </si>
  <si>
    <t>需求消化率</t>
  </si>
  <si>
    <t>≥90%</t>
  </si>
  <si>
    <t>需求已交付的及时交付率</t>
  </si>
  <si>
    <t>≥70%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</si>
  <si>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</si>
  <si>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</si>
  <si>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</si>
  <si>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</si>
  <si>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</si>
  <si>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</si>
  <si>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</si>
  <si>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</si>
  <si>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</si>
  <si>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</si>
  <si>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</si>
  <si>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</si>
  <si>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</si>
  <si>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</si>
  <si>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</si>
  <si>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</si>
  <si>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</si>
  <si>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</si>
  <si>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</si>
  <si>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</si>
  <si>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</si>
  <si>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共收到0个问题工单，解决达标率为0%；</t>
  </si>
  <si>
    <t>2. 版本质量：</t>
  </si>
  <si>
    <t>成功上线6个版本；</t>
  </si>
  <si>
    <t>3. 研发内部质量：</t>
  </si>
  <si>
    <r>
      <rPr>
        <b/>
        <sz val="10"/>
        <color rgb="FFFF0000"/>
        <rFont val="微软雅黑"/>
        <charset val="134"/>
      </rPr>
      <t>本月线上缺陷：155个，低级缺陷：5个</t>
    </r>
    <r>
      <rPr>
        <b/>
        <sz val="10"/>
        <rFont val="微软雅黑"/>
        <charset val="134"/>
      </rPr>
      <t>，</t>
    </r>
    <r>
      <rPr>
        <b/>
        <sz val="10"/>
        <color theme="1"/>
        <rFont val="微软雅黑"/>
        <charset val="134"/>
      </rPr>
      <t>重开缺陷：0个</t>
    </r>
    <r>
      <rPr>
        <b/>
        <sz val="10"/>
        <rFont val="微软雅黑"/>
        <charset val="134"/>
      </rPr>
      <t>；</t>
    </r>
  </si>
  <si>
    <t>4. 需求交付：</t>
  </si>
  <si>
    <r>
      <rPr>
        <b/>
        <sz val="10"/>
        <color theme="1"/>
        <rFont val="微软雅黑"/>
        <charset val="134"/>
      </rPr>
      <t>当月预期交付需求已交付：46个</t>
    </r>
    <r>
      <rPr>
        <b/>
        <sz val="10"/>
        <rFont val="微软雅黑"/>
        <charset val="134"/>
      </rPr>
      <t>，需求交付及时率：91%，需求消化率：94%；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</si>
  <si>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</si>
  <si>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</si>
  <si>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</si>
  <si>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</si>
  <si>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</si>
  <si>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</si>
  <si>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</si>
  <si>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</si>
  <si>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</si>
  <si>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</si>
  <si>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6月</t>
  </si>
  <si>
    <t>10月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</si>
  <si>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</si>
  <si>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</si>
  <si>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</si>
  <si>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</si>
  <si>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</si>
  <si>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</si>
  <si>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</si>
  <si>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</si>
  <si>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</si>
  <si>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</si>
  <si>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</si>
  <si>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</si>
  <si>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</si>
  <si>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</si>
  <si>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</si>
  <si>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</si>
  <si>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</si>
  <si>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</si>
  <si>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</si>
  <si>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</si>
  <si>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</si>
  <si>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</si>
  <si>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</si>
  <si>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</si>
  <si>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</si>
  <si>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</si>
  <si>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</si>
  <si>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1</t>
  </si>
  <si>
    <t>6264</t>
  </si>
  <si>
    <t>0</t>
  </si>
  <si>
    <t>【智能服务器】紧急版本第一轮测试申请</t>
  </si>
  <si>
    <t>Cloud Server</t>
  </si>
  <si>
    <t>智能服务器DEMO</t>
  </si>
  <si>
    <t>MySmart-V5.2.1.6</t>
  </si>
  <si>
    <t>施智海</t>
  </si>
  <si>
    <t>2020-08-28</t>
  </si>
  <si>
    <t>2020-09-02</t>
  </si>
  <si>
    <t>被阻塞</t>
  </si>
  <si>
    <t/>
  </si>
  <si>
    <t>2</t>
  </si>
  <si>
    <t>6284</t>
  </si>
  <si>
    <t>A</t>
  </si>
  <si>
    <t>网管系统整体测试</t>
  </si>
  <si>
    <t>云平台网管系统专项</t>
  </si>
  <si>
    <t>云平台网管系统</t>
  </si>
  <si>
    <t>2020-09-04</t>
  </si>
  <si>
    <t>3</t>
  </si>
  <si>
    <t>6328</t>
  </si>
  <si>
    <t>【智能服务器】第二轮测试申请</t>
  </si>
  <si>
    <t>MySmart-V5.2.1.7</t>
  </si>
  <si>
    <t>2020-09-08</t>
  </si>
  <si>
    <t>2020-09-11</t>
  </si>
  <si>
    <t>已完成</t>
  </si>
  <si>
    <t>4</t>
  </si>
  <si>
    <t>6341</t>
  </si>
  <si>
    <t>网管系统第二轮整体测试</t>
  </si>
  <si>
    <t>2020-09-10</t>
  </si>
  <si>
    <t>5</t>
  </si>
  <si>
    <t>6355</t>
  </si>
  <si>
    <t>【云平台V5.4】第一轮测试申请</t>
  </si>
  <si>
    <t>CloudV5.4</t>
  </si>
  <si>
    <t>CloudV5.4.0.0</t>
  </si>
  <si>
    <t>2020-09-14</t>
  </si>
  <si>
    <t>2020-09-18</t>
  </si>
  <si>
    <t>6</t>
  </si>
  <si>
    <t>6392</t>
  </si>
  <si>
    <t>【云平台】V5.4.0.1第二轮测试申请</t>
  </si>
  <si>
    <t>CloudV5.4.0.1</t>
  </si>
  <si>
    <t>2020-09-22</t>
  </si>
  <si>
    <t>2020-09-25</t>
  </si>
  <si>
    <t>7</t>
  </si>
  <si>
    <t>6422</t>
  </si>
  <si>
    <t>【云平台V5.4】第三轮测试申请</t>
  </si>
  <si>
    <t>CloudV5.4.0.2</t>
  </si>
  <si>
    <t>2020-09-28</t>
  </si>
  <si>
    <t>2020-09-30</t>
  </si>
  <si>
    <t>6353</t>
  </si>
  <si>
    <t>【5.4】SmartPlus iOS 3.0.5.1</t>
  </si>
  <si>
    <t>App - SmartPlus</t>
  </si>
  <si>
    <t>IOS</t>
  </si>
  <si>
    <t>6375</t>
  </si>
  <si>
    <t>iOS MySmart 更新隐私协议内容</t>
  </si>
  <si>
    <t>MySmart V1.0.0</t>
  </si>
  <si>
    <t>陈莹</t>
  </si>
  <si>
    <t>2020-09-19</t>
  </si>
  <si>
    <t>6394</t>
  </si>
  <si>
    <t>【5.4】SmartPlus iOS 3.0.5.2</t>
  </si>
  <si>
    <t>2020-09-23</t>
  </si>
  <si>
    <t>6420</t>
  </si>
  <si>
    <t>【vfone】iOS 1.0.7 适配新系统iOS14</t>
  </si>
  <si>
    <t>App - VFone</t>
  </si>
  <si>
    <t>Vfone IOS V1.0</t>
  </si>
  <si>
    <t xml:space="preserve"> Vfone iOS 1.0.7（1）</t>
  </si>
  <si>
    <t>2020-09-27</t>
  </si>
  <si>
    <t>6421</t>
  </si>
  <si>
    <t>【5.4】SmartPlus iOS 3.0.5.3</t>
  </si>
  <si>
    <t>2020-09-29</t>
  </si>
  <si>
    <t>6435</t>
  </si>
  <si>
    <t>Vfone iOS 1.0.7.2 适配iOS14</t>
  </si>
  <si>
    <t>Vfone iOS 1.0.7（2）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</si>
  <si>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</si>
  <si>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</si>
  <si>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</si>
  <si>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</si>
  <si>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</si>
  <si>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</si>
  <si>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</si>
  <si>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级别</t>
  </si>
  <si>
    <t>Bug标题</t>
  </si>
  <si>
    <t>影响版本</t>
  </si>
  <si>
    <t>创建</t>
  </si>
  <si>
    <t>指派给</t>
  </si>
  <si>
    <t>解决</t>
  </si>
  <si>
    <t>方案</t>
  </si>
  <si>
    <t>21808</t>
  </si>
  <si>
    <t>P2</t>
  </si>
  <si>
    <t>时间创建从8月31号点击9月1号会变成10月1号</t>
  </si>
  <si>
    <t>已关闭</t>
  </si>
  <si>
    <t>2020-09-01 09:45:13.0</t>
  </si>
  <si>
    <t>颜建海</t>
  </si>
  <si>
    <t>转为需求</t>
  </si>
  <si>
    <t>21838</t>
  </si>
  <si>
    <t>P0</t>
  </si>
  <si>
    <t>app通过扫描二维码登陆主账户，无法正常登陆</t>
  </si>
  <si>
    <t>2020-09-02 15:59:04.0</t>
  </si>
  <si>
    <t>陈镇兴</t>
  </si>
  <si>
    <t>已解决</t>
  </si>
  <si>
    <t>21843</t>
  </si>
  <si>
    <t>P1</t>
  </si>
  <si>
    <t>APP监控门口机，点击capture按钮，截图没有正常显示</t>
  </si>
  <si>
    <t>2020-09-02 17:21:10.0</t>
  </si>
  <si>
    <t>21844</t>
  </si>
  <si>
    <t>PM-Messages页面的搜索功能不生效</t>
  </si>
  <si>
    <t>活跃</t>
  </si>
  <si>
    <t>2020-09-02 17:43:07.0</t>
  </si>
  <si>
    <t>21847</t>
  </si>
  <si>
    <t>app-motion页面手动截图，进入到activity页面进行删除操作，不能正常删除</t>
  </si>
  <si>
    <t>2020-09-03 10:55:12.0</t>
  </si>
  <si>
    <t>21848</t>
  </si>
  <si>
    <t>社区-EndUser页面，family member页面使用UID搜索不生效</t>
  </si>
  <si>
    <t>2020-09-03 11:18:36.0</t>
  </si>
  <si>
    <t>康小龙</t>
  </si>
  <si>
    <t>21852</t>
  </si>
  <si>
    <t>更换服务器的ip地址后，网页无法登陆，提示warning</t>
  </si>
  <si>
    <t>2020-09-03 14:36:33.0</t>
  </si>
  <si>
    <t>8</t>
  </si>
  <si>
    <t>21853</t>
  </si>
  <si>
    <t>重启完服务器，app和设备通话异常</t>
  </si>
  <si>
    <t>2020-09-03 16:07:39.0</t>
  </si>
  <si>
    <t>9</t>
  </si>
  <si>
    <t>21857</t>
  </si>
  <si>
    <t>alarm实时弹窗和warning列表的信息词条不一致，应该为Drmagnet</t>
  </si>
  <si>
    <t>CloudV5.3.0.5</t>
  </si>
  <si>
    <t>陈毅勇</t>
  </si>
  <si>
    <t>2020-09-03 17:43:20.0</t>
  </si>
  <si>
    <t>10</t>
  </si>
  <si>
    <t>21859</t>
  </si>
  <si>
    <t>Role:Community Manger,界面为Single-tenant（有概率）</t>
  </si>
  <si>
    <t>2020-09-03 19:14:03.0</t>
  </si>
  <si>
    <t>11</t>
  </si>
  <si>
    <t>21870</t>
  </si>
  <si>
    <t>云端解绑设备（rps还在），设备会上报配置文件下载失败</t>
  </si>
  <si>
    <t>2020-09-04 14:02:55.0</t>
  </si>
  <si>
    <t>陈志伟</t>
  </si>
  <si>
    <t>12</t>
  </si>
  <si>
    <t>21871</t>
  </si>
  <si>
    <t>云端社区解绑设备（rps还在），设备会上报配置文件解析失败</t>
  </si>
  <si>
    <t>2020-09-04 14:04:20.0</t>
  </si>
  <si>
    <t>钟兴顺</t>
  </si>
  <si>
    <t>13</t>
  </si>
  <si>
    <t>21872</t>
  </si>
  <si>
    <t>通过第2通道关闭来告警通道后，查询设备消息还是显示告警通道开启</t>
  </si>
  <si>
    <t>2020-09-04 14:06:00.0</t>
  </si>
  <si>
    <t>14</t>
  </si>
  <si>
    <t>21873</t>
  </si>
  <si>
    <t>log导出，出现打不开</t>
  </si>
  <si>
    <t>2020-09-04 14:07:56.0</t>
  </si>
  <si>
    <t>15</t>
  </si>
  <si>
    <t>21877</t>
  </si>
  <si>
    <t>设备从云上删掉，设备的账号没有正常删除</t>
  </si>
  <si>
    <t>2020-09-04 16:24:59.0</t>
  </si>
  <si>
    <t>16</t>
  </si>
  <si>
    <t>21878</t>
  </si>
  <si>
    <t>词条问题</t>
  </si>
  <si>
    <t>2020-09-04 17:26:26.0</t>
  </si>
  <si>
    <t>17</t>
  </si>
  <si>
    <t>21881</t>
  </si>
  <si>
    <t>R28导出抓包失败</t>
  </si>
  <si>
    <t>2020-09-04 18:39:57.0</t>
  </si>
  <si>
    <t>18</t>
  </si>
  <si>
    <t>21882</t>
  </si>
  <si>
    <t>log过大会导致log导出失败</t>
  </si>
  <si>
    <t>2020-09-07 09:02:08.0</t>
  </si>
  <si>
    <t>19</t>
  </si>
  <si>
    <t>21883</t>
  </si>
  <si>
    <t>网页端优化</t>
  </si>
  <si>
    <t>2020-09-07 09:07:10.0</t>
  </si>
  <si>
    <t>李建军</t>
  </si>
  <si>
    <t>20</t>
  </si>
  <si>
    <t>21884</t>
  </si>
  <si>
    <t>R28 autop导出失败</t>
  </si>
  <si>
    <t>2020-09-07 09:12:51.0</t>
  </si>
  <si>
    <t>21</t>
  </si>
  <si>
    <t>21885</t>
  </si>
  <si>
    <t>R28导出任意文件失败</t>
  </si>
  <si>
    <t>2020-09-07 09:22:11.0</t>
  </si>
  <si>
    <t>22</t>
  </si>
  <si>
    <t>21886</t>
  </si>
  <si>
    <t>R28/R29 keeplive设置完之后重启没有消掉</t>
  </si>
  <si>
    <t>2020-09-07 10:22:11.0</t>
  </si>
  <si>
    <t>外部原因</t>
  </si>
  <si>
    <t>23</t>
  </si>
  <si>
    <t>21892</t>
  </si>
  <si>
    <t>R28/R29/C313很多autop命令再第二通道不生效</t>
  </si>
  <si>
    <t>2020-09-07 14:30:43.0</t>
  </si>
  <si>
    <t>24</t>
  </si>
  <si>
    <t>21914</t>
  </si>
  <si>
    <t>Privatekey异常，描述里面为空</t>
  </si>
  <si>
    <t>2020-09-08 11:35:19.0</t>
  </si>
  <si>
    <t>25</t>
  </si>
  <si>
    <t>21926</t>
  </si>
  <si>
    <t>设备类型从门口机改为室内机会上报RFcard private key的异常</t>
  </si>
  <si>
    <t>2020-09-08 15:41:50.0</t>
  </si>
  <si>
    <t>设计如此</t>
  </si>
  <si>
    <t>26</t>
  </si>
  <si>
    <t>21936</t>
  </si>
  <si>
    <t>设备端异常上报经常出现链接服务器失败</t>
  </si>
  <si>
    <t>2020-09-08 17:51:44.0</t>
  </si>
  <si>
    <t>27</t>
  </si>
  <si>
    <t>21949</t>
  </si>
  <si>
    <t>云上添加card，切换房间，然后再选择设备下发，设备会收到两条一样的信息</t>
  </si>
  <si>
    <t>2020-09-10 09:29:46.0</t>
  </si>
  <si>
    <t>28</t>
  </si>
  <si>
    <t>21951</t>
  </si>
  <si>
    <t>E10 导出文件全部失败</t>
  </si>
  <si>
    <t>2020-09-10 09:57:03.0</t>
  </si>
  <si>
    <t>29</t>
  </si>
  <si>
    <t>21953</t>
  </si>
  <si>
    <t>C317第二通道恢复出厂 实际是重启</t>
  </si>
  <si>
    <t>2020-09-10 13:45:31.0</t>
  </si>
  <si>
    <t>郑浪双</t>
  </si>
  <si>
    <t>不予解决</t>
  </si>
  <si>
    <t>30</t>
  </si>
  <si>
    <t>21955</t>
  </si>
  <si>
    <t>R26 LOG下载出现打不开</t>
  </si>
  <si>
    <t>2020-09-10 15:21:24.0</t>
  </si>
  <si>
    <t>31</t>
  </si>
  <si>
    <t>21962</t>
  </si>
  <si>
    <t>【 110.30.3.1】旧版本log下载失败</t>
  </si>
  <si>
    <t>2020-09-11 09:30:21.0</t>
  </si>
  <si>
    <t>32</t>
  </si>
  <si>
    <t>21963</t>
  </si>
  <si>
    <t>[221.30.1.106]旧版本抓包出现dclient被杀掉</t>
  </si>
  <si>
    <t>2020-09-11 09:53:14.0</t>
  </si>
  <si>
    <t>33</t>
  </si>
  <si>
    <t>21964</t>
  </si>
  <si>
    <t>[117.30.2.636]旧版本autop导出失败</t>
  </si>
  <si>
    <t>2020-09-11 09:59:11.0</t>
  </si>
  <si>
    <t>34</t>
  </si>
  <si>
    <t>21968</t>
  </si>
  <si>
    <t>[113.30.4.126]旧版本第二通道所有功能都不生效</t>
  </si>
  <si>
    <t>2020-09-11 12:02:54.0</t>
  </si>
  <si>
    <t>35</t>
  </si>
  <si>
    <t>21979</t>
  </si>
  <si>
    <t>升级后社区全部消失，从设备上看实际还是有的</t>
  </si>
  <si>
    <t>2020-09-14 11:32:42.0</t>
  </si>
  <si>
    <t>36</t>
  </si>
  <si>
    <t>21980</t>
  </si>
  <si>
    <t>App点进设备不能正常刷出页面且不能点击</t>
  </si>
  <si>
    <t>2020-09-14 11:51:14.0</t>
  </si>
  <si>
    <t>刘小芬</t>
  </si>
  <si>
    <t>37</t>
  </si>
  <si>
    <t>21981</t>
  </si>
  <si>
    <t>统一apt字段</t>
  </si>
  <si>
    <t>2020-09-14 13:36:21.0</t>
  </si>
  <si>
    <t>38</t>
  </si>
  <si>
    <t>21983</t>
  </si>
  <si>
    <t>超级管理员页面，选择非916设备，点击远程控制，界面闪一下，没有提示</t>
  </si>
  <si>
    <t>2020-09-14 13:47:12.0</t>
  </si>
  <si>
    <t>39</t>
  </si>
  <si>
    <t>21984</t>
  </si>
  <si>
    <t>Community里面修改Address没有下发，PM里面修改可以下发生效</t>
  </si>
  <si>
    <t>2020-09-14 13:58:12.0</t>
  </si>
  <si>
    <t>40</t>
  </si>
  <si>
    <t>21986</t>
  </si>
  <si>
    <t>PM网页不能创建短信模板</t>
  </si>
  <si>
    <t>2020-09-14 14:08:17.0</t>
  </si>
  <si>
    <t>41</t>
  </si>
  <si>
    <t>21988</t>
  </si>
  <si>
    <t>超级管理员页面的社区设备排序应该按照时间倒序，最新添加的显示在前面和个人设备的一致</t>
  </si>
  <si>
    <t>2020-09-14 14:31:39.0</t>
  </si>
  <si>
    <t>42</t>
  </si>
  <si>
    <t>21991</t>
  </si>
  <si>
    <t>区域管理员页面删除社区后，会给出没有权限的提示</t>
  </si>
  <si>
    <t>2020-09-14 14:50:07.0</t>
  </si>
  <si>
    <t>43</t>
  </si>
  <si>
    <t>21992</t>
  </si>
  <si>
    <t>续费distributor过期时间显示有误（社区跟个人全错了）</t>
  </si>
  <si>
    <t>2020-09-14 14:54:33.0</t>
  </si>
  <si>
    <t>44</t>
  </si>
  <si>
    <t>21996</t>
  </si>
  <si>
    <t>房间达到限制时，中文提示语有问题</t>
  </si>
  <si>
    <t>2020-09-14 15:06:47.0</t>
  </si>
  <si>
    <t>45</t>
  </si>
  <si>
    <t>21997</t>
  </si>
  <si>
    <t>App解决alarm后室内机不能同步解决​</t>
  </si>
  <si>
    <t>2020-09-14 15:17:48.0</t>
  </si>
  <si>
    <t>46</t>
  </si>
  <si>
    <t>21998</t>
  </si>
  <si>
    <t>数据多的时候会导致界面显示杂乱</t>
  </si>
  <si>
    <t>2020-09-14 15:20:03.0</t>
  </si>
  <si>
    <t>47</t>
  </si>
  <si>
    <t>22002</t>
  </si>
  <si>
    <t>超级管理员和installer的mac库 不需要模板下载 功能</t>
  </si>
  <si>
    <t>2020-09-14 15:49:27.0</t>
  </si>
  <si>
    <t>48</t>
  </si>
  <si>
    <t>22003</t>
  </si>
  <si>
    <t>Smartplus初始化的PIN必须设备全勾选</t>
  </si>
  <si>
    <t>2020-09-14 15:52:53.0</t>
  </si>
  <si>
    <t>49</t>
  </si>
  <si>
    <t>22004</t>
  </si>
  <si>
    <t>登陆家庭从账号，进入填写号码的页面提示没有权限</t>
  </si>
  <si>
    <t>2020-09-14 16:19:46.0</t>
  </si>
  <si>
    <t>50</t>
  </si>
  <si>
    <t>22005</t>
  </si>
  <si>
    <t>超级管理员-用户-终端用户-配置，一开始设置为空，点击保存，应该无法保存</t>
  </si>
  <si>
    <t>2020-09-14 16:32:03.0</t>
  </si>
  <si>
    <t>51</t>
  </si>
  <si>
    <t>22006</t>
  </si>
  <si>
    <t>超级管理员-用户-终端用户-详情，app信息一直为空</t>
  </si>
  <si>
    <t>2020-09-14 16:36:12.0</t>
  </si>
  <si>
    <t>52</t>
  </si>
  <si>
    <t>22007</t>
  </si>
  <si>
    <t>登录社区账号新创建的tempkey没有二维码​</t>
  </si>
  <si>
    <t>2020-09-14 16:50:00.0</t>
  </si>
  <si>
    <t>53</t>
  </si>
  <si>
    <t>22011</t>
  </si>
  <si>
    <t>PM端更新Pin，没有下发（没有调用平台通知接口）</t>
  </si>
  <si>
    <t>2020-09-14 17:19:58.0</t>
  </si>
  <si>
    <t>54</t>
  </si>
  <si>
    <t>22013</t>
  </si>
  <si>
    <t>创建enduser（个人的时候）SIP or IP，不管选择SIp还是IP最后都是变成ip</t>
  </si>
  <si>
    <t>2020-09-14 17:43:47.0</t>
  </si>
  <si>
    <t>55</t>
  </si>
  <si>
    <t>22015</t>
  </si>
  <si>
    <t>区域管理员页面-个人设备，无法正常删除</t>
  </si>
  <si>
    <t>2020-09-14 17:48:54.0</t>
  </si>
  <si>
    <t>56</t>
  </si>
  <si>
    <t>22017</t>
  </si>
  <si>
    <t>社区导入模板问题</t>
  </si>
  <si>
    <t>2020-09-14 20:46:51.0</t>
  </si>
  <si>
    <t>57</t>
  </si>
  <si>
    <t>22018</t>
  </si>
  <si>
    <t>重置密码超过三小时的链接有部分显示英语</t>
  </si>
  <si>
    <t>2020-09-15 09:21:41.0</t>
  </si>
  <si>
    <t>58</t>
  </si>
  <si>
    <t>22019</t>
  </si>
  <si>
    <t>installer-新创建的enduser的过期时间显示有误</t>
  </si>
  <si>
    <t>2020-09-15 09:52:02.0</t>
  </si>
  <si>
    <t>59</t>
  </si>
  <si>
    <t>22020</t>
  </si>
  <si>
    <t>enduser（个人），选择走sip，页面刷新后又变为走ip</t>
  </si>
  <si>
    <t>2020-09-15 09:54:21.0</t>
  </si>
  <si>
    <t>60</t>
  </si>
  <si>
    <t>22021</t>
  </si>
  <si>
    <t>installer-单住户页面，升级界面，无法通过所属者和位置进行搜索设备，而且设备的location显示异常</t>
  </si>
  <si>
    <t>2020-09-15 10:16:28.0</t>
  </si>
  <si>
    <t>61</t>
  </si>
  <si>
    <t>22022</t>
  </si>
  <si>
    <t>区域管理员页面切换到installer页面，右上角会显示社区列表</t>
  </si>
  <si>
    <t>2020-09-15 10:21:21.0</t>
  </si>
  <si>
    <t>62</t>
  </si>
  <si>
    <t>22023</t>
  </si>
  <si>
    <t>日语模式的User Agreement中SmartPlus拼写有误</t>
  </si>
  <si>
    <t>2020-09-15 10:21:54.0</t>
  </si>
  <si>
    <t>63</t>
  </si>
  <si>
    <t>22025</t>
  </si>
  <si>
    <t>installer-单用户，下发短信，输入的标题和内容长一点（但是还在范围内）会添加失败</t>
  </si>
  <si>
    <t>2020-09-15 10:50:54.0</t>
  </si>
  <si>
    <t>64</t>
  </si>
  <si>
    <t>22026</t>
  </si>
  <si>
    <t>手机系统语言改为日语，查看help</t>
  </si>
  <si>
    <t>2020-09-15 10:51:00.0</t>
  </si>
  <si>
    <t>65</t>
  </si>
  <si>
    <t>22027</t>
  </si>
  <si>
    <t>intaller（单用户或者社区），升级页面的搜索框的英语词条未翻译成中文</t>
  </si>
  <si>
    <t>2020-09-15 10:55:43.0</t>
  </si>
  <si>
    <t>66</t>
  </si>
  <si>
    <t>22029</t>
  </si>
  <si>
    <t>installer-单用户，短信详情界面的排序优化</t>
  </si>
  <si>
    <t>2020-09-15 11:24:35.0</t>
  </si>
  <si>
    <t>67</t>
  </si>
  <si>
    <t>22037</t>
  </si>
  <si>
    <t>installer-社区管理员，已经初始化的房间下的开门密码显示为空</t>
  </si>
  <si>
    <t>2020-09-15 14:50:47.0</t>
  </si>
  <si>
    <t>68</t>
  </si>
  <si>
    <t>22040</t>
  </si>
  <si>
    <t>installer-社区管理员，首次编辑房间的用户，默认的sip呼叫还是ip呼叫显示为空</t>
  </si>
  <si>
    <t>2020-09-15 15:00:19.0</t>
  </si>
  <si>
    <t>69</t>
  </si>
  <si>
    <t>22042</t>
  </si>
  <si>
    <t>个人云账号设备里面的log和Activity里的信息不一致</t>
  </si>
  <si>
    <t>2020-09-15 15:04:36.0</t>
  </si>
  <si>
    <t>70</t>
  </si>
  <si>
    <t>22044</t>
  </si>
  <si>
    <t>Community APT表头错误</t>
  </si>
  <si>
    <t>2020-09-15 15:13:33.0</t>
  </si>
  <si>
    <t>71</t>
  </si>
  <si>
    <t>22047</t>
  </si>
  <si>
    <t>installer-社区管理员页面，如果进入了某个社区，然后切到仪表板页面，右上角应该显示社区列表而不是之前的社区名字</t>
  </si>
  <si>
    <t>2020-09-15 15:32:53.0</t>
  </si>
  <si>
    <t>72</t>
  </si>
  <si>
    <t>22052</t>
  </si>
  <si>
    <t>词条未翻译</t>
  </si>
  <si>
    <t>2020-09-15 16:15:39.0</t>
  </si>
  <si>
    <t>73</t>
  </si>
  <si>
    <t>22055</t>
  </si>
  <si>
    <t>installer-社区管理员，首次编辑房间的用户，不输入邮箱，提交无法保存</t>
  </si>
  <si>
    <t>2020-09-15 17:07:16.0</t>
  </si>
  <si>
    <t>74</t>
  </si>
  <si>
    <t>22056</t>
  </si>
  <si>
    <t>installer-社区管理员页面，编辑或者删除设备，提示语都是添加成功</t>
  </si>
  <si>
    <t>2020-09-15 17:10:05.0</t>
  </si>
  <si>
    <t>75</t>
  </si>
  <si>
    <t>22057</t>
  </si>
  <si>
    <t>以邮件的方式分享tempkey收不到邮件</t>
  </si>
  <si>
    <t>2020-09-15 17:18:16.0</t>
  </si>
  <si>
    <t>76</t>
  </si>
  <si>
    <t>22059</t>
  </si>
  <si>
    <t>installer-社区管理员，删除住户，设备的联系人没有更新</t>
  </si>
  <si>
    <t>2020-09-15 17:38:07.0</t>
  </si>
  <si>
    <t>77</t>
  </si>
  <si>
    <t>22062</t>
  </si>
  <si>
    <t>邮件问题汇总</t>
  </si>
  <si>
    <t>2020-09-15 18:29:46.0</t>
  </si>
  <si>
    <t>78</t>
  </si>
  <si>
    <t>22063</t>
  </si>
  <si>
    <t>家庭账号的Call History刷新不出来</t>
  </si>
  <si>
    <t>2020-09-15 19:59:01.0</t>
  </si>
  <si>
    <t>79</t>
  </si>
  <si>
    <t>22072</t>
  </si>
  <si>
    <t>社区主账号输入密码后没有成功保存</t>
  </si>
  <si>
    <t>2020-09-16 10:49:50.0</t>
  </si>
  <si>
    <t>80</t>
  </si>
  <si>
    <t>22073</t>
  </si>
  <si>
    <t>enduser页面，重置从账号的密码不生效</t>
  </si>
  <si>
    <t>2020-09-16 11:42:42.0</t>
  </si>
  <si>
    <t>81</t>
  </si>
  <si>
    <t>22076</t>
  </si>
  <si>
    <t>PM创建TMPkey 邮件不显示二维码</t>
  </si>
  <si>
    <t>2020-09-16 12:02:12.0</t>
  </si>
  <si>
    <t>82</t>
  </si>
  <si>
    <t>22077</t>
  </si>
  <si>
    <t xml:space="preserve">创建从账户发的邮件里面的密码是加密的，app扫描对应的二维码无法登陆 </t>
  </si>
  <si>
    <t>2020-09-16 13:45:41.0</t>
  </si>
  <si>
    <t>83</t>
  </si>
  <si>
    <t>22078</t>
  </si>
  <si>
    <t>新建小区的时候，国家默认为空</t>
  </si>
  <si>
    <t>2020-09-16 14:08:10.0</t>
  </si>
  <si>
    <t>84</t>
  </si>
  <si>
    <t>22081</t>
  </si>
  <si>
    <t>云下发的时区文件里面没有云下发时区位置的名称，导致设备无法显示云配置的时区文件</t>
  </si>
  <si>
    <t>2020-09-16 15:01:45.0</t>
  </si>
  <si>
    <t>85</t>
  </si>
  <si>
    <t>22083</t>
  </si>
  <si>
    <t>进行激活或续费操作，使用paypel或stripe付款失败</t>
  </si>
  <si>
    <t>2020-09-16 15:07:54.0</t>
  </si>
  <si>
    <t>86</t>
  </si>
  <si>
    <t>22085</t>
  </si>
  <si>
    <t>新创建社区账号收不到公共设备来电</t>
  </si>
  <si>
    <t>2020-09-16 16:02:04.0</t>
  </si>
  <si>
    <t>87</t>
  </si>
  <si>
    <t>22090</t>
  </si>
  <si>
    <t>tmp key view log没有过滤</t>
  </si>
  <si>
    <t>2020-09-16 16:32:05.0</t>
  </si>
  <si>
    <t>88</t>
  </si>
  <si>
    <t>22091</t>
  </si>
  <si>
    <t>个人Enduser的续费订单不应该出现额外App的信息</t>
  </si>
  <si>
    <t>2020-09-16 16:52:35.0</t>
  </si>
  <si>
    <t>89</t>
  </si>
  <si>
    <t>22093</t>
  </si>
  <si>
    <t>超级管理员查看payment订单翻页不能生效</t>
  </si>
  <si>
    <t>2020-09-16 17:01:54.0</t>
  </si>
  <si>
    <t>90</t>
  </si>
  <si>
    <t>22095</t>
  </si>
  <si>
    <t>2020-09-16 17:05:32.0</t>
  </si>
  <si>
    <t>91</t>
  </si>
  <si>
    <t>22371</t>
  </si>
  <si>
    <t>R48楼宇移动，修改location会导致楼宇移动</t>
  </si>
  <si>
    <t>2020-09-24 15:33:26.0</t>
  </si>
  <si>
    <t>92</t>
  </si>
  <si>
    <t>22098</t>
  </si>
  <si>
    <t>使用paypel成功付款后订单信息没有传进去，且使用stripe付款之后也显示paypel的信息</t>
  </si>
  <si>
    <t>2020-09-16 17:41:10.0</t>
  </si>
  <si>
    <t>93</t>
  </si>
  <si>
    <t>22099</t>
  </si>
  <si>
    <t>社区enduser网页时间格式不同步PM设置</t>
  </si>
  <si>
    <t>2020-09-16 18:15:41.0</t>
  </si>
  <si>
    <t>94</t>
  </si>
  <si>
    <t>22100</t>
  </si>
  <si>
    <t>物业管理员创建订单的时间显示错误</t>
  </si>
  <si>
    <t>2020-09-16 18:31:47.0</t>
  </si>
  <si>
    <t>95</t>
  </si>
  <si>
    <t>22102</t>
  </si>
  <si>
    <t>物业管理员的发票信息显示错误</t>
  </si>
  <si>
    <t>2020-09-16 18:34:11.0</t>
  </si>
  <si>
    <t>96</t>
  </si>
  <si>
    <t>22108</t>
  </si>
  <si>
    <t>App新创建家庭从账号后弹出莫名提示语</t>
  </si>
  <si>
    <t>2020-09-17 10:03:35.0</t>
  </si>
  <si>
    <t>97</t>
  </si>
  <si>
    <t>22112</t>
  </si>
  <si>
    <t>物业管理员进行续费操作后在修改月租过期时间变为2299年</t>
  </si>
  <si>
    <t>2020-09-17 11:17:55.0</t>
  </si>
  <si>
    <t>98</t>
  </si>
  <si>
    <t>22113</t>
  </si>
  <si>
    <t>最外围公共设备，PM上增删改，下发给设备的md5一直是一样的，导致设备不生效</t>
  </si>
  <si>
    <t>2020-09-17 11:43:29.0</t>
  </si>
  <si>
    <t>99</t>
  </si>
  <si>
    <t>22114</t>
  </si>
  <si>
    <t>导入人脸一直无法成功（后台文件夹未建立</t>
  </si>
  <si>
    <t>2020-09-17 12:01:40.0</t>
  </si>
  <si>
    <t>100</t>
  </si>
  <si>
    <t>22118</t>
  </si>
  <si>
    <t>人脸问题汇总</t>
  </si>
  <si>
    <t>2020-09-17 14:10:02.0</t>
  </si>
  <si>
    <t>陈蔚蔚</t>
  </si>
  <si>
    <t>101</t>
  </si>
  <si>
    <t>22120</t>
  </si>
  <si>
    <t>新创建个人主账号，门口机群呼不通</t>
  </si>
  <si>
    <t>2020-09-17 14:29:30.0</t>
  </si>
  <si>
    <t>102</t>
  </si>
  <si>
    <t>22128</t>
  </si>
  <si>
    <t>社区-enduser页面，删除家庭成员时，平台日志显示的add user</t>
  </si>
  <si>
    <t>2020-09-17 15:26:34.0</t>
  </si>
  <si>
    <t>103</t>
  </si>
  <si>
    <t>22131</t>
  </si>
  <si>
    <t>社区-enduser-设置页面，开启motion功能不生效</t>
  </si>
  <si>
    <t>2020-09-17 15:58:33.0</t>
  </si>
  <si>
    <t>104</t>
  </si>
  <si>
    <t>22137</t>
  </si>
  <si>
    <t>个人-enduser，增删rfcard或者privatekey，平台日志没有显示</t>
  </si>
  <si>
    <t>2020-09-17 17:03:13.0</t>
  </si>
  <si>
    <t>105</t>
  </si>
  <si>
    <t>22144</t>
  </si>
  <si>
    <t>社区和个人，设备端同时处理多条alarm，app和web端alarm的状态不一致</t>
  </si>
  <si>
    <t>2020-09-17 17:51:28.0</t>
  </si>
  <si>
    <t>106</t>
  </si>
  <si>
    <t>22147</t>
  </si>
  <si>
    <t>价格为0的订单使用stripe付款还要输入卡号</t>
  </si>
  <si>
    <t>2020-09-17 18:00:00.0</t>
  </si>
  <si>
    <t>107</t>
  </si>
  <si>
    <t>22149</t>
  </si>
  <si>
    <t>两个不同的账号填写了相同的落地号码，会导致呼叫记录错乱</t>
  </si>
  <si>
    <t>2020-09-17 18:02:40.0</t>
  </si>
  <si>
    <t>108</t>
  </si>
  <si>
    <t>22150</t>
  </si>
  <si>
    <t>进行社区账号初始化操作密码输入为空没有提示语</t>
  </si>
  <si>
    <t>2020-09-17 18:28:28.0</t>
  </si>
  <si>
    <t>109</t>
  </si>
  <si>
    <t>22160</t>
  </si>
  <si>
    <t>个人-enduser-设置下删除我的账号，输入密码后无法删除</t>
  </si>
  <si>
    <t>2020-09-17 20:26:35.0</t>
  </si>
  <si>
    <t>110</t>
  </si>
  <si>
    <t>22232</t>
  </si>
  <si>
    <t>将个人云的R29​移到社区云上，没有下发该社区的人脸​</t>
  </si>
  <si>
    <t>2020-09-21 14:04:07.0</t>
  </si>
  <si>
    <t>111</t>
  </si>
  <si>
    <t>22241</t>
  </si>
  <si>
    <t>刷新网页需要把时间端去掉</t>
  </si>
  <si>
    <t>2020-09-21 15:45:54.0</t>
  </si>
  <si>
    <t>112</t>
  </si>
  <si>
    <t>22243</t>
  </si>
  <si>
    <t>APT数字超过30个下发到设备显示为空</t>
  </si>
  <si>
    <t>2020-09-21 16:32:50.0</t>
  </si>
  <si>
    <t>113</t>
  </si>
  <si>
    <t>22251</t>
  </si>
  <si>
    <t>设备添加到云上，发现未添加rps</t>
  </si>
  <si>
    <t>2020-09-21 19:32:58.0</t>
  </si>
  <si>
    <t>114</t>
  </si>
  <si>
    <t>22303</t>
  </si>
  <si>
    <t>时区里面出现null</t>
  </si>
  <si>
    <t>2020-09-23 11:44:16.0</t>
  </si>
  <si>
    <t>115</t>
  </si>
  <si>
    <t>22305</t>
  </si>
  <si>
    <t>邮件单词拼写错误</t>
  </si>
  <si>
    <t>2020-09-23 14:08:43.0</t>
  </si>
  <si>
    <t>116</t>
  </si>
  <si>
    <t>22306</t>
  </si>
  <si>
    <t>installer-社区管理员页面，住户详情页面的开门密码要显示多个，app的pin页面也是</t>
  </si>
  <si>
    <t>2020-09-23 14:53:18.0</t>
  </si>
  <si>
    <t>117</t>
  </si>
  <si>
    <t>22314</t>
  </si>
  <si>
    <t>日期选择框的日期不会改变</t>
  </si>
  <si>
    <t>2020-09-23 15:33:15.0</t>
  </si>
  <si>
    <t>118</t>
  </si>
  <si>
    <t>22315</t>
  </si>
  <si>
    <t>新房间，先在PM上创建PIN，然后app再去初始化，PIN默认的PIN要为空</t>
  </si>
  <si>
    <t>2020-09-23 15:47:11.0</t>
  </si>
  <si>
    <t>119</t>
  </si>
  <si>
    <t>22318</t>
  </si>
  <si>
    <t>设备绑社区云后，私钥、卡的设备显示多个名称，</t>
  </si>
  <si>
    <t>林燕婷</t>
  </si>
  <si>
    <t>2020-09-23 16:27:40.0</t>
  </si>
  <si>
    <t>120</t>
  </si>
  <si>
    <t>22322</t>
  </si>
  <si>
    <t>平台没有重新下发人脸，再梯口移到最外围</t>
  </si>
  <si>
    <t>2020-09-23 16:50:05.0</t>
  </si>
  <si>
    <t>121</t>
  </si>
  <si>
    <t>22332</t>
  </si>
  <si>
    <t>个人云的Enduser网页或者社区云的Enduser网页​的Action没有显示开门的字样</t>
  </si>
  <si>
    <t>2020-09-23 18:07:10.0</t>
  </si>
  <si>
    <t>122</t>
  </si>
  <si>
    <t>22349</t>
  </si>
  <si>
    <t>云上下发房间号，当云上输入房间号超过30字符时，下发数据被截了，为空</t>
  </si>
  <si>
    <t>郑梦楠</t>
  </si>
  <si>
    <t>2020-09-24 09:48:51.0</t>
  </si>
  <si>
    <t>123</t>
  </si>
  <si>
    <t>22353</t>
  </si>
  <si>
    <t>云平台上在installer页面修改时区，有概率出现设备的时区没有同步</t>
  </si>
  <si>
    <t>2020-09-24 10:36:38.0</t>
  </si>
  <si>
    <t>124</t>
  </si>
  <si>
    <t>22355</t>
  </si>
  <si>
    <t>登录App使用个人主账号续费付款后订单没有显示</t>
  </si>
  <si>
    <t>2020-09-24 10:40:49.0</t>
  </si>
  <si>
    <t>125</t>
  </si>
  <si>
    <t>22362</t>
  </si>
  <si>
    <t>个人云-门口机群呼室内机和APP，室内机和APP都拒接，但设备端仍在呼叫</t>
  </si>
  <si>
    <t>2020-09-24 13:49:35.0</t>
  </si>
  <si>
    <t>126</t>
  </si>
  <si>
    <t>22365</t>
  </si>
  <si>
    <t>过期/即将过期的邮件内容有错</t>
  </si>
  <si>
    <t>2020-09-24 14:23:14.0</t>
  </si>
  <si>
    <t>127</t>
  </si>
  <si>
    <t>22367</t>
  </si>
  <si>
    <t>两只手机登同一个账号没有被顶出</t>
  </si>
  <si>
    <t>2020-09-24 14:53:03.0</t>
  </si>
  <si>
    <t>128</t>
  </si>
  <si>
    <t>22369</t>
  </si>
  <si>
    <t>PM下的截图全部无法显示</t>
  </si>
  <si>
    <t>2020-09-24 15:05:47.0</t>
  </si>
  <si>
    <t>129</t>
  </si>
  <si>
    <t>22372</t>
  </si>
  <si>
    <t>Message没有下发</t>
  </si>
  <si>
    <t>2020-09-24 15:38:53.0</t>
  </si>
  <si>
    <t>130</t>
  </si>
  <si>
    <t>22374</t>
  </si>
  <si>
    <t>社区enduser设置走sip或者ip，设置不生效</t>
  </si>
  <si>
    <t>2020-09-24 16:27:51.0</t>
  </si>
  <si>
    <t>131</t>
  </si>
  <si>
    <t>22376</t>
  </si>
  <si>
    <t>新创建社区主账号，使用App进行付款没反应</t>
  </si>
  <si>
    <t>2020-09-24 16:46:51.0</t>
  </si>
  <si>
    <t>132</t>
  </si>
  <si>
    <t>22399</t>
  </si>
  <si>
    <t>社区主账号设置过期后还能登录社区从账号</t>
  </si>
  <si>
    <t>2020-09-25 10:37:24.0</t>
  </si>
  <si>
    <t>133</t>
  </si>
  <si>
    <t>22401</t>
  </si>
  <si>
    <t>登录App进行续费价钱显示错误</t>
  </si>
  <si>
    <t>2020-09-25 10:55:14.0</t>
  </si>
  <si>
    <t>134</t>
  </si>
  <si>
    <t>22407</t>
  </si>
  <si>
    <t>App使用paypel付款的提示语错误</t>
  </si>
  <si>
    <t>2020-09-25 13:58:07.0</t>
  </si>
  <si>
    <t>135</t>
  </si>
  <si>
    <t>22414</t>
  </si>
  <si>
    <t>app退出登入，退到后台，移动监测还会收到</t>
  </si>
  <si>
    <t>2020-09-25 16:39:44.0</t>
  </si>
  <si>
    <t>136</t>
  </si>
  <si>
    <t>22416</t>
  </si>
  <si>
    <t>support and service 异常</t>
  </si>
  <si>
    <t>2020-09-27 09:28:43.0</t>
  </si>
  <si>
    <t>137</t>
  </si>
  <si>
    <t>22419</t>
  </si>
  <si>
    <t>修改落地号码后，R29群呼的还是修改前的号码</t>
  </si>
  <si>
    <t>2020-09-27 10:04:39.0</t>
  </si>
  <si>
    <t>138</t>
  </si>
  <si>
    <t>22422</t>
  </si>
  <si>
    <t>设备从云上删除，人脸数据还保留再设备里</t>
  </si>
  <si>
    <t>2020-09-27 10:43:40.0</t>
  </si>
  <si>
    <t>139</t>
  </si>
  <si>
    <t>22429</t>
  </si>
  <si>
    <t>时区问题汇总</t>
  </si>
  <si>
    <t>2020-09-27 13:35:37.0</t>
  </si>
  <si>
    <t>140</t>
  </si>
  <si>
    <t>22470</t>
  </si>
  <si>
    <t>之前PM测试过嘉里云，然后测云5.4发现可优化问题</t>
  </si>
  <si>
    <t>2020-09-28 15:38:56.0</t>
  </si>
  <si>
    <t>141</t>
  </si>
  <si>
    <t>22481</t>
  </si>
  <si>
    <t>社区-installer修改从账号的name，或者enduser修改从账号的name，设备端不生效</t>
  </si>
  <si>
    <t>2020-09-28 20:14:42.0</t>
  </si>
  <si>
    <t>142</t>
  </si>
  <si>
    <t>22482</t>
  </si>
  <si>
    <t>社区-installer修改building的name，不会给设备下发更新消息</t>
  </si>
  <si>
    <t>2020-09-28 20:16:39.0</t>
  </si>
  <si>
    <t>143</t>
  </si>
  <si>
    <t>22483</t>
  </si>
  <si>
    <t>SmartPlus登录个人云账号，设备里面的activity里查看不了详细信息</t>
  </si>
  <si>
    <t>2020-09-29 10:36:34.0</t>
  </si>
  <si>
    <t>144</t>
  </si>
  <si>
    <t>22484</t>
  </si>
  <si>
    <t>从账号解决alarm后，主账号不能够同步解决</t>
  </si>
  <si>
    <t>2020-09-29 13:55:57.0</t>
  </si>
  <si>
    <t>21987</t>
  </si>
  <si>
    <t>App查看短信返回的过程中会先跳到无网的UI界面在返回</t>
  </si>
  <si>
    <t>2020-09-14 14:27:21.0</t>
  </si>
  <si>
    <t>许志明</t>
  </si>
  <si>
    <t>21999</t>
  </si>
  <si>
    <t>选择登陆账号的地区，查看Customize，ID和服务器地址没有对应</t>
  </si>
  <si>
    <t>2020-09-14 15:26:07.0</t>
  </si>
  <si>
    <t>22033</t>
  </si>
  <si>
    <t>将App退到后台在进入声音消失</t>
  </si>
  <si>
    <t>2020-09-15 14:03:57.0</t>
  </si>
  <si>
    <t>22036</t>
  </si>
  <si>
    <t>App建立通话，退到后台在进入通话时间消失</t>
  </si>
  <si>
    <t>2020-09-15 14:23:38.0</t>
  </si>
  <si>
    <t>22045</t>
  </si>
  <si>
    <t>门口机触发motion查看Activity未读个数没提示</t>
  </si>
  <si>
    <t>2020-09-15 15:17:44.0</t>
  </si>
  <si>
    <t>22435</t>
  </si>
  <si>
    <t>R29设置为Qcif，分辨率格式不正常</t>
  </si>
  <si>
    <t>2020-09-27 15:01:07.0</t>
  </si>
  <si>
    <t>22445</t>
  </si>
  <si>
    <t>添加联系人，点击保存时，app会闪退</t>
  </si>
  <si>
    <t>2020-09-27 16:55:46.0</t>
  </si>
  <si>
    <t>22447</t>
  </si>
  <si>
    <t>当联系人未开启httpcommand模式的锁时，监控页面不显示unlock按钮</t>
  </si>
  <si>
    <t>2020-09-27 17:28:38.0</t>
  </si>
  <si>
    <t>22456</t>
  </si>
  <si>
    <t>app通话中推到后台，对方直接杀掉app，后台一直处于通话中的状态</t>
  </si>
  <si>
    <t>2020-09-28 10:35:48.0</t>
  </si>
  <si>
    <t>22461</t>
  </si>
  <si>
    <t>app互打，有概率出现来电没有铃声</t>
  </si>
  <si>
    <t>2020-09-28 11:38:35.0</t>
  </si>
  <si>
    <t>22491</t>
  </si>
  <si>
    <t>app不开启离线推送，通话中杀掉app，然后再进去sip账号的状态会变成未注册</t>
  </si>
  <si>
    <t>2020-09-29 18:35:15.0</t>
  </si>
  <si>
    <t>18726</t>
  </si>
  <si>
    <t>enduser-》device里面的wall phone选项去掉</t>
  </si>
  <si>
    <t>2020-02-04 16:31:26.0</t>
  </si>
  <si>
    <t>19899</t>
  </si>
  <si>
    <t>个人落地续费过期时间显示有误</t>
  </si>
  <si>
    <t>cloud-v5.2.0.1</t>
  </si>
  <si>
    <t>2020-04-15 20:52:24.0</t>
  </si>
  <si>
    <t>19517</t>
  </si>
  <si>
    <t>云平台上删除groundphone，设备的reception没有同步删除</t>
  </si>
  <si>
    <t>2020-03-26 16:20:40.0</t>
  </si>
  <si>
    <t>19808</t>
  </si>
  <si>
    <t>发票显示问题</t>
  </si>
  <si>
    <t>cloud-v5.2.0.0</t>
  </si>
  <si>
    <t>2020-04-10 20:13:45.0</t>
  </si>
  <si>
    <t>19875</t>
  </si>
  <si>
    <t>连接IPV6网络，Android App扫码登录不是私密连接</t>
  </si>
  <si>
    <t>2020-04-15 10:46:43.0</t>
  </si>
  <si>
    <t>19892</t>
  </si>
  <si>
    <t>云5.2版本  室内机解锁超过门口机支持的relay解锁失败，云端应返回解锁失败的提示语</t>
  </si>
  <si>
    <t>郭惠珍</t>
  </si>
  <si>
    <t>2020-04-15 17:58:10.0</t>
  </si>
  <si>
    <t>19969</t>
  </si>
  <si>
    <t>社区账号初始化页面1的提示语显示错误且不能进入下一步</t>
  </si>
  <si>
    <t>cloud v5.1(国内云)</t>
  </si>
  <si>
    <t>2020-04-17 18:16:33.0</t>
  </si>
  <si>
    <t>20073</t>
  </si>
  <si>
    <t>PM网页的Temp key页面APT NO.和APT name应该合在一起</t>
  </si>
  <si>
    <t>cloud-v5.2.0.4</t>
  </si>
  <si>
    <t>2020-04-23 10:36:55.0</t>
  </si>
  <si>
    <t>20131</t>
  </si>
  <si>
    <t>多租户改为多住户</t>
  </si>
  <si>
    <t>2020-04-28 09:38:57.0</t>
  </si>
  <si>
    <t>20141</t>
  </si>
  <si>
    <t>RF CARD Temp key Pin的endtime2038年太小了，建议改大点</t>
  </si>
  <si>
    <t>2020-04-28 17:16:02.0</t>
  </si>
  <si>
    <t>20148</t>
  </si>
  <si>
    <t>Repeats问题：weekly/daily变更为never是可以的,Never改为weekly/daily不行</t>
  </si>
  <si>
    <t>2020-04-29 09:52:40.0</t>
  </si>
  <si>
    <t>20152</t>
  </si>
  <si>
    <t>Door log开门方式的中文翻译错误</t>
  </si>
  <si>
    <t>2020-04-29 14:12:42.0</t>
  </si>
  <si>
    <t>20197</t>
  </si>
  <si>
    <t>distributor-》setting少了一个空格</t>
  </si>
  <si>
    <t>2020-05-08 09:47:27.0</t>
  </si>
  <si>
    <t>20343</t>
  </si>
  <si>
    <t>distributor删除之后 InstalelrBillingInfo表里记录没有删除</t>
  </si>
  <si>
    <t>2020-05-19 15:37:24.0</t>
  </si>
  <si>
    <t>20388</t>
  </si>
  <si>
    <t>收费精度丢失问题</t>
  </si>
  <si>
    <t>2020-05-20 17:24:53.0</t>
  </si>
  <si>
    <t>20442</t>
  </si>
  <si>
    <t>location 长度超过63字符会下发给设备会为空，导致监控，通话都不行</t>
  </si>
  <si>
    <t>2020-05-22 17:32:50.0</t>
  </si>
  <si>
    <t>20527</t>
  </si>
  <si>
    <t>修改不存在用户的房间，修改后有用户，这时候数据库的language会为空</t>
  </si>
  <si>
    <t>2020-06-01 14:03:30.0</t>
  </si>
  <si>
    <t>20563</t>
  </si>
  <si>
    <t>Resident Auth PIN 网页端位数做下限制，同时APP端也要修改</t>
  </si>
  <si>
    <t>2020-06-03 16:23:03.0</t>
  </si>
  <si>
    <t>20681</t>
  </si>
  <si>
    <t>PM Residents 去掉Active</t>
  </si>
  <si>
    <t>Local_Smart_ServerV1.0</t>
  </si>
  <si>
    <t>2020-06-12 10:59:57.0</t>
  </si>
  <si>
    <t>20684</t>
  </si>
  <si>
    <t>远程控制先隐藏</t>
  </si>
  <si>
    <t>2020-06-12 11:36:44.0</t>
  </si>
  <si>
    <t>20692</t>
  </si>
  <si>
    <t>H5页面的部分logo没有变为紫色</t>
  </si>
  <si>
    <t>2020-06-12 15:28:32.0</t>
  </si>
  <si>
    <t>20694</t>
  </si>
  <si>
    <t>超级管理员删除了区域管理员以后，重新创建一样名称的区域管理员会创建失败</t>
  </si>
  <si>
    <t>2020-06-12 15:46:08.0</t>
  </si>
  <si>
    <t>21151</t>
  </si>
  <si>
    <t>upgrade页面提示语显示不全，位置不美观</t>
  </si>
  <si>
    <t>2020-07-17 09:31:42.0</t>
  </si>
  <si>
    <t>班萌萌</t>
  </si>
  <si>
    <t>21171</t>
  </si>
  <si>
    <t>SDMC连接了，status显示灰色</t>
  </si>
  <si>
    <t>2020-07-20 16:44:13.0</t>
  </si>
  <si>
    <t>21238</t>
  </si>
  <si>
    <t>设备端和工具端设置的鉴权方式不一样时，选择已经连接上的设备，点击update from或update to有概率出现 两次提示框</t>
  </si>
  <si>
    <t>1.0.0.9</t>
  </si>
  <si>
    <t>2020-07-23 18:02:06.0</t>
  </si>
  <si>
    <t>21241</t>
  </si>
  <si>
    <t>导入文件的路径还有中文，无法正常导入</t>
  </si>
  <si>
    <t>1.0.0.10</t>
  </si>
  <si>
    <t>2020-07-27 10:32:35.0</t>
  </si>
  <si>
    <t>21714</t>
  </si>
  <si>
    <t>连接云，注册TCP方式的云账号打给注册TLS方式的云账号去电，打不通</t>
  </si>
  <si>
    <t>李丹敏</t>
  </si>
  <si>
    <t>2020-08-25 11:35:13.0</t>
  </si>
  <si>
    <t>unresolve</t>
  </si>
  <si>
    <t>13860</t>
  </si>
  <si>
    <t>IOS-2.0.6版本，解决告警弹窗之后smart plus界面不能改为撤防状态</t>
  </si>
  <si>
    <t>iOS SmartPlus_3.0.3.3</t>
  </si>
  <si>
    <t>2019-03-22 14:53:10.0</t>
  </si>
  <si>
    <t>序号</t>
  </si>
  <si>
    <t>P3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</si>
  <si>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</si>
  <si>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</si>
  <si>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</si>
  <si>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</si>
  <si>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</si>
  <si>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</si>
  <si>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</si>
  <si>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</si>
  <si>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3520</t>
  </si>
  <si>
    <t>C</t>
  </si>
  <si>
    <t>Enduser界面有些不合理的地方</t>
  </si>
  <si>
    <t>closed</t>
  </si>
  <si>
    <t>2020-10-09</t>
  </si>
  <si>
    <t>已发布</t>
  </si>
  <si>
    <t>4366</t>
  </si>
  <si>
    <t>【Akuvox】云平台社区模板更新</t>
  </si>
  <si>
    <t>卢俊</t>
  </si>
  <si>
    <t>4713</t>
  </si>
  <si>
    <t>B</t>
  </si>
  <si>
    <t>【Palwintec】当付款权限为Installer的时候，PM权限下不支持删除账号功能</t>
  </si>
  <si>
    <t>张晓敏</t>
  </si>
  <si>
    <t>4550</t>
  </si>
  <si>
    <t>【AK】R48G作为Guard phone installer/PM 账户可为该设备分配楼层</t>
  </si>
  <si>
    <t>王健</t>
  </si>
  <si>
    <t>4710</t>
  </si>
  <si>
    <t>Residets Auth自动生成的PIN不可删除，手动添加的可以删除，2者在外观上无标识（浪双确认单做已知问题，后续再改）</t>
  </si>
  <si>
    <t>4855</t>
  </si>
  <si>
    <t>【Akuvox】sdmc 上cloud setting表达不对</t>
  </si>
  <si>
    <t>连诚莉</t>
  </si>
  <si>
    <t>激活</t>
  </si>
  <si>
    <t>研发完毕</t>
  </si>
  <si>
    <t>4859</t>
  </si>
  <si>
    <t>超级管理员Firmware界面增加个刷选Version，Model的选项</t>
  </si>
  <si>
    <t>4923</t>
  </si>
  <si>
    <t>【Palwintec】Installer/PM权限下增加设备间通过SIP还是IP呼叫的配置</t>
  </si>
  <si>
    <t>4937</t>
  </si>
  <si>
    <t>uCloud的时区错误问题</t>
  </si>
  <si>
    <t>沈辰亦</t>
  </si>
  <si>
    <t>5101</t>
  </si>
  <si>
    <t>【Akuvox】Local Server</t>
  </si>
  <si>
    <t>施海涛</t>
  </si>
  <si>
    <t>2020-09-15</t>
  </si>
  <si>
    <t>2020-09-16</t>
  </si>
  <si>
    <t>5226</t>
  </si>
  <si>
    <t>【Akuvox】管理机在下发短信给设备的时候，短信字数会被拦截</t>
  </si>
  <si>
    <t>5241</t>
  </si>
  <si>
    <t>【Vanderbilt】管理员端可查看终端账号过期时间</t>
  </si>
  <si>
    <t>黄培炜</t>
  </si>
  <si>
    <t>5834</t>
  </si>
  <si>
    <t>【Akuvox】本地服务器 隐私政策地址变更</t>
  </si>
  <si>
    <t>5262</t>
  </si>
  <si>
    <t>个人账号激活，出现订单金额不一致问题</t>
  </si>
  <si>
    <t>5408</t>
  </si>
  <si>
    <t>网管系统适配和对接门口机健康监控工具</t>
  </si>
  <si>
    <t>2020-09-24</t>
  </si>
  <si>
    <t>5464</t>
  </si>
  <si>
    <t>【Vanderbilt】Smartplus登录账号状态下，Installer修改邮箱后，旧的账号仍保持Smartplus登录状态</t>
  </si>
  <si>
    <t>5506</t>
  </si>
  <si>
    <t>【云5.4】App有网切换为无网刷新问题</t>
  </si>
  <si>
    <t>5529</t>
  </si>
  <si>
    <t>【Palwintec】（bug）PM上intercom log的截图都没有显示</t>
  </si>
  <si>
    <t>5594</t>
  </si>
  <si>
    <t>【云5.4版本】PM相关优化</t>
  </si>
  <si>
    <t>5593</t>
  </si>
  <si>
    <t>【云5.4版本】Installer相关优化</t>
  </si>
  <si>
    <t>5596</t>
  </si>
  <si>
    <t>【云5.4版本】收费和邮件相关优化</t>
  </si>
  <si>
    <t>5597</t>
  </si>
  <si>
    <t>【云5.4版本】人脸识别和其他优化</t>
  </si>
  <si>
    <t>5614</t>
  </si>
  <si>
    <t>网管系统Dclient的开发和运维通道的优化</t>
  </si>
  <si>
    <t>5615</t>
  </si>
  <si>
    <t>【云5.4版本】解决：buildingA下的APT,创建tmp key 会出现building B下面的梯口设备以及apt下的门口机</t>
  </si>
  <si>
    <t>5638</t>
  </si>
  <si>
    <t>【GDX】（Bug）Gmail收到的云账号邮件无法显示图片</t>
  </si>
  <si>
    <t>5639</t>
  </si>
  <si>
    <t>【Akuvox】监狱项目演示需求</t>
  </si>
  <si>
    <t>5657</t>
  </si>
  <si>
    <t>【CIE】SDMC新增强制阅读消息功能</t>
  </si>
  <si>
    <t>林珊</t>
  </si>
  <si>
    <t>5667</t>
  </si>
  <si>
    <t>【云5.4】隐私协议更新</t>
  </si>
  <si>
    <t>5672</t>
  </si>
  <si>
    <t>CloudV5.4之前遗漏问题解决</t>
  </si>
  <si>
    <t>5694</t>
  </si>
  <si>
    <t>SDMC中Message功能优化</t>
  </si>
  <si>
    <t>林琦玉</t>
  </si>
  <si>
    <t>5695</t>
  </si>
  <si>
    <t>Dclient支持从云下发夏令时和时间格式</t>
  </si>
  <si>
    <t>5705</t>
  </si>
  <si>
    <t>【JTS】日语隐私条款更换</t>
  </si>
  <si>
    <t>5791</t>
  </si>
  <si>
    <t>【Akuvox】用户调研入口</t>
  </si>
  <si>
    <t>5722</t>
  </si>
  <si>
    <t>云平台体验的词条相关问题</t>
  </si>
  <si>
    <t>5737</t>
  </si>
  <si>
    <t>【土耳其代理】enduser没有收到开户邮件</t>
  </si>
  <si>
    <t>黄润西</t>
  </si>
  <si>
    <t>5823</t>
  </si>
  <si>
    <t>【Akuvox】本地服务器关键组件需通过加密狗加密</t>
  </si>
  <si>
    <t>5827</t>
  </si>
  <si>
    <t>【Akuvox】MySmart Android将版本号改为1.0.0 及 隐私协议地址变更</t>
  </si>
  <si>
    <t>2020-09-21</t>
  </si>
  <si>
    <t>5848</t>
  </si>
  <si>
    <t>【Akuvox】iOS - 本地服务器 隐私政策地址变更</t>
  </si>
  <si>
    <t>5865</t>
  </si>
  <si>
    <t>【5.4】Support&amp;Service菜单</t>
  </si>
  <si>
    <t>5906</t>
  </si>
  <si>
    <t>Installer和Distributor代付的时候，APP上不显示过期时间</t>
  </si>
  <si>
    <t>4862</t>
  </si>
  <si>
    <t>【Bug】苹果手机静音，Smartplus唤起后还是有铃音</t>
  </si>
  <si>
    <t>已分析</t>
  </si>
  <si>
    <t>测试完成</t>
  </si>
  <si>
    <t>5461</t>
  </si>
  <si>
    <t>【JTS】Smarplus 日语隐私条款更换</t>
  </si>
  <si>
    <t>5457</t>
  </si>
  <si>
    <t>【akuvox】Smartplus植入健康监控工具，适配网管系统</t>
  </si>
  <si>
    <t>5462</t>
  </si>
  <si>
    <t>【JTS】日语help界面定制</t>
  </si>
  <si>
    <t>5571</t>
  </si>
  <si>
    <t>【云5.4】隐私协议更新，Activities列表默认只加载20条、人脸录入</t>
  </si>
  <si>
    <t>5708</t>
  </si>
  <si>
    <t>【云5.4】登录前选Area</t>
  </si>
  <si>
    <t>5779</t>
  </si>
  <si>
    <t>【Discreet】OnetouchSIPPhone杀死app进程后，收不到离线推送</t>
  </si>
  <si>
    <t>5897</t>
  </si>
  <si>
    <t>【Discreet】开启offlinepus后在wifi情况下，SIP账号注册不上</t>
  </si>
  <si>
    <t>5902</t>
  </si>
  <si>
    <t>适配新系统iOS14</t>
  </si>
  <si>
    <t>关闭日期</t>
  </si>
  <si>
    <t>是否及时交付</t>
  </si>
  <si>
    <t>2020-10-09 09:22:10.0</t>
  </si>
  <si>
    <t>是</t>
  </si>
  <si>
    <t>2020-10-09 09:15:58.0</t>
  </si>
  <si>
    <t>2020-10-09 09:19:46.0</t>
  </si>
  <si>
    <t>2020-10-09 09:16:22.0</t>
  </si>
  <si>
    <t>2020-10-09 09:22:24.0</t>
  </si>
  <si>
    <t>2020-10-09 09:22:37.0</t>
  </si>
  <si>
    <t>2020-10-09 09:20:02.0</t>
  </si>
  <si>
    <t>2020-10-09 09:20:24.0</t>
  </si>
  <si>
    <t>2020-09-16 11:55:33.0</t>
  </si>
  <si>
    <t>否</t>
  </si>
  <si>
    <t xml:space="preserve"> </t>
  </si>
  <si>
    <t>2020-10-09 09:20:41.0</t>
  </si>
  <si>
    <t>2020-10-09 09:22:50.0</t>
  </si>
  <si>
    <t>2020-09-22 14:14:11.0</t>
  </si>
  <si>
    <t>2020-10-09 09:16:40.0</t>
  </si>
  <si>
    <t>2020-09-24 10:10:53.0</t>
  </si>
  <si>
    <t>2020-10-09 09:23:03.0</t>
  </si>
  <si>
    <t>2020-10-09 09:20:56.0</t>
  </si>
  <si>
    <t>2020-08-18 15:19:27.0</t>
  </si>
  <si>
    <t>2020-10-09 09:17:10.0</t>
  </si>
  <si>
    <t>2020-10-09 09:16:56.0</t>
  </si>
  <si>
    <t>2020-10-09 09:17:23.0</t>
  </si>
  <si>
    <t>2020-10-09 09:17:39.0</t>
  </si>
  <si>
    <t>2020-10-09 09:17:53.0</t>
  </si>
  <si>
    <t>2020-10-09 09:21:10.0</t>
  </si>
  <si>
    <t>2020-10-09 09:21:32.0</t>
  </si>
  <si>
    <t>2020-09-10 09:22:06.0</t>
  </si>
  <si>
    <t>2020-10-09 09:18:20.0</t>
  </si>
  <si>
    <t>2020-10-09 09:21:45.0</t>
  </si>
  <si>
    <t>2020-10-09 09:21:57.0</t>
  </si>
  <si>
    <t>2020-10-09 09:18:32.0</t>
  </si>
  <si>
    <t>2020-09-16 11:22:15.0</t>
  </si>
  <si>
    <t>2020-10-09 09:18:44.0</t>
  </si>
  <si>
    <t>2020-09-03 13:40:29.0</t>
  </si>
  <si>
    <t>2020-10-09 09:18:58.0</t>
  </si>
  <si>
    <t>2020-09-22 14:14:34.0</t>
  </si>
  <si>
    <t>2020-09-22 14:13:45.0</t>
  </si>
  <si>
    <t>2020-10-09 09:19:13.0</t>
  </si>
  <si>
    <t>2020-10-09 09:19:29.0</t>
  </si>
  <si>
    <t>confirmed</t>
  </si>
  <si>
    <t>2020-09-30 17:26:10.0</t>
  </si>
  <si>
    <t>2020-09-24 10:11:43.0</t>
  </si>
  <si>
    <t>2020-09-30 17:59:16.0</t>
  </si>
  <si>
    <t>2020-09-30 14:35:12.0</t>
  </si>
  <si>
    <t>3608</t>
  </si>
  <si>
    <t>EndUser里面所有的device搜索建议重新规划</t>
  </si>
  <si>
    <t>2020-10-31</t>
  </si>
  <si>
    <t>未开始</t>
  </si>
  <si>
    <t>3715</t>
  </si>
  <si>
    <t>smartplus,个人alarm与社区的alarm图标不一致</t>
  </si>
  <si>
    <t>已立项</t>
  </si>
  <si>
    <t>3733</t>
  </si>
  <si>
    <t>Community 与Single-tenant的输入名字不一致，Single-tenant是Name，Community是fistname+lastname，建议统一一下</t>
  </si>
  <si>
    <t>4934</t>
  </si>
  <si>
    <t>RF Card导入方案问题</t>
  </si>
  <si>
    <t>已变更</t>
  </si>
  <si>
    <t>4893</t>
  </si>
  <si>
    <t>【Akuvox】smartplus默认NFC/BLE卡号下发relayABC，但X916有四个relay，建议是否做机型控制</t>
  </si>
  <si>
    <t xml:space="preserve"> 钟燕如</t>
  </si>
  <si>
    <t>2020-10-30</t>
  </si>
  <si>
    <t>4952</t>
  </si>
  <si>
    <t>Installer创建小区的时候建议小区名字不允许相同</t>
  </si>
  <si>
    <t>5301</t>
  </si>
  <si>
    <t>【Inprice】云平台支持俄语</t>
  </si>
  <si>
    <t>2020-11-30</t>
  </si>
  <si>
    <t>5503</t>
  </si>
  <si>
    <t>sdmc修改节点的name为其他值以后，无法修改为之前的默认值（比如修改room节点的name为room1，然后再次修改为room无法保存）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</si>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</sst>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yyyy/m/d\ h:mm;@"/>
  </numFmts>
  <fonts count="6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4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0"/>
      <color theme="1" tint="0.349986266670736"/>
      <name val="微软雅黑"/>
      <charset val="134"/>
    </font>
    <font>
      <sz val="10"/>
      <color theme="1" tint="0.349986266670736"/>
      <name val="微软雅黑"/>
      <charset val="134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rgb="FF4472C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54" fillId="37" borderId="4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42" borderId="45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0" fillId="0" borderId="0"/>
    <xf numFmtId="0" fontId="53" fillId="0" borderId="0" applyNumberFormat="0" applyFill="0" applyBorder="0" applyAlignment="0" applyProtection="0">
      <alignment vertical="center"/>
    </xf>
    <xf numFmtId="0" fontId="57" fillId="0" borderId="43" applyNumberFormat="0" applyFill="0" applyAlignment="0" applyProtection="0">
      <alignment vertical="center"/>
    </xf>
    <xf numFmtId="0" fontId="61" fillId="0" borderId="43" applyNumberFormat="0" applyFill="0" applyAlignment="0" applyProtection="0">
      <alignment vertical="center"/>
    </xf>
    <xf numFmtId="0" fontId="47" fillId="52" borderId="0" applyNumberFormat="0" applyBorder="0" applyAlignment="0" applyProtection="0">
      <alignment vertical="center"/>
    </xf>
    <xf numFmtId="0" fontId="51" fillId="0" borderId="43" applyNumberFormat="0" applyFill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63" fillId="50" borderId="47" applyNumberFormat="0" applyAlignment="0" applyProtection="0">
      <alignment vertical="center"/>
    </xf>
    <xf numFmtId="0" fontId="62" fillId="50" borderId="44" applyNumberFormat="0" applyAlignment="0" applyProtection="0">
      <alignment vertical="center"/>
    </xf>
    <xf numFmtId="0" fontId="60" fillId="48" borderId="46" applyNumberFormat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50" fillId="0" borderId="42" applyNumberFormat="0" applyFill="0" applyAlignment="0" applyProtection="0">
      <alignment vertical="center"/>
    </xf>
    <xf numFmtId="0" fontId="46" fillId="0" borderId="41" applyNumberFormat="0" applyFill="0" applyAlignment="0" applyProtection="0">
      <alignment vertical="center"/>
    </xf>
    <xf numFmtId="0" fontId="56" fillId="40" borderId="0" applyNumberFormat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0" fillId="0" borderId="0"/>
    <xf numFmtId="0" fontId="49" fillId="2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31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4" applyFont="1" applyFill="1" applyBorder="1" applyAlignment="1">
      <alignment horizontal="center"/>
    </xf>
    <xf numFmtId="0" fontId="12" fillId="0" borderId="4" xfId="14" applyFont="1" applyFill="1" applyBorder="1"/>
    <xf numFmtId="0" fontId="13" fillId="0" borderId="4" xfId="14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2" fillId="0" borderId="0" xfId="0" applyFont="1">
      <alignment vertical="center"/>
    </xf>
    <xf numFmtId="0" fontId="22" fillId="18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 applyAlignment="1">
      <alignment horizontal="center"/>
    </xf>
    <xf numFmtId="0" fontId="22" fillId="0" borderId="0" xfId="20" applyFont="1"/>
    <xf numFmtId="177" fontId="22" fillId="0" borderId="0" xfId="20" applyNumberFormat="1" applyFont="1"/>
    <xf numFmtId="0" fontId="22" fillId="19" borderId="4" xfId="62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7" fillId="0" borderId="4" xfId="53" applyFont="1" applyBorder="1" applyAlignment="1">
      <alignment horizontal="center" vertical="center"/>
    </xf>
    <xf numFmtId="0" fontId="35" fillId="0" borderId="36" xfId="0" applyNumberFormat="1" applyFont="1" applyBorder="1" applyAlignment="1">
      <alignment horizontal="center" vertical="center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10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9" fontId="6" fillId="0" borderId="4" xfId="60" applyNumberFormat="1" applyFont="1" applyFill="1" applyBorder="1" applyAlignment="1">
      <alignment horizontal="center" vertical="center"/>
    </xf>
    <xf numFmtId="9" fontId="6" fillId="0" borderId="4" xfId="60" applyNumberFormat="1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0" borderId="4" xfId="53" applyFont="1" applyFill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6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Fill="1" applyBorder="1" applyAlignment="1">
      <alignment horizontal="center" vertical="center" wrapText="1"/>
    </xf>
    <xf numFmtId="9" fontId="37" fillId="0" borderId="4" xfId="60" applyNumberFormat="1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176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6" fontId="6" fillId="0" borderId="4" xfId="10" applyNumberFormat="1" applyFont="1" applyFill="1" applyBorder="1" applyAlignment="1">
      <alignment horizontal="center" vertical="center" wrapText="1"/>
    </xf>
    <xf numFmtId="176" fontId="9" fillId="0" borderId="4" xfId="60" applyNumberFormat="1" applyFont="1" applyBorder="1" applyAlignment="1">
      <alignment horizontal="center" vertical="center" wrapText="1"/>
    </xf>
    <xf numFmtId="0" fontId="32" fillId="25" borderId="4" xfId="20" applyFont="1" applyFill="1" applyBorder="1" applyAlignment="1">
      <alignment vertical="top" wrapText="1"/>
    </xf>
    <xf numFmtId="0" fontId="0" fillId="0" borderId="36" xfId="0" applyNumberFormat="1" applyBorder="1" applyAlignment="1">
      <alignment horizontal="center"/>
    </xf>
    <xf numFmtId="0" fontId="38" fillId="0" borderId="4" xfId="53" applyFont="1" applyBorder="1" applyAlignment="1">
      <alignment vertical="center"/>
    </xf>
    <xf numFmtId="0" fontId="4" fillId="0" borderId="4" xfId="53" applyFont="1" applyBorder="1" applyAlignment="1">
      <alignment horizontal="center" vertical="center"/>
    </xf>
    <xf numFmtId="0" fontId="9" fillId="0" borderId="4" xfId="60" applyFont="1" applyBorder="1" applyAlignment="1">
      <alignment horizontal="left" vertical="top" wrapText="1"/>
    </xf>
    <xf numFmtId="9" fontId="7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176" fontId="4" fillId="0" borderId="4" xfId="53" applyNumberFormat="1" applyFont="1" applyBorder="1" applyAlignment="1">
      <alignment horizontal="center" vertical="center"/>
    </xf>
    <xf numFmtId="0" fontId="9" fillId="0" borderId="4" xfId="53" applyFont="1" applyBorder="1" applyAlignment="1">
      <alignment vertical="top" wrapText="1"/>
    </xf>
    <xf numFmtId="0" fontId="5" fillId="0" borderId="36" xfId="0" applyNumberFormat="1" applyFont="1" applyBorder="1" applyAlignment="1">
      <alignment horizontal="center"/>
    </xf>
    <xf numFmtId="0" fontId="39" fillId="6" borderId="37" xfId="20" applyFont="1" applyFill="1" applyBorder="1" applyAlignment="1">
      <alignment horizontal="left" vertical="center" wrapText="1"/>
    </xf>
    <xf numFmtId="0" fontId="39" fillId="6" borderId="0" xfId="20" applyFont="1" applyFill="1" applyBorder="1" applyAlignment="1">
      <alignment horizontal="left" vertical="center" wrapText="1"/>
    </xf>
    <xf numFmtId="0" fontId="40" fillId="6" borderId="38" xfId="20" applyFont="1" applyFill="1" applyBorder="1" applyAlignment="1">
      <alignment horizontal="left" vertical="center" wrapText="1"/>
    </xf>
    <xf numFmtId="0" fontId="41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9" fillId="6" borderId="4" xfId="20" applyFont="1" applyFill="1" applyBorder="1" applyAlignment="1">
      <alignment horizontal="left" vertical="center" wrapText="1"/>
    </xf>
    <xf numFmtId="176" fontId="6" fillId="0" borderId="4" xfId="10" applyNumberFormat="1" applyFont="1" applyFill="1" applyBorder="1" applyAlignment="1">
      <alignment horizontal="left" vertical="center" wrapText="1"/>
    </xf>
    <xf numFmtId="176" fontId="7" fillId="0" borderId="4" xfId="10" applyNumberFormat="1" applyFont="1" applyFill="1" applyBorder="1" applyAlignment="1" applyProtection="1">
      <alignment horizontal="left" vertical="center" wrapText="1"/>
    </xf>
    <xf numFmtId="0" fontId="39" fillId="6" borderId="1" xfId="20" applyFont="1" applyFill="1" applyBorder="1" applyAlignment="1">
      <alignment horizontal="left" vertical="center" wrapText="1"/>
    </xf>
    <xf numFmtId="0" fontId="39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6" fontId="6" fillId="0" borderId="4" xfId="10" applyNumberFormat="1" applyFont="1" applyFill="1" applyBorder="1" applyAlignment="1" applyProtection="1">
      <alignment horizontal="left" vertical="center" wrapText="1"/>
    </xf>
    <xf numFmtId="176" fontId="7" fillId="0" borderId="4" xfId="10" applyNumberFormat="1" applyFont="1" applyFill="1" applyBorder="1" applyAlignment="1">
      <alignment horizontal="left" vertical="center" wrapText="1"/>
    </xf>
    <xf numFmtId="176" fontId="2" fillId="0" borderId="4" xfId="10" applyNumberFormat="1" applyFont="1" applyFill="1" applyBorder="1" applyAlignment="1">
      <alignment horizontal="left" vertical="center" wrapText="1"/>
    </xf>
    <xf numFmtId="176" fontId="4" fillId="0" borderId="4" xfId="60" applyNumberFormat="1" applyFont="1" applyBorder="1" applyAlignment="1">
      <alignment horizontal="center" vertical="center" wrapText="1"/>
    </xf>
    <xf numFmtId="9" fontId="4" fillId="0" borderId="4" xfId="6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40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1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9" fillId="6" borderId="3" xfId="20" applyFont="1" applyFill="1" applyBorder="1" applyAlignment="1">
      <alignment horizontal="left" vertical="center" wrapText="1"/>
    </xf>
    <xf numFmtId="0" fontId="42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3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4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149.html" TargetMode="External"/><Relationship Id="rId13" Type="http://schemas.openxmlformats.org/officeDocument/2006/relationships/hyperlink" Target="http://192.168.10.27:81/zentao/bug-view-21926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937.html" TargetMode="External"/><Relationship Id="rId8" Type="http://schemas.openxmlformats.org/officeDocument/2006/relationships/hyperlink" Target="http://192.168.10.27:81/zentao/story-view-4923.html" TargetMode="External"/><Relationship Id="rId7" Type="http://schemas.openxmlformats.org/officeDocument/2006/relationships/hyperlink" Target="http://192.168.10.27:81/zentao/story-view-4859.html" TargetMode="External"/><Relationship Id="rId6" Type="http://schemas.openxmlformats.org/officeDocument/2006/relationships/hyperlink" Target="http://192.168.10.27:81/zentao/story-view-4855.html" TargetMode="External"/><Relationship Id="rId5" Type="http://schemas.openxmlformats.org/officeDocument/2006/relationships/hyperlink" Target="http://192.168.10.27:81/zentao/story-view-4710.html" TargetMode="External"/><Relationship Id="rId49" Type="http://schemas.openxmlformats.org/officeDocument/2006/relationships/hyperlink" Target="http://192.168.10.27:81/zentao/story-view-5902.html" TargetMode="External"/><Relationship Id="rId48" Type="http://schemas.openxmlformats.org/officeDocument/2006/relationships/hyperlink" Target="http://192.168.10.27:81/zentao/story-view-5897.html" TargetMode="External"/><Relationship Id="rId47" Type="http://schemas.openxmlformats.org/officeDocument/2006/relationships/hyperlink" Target="http://192.168.10.27:81/zentao/story-view-5779.html" TargetMode="External"/><Relationship Id="rId46" Type="http://schemas.openxmlformats.org/officeDocument/2006/relationships/hyperlink" Target="http://192.168.10.27:81/zentao/story-view-5708.html" TargetMode="External"/><Relationship Id="rId45" Type="http://schemas.openxmlformats.org/officeDocument/2006/relationships/hyperlink" Target="http://192.168.10.27:81/zentao/story-view-5571.html" TargetMode="External"/><Relationship Id="rId44" Type="http://schemas.openxmlformats.org/officeDocument/2006/relationships/hyperlink" Target="http://192.168.10.27:81/zentao/story-view-5462.html" TargetMode="External"/><Relationship Id="rId43" Type="http://schemas.openxmlformats.org/officeDocument/2006/relationships/hyperlink" Target="http://192.168.10.27:81/zentao/story-view-5457.html" TargetMode="External"/><Relationship Id="rId42" Type="http://schemas.openxmlformats.org/officeDocument/2006/relationships/hyperlink" Target="http://192.168.10.27:81/zentao/story-view-5461.html" TargetMode="External"/><Relationship Id="rId41" Type="http://schemas.openxmlformats.org/officeDocument/2006/relationships/hyperlink" Target="http://192.168.10.27:81/zentao/story-view-4862.html" TargetMode="External"/><Relationship Id="rId40" Type="http://schemas.openxmlformats.org/officeDocument/2006/relationships/hyperlink" Target="http://192.168.10.27:81/zentao/story-view-5906.html" TargetMode="External"/><Relationship Id="rId4" Type="http://schemas.openxmlformats.org/officeDocument/2006/relationships/hyperlink" Target="http://192.168.10.27:81/zentao/story-view-4550.html" TargetMode="External"/><Relationship Id="rId39" Type="http://schemas.openxmlformats.org/officeDocument/2006/relationships/hyperlink" Target="http://192.168.10.27:81/zentao/story-view-5865.html" TargetMode="External"/><Relationship Id="rId38" Type="http://schemas.openxmlformats.org/officeDocument/2006/relationships/hyperlink" Target="http://192.168.10.27:81/zentao/story-view-5848.html" TargetMode="External"/><Relationship Id="rId37" Type="http://schemas.openxmlformats.org/officeDocument/2006/relationships/hyperlink" Target="http://192.168.10.27:81/zentao/story-view-5827.html" TargetMode="External"/><Relationship Id="rId36" Type="http://schemas.openxmlformats.org/officeDocument/2006/relationships/hyperlink" Target="http://192.168.10.27:81/zentao/story-view-5823.html" TargetMode="External"/><Relationship Id="rId35" Type="http://schemas.openxmlformats.org/officeDocument/2006/relationships/hyperlink" Target="http://192.168.10.27:81/zentao/story-view-5737.html" TargetMode="External"/><Relationship Id="rId34" Type="http://schemas.openxmlformats.org/officeDocument/2006/relationships/hyperlink" Target="http://192.168.10.27:81/zentao/story-view-5722.html" TargetMode="External"/><Relationship Id="rId33" Type="http://schemas.openxmlformats.org/officeDocument/2006/relationships/hyperlink" Target="http://192.168.10.27:81/zentao/story-view-5791.html" TargetMode="External"/><Relationship Id="rId32" Type="http://schemas.openxmlformats.org/officeDocument/2006/relationships/hyperlink" Target="http://192.168.10.27:81/zentao/story-view-5705.html" TargetMode="External"/><Relationship Id="rId31" Type="http://schemas.openxmlformats.org/officeDocument/2006/relationships/hyperlink" Target="http://192.168.10.27:81/zentao/story-view-5695.html" TargetMode="External"/><Relationship Id="rId30" Type="http://schemas.openxmlformats.org/officeDocument/2006/relationships/hyperlink" Target="http://192.168.10.27:81/zentao/story-view-5694.html" TargetMode="External"/><Relationship Id="rId3" Type="http://schemas.openxmlformats.org/officeDocument/2006/relationships/hyperlink" Target="http://192.168.10.27:81/zentao/story-view-4713.html" TargetMode="External"/><Relationship Id="rId29" Type="http://schemas.openxmlformats.org/officeDocument/2006/relationships/hyperlink" Target="http://192.168.10.27:81/zentao/story-view-5672.html" TargetMode="External"/><Relationship Id="rId28" Type="http://schemas.openxmlformats.org/officeDocument/2006/relationships/hyperlink" Target="http://192.168.10.27:81/zentao/story-view-5667.html" TargetMode="External"/><Relationship Id="rId27" Type="http://schemas.openxmlformats.org/officeDocument/2006/relationships/hyperlink" Target="http://192.168.10.27:81/zentao/story-view-5657.html" TargetMode="External"/><Relationship Id="rId26" Type="http://schemas.openxmlformats.org/officeDocument/2006/relationships/hyperlink" Target="http://192.168.10.27:81/zentao/story-view-5639.html" TargetMode="External"/><Relationship Id="rId25" Type="http://schemas.openxmlformats.org/officeDocument/2006/relationships/hyperlink" Target="http://192.168.10.27:81/zentao/story-view-5638.html" TargetMode="External"/><Relationship Id="rId24" Type="http://schemas.openxmlformats.org/officeDocument/2006/relationships/hyperlink" Target="http://192.168.10.27:81/zentao/story-view-5615.html" TargetMode="External"/><Relationship Id="rId23" Type="http://schemas.openxmlformats.org/officeDocument/2006/relationships/hyperlink" Target="http://192.168.10.27:81/zentao/story-view-5614.html" TargetMode="External"/><Relationship Id="rId22" Type="http://schemas.openxmlformats.org/officeDocument/2006/relationships/hyperlink" Target="http://192.168.10.27:81/zentao/story-view-5597.html" TargetMode="External"/><Relationship Id="rId21" Type="http://schemas.openxmlformats.org/officeDocument/2006/relationships/hyperlink" Target="http://192.168.10.27:81/zentao/story-view-5596.html" TargetMode="External"/><Relationship Id="rId20" Type="http://schemas.openxmlformats.org/officeDocument/2006/relationships/hyperlink" Target="http://192.168.10.27:81/zentao/story-view-5593.html" TargetMode="External"/><Relationship Id="rId2" Type="http://schemas.openxmlformats.org/officeDocument/2006/relationships/hyperlink" Target="http://192.168.10.27:81/zentao/story-view-4366.html" TargetMode="External"/><Relationship Id="rId19" Type="http://schemas.openxmlformats.org/officeDocument/2006/relationships/hyperlink" Target="http://192.168.10.27:81/zentao/story-view-5594.html" TargetMode="External"/><Relationship Id="rId18" Type="http://schemas.openxmlformats.org/officeDocument/2006/relationships/hyperlink" Target="http://192.168.10.27:81/zentao/story-view-5529.html" TargetMode="External"/><Relationship Id="rId17" Type="http://schemas.openxmlformats.org/officeDocument/2006/relationships/hyperlink" Target="http://192.168.10.27:81/zentao/story-view-5506.html" TargetMode="External"/><Relationship Id="rId16" Type="http://schemas.openxmlformats.org/officeDocument/2006/relationships/hyperlink" Target="http://192.168.10.27:81/zentao/story-view-5464.html" TargetMode="External"/><Relationship Id="rId15" Type="http://schemas.openxmlformats.org/officeDocument/2006/relationships/hyperlink" Target="http://192.168.10.27:81/zentao/story-view-5408.html" TargetMode="External"/><Relationship Id="rId14" Type="http://schemas.openxmlformats.org/officeDocument/2006/relationships/hyperlink" Target="http://192.168.10.27:81/zentao/story-view-5262.html" TargetMode="External"/><Relationship Id="rId13" Type="http://schemas.openxmlformats.org/officeDocument/2006/relationships/hyperlink" Target="http://192.168.10.27:81/zentao/story-view-5834.html" TargetMode="External"/><Relationship Id="rId12" Type="http://schemas.openxmlformats.org/officeDocument/2006/relationships/hyperlink" Target="http://192.168.10.27:81/zentao/story-view-5241.html" TargetMode="External"/><Relationship Id="rId11" Type="http://schemas.openxmlformats.org/officeDocument/2006/relationships/hyperlink" Target="http://192.168.10.27:81/zentao/story-view-5226.html" TargetMode="External"/><Relationship Id="rId10" Type="http://schemas.openxmlformats.org/officeDocument/2006/relationships/hyperlink" Target="http://192.168.10.27:81/zentao/story-view-5101.html" TargetMode="External"/><Relationship Id="rId1" Type="http://schemas.openxmlformats.org/officeDocument/2006/relationships/hyperlink" Target="http://192.168.10.27:81/zentao/story-view-3520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4550.html" TargetMode="External"/><Relationship Id="rId8" Type="http://schemas.openxmlformats.org/officeDocument/2006/relationships/hyperlink" Target="http://192.168.10.27:81/zentao/story-view-4713.html" TargetMode="External"/><Relationship Id="rId7" Type="http://schemas.openxmlformats.org/officeDocument/2006/relationships/hyperlink" Target="http://192.168.10.27:81/zentao/story-view-4366.html" TargetMode="External"/><Relationship Id="rId6" Type="http://schemas.openxmlformats.org/officeDocument/2006/relationships/hyperlink" Target="http://192.168.10.27:81/zentao/story-view-3520.html" TargetMode="External"/><Relationship Id="rId5" Type="http://schemas.openxmlformats.org/officeDocument/2006/relationships/hyperlink" Target="http://192.168.10.27:81/zentao/story-view-5593.html" TargetMode="External"/><Relationship Id="rId46" Type="http://schemas.openxmlformats.org/officeDocument/2006/relationships/hyperlink" Target="http://192.168.10.27:81/zentao/story-view-5902.html" TargetMode="External"/><Relationship Id="rId45" Type="http://schemas.openxmlformats.org/officeDocument/2006/relationships/hyperlink" Target="http://192.168.10.27:81/zentao/story-view-5897.html" TargetMode="External"/><Relationship Id="rId44" Type="http://schemas.openxmlformats.org/officeDocument/2006/relationships/hyperlink" Target="http://192.168.10.27:81/zentao/story-view-5779.html" TargetMode="External"/><Relationship Id="rId43" Type="http://schemas.openxmlformats.org/officeDocument/2006/relationships/hyperlink" Target="http://192.168.10.27:81/zentao/story-view-5708.html" TargetMode="External"/><Relationship Id="rId42" Type="http://schemas.openxmlformats.org/officeDocument/2006/relationships/hyperlink" Target="http://192.168.10.27:81/zentao/story-view-5571.html" TargetMode="External"/><Relationship Id="rId41" Type="http://schemas.openxmlformats.org/officeDocument/2006/relationships/hyperlink" Target="http://192.168.10.27:81/zentao/story-view-5462.html" TargetMode="External"/><Relationship Id="rId40" Type="http://schemas.openxmlformats.org/officeDocument/2006/relationships/hyperlink" Target="http://192.168.10.27:81/zentao/story-view-5457.html" TargetMode="External"/><Relationship Id="rId4" Type="http://schemas.openxmlformats.org/officeDocument/2006/relationships/hyperlink" Target="http://192.168.10.27:81/zentao/story-view-5594.html" TargetMode="External"/><Relationship Id="rId39" Type="http://schemas.openxmlformats.org/officeDocument/2006/relationships/hyperlink" Target="http://192.168.10.27:81/zentao/story-view-5461.html" TargetMode="External"/><Relationship Id="rId38" Type="http://schemas.openxmlformats.org/officeDocument/2006/relationships/hyperlink" Target="http://192.168.10.27:81/zentao/story-view-4862.html" TargetMode="External"/><Relationship Id="rId37" Type="http://schemas.openxmlformats.org/officeDocument/2006/relationships/hyperlink" Target="http://192.168.10.27:81/zentao/story-view-5906.html" TargetMode="External"/><Relationship Id="rId36" Type="http://schemas.openxmlformats.org/officeDocument/2006/relationships/hyperlink" Target="http://192.168.10.27:81/zentao/story-view-5865.html" TargetMode="External"/><Relationship Id="rId35" Type="http://schemas.openxmlformats.org/officeDocument/2006/relationships/hyperlink" Target="http://192.168.10.27:81/zentao/story-view-5848.html" TargetMode="External"/><Relationship Id="rId34" Type="http://schemas.openxmlformats.org/officeDocument/2006/relationships/hyperlink" Target="http://192.168.10.27:81/zentao/story-view-5827.html" TargetMode="External"/><Relationship Id="rId33" Type="http://schemas.openxmlformats.org/officeDocument/2006/relationships/hyperlink" Target="http://192.168.10.27:81/zentao/story-view-5823.html" TargetMode="External"/><Relationship Id="rId32" Type="http://schemas.openxmlformats.org/officeDocument/2006/relationships/hyperlink" Target="http://192.168.10.27:81/zentao/story-view-5737.html" TargetMode="External"/><Relationship Id="rId31" Type="http://schemas.openxmlformats.org/officeDocument/2006/relationships/hyperlink" Target="http://192.168.10.27:81/zentao/story-view-5722.html" TargetMode="External"/><Relationship Id="rId30" Type="http://schemas.openxmlformats.org/officeDocument/2006/relationships/hyperlink" Target="http://192.168.10.27:81/zentao/story-view-5791.html" TargetMode="External"/><Relationship Id="rId3" Type="http://schemas.openxmlformats.org/officeDocument/2006/relationships/hyperlink" Target="http://192.168.10.27:81/zentao/story-view-5529.html" TargetMode="External"/><Relationship Id="rId29" Type="http://schemas.openxmlformats.org/officeDocument/2006/relationships/hyperlink" Target="http://192.168.10.27:81/zentao/story-view-5705.html" TargetMode="External"/><Relationship Id="rId28" Type="http://schemas.openxmlformats.org/officeDocument/2006/relationships/hyperlink" Target="http://192.168.10.27:81/zentao/story-view-5695.html" TargetMode="External"/><Relationship Id="rId27" Type="http://schemas.openxmlformats.org/officeDocument/2006/relationships/hyperlink" Target="http://192.168.10.27:81/zentao/story-view-5672.html" TargetMode="External"/><Relationship Id="rId26" Type="http://schemas.openxmlformats.org/officeDocument/2006/relationships/hyperlink" Target="http://192.168.10.27:81/zentao/story-view-5667.html" TargetMode="External"/><Relationship Id="rId25" Type="http://schemas.openxmlformats.org/officeDocument/2006/relationships/hyperlink" Target="http://192.168.10.27:81/zentao/story-view-5639.html" TargetMode="External"/><Relationship Id="rId24" Type="http://schemas.openxmlformats.org/officeDocument/2006/relationships/hyperlink" Target="http://192.168.10.27:81/zentao/story-view-5638.html" TargetMode="External"/><Relationship Id="rId23" Type="http://schemas.openxmlformats.org/officeDocument/2006/relationships/hyperlink" Target="http://192.168.10.27:81/zentao/story-view-5615.html" TargetMode="External"/><Relationship Id="rId22" Type="http://schemas.openxmlformats.org/officeDocument/2006/relationships/hyperlink" Target="http://192.168.10.27:81/zentao/story-view-5614.html" TargetMode="External"/><Relationship Id="rId21" Type="http://schemas.openxmlformats.org/officeDocument/2006/relationships/hyperlink" Target="http://192.168.10.27:81/zentao/story-view-5597.html" TargetMode="External"/><Relationship Id="rId20" Type="http://schemas.openxmlformats.org/officeDocument/2006/relationships/hyperlink" Target="http://192.168.10.27:81/zentao/story-view-5596.html" TargetMode="External"/><Relationship Id="rId2" Type="http://schemas.openxmlformats.org/officeDocument/2006/relationships/hyperlink" Target="http://192.168.10.27:81/zentao/story-view-5506.html" TargetMode="External"/><Relationship Id="rId19" Type="http://schemas.openxmlformats.org/officeDocument/2006/relationships/hyperlink" Target="http://192.168.10.27:81/zentao/story-view-5408.html" TargetMode="External"/><Relationship Id="rId18" Type="http://schemas.openxmlformats.org/officeDocument/2006/relationships/hyperlink" Target="http://192.168.10.27:81/zentao/story-view-5262.html" TargetMode="External"/><Relationship Id="rId17" Type="http://schemas.openxmlformats.org/officeDocument/2006/relationships/hyperlink" Target="http://192.168.10.27:81/zentao/story-view-5834.html" TargetMode="External"/><Relationship Id="rId16" Type="http://schemas.openxmlformats.org/officeDocument/2006/relationships/hyperlink" Target="http://192.168.10.27:81/zentao/story-view-5241.html" TargetMode="External"/><Relationship Id="rId15" Type="http://schemas.openxmlformats.org/officeDocument/2006/relationships/hyperlink" Target="http://192.168.10.27:81/zentao/story-view-5226.html" TargetMode="External"/><Relationship Id="rId14" Type="http://schemas.openxmlformats.org/officeDocument/2006/relationships/hyperlink" Target="http://192.168.10.27:81/zentao/story-view-5101.html" TargetMode="External"/><Relationship Id="rId13" Type="http://schemas.openxmlformats.org/officeDocument/2006/relationships/hyperlink" Target="http://192.168.10.27:81/zentao/story-view-4937.html" TargetMode="External"/><Relationship Id="rId12" Type="http://schemas.openxmlformats.org/officeDocument/2006/relationships/hyperlink" Target="http://192.168.10.27:81/zentao/story-view-4923.html" TargetMode="External"/><Relationship Id="rId11" Type="http://schemas.openxmlformats.org/officeDocument/2006/relationships/hyperlink" Target="http://192.168.10.27:81/zentao/story-view-4859.html" TargetMode="External"/><Relationship Id="rId10" Type="http://schemas.openxmlformats.org/officeDocument/2006/relationships/hyperlink" Target="http://192.168.10.27:81/zentao/story-view-4710.html" TargetMode="External"/><Relationship Id="rId1" Type="http://schemas.openxmlformats.org/officeDocument/2006/relationships/hyperlink" Target="http://192.168.10.27:81/zentao/story-view-5464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667.html" TargetMode="External"/><Relationship Id="rId8" Type="http://schemas.openxmlformats.org/officeDocument/2006/relationships/hyperlink" Target="http://192.168.10.27:81/zentao/story-view-5651.html" TargetMode="External"/><Relationship Id="rId7" Type="http://schemas.openxmlformats.org/officeDocument/2006/relationships/hyperlink" Target="http://192.168.10.27:81/zentao/story-view-5615.html" TargetMode="External"/><Relationship Id="rId6" Type="http://schemas.openxmlformats.org/officeDocument/2006/relationships/hyperlink" Target="http://192.168.10.27:81/zentao/story-view-5614.html" TargetMode="External"/><Relationship Id="rId5" Type="http://schemas.openxmlformats.org/officeDocument/2006/relationships/hyperlink" Target="http://192.168.10.27:81/zentao/story-view-5902.html" TargetMode="External"/><Relationship Id="rId4" Type="http://schemas.openxmlformats.org/officeDocument/2006/relationships/hyperlink" Target="http://192.168.10.27:81/zentao/story-view-5906.html" TargetMode="External"/><Relationship Id="rId3" Type="http://schemas.openxmlformats.org/officeDocument/2006/relationships/hyperlink" Target="http://192.168.10.27:81/zentao/story-view-5865.html" TargetMode="External"/><Relationship Id="rId2" Type="http://schemas.openxmlformats.org/officeDocument/2006/relationships/hyperlink" Target="http://192.168.10.27:81/zentao/story-view-5823.html" TargetMode="External"/><Relationship Id="rId12" Type="http://schemas.openxmlformats.org/officeDocument/2006/relationships/hyperlink" Target="http://192.168.10.27:81/zentao/story-view-5705.html" TargetMode="External"/><Relationship Id="rId11" Type="http://schemas.openxmlformats.org/officeDocument/2006/relationships/hyperlink" Target="http://192.168.10.27:81/zentao/story-view-5695.html" TargetMode="External"/><Relationship Id="rId10" Type="http://schemas.openxmlformats.org/officeDocument/2006/relationships/hyperlink" Target="http://192.168.10.27:81/zentao/story-view-5672.html" TargetMode="External"/><Relationship Id="rId1" Type="http://schemas.openxmlformats.org/officeDocument/2006/relationships/hyperlink" Target="http://192.168.10.27:81/zentao/story-view-5722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503.html" TargetMode="External"/><Relationship Id="rId8" Type="http://schemas.openxmlformats.org/officeDocument/2006/relationships/hyperlink" Target="http://192.168.10.27:81/zentao/story-view-5301.html" TargetMode="External"/><Relationship Id="rId7" Type="http://schemas.openxmlformats.org/officeDocument/2006/relationships/hyperlink" Target="http://192.168.10.27:81/zentao/story-view-4952.html" TargetMode="External"/><Relationship Id="rId6" Type="http://schemas.openxmlformats.org/officeDocument/2006/relationships/hyperlink" Target="http://192.168.10.27:81/zentao/story-view-4893.html" TargetMode="External"/><Relationship Id="rId5" Type="http://schemas.openxmlformats.org/officeDocument/2006/relationships/hyperlink" Target="http://192.168.10.27:81/zentao/story-view-4934.html" TargetMode="External"/><Relationship Id="rId4" Type="http://schemas.openxmlformats.org/officeDocument/2006/relationships/hyperlink" Target="http://192.168.10.27:81/zentao/story-view-4855.html" TargetMode="External"/><Relationship Id="rId35" Type="http://schemas.openxmlformats.org/officeDocument/2006/relationships/hyperlink" Target="http://192.168.10.27:81/zentao/story-view-5902.html" TargetMode="External"/><Relationship Id="rId34" Type="http://schemas.openxmlformats.org/officeDocument/2006/relationships/hyperlink" Target="http://192.168.10.27:81/zentao/story-view-4862.html" TargetMode="External"/><Relationship Id="rId33" Type="http://schemas.openxmlformats.org/officeDocument/2006/relationships/hyperlink" Target="http://192.168.10.27:81/zentao/story-view-5906.html" TargetMode="External"/><Relationship Id="rId32" Type="http://schemas.openxmlformats.org/officeDocument/2006/relationships/hyperlink" Target="http://192.168.10.27:81/zentao/story-view-5865.html" TargetMode="External"/><Relationship Id="rId31" Type="http://schemas.openxmlformats.org/officeDocument/2006/relationships/hyperlink" Target="http://192.168.10.27:81/zentao/story-view-5823.html" TargetMode="External"/><Relationship Id="rId30" Type="http://schemas.openxmlformats.org/officeDocument/2006/relationships/hyperlink" Target="http://192.168.10.27:81/zentao/story-view-5722.html" TargetMode="External"/><Relationship Id="rId3" Type="http://schemas.openxmlformats.org/officeDocument/2006/relationships/hyperlink" Target="http://192.168.10.27:81/zentao/story-view-3733.html" TargetMode="External"/><Relationship Id="rId29" Type="http://schemas.openxmlformats.org/officeDocument/2006/relationships/hyperlink" Target="http://192.168.10.27:81/zentao/story-view-5705.html" TargetMode="External"/><Relationship Id="rId28" Type="http://schemas.openxmlformats.org/officeDocument/2006/relationships/hyperlink" Target="http://192.168.10.27:81/zentao/story-view-5695.html" TargetMode="External"/><Relationship Id="rId27" Type="http://schemas.openxmlformats.org/officeDocument/2006/relationships/hyperlink" Target="http://192.168.10.27:81/zentao/story-view-5672.html" TargetMode="External"/><Relationship Id="rId26" Type="http://schemas.openxmlformats.org/officeDocument/2006/relationships/hyperlink" Target="http://192.168.10.27:81/zentao/story-view-5667.html" TargetMode="External"/><Relationship Id="rId25" Type="http://schemas.openxmlformats.org/officeDocument/2006/relationships/hyperlink" Target="http://192.168.10.27:81/zentao/story-view-5651.html" TargetMode="External"/><Relationship Id="rId24" Type="http://schemas.openxmlformats.org/officeDocument/2006/relationships/hyperlink" Target="http://192.168.10.27:81/zentao/story-view-5638.html" TargetMode="External"/><Relationship Id="rId23" Type="http://schemas.openxmlformats.org/officeDocument/2006/relationships/hyperlink" Target="http://192.168.10.27:81/zentao/story-view-5615.html" TargetMode="External"/><Relationship Id="rId22" Type="http://schemas.openxmlformats.org/officeDocument/2006/relationships/hyperlink" Target="http://192.168.10.27:81/zentao/story-view-5614.html" TargetMode="External"/><Relationship Id="rId21" Type="http://schemas.openxmlformats.org/officeDocument/2006/relationships/hyperlink" Target="http://192.168.10.27:81/zentao/story-view-5597.html" TargetMode="External"/><Relationship Id="rId20" Type="http://schemas.openxmlformats.org/officeDocument/2006/relationships/hyperlink" Target="http://192.168.10.27:81/zentao/story-view-5596.html" TargetMode="External"/><Relationship Id="rId2" Type="http://schemas.openxmlformats.org/officeDocument/2006/relationships/hyperlink" Target="http://192.168.10.27:81/zentao/story-view-3715.html" TargetMode="External"/><Relationship Id="rId19" Type="http://schemas.openxmlformats.org/officeDocument/2006/relationships/hyperlink" Target="http://192.168.10.27:81/zentao/story-view-5593.html" TargetMode="External"/><Relationship Id="rId18" Type="http://schemas.openxmlformats.org/officeDocument/2006/relationships/hyperlink" Target="http://192.168.10.27:81/zentao/story-view-5594.html" TargetMode="External"/><Relationship Id="rId17" Type="http://schemas.openxmlformats.org/officeDocument/2006/relationships/hyperlink" Target="http://192.168.10.27:81/zentao/story-view-5506.html" TargetMode="External"/><Relationship Id="rId16" Type="http://schemas.openxmlformats.org/officeDocument/2006/relationships/hyperlink" Target="http://192.168.10.27:81/zentao/story-view-5464.html" TargetMode="External"/><Relationship Id="rId15" Type="http://schemas.openxmlformats.org/officeDocument/2006/relationships/hyperlink" Target="http://192.168.10.27:81/zentao/story-view-5262.html" TargetMode="External"/><Relationship Id="rId14" Type="http://schemas.openxmlformats.org/officeDocument/2006/relationships/hyperlink" Target="http://192.168.10.27:81/zentao/story-view-5241.html" TargetMode="External"/><Relationship Id="rId13" Type="http://schemas.openxmlformats.org/officeDocument/2006/relationships/hyperlink" Target="http://192.168.10.27:81/zentao/story-view-5226.html" TargetMode="External"/><Relationship Id="rId12" Type="http://schemas.openxmlformats.org/officeDocument/2006/relationships/hyperlink" Target="http://192.168.10.27:81/zentao/story-view-4937.html" TargetMode="External"/><Relationship Id="rId11" Type="http://schemas.openxmlformats.org/officeDocument/2006/relationships/hyperlink" Target="http://192.168.10.27:81/zentao/story-view-5694.html" TargetMode="External"/><Relationship Id="rId10" Type="http://schemas.openxmlformats.org/officeDocument/2006/relationships/hyperlink" Target="http://192.168.10.27:81/zentao/story-view-5657.html" TargetMode="External"/><Relationship Id="rId1" Type="http://schemas.openxmlformats.org/officeDocument/2006/relationships/hyperlink" Target="http://192.168.10.27:81/zentao/story-view-360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10.27:81/zentao/story-view-5638.html" TargetMode="External"/><Relationship Id="rId1" Type="http://schemas.openxmlformats.org/officeDocument/2006/relationships/hyperlink" Target="http://192.168.10.27:81/zentao/story-view-5529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7" Type="http://schemas.openxmlformats.org/officeDocument/2006/relationships/hyperlink" Target="http://192.168.10.27:81/zentao/testtask-view-6131.html" TargetMode="External"/><Relationship Id="rId26" Type="http://schemas.openxmlformats.org/officeDocument/2006/relationships/hyperlink" Target="http://192.168.10.27:81/zentao/testtask-view-6126.html" TargetMode="External"/><Relationship Id="rId25" Type="http://schemas.openxmlformats.org/officeDocument/2006/relationships/hyperlink" Target="http://192.168.10.27:81/zentao/testtask-view-6125.html" TargetMode="External"/><Relationship Id="rId24" Type="http://schemas.openxmlformats.org/officeDocument/2006/relationships/hyperlink" Target="http://192.168.10.27:81/zentao/testtask-view-6108.html" TargetMode="External"/><Relationship Id="rId23" Type="http://schemas.openxmlformats.org/officeDocument/2006/relationships/hyperlink" Target="http://192.168.10.27:81/zentao/testtask-view-6435.html" TargetMode="External"/><Relationship Id="rId22" Type="http://schemas.openxmlformats.org/officeDocument/2006/relationships/hyperlink" Target="http://192.168.10.27:81/zentao/testtask-view-6421.html" TargetMode="External"/><Relationship Id="rId21" Type="http://schemas.openxmlformats.org/officeDocument/2006/relationships/hyperlink" Target="http://192.168.10.27:81/zentao/testtask-view-6420.html" TargetMode="External"/><Relationship Id="rId20" Type="http://schemas.openxmlformats.org/officeDocument/2006/relationships/hyperlink" Target="http://192.168.10.27:81/zentao/testtask-view-6394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375.html" TargetMode="External"/><Relationship Id="rId18" Type="http://schemas.openxmlformats.org/officeDocument/2006/relationships/hyperlink" Target="http://192.168.10.27:81/zentao/testtask-view-6353.html" TargetMode="External"/><Relationship Id="rId17" Type="http://schemas.openxmlformats.org/officeDocument/2006/relationships/hyperlink" Target="http://192.168.10.27:81/zentao/testtask-view-6422.html" TargetMode="External"/><Relationship Id="rId16" Type="http://schemas.openxmlformats.org/officeDocument/2006/relationships/hyperlink" Target="http://192.168.10.27:81/zentao/testtask-view-6392.html" TargetMode="External"/><Relationship Id="rId15" Type="http://schemas.openxmlformats.org/officeDocument/2006/relationships/hyperlink" Target="http://192.168.10.27:81/zentao/testtask-view-6355.html" TargetMode="External"/><Relationship Id="rId14" Type="http://schemas.openxmlformats.org/officeDocument/2006/relationships/hyperlink" Target="http://192.168.10.27:81/zentao/testtask-view-6341.html" TargetMode="External"/><Relationship Id="rId13" Type="http://schemas.openxmlformats.org/officeDocument/2006/relationships/hyperlink" Target="http://192.168.10.27:81/zentao/testtask-view-6328.html" TargetMode="External"/><Relationship Id="rId12" Type="http://schemas.openxmlformats.org/officeDocument/2006/relationships/hyperlink" Target="http://192.168.10.27:81/zentao/testtask-view-6284.html" TargetMode="External"/><Relationship Id="rId11" Type="http://schemas.openxmlformats.org/officeDocument/2006/relationships/hyperlink" Target="http://192.168.10.27:81/zentao/testtask-view-6264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7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2093.html" TargetMode="External"/><Relationship Id="rId98" Type="http://schemas.openxmlformats.org/officeDocument/2006/relationships/hyperlink" Target="http://192.168.10.27:81/zentao/bug-view-22091.html" TargetMode="External"/><Relationship Id="rId97" Type="http://schemas.openxmlformats.org/officeDocument/2006/relationships/hyperlink" Target="http://192.168.10.27:81/zentao/bug-view-22090.html" TargetMode="External"/><Relationship Id="rId96" Type="http://schemas.openxmlformats.org/officeDocument/2006/relationships/hyperlink" Target="http://192.168.10.27:81/zentao/bug-view-22085.html" TargetMode="External"/><Relationship Id="rId95" Type="http://schemas.openxmlformats.org/officeDocument/2006/relationships/hyperlink" Target="http://192.168.10.27:81/zentao/bug-view-22083.html" TargetMode="External"/><Relationship Id="rId94" Type="http://schemas.openxmlformats.org/officeDocument/2006/relationships/hyperlink" Target="http://192.168.10.27:81/zentao/bug-view-22081.html" TargetMode="External"/><Relationship Id="rId93" Type="http://schemas.openxmlformats.org/officeDocument/2006/relationships/hyperlink" Target="http://192.168.10.27:81/zentao/bug-view-22078.html" TargetMode="External"/><Relationship Id="rId92" Type="http://schemas.openxmlformats.org/officeDocument/2006/relationships/hyperlink" Target="http://192.168.10.27:81/zentao/bug-view-22077.html" TargetMode="External"/><Relationship Id="rId91" Type="http://schemas.openxmlformats.org/officeDocument/2006/relationships/hyperlink" Target="http://192.168.10.27:81/zentao/bug-view-22076.html" TargetMode="External"/><Relationship Id="rId90" Type="http://schemas.openxmlformats.org/officeDocument/2006/relationships/hyperlink" Target="http://192.168.10.27:81/zentao/bug-view-22073.html" TargetMode="External"/><Relationship Id="rId9" Type="http://schemas.openxmlformats.org/officeDocument/2006/relationships/hyperlink" Target="http://192.168.10.27:81/zentao/bug-browse-9-0-bysearch-myQueryID-resolvedBy_asc-24-100.html" TargetMode="External"/><Relationship Id="rId89" Type="http://schemas.openxmlformats.org/officeDocument/2006/relationships/hyperlink" Target="http://192.168.10.27:81/zentao/bug-view-22072.html" TargetMode="External"/><Relationship Id="rId88" Type="http://schemas.openxmlformats.org/officeDocument/2006/relationships/hyperlink" Target="http://192.168.10.27:81/zentao/bug-view-22063.html" TargetMode="External"/><Relationship Id="rId87" Type="http://schemas.openxmlformats.org/officeDocument/2006/relationships/hyperlink" Target="http://192.168.10.27:81/zentao/bug-view-22062.html" TargetMode="External"/><Relationship Id="rId86" Type="http://schemas.openxmlformats.org/officeDocument/2006/relationships/hyperlink" Target="http://192.168.10.27:81/zentao/bug-view-22059.html" TargetMode="External"/><Relationship Id="rId85" Type="http://schemas.openxmlformats.org/officeDocument/2006/relationships/hyperlink" Target="http://192.168.10.27:81/zentao/bug-view-22057.html" TargetMode="External"/><Relationship Id="rId84" Type="http://schemas.openxmlformats.org/officeDocument/2006/relationships/hyperlink" Target="http://192.168.10.27:81/zentao/bug-view-22056.html" TargetMode="External"/><Relationship Id="rId83" Type="http://schemas.openxmlformats.org/officeDocument/2006/relationships/hyperlink" Target="http://192.168.10.27:81/zentao/bug-view-22055.html" TargetMode="External"/><Relationship Id="rId82" Type="http://schemas.openxmlformats.org/officeDocument/2006/relationships/hyperlink" Target="http://192.168.10.27:81/zentao/bug-view-22052.html" TargetMode="External"/><Relationship Id="rId81" Type="http://schemas.openxmlformats.org/officeDocument/2006/relationships/hyperlink" Target="http://192.168.10.27:81/zentao/bug-view-22047.html" TargetMode="External"/><Relationship Id="rId80" Type="http://schemas.openxmlformats.org/officeDocument/2006/relationships/hyperlink" Target="http://192.168.10.27:81/zentao/bug-view-22044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042.html" TargetMode="External"/><Relationship Id="rId78" Type="http://schemas.openxmlformats.org/officeDocument/2006/relationships/hyperlink" Target="http://192.168.10.27:81/zentao/bug-view-22040.html" TargetMode="External"/><Relationship Id="rId77" Type="http://schemas.openxmlformats.org/officeDocument/2006/relationships/hyperlink" Target="http://192.168.10.27:81/zentao/bug-view-22037.html" TargetMode="External"/><Relationship Id="rId76" Type="http://schemas.openxmlformats.org/officeDocument/2006/relationships/hyperlink" Target="http://192.168.10.27:81/zentao/bug-view-22029.html" TargetMode="External"/><Relationship Id="rId75" Type="http://schemas.openxmlformats.org/officeDocument/2006/relationships/hyperlink" Target="http://192.168.10.27:81/zentao/bug-view-22027.html" TargetMode="External"/><Relationship Id="rId74" Type="http://schemas.openxmlformats.org/officeDocument/2006/relationships/hyperlink" Target="http://192.168.10.27:81/zentao/bug-view-22026.html" TargetMode="External"/><Relationship Id="rId73" Type="http://schemas.openxmlformats.org/officeDocument/2006/relationships/hyperlink" Target="http://192.168.10.27:81/zentao/bug-view-22025.html" TargetMode="External"/><Relationship Id="rId72" Type="http://schemas.openxmlformats.org/officeDocument/2006/relationships/hyperlink" Target="http://192.168.10.27:81/zentao/bug-view-22023.html" TargetMode="External"/><Relationship Id="rId71" Type="http://schemas.openxmlformats.org/officeDocument/2006/relationships/hyperlink" Target="http://192.168.10.27:81/zentao/bug-view-22022.html" TargetMode="External"/><Relationship Id="rId70" Type="http://schemas.openxmlformats.org/officeDocument/2006/relationships/hyperlink" Target="http://192.168.10.27:81/zentao/bug-view-2202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020.html" TargetMode="External"/><Relationship Id="rId68" Type="http://schemas.openxmlformats.org/officeDocument/2006/relationships/hyperlink" Target="http://192.168.10.27:81/zentao/bug-view-22019.html" TargetMode="External"/><Relationship Id="rId67" Type="http://schemas.openxmlformats.org/officeDocument/2006/relationships/hyperlink" Target="http://192.168.10.27:81/zentao/bug-view-22018.html" TargetMode="External"/><Relationship Id="rId66" Type="http://schemas.openxmlformats.org/officeDocument/2006/relationships/hyperlink" Target="http://192.168.10.27:81/zentao/bug-view-22017.html" TargetMode="External"/><Relationship Id="rId65" Type="http://schemas.openxmlformats.org/officeDocument/2006/relationships/hyperlink" Target="http://192.168.10.27:81/zentao/bug-view-22015.html" TargetMode="External"/><Relationship Id="rId64" Type="http://schemas.openxmlformats.org/officeDocument/2006/relationships/hyperlink" Target="http://192.168.10.27:81/zentao/bug-view-22013.html" TargetMode="External"/><Relationship Id="rId63" Type="http://schemas.openxmlformats.org/officeDocument/2006/relationships/hyperlink" Target="http://192.168.10.27:81/zentao/bug-view-22011.html" TargetMode="External"/><Relationship Id="rId62" Type="http://schemas.openxmlformats.org/officeDocument/2006/relationships/hyperlink" Target="http://192.168.10.27:81/zentao/bug-view-22007.html" TargetMode="External"/><Relationship Id="rId61" Type="http://schemas.openxmlformats.org/officeDocument/2006/relationships/hyperlink" Target="http://192.168.10.27:81/zentao/bug-view-22006.html" TargetMode="External"/><Relationship Id="rId60" Type="http://schemas.openxmlformats.org/officeDocument/2006/relationships/hyperlink" Target="http://192.168.10.27:81/zentao/bug-view-22005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004.html" TargetMode="External"/><Relationship Id="rId58" Type="http://schemas.openxmlformats.org/officeDocument/2006/relationships/hyperlink" Target="http://192.168.10.27:81/zentao/bug-view-22003.html" TargetMode="External"/><Relationship Id="rId57" Type="http://schemas.openxmlformats.org/officeDocument/2006/relationships/hyperlink" Target="http://192.168.10.27:81/zentao/bug-view-22002.html" TargetMode="External"/><Relationship Id="rId56" Type="http://schemas.openxmlformats.org/officeDocument/2006/relationships/hyperlink" Target="http://192.168.10.27:81/zentao/bug-view-21998.html" TargetMode="External"/><Relationship Id="rId55" Type="http://schemas.openxmlformats.org/officeDocument/2006/relationships/hyperlink" Target="http://192.168.10.27:81/zentao/bug-view-21997.html" TargetMode="External"/><Relationship Id="rId54" Type="http://schemas.openxmlformats.org/officeDocument/2006/relationships/hyperlink" Target="http://192.168.10.27:81/zentao/bug-view-21996.html" TargetMode="External"/><Relationship Id="rId53" Type="http://schemas.openxmlformats.org/officeDocument/2006/relationships/hyperlink" Target="http://192.168.10.27:81/zentao/bug-view-21992.html" TargetMode="External"/><Relationship Id="rId52" Type="http://schemas.openxmlformats.org/officeDocument/2006/relationships/hyperlink" Target="http://192.168.10.27:81/zentao/bug-view-21991.html" TargetMode="External"/><Relationship Id="rId51" Type="http://schemas.openxmlformats.org/officeDocument/2006/relationships/hyperlink" Target="http://192.168.10.27:81/zentao/bug-view-21988.html" TargetMode="External"/><Relationship Id="rId50" Type="http://schemas.openxmlformats.org/officeDocument/2006/relationships/hyperlink" Target="http://192.168.10.27:81/zentao/bug-view-21986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1984.html" TargetMode="External"/><Relationship Id="rId48" Type="http://schemas.openxmlformats.org/officeDocument/2006/relationships/hyperlink" Target="http://192.168.10.27:81/zentao/bug-view-21983.html" TargetMode="External"/><Relationship Id="rId47" Type="http://schemas.openxmlformats.org/officeDocument/2006/relationships/hyperlink" Target="http://192.168.10.27:81/zentao/bug-view-21981.html" TargetMode="External"/><Relationship Id="rId46" Type="http://schemas.openxmlformats.org/officeDocument/2006/relationships/hyperlink" Target="http://192.168.10.27:81/zentao/bug-view-21980.html" TargetMode="External"/><Relationship Id="rId45" Type="http://schemas.openxmlformats.org/officeDocument/2006/relationships/hyperlink" Target="http://192.168.10.27:81/zentao/bug-view-21979.html" TargetMode="External"/><Relationship Id="rId44" Type="http://schemas.openxmlformats.org/officeDocument/2006/relationships/hyperlink" Target="http://192.168.10.27:81/zentao/bug-view-21968.html" TargetMode="External"/><Relationship Id="rId43" Type="http://schemas.openxmlformats.org/officeDocument/2006/relationships/hyperlink" Target="http://192.168.10.27:81/zentao/bug-view-21964.html" TargetMode="External"/><Relationship Id="rId42" Type="http://schemas.openxmlformats.org/officeDocument/2006/relationships/hyperlink" Target="http://192.168.10.27:81/zentao/bug-view-21963.html" TargetMode="External"/><Relationship Id="rId41" Type="http://schemas.openxmlformats.org/officeDocument/2006/relationships/hyperlink" Target="http://192.168.10.27:81/zentao/bug-view-21962.html" TargetMode="External"/><Relationship Id="rId40" Type="http://schemas.openxmlformats.org/officeDocument/2006/relationships/hyperlink" Target="http://192.168.10.27:81/zentao/bug-view-21955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1953.html" TargetMode="External"/><Relationship Id="rId38" Type="http://schemas.openxmlformats.org/officeDocument/2006/relationships/hyperlink" Target="http://192.168.10.27:81/zentao/bug-view-21951.html" TargetMode="External"/><Relationship Id="rId37" Type="http://schemas.openxmlformats.org/officeDocument/2006/relationships/hyperlink" Target="http://192.168.10.27:81/zentao/bug-view-21949.html" TargetMode="External"/><Relationship Id="rId36" Type="http://schemas.openxmlformats.org/officeDocument/2006/relationships/hyperlink" Target="http://192.168.10.27:81/zentao/bug-view-21936.html" TargetMode="External"/><Relationship Id="rId35" Type="http://schemas.openxmlformats.org/officeDocument/2006/relationships/hyperlink" Target="http://192.168.10.27:81/zentao/bug-view-21926.html" TargetMode="External"/><Relationship Id="rId34" Type="http://schemas.openxmlformats.org/officeDocument/2006/relationships/hyperlink" Target="http://192.168.10.27:81/zentao/bug-view-21914.html" TargetMode="External"/><Relationship Id="rId33" Type="http://schemas.openxmlformats.org/officeDocument/2006/relationships/hyperlink" Target="http://192.168.10.27:81/zentao/bug-view-21892.html" TargetMode="External"/><Relationship Id="rId32" Type="http://schemas.openxmlformats.org/officeDocument/2006/relationships/hyperlink" Target="http://192.168.10.27:81/zentao/bug-view-21886.html" TargetMode="External"/><Relationship Id="rId31" Type="http://schemas.openxmlformats.org/officeDocument/2006/relationships/hyperlink" Target="http://192.168.10.27:81/zentao/bug-view-21885.html" TargetMode="External"/><Relationship Id="rId30" Type="http://schemas.openxmlformats.org/officeDocument/2006/relationships/hyperlink" Target="http://192.168.10.27:81/zentao/bug-view-21884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1883.html" TargetMode="External"/><Relationship Id="rId28" Type="http://schemas.openxmlformats.org/officeDocument/2006/relationships/hyperlink" Target="http://192.168.10.27:81/zentao/bug-view-21882.html" TargetMode="External"/><Relationship Id="rId27" Type="http://schemas.openxmlformats.org/officeDocument/2006/relationships/hyperlink" Target="http://192.168.10.27:81/zentao/bug-view-21881.html" TargetMode="External"/><Relationship Id="rId26" Type="http://schemas.openxmlformats.org/officeDocument/2006/relationships/hyperlink" Target="http://192.168.10.27:81/zentao/bug-view-21878.html" TargetMode="External"/><Relationship Id="rId25" Type="http://schemas.openxmlformats.org/officeDocument/2006/relationships/hyperlink" Target="http://192.168.10.27:81/zentao/bug-view-21877.html" TargetMode="External"/><Relationship Id="rId24" Type="http://schemas.openxmlformats.org/officeDocument/2006/relationships/hyperlink" Target="http://192.168.10.27:81/zentao/bug-view-21873.html" TargetMode="External"/><Relationship Id="rId23" Type="http://schemas.openxmlformats.org/officeDocument/2006/relationships/hyperlink" Target="http://192.168.10.27:81/zentao/bug-view-21872.html" TargetMode="External"/><Relationship Id="rId22" Type="http://schemas.openxmlformats.org/officeDocument/2006/relationships/hyperlink" Target="http://192.168.10.27:81/zentao/bug-view-21871.html" TargetMode="External"/><Relationship Id="rId21" Type="http://schemas.openxmlformats.org/officeDocument/2006/relationships/hyperlink" Target="http://192.168.10.27:81/zentao/bug-view-21870.html" TargetMode="External"/><Relationship Id="rId20" Type="http://schemas.openxmlformats.org/officeDocument/2006/relationships/hyperlink" Target="http://192.168.10.27:81/zentao/bug-view-21859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1857.html" TargetMode="External"/><Relationship Id="rId18" Type="http://schemas.openxmlformats.org/officeDocument/2006/relationships/hyperlink" Target="http://192.168.10.27:81/zentao/bug-view-21853.html" TargetMode="External"/><Relationship Id="rId17" Type="http://schemas.openxmlformats.org/officeDocument/2006/relationships/hyperlink" Target="http://192.168.10.27:81/zentao/bug-view-21852.html" TargetMode="External"/><Relationship Id="rId165" Type="http://schemas.openxmlformats.org/officeDocument/2006/relationships/hyperlink" Target="http://192.168.10.27:81/zentao/bug-view-22491.html" TargetMode="External"/><Relationship Id="rId164" Type="http://schemas.openxmlformats.org/officeDocument/2006/relationships/hyperlink" Target="http://192.168.10.27:81/zentao/bug-view-22461.html" TargetMode="External"/><Relationship Id="rId163" Type="http://schemas.openxmlformats.org/officeDocument/2006/relationships/hyperlink" Target="http://192.168.10.27:81/zentao/bug-view-22456.html" TargetMode="External"/><Relationship Id="rId162" Type="http://schemas.openxmlformats.org/officeDocument/2006/relationships/hyperlink" Target="http://192.168.10.27:81/zentao/bug-view-22447.html" TargetMode="External"/><Relationship Id="rId161" Type="http://schemas.openxmlformats.org/officeDocument/2006/relationships/hyperlink" Target="http://192.168.10.27:81/zentao/bug-view-22445.html" TargetMode="External"/><Relationship Id="rId160" Type="http://schemas.openxmlformats.org/officeDocument/2006/relationships/hyperlink" Target="http://192.168.10.27:81/zentao/bug-view-22435.html" TargetMode="External"/><Relationship Id="rId16" Type="http://schemas.openxmlformats.org/officeDocument/2006/relationships/hyperlink" Target="http://192.168.10.27:81/zentao/bug-view-21848.html" TargetMode="External"/><Relationship Id="rId159" Type="http://schemas.openxmlformats.org/officeDocument/2006/relationships/hyperlink" Target="http://192.168.10.27:81/zentao/bug-view-22045.html" TargetMode="External"/><Relationship Id="rId158" Type="http://schemas.openxmlformats.org/officeDocument/2006/relationships/hyperlink" Target="http://192.168.10.27:81/zentao/bug-view-22036.html" TargetMode="External"/><Relationship Id="rId157" Type="http://schemas.openxmlformats.org/officeDocument/2006/relationships/hyperlink" Target="http://192.168.10.27:81/zentao/bug-view-22033.html" TargetMode="External"/><Relationship Id="rId156" Type="http://schemas.openxmlformats.org/officeDocument/2006/relationships/hyperlink" Target="http://192.168.10.27:81/zentao/bug-view-21999.html" TargetMode="External"/><Relationship Id="rId155" Type="http://schemas.openxmlformats.org/officeDocument/2006/relationships/hyperlink" Target="http://192.168.10.27:81/zentao/bug-view-21987.html" TargetMode="External"/><Relationship Id="rId154" Type="http://schemas.openxmlformats.org/officeDocument/2006/relationships/hyperlink" Target="http://192.168.10.27:81/zentao/bug-view-22484.html" TargetMode="External"/><Relationship Id="rId153" Type="http://schemas.openxmlformats.org/officeDocument/2006/relationships/hyperlink" Target="http://192.168.10.27:81/zentao/bug-view-22483.html" TargetMode="External"/><Relationship Id="rId152" Type="http://schemas.openxmlformats.org/officeDocument/2006/relationships/hyperlink" Target="http://192.168.10.27:81/zentao/bug-view-22482.html" TargetMode="External"/><Relationship Id="rId151" Type="http://schemas.openxmlformats.org/officeDocument/2006/relationships/hyperlink" Target="http://192.168.10.27:81/zentao/bug-view-22481.html" TargetMode="External"/><Relationship Id="rId150" Type="http://schemas.openxmlformats.org/officeDocument/2006/relationships/hyperlink" Target="http://192.168.10.27:81/zentao/bug-view-22470.html" TargetMode="External"/><Relationship Id="rId15" Type="http://schemas.openxmlformats.org/officeDocument/2006/relationships/hyperlink" Target="http://192.168.10.27:81/zentao/bug-view-21847.html" TargetMode="External"/><Relationship Id="rId149" Type="http://schemas.openxmlformats.org/officeDocument/2006/relationships/hyperlink" Target="http://192.168.10.27:81/zentao/bug-view-22429.html" TargetMode="External"/><Relationship Id="rId148" Type="http://schemas.openxmlformats.org/officeDocument/2006/relationships/hyperlink" Target="http://192.168.10.27:81/zentao/bug-view-22422.html" TargetMode="External"/><Relationship Id="rId147" Type="http://schemas.openxmlformats.org/officeDocument/2006/relationships/hyperlink" Target="http://192.168.10.27:81/zentao/bug-view-22419.html" TargetMode="External"/><Relationship Id="rId146" Type="http://schemas.openxmlformats.org/officeDocument/2006/relationships/hyperlink" Target="http://192.168.10.27:81/zentao/bug-view-22416.html" TargetMode="External"/><Relationship Id="rId145" Type="http://schemas.openxmlformats.org/officeDocument/2006/relationships/hyperlink" Target="http://192.168.10.27:81/zentao/bug-view-22414.html" TargetMode="External"/><Relationship Id="rId144" Type="http://schemas.openxmlformats.org/officeDocument/2006/relationships/hyperlink" Target="http://192.168.10.27:81/zentao/bug-view-22407.html" TargetMode="External"/><Relationship Id="rId143" Type="http://schemas.openxmlformats.org/officeDocument/2006/relationships/hyperlink" Target="http://192.168.10.27:81/zentao/bug-view-22401.html" TargetMode="External"/><Relationship Id="rId142" Type="http://schemas.openxmlformats.org/officeDocument/2006/relationships/hyperlink" Target="http://192.168.10.27:81/zentao/bug-view-22399.html" TargetMode="External"/><Relationship Id="rId141" Type="http://schemas.openxmlformats.org/officeDocument/2006/relationships/hyperlink" Target="http://192.168.10.27:81/zentao/bug-view-22376.html" TargetMode="External"/><Relationship Id="rId140" Type="http://schemas.openxmlformats.org/officeDocument/2006/relationships/hyperlink" Target="http://192.168.10.27:81/zentao/bug-view-22374.html" TargetMode="External"/><Relationship Id="rId14" Type="http://schemas.openxmlformats.org/officeDocument/2006/relationships/hyperlink" Target="http://192.168.10.27:81/zentao/bug-view-21844.html" TargetMode="External"/><Relationship Id="rId139" Type="http://schemas.openxmlformats.org/officeDocument/2006/relationships/hyperlink" Target="http://192.168.10.27:81/zentao/bug-view-22372.html" TargetMode="External"/><Relationship Id="rId138" Type="http://schemas.openxmlformats.org/officeDocument/2006/relationships/hyperlink" Target="http://192.168.10.27:81/zentao/bug-view-22369.html" TargetMode="External"/><Relationship Id="rId137" Type="http://schemas.openxmlformats.org/officeDocument/2006/relationships/hyperlink" Target="http://192.168.10.27:81/zentao/bug-view-22367.html" TargetMode="External"/><Relationship Id="rId136" Type="http://schemas.openxmlformats.org/officeDocument/2006/relationships/hyperlink" Target="http://192.168.10.27:81/zentao/bug-view-22365.html" TargetMode="External"/><Relationship Id="rId135" Type="http://schemas.openxmlformats.org/officeDocument/2006/relationships/hyperlink" Target="http://192.168.10.27:81/zentao/bug-view-22362.html" TargetMode="External"/><Relationship Id="rId134" Type="http://schemas.openxmlformats.org/officeDocument/2006/relationships/hyperlink" Target="http://192.168.10.27:81/zentao/bug-view-22355.html" TargetMode="External"/><Relationship Id="rId133" Type="http://schemas.openxmlformats.org/officeDocument/2006/relationships/hyperlink" Target="http://192.168.10.27:81/zentao/bug-view-22353.html" TargetMode="External"/><Relationship Id="rId132" Type="http://schemas.openxmlformats.org/officeDocument/2006/relationships/hyperlink" Target="http://192.168.10.27:81/zentao/bug-view-22349.html" TargetMode="External"/><Relationship Id="rId131" Type="http://schemas.openxmlformats.org/officeDocument/2006/relationships/hyperlink" Target="http://192.168.10.27:81/zentao/bug-view-22332.html" TargetMode="External"/><Relationship Id="rId130" Type="http://schemas.openxmlformats.org/officeDocument/2006/relationships/hyperlink" Target="http://192.168.10.27:81/zentao/bug-view-22322.html" TargetMode="External"/><Relationship Id="rId13" Type="http://schemas.openxmlformats.org/officeDocument/2006/relationships/hyperlink" Target="http://192.168.10.27:81/zentao/bug-view-21843.html" TargetMode="External"/><Relationship Id="rId129" Type="http://schemas.openxmlformats.org/officeDocument/2006/relationships/hyperlink" Target="http://192.168.10.27:81/zentao/bug-view-22318.html" TargetMode="External"/><Relationship Id="rId128" Type="http://schemas.openxmlformats.org/officeDocument/2006/relationships/hyperlink" Target="http://192.168.10.27:81/zentao/bug-view-22315.html" TargetMode="External"/><Relationship Id="rId127" Type="http://schemas.openxmlformats.org/officeDocument/2006/relationships/hyperlink" Target="http://192.168.10.27:81/zentao/bug-view-22314.html" TargetMode="External"/><Relationship Id="rId126" Type="http://schemas.openxmlformats.org/officeDocument/2006/relationships/hyperlink" Target="http://192.168.10.27:81/zentao/bug-view-22306.html" TargetMode="External"/><Relationship Id="rId125" Type="http://schemas.openxmlformats.org/officeDocument/2006/relationships/hyperlink" Target="http://192.168.10.27:81/zentao/bug-view-22305.html" TargetMode="External"/><Relationship Id="rId124" Type="http://schemas.openxmlformats.org/officeDocument/2006/relationships/hyperlink" Target="http://192.168.10.27:81/zentao/bug-view-22303.html" TargetMode="External"/><Relationship Id="rId123" Type="http://schemas.openxmlformats.org/officeDocument/2006/relationships/hyperlink" Target="http://192.168.10.27:81/zentao/bug-view-22251.html" TargetMode="External"/><Relationship Id="rId122" Type="http://schemas.openxmlformats.org/officeDocument/2006/relationships/hyperlink" Target="http://192.168.10.27:81/zentao/bug-view-22243.html" TargetMode="External"/><Relationship Id="rId121" Type="http://schemas.openxmlformats.org/officeDocument/2006/relationships/hyperlink" Target="http://192.168.10.27:81/zentao/bug-view-22241.html" TargetMode="External"/><Relationship Id="rId120" Type="http://schemas.openxmlformats.org/officeDocument/2006/relationships/hyperlink" Target="http://192.168.10.27:81/zentao/bug-view-22232.html" TargetMode="External"/><Relationship Id="rId12" Type="http://schemas.openxmlformats.org/officeDocument/2006/relationships/hyperlink" Target="http://192.168.10.27:81/zentao/bug-view-21838.html" TargetMode="External"/><Relationship Id="rId119" Type="http://schemas.openxmlformats.org/officeDocument/2006/relationships/hyperlink" Target="http://192.168.10.27:81/zentao/bug-view-22160.html" TargetMode="External"/><Relationship Id="rId118" Type="http://schemas.openxmlformats.org/officeDocument/2006/relationships/hyperlink" Target="http://192.168.10.27:81/zentao/bug-view-22150.html" TargetMode="External"/><Relationship Id="rId117" Type="http://schemas.openxmlformats.org/officeDocument/2006/relationships/hyperlink" Target="http://192.168.10.27:81/zentao/bug-view-22149.html" TargetMode="External"/><Relationship Id="rId116" Type="http://schemas.openxmlformats.org/officeDocument/2006/relationships/hyperlink" Target="http://192.168.10.27:81/zentao/bug-view-22147.html" TargetMode="External"/><Relationship Id="rId115" Type="http://schemas.openxmlformats.org/officeDocument/2006/relationships/hyperlink" Target="http://192.168.10.27:81/zentao/bug-view-22144.html" TargetMode="External"/><Relationship Id="rId114" Type="http://schemas.openxmlformats.org/officeDocument/2006/relationships/hyperlink" Target="http://192.168.10.27:81/zentao/bug-view-22137.html" TargetMode="External"/><Relationship Id="rId113" Type="http://schemas.openxmlformats.org/officeDocument/2006/relationships/hyperlink" Target="http://192.168.10.27:81/zentao/bug-view-22131.html" TargetMode="External"/><Relationship Id="rId112" Type="http://schemas.openxmlformats.org/officeDocument/2006/relationships/hyperlink" Target="http://192.168.10.27:81/zentao/bug-view-22128.html" TargetMode="External"/><Relationship Id="rId111" Type="http://schemas.openxmlformats.org/officeDocument/2006/relationships/hyperlink" Target="http://192.168.10.27:81/zentao/bug-view-22120.html" TargetMode="External"/><Relationship Id="rId110" Type="http://schemas.openxmlformats.org/officeDocument/2006/relationships/hyperlink" Target="http://192.168.10.27:81/zentao/bug-view-22118.html" TargetMode="External"/><Relationship Id="rId11" Type="http://schemas.openxmlformats.org/officeDocument/2006/relationships/hyperlink" Target="http://192.168.10.27:81/zentao/bug-view-21808.html" TargetMode="External"/><Relationship Id="rId109" Type="http://schemas.openxmlformats.org/officeDocument/2006/relationships/hyperlink" Target="http://192.168.10.27:81/zentao/bug-view-22114.html" TargetMode="External"/><Relationship Id="rId108" Type="http://schemas.openxmlformats.org/officeDocument/2006/relationships/hyperlink" Target="http://192.168.10.27:81/zentao/bug-view-22113.html" TargetMode="External"/><Relationship Id="rId107" Type="http://schemas.openxmlformats.org/officeDocument/2006/relationships/hyperlink" Target="http://192.168.10.27:81/zentao/bug-view-22112.html" TargetMode="External"/><Relationship Id="rId106" Type="http://schemas.openxmlformats.org/officeDocument/2006/relationships/hyperlink" Target="http://192.168.10.27:81/zentao/bug-view-22108.html" TargetMode="External"/><Relationship Id="rId105" Type="http://schemas.openxmlformats.org/officeDocument/2006/relationships/hyperlink" Target="http://192.168.10.27:81/zentao/bug-view-22102.html" TargetMode="External"/><Relationship Id="rId104" Type="http://schemas.openxmlformats.org/officeDocument/2006/relationships/hyperlink" Target="http://192.168.10.27:81/zentao/bug-view-22100.html" TargetMode="External"/><Relationship Id="rId103" Type="http://schemas.openxmlformats.org/officeDocument/2006/relationships/hyperlink" Target="http://192.168.10.27:81/zentao/bug-view-22099.html" TargetMode="External"/><Relationship Id="rId102" Type="http://schemas.openxmlformats.org/officeDocument/2006/relationships/hyperlink" Target="http://192.168.10.27:81/zentao/bug-view-22098.html" TargetMode="External"/><Relationship Id="rId101" Type="http://schemas.openxmlformats.org/officeDocument/2006/relationships/hyperlink" Target="http://192.168.10.27:81/zentao/bug-view-22371.html" TargetMode="External"/><Relationship Id="rId100" Type="http://schemas.openxmlformats.org/officeDocument/2006/relationships/hyperlink" Target="http://192.168.10.27:81/zentao/bug-view-22095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5" Type="http://schemas.openxmlformats.org/officeDocument/2006/relationships/hyperlink" Target="http://192.168.10.27:81/zentao/bug-view-22445.html" TargetMode="External"/><Relationship Id="rId14" Type="http://schemas.openxmlformats.org/officeDocument/2006/relationships/hyperlink" Target="http://192.168.10.27:81/zentao/bug-view-22114.html" TargetMode="External"/><Relationship Id="rId13" Type="http://schemas.openxmlformats.org/officeDocument/2006/relationships/hyperlink" Target="http://192.168.10.27:81/zentao/bug-view-22113.html" TargetMode="External"/><Relationship Id="rId12" Type="http://schemas.openxmlformats.org/officeDocument/2006/relationships/hyperlink" Target="http://192.168.10.27:81/zentao/bug-view-22015.html" TargetMode="External"/><Relationship Id="rId11" Type="http://schemas.openxmlformats.org/officeDocument/2006/relationships/hyperlink" Target="http://192.168.10.27:81/zentao/bug-view-2197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0586.html" TargetMode="External"/><Relationship Id="rId98" Type="http://schemas.openxmlformats.org/officeDocument/2006/relationships/hyperlink" Target="http://192.168.10.27:81/zentao/bug-view-20585.html" TargetMode="External"/><Relationship Id="rId97" Type="http://schemas.openxmlformats.org/officeDocument/2006/relationships/hyperlink" Target="http://192.168.10.27:81/zentao/bug-view-20552.html" TargetMode="External"/><Relationship Id="rId96" Type="http://schemas.openxmlformats.org/officeDocument/2006/relationships/hyperlink" Target="http://192.168.10.27:81/zentao/bug-view-20551.html" TargetMode="External"/><Relationship Id="rId95" Type="http://schemas.openxmlformats.org/officeDocument/2006/relationships/hyperlink" Target="http://192.168.10.27:81/zentao/bug-view-20440.html" TargetMode="External"/><Relationship Id="rId94" Type="http://schemas.openxmlformats.org/officeDocument/2006/relationships/hyperlink" Target="http://192.168.10.27:81/zentao/bug-view-20203.html" TargetMode="External"/><Relationship Id="rId93" Type="http://schemas.openxmlformats.org/officeDocument/2006/relationships/hyperlink" Target="http://192.168.10.27:81/zentao/bug-view-19940.html" TargetMode="External"/><Relationship Id="rId92" Type="http://schemas.openxmlformats.org/officeDocument/2006/relationships/hyperlink" Target="http://192.168.10.27:81/zentao/bug-view-19901.html" TargetMode="External"/><Relationship Id="rId91" Type="http://schemas.openxmlformats.org/officeDocument/2006/relationships/hyperlink" Target="http://192.168.10.27:81/zentao/bug-view-19627.html" TargetMode="External"/><Relationship Id="rId90" Type="http://schemas.openxmlformats.org/officeDocument/2006/relationships/hyperlink" Target="http://192.168.10.27:81/zentao/bug-view-19625.html" TargetMode="External"/><Relationship Id="rId9" Type="http://schemas.openxmlformats.org/officeDocument/2006/relationships/hyperlink" Target="http://192.168.10.27:81/zentao/bug-view-18726.html" TargetMode="External"/><Relationship Id="rId89" Type="http://schemas.openxmlformats.org/officeDocument/2006/relationships/hyperlink" Target="http://192.168.10.27:81/zentao/bug-view-19610.html" TargetMode="External"/><Relationship Id="rId88" Type="http://schemas.openxmlformats.org/officeDocument/2006/relationships/hyperlink" Target="http://192.168.10.27:81/zentao/bug-view-19571.html" TargetMode="External"/><Relationship Id="rId87" Type="http://schemas.openxmlformats.org/officeDocument/2006/relationships/hyperlink" Target="http://192.168.10.27:81/zentao/bug-view-19563.html" TargetMode="External"/><Relationship Id="rId86" Type="http://schemas.openxmlformats.org/officeDocument/2006/relationships/hyperlink" Target="http://192.168.10.27:81/zentao/bug-view-19550.html" TargetMode="External"/><Relationship Id="rId85" Type="http://schemas.openxmlformats.org/officeDocument/2006/relationships/hyperlink" Target="http://192.168.10.27:81/zentao/bug-view-19505.html" TargetMode="External"/><Relationship Id="rId84" Type="http://schemas.openxmlformats.org/officeDocument/2006/relationships/hyperlink" Target="http://192.168.10.27:81/zentao/bug-view-19475.html" TargetMode="External"/><Relationship Id="rId83" Type="http://schemas.openxmlformats.org/officeDocument/2006/relationships/hyperlink" Target="http://192.168.10.27:81/zentao/bug-view-19344.html" TargetMode="External"/><Relationship Id="rId82" Type="http://schemas.openxmlformats.org/officeDocument/2006/relationships/hyperlink" Target="http://192.168.10.27:81/zentao/bug-view-19241.html" TargetMode="External"/><Relationship Id="rId81" Type="http://schemas.openxmlformats.org/officeDocument/2006/relationships/hyperlink" Target="http://192.168.10.27:81/zentao/bug-view-18971.html" TargetMode="External"/><Relationship Id="rId80" Type="http://schemas.openxmlformats.org/officeDocument/2006/relationships/hyperlink" Target="http://192.168.10.27:81/zentao/bug-view-18869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18697.html" TargetMode="External"/><Relationship Id="rId78" Type="http://schemas.openxmlformats.org/officeDocument/2006/relationships/hyperlink" Target="http://192.168.10.27:81/zentao/bug-view-18660.html" TargetMode="External"/><Relationship Id="rId77" Type="http://schemas.openxmlformats.org/officeDocument/2006/relationships/hyperlink" Target="http://192.168.10.27:81/zentao/bug-view-18550.html" TargetMode="External"/><Relationship Id="rId76" Type="http://schemas.openxmlformats.org/officeDocument/2006/relationships/hyperlink" Target="http://192.168.10.27:81/zentao/bug-view-18458.html" TargetMode="External"/><Relationship Id="rId75" Type="http://schemas.openxmlformats.org/officeDocument/2006/relationships/hyperlink" Target="http://192.168.10.27:81/zentao/bug-view-18079.html" TargetMode="External"/><Relationship Id="rId74" Type="http://schemas.openxmlformats.org/officeDocument/2006/relationships/hyperlink" Target="http://192.168.10.27:81/zentao/bug-view-17496.html" TargetMode="External"/><Relationship Id="rId73" Type="http://schemas.openxmlformats.org/officeDocument/2006/relationships/hyperlink" Target="http://192.168.10.27:81/zentao/bug-view-17077.html" TargetMode="External"/><Relationship Id="rId72" Type="http://schemas.openxmlformats.org/officeDocument/2006/relationships/hyperlink" Target="http://192.168.10.27:81/zentao/bug-view-16737.html" TargetMode="External"/><Relationship Id="rId71" Type="http://schemas.openxmlformats.org/officeDocument/2006/relationships/hyperlink" Target="http://192.168.10.27:81/zentao/bug-view-16619.html" TargetMode="External"/><Relationship Id="rId70" Type="http://schemas.openxmlformats.org/officeDocument/2006/relationships/hyperlink" Target="http://192.168.10.27:81/zentao/bug-view-16581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16547.html" TargetMode="External"/><Relationship Id="rId68" Type="http://schemas.openxmlformats.org/officeDocument/2006/relationships/hyperlink" Target="http://192.168.10.27:81/zentao/bug-view-16540.html" TargetMode="External"/><Relationship Id="rId67" Type="http://schemas.openxmlformats.org/officeDocument/2006/relationships/hyperlink" Target="http://192.168.10.27:81/zentao/bug-view-16529.html" TargetMode="External"/><Relationship Id="rId66" Type="http://schemas.openxmlformats.org/officeDocument/2006/relationships/hyperlink" Target="http://192.168.10.27:81/zentao/bug-view-16520.html" TargetMode="External"/><Relationship Id="rId65" Type="http://schemas.openxmlformats.org/officeDocument/2006/relationships/hyperlink" Target="http://192.168.10.27:81/zentao/bug-view-15393.html" TargetMode="External"/><Relationship Id="rId64" Type="http://schemas.openxmlformats.org/officeDocument/2006/relationships/hyperlink" Target="http://192.168.10.27:81/zentao/bug-view-15311.html" TargetMode="External"/><Relationship Id="rId63" Type="http://schemas.openxmlformats.org/officeDocument/2006/relationships/hyperlink" Target="http://192.168.10.27:81/zentao/bug-view-15198.html" TargetMode="External"/><Relationship Id="rId62" Type="http://schemas.openxmlformats.org/officeDocument/2006/relationships/hyperlink" Target="http://192.168.10.27:81/zentao/bug-view-15180.html" TargetMode="External"/><Relationship Id="rId61" Type="http://schemas.openxmlformats.org/officeDocument/2006/relationships/hyperlink" Target="http://192.168.10.27:81/zentao/bug-view-15014.html" TargetMode="External"/><Relationship Id="rId60" Type="http://schemas.openxmlformats.org/officeDocument/2006/relationships/hyperlink" Target="http://192.168.10.27:81/zentao/bug-view-14812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4738.html" TargetMode="External"/><Relationship Id="rId58" Type="http://schemas.openxmlformats.org/officeDocument/2006/relationships/hyperlink" Target="http://192.168.10.27:81/zentao/bug-view-14725.html" TargetMode="External"/><Relationship Id="rId57" Type="http://schemas.openxmlformats.org/officeDocument/2006/relationships/hyperlink" Target="http://192.168.10.27:81/zentao/bug-view-14689.html" TargetMode="External"/><Relationship Id="rId56" Type="http://schemas.openxmlformats.org/officeDocument/2006/relationships/hyperlink" Target="http://192.168.10.27:81/zentao/bug-view-14437.html" TargetMode="External"/><Relationship Id="rId55" Type="http://schemas.openxmlformats.org/officeDocument/2006/relationships/hyperlink" Target="http://192.168.10.27:81/zentao/bug-view-14363.html" TargetMode="External"/><Relationship Id="rId54" Type="http://schemas.openxmlformats.org/officeDocument/2006/relationships/hyperlink" Target="http://192.168.10.27:81/zentao/bug-view-22461.html" TargetMode="External"/><Relationship Id="rId53" Type="http://schemas.openxmlformats.org/officeDocument/2006/relationships/hyperlink" Target="http://192.168.10.27:81/zentao/bug-view-13860.html" TargetMode="External"/><Relationship Id="rId52" Type="http://schemas.openxmlformats.org/officeDocument/2006/relationships/hyperlink" Target="http://192.168.10.27:81/zentao/bug-view-22484.html" TargetMode="External"/><Relationship Id="rId51" Type="http://schemas.openxmlformats.org/officeDocument/2006/relationships/hyperlink" Target="http://192.168.10.27:81/zentao/bug-view-22470.html" TargetMode="External"/><Relationship Id="rId50" Type="http://schemas.openxmlformats.org/officeDocument/2006/relationships/hyperlink" Target="http://192.168.10.27:81/zentao/bug-view-22422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22416.html" TargetMode="External"/><Relationship Id="rId48" Type="http://schemas.openxmlformats.org/officeDocument/2006/relationships/hyperlink" Target="http://192.168.10.27:81/zentao/bug-view-22414.html" TargetMode="External"/><Relationship Id="rId47" Type="http://schemas.openxmlformats.org/officeDocument/2006/relationships/hyperlink" Target="http://192.168.10.27:81/zentao/bug-view-22369.html" TargetMode="External"/><Relationship Id="rId46" Type="http://schemas.openxmlformats.org/officeDocument/2006/relationships/hyperlink" Target="http://192.168.10.27:81/zentao/bug-view-22314.html" TargetMode="External"/><Relationship Id="rId45" Type="http://schemas.openxmlformats.org/officeDocument/2006/relationships/hyperlink" Target="http://192.168.10.27:81/zentao/bug-view-22251.html" TargetMode="External"/><Relationship Id="rId44" Type="http://schemas.openxmlformats.org/officeDocument/2006/relationships/hyperlink" Target="http://192.168.10.27:81/zentao/bug-view-21953.html" TargetMode="External"/><Relationship Id="rId43" Type="http://schemas.openxmlformats.org/officeDocument/2006/relationships/hyperlink" Target="http://192.168.10.27:81/zentao/bug-view-21949.html" TargetMode="External"/><Relationship Id="rId42" Type="http://schemas.openxmlformats.org/officeDocument/2006/relationships/hyperlink" Target="http://192.168.10.27:81/zentao/bug-view-21936.html" TargetMode="External"/><Relationship Id="rId41" Type="http://schemas.openxmlformats.org/officeDocument/2006/relationships/hyperlink" Target="http://192.168.10.27:81/zentao/bug-view-21892.html" TargetMode="External"/><Relationship Id="rId40" Type="http://schemas.openxmlformats.org/officeDocument/2006/relationships/hyperlink" Target="http://192.168.10.27:81/zentao/bug-view-21877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21857.html" TargetMode="External"/><Relationship Id="rId38" Type="http://schemas.openxmlformats.org/officeDocument/2006/relationships/hyperlink" Target="http://192.168.10.27:81/zentao/bug-view-21852.html" TargetMode="External"/><Relationship Id="rId37" Type="http://schemas.openxmlformats.org/officeDocument/2006/relationships/hyperlink" Target="http://192.168.10.27:81/zentao/bug-view-21848.html" TargetMode="External"/><Relationship Id="rId36" Type="http://schemas.openxmlformats.org/officeDocument/2006/relationships/hyperlink" Target="http://192.168.10.27:81/zentao/bug-view-21844.html" TargetMode="External"/><Relationship Id="rId35" Type="http://schemas.openxmlformats.org/officeDocument/2006/relationships/hyperlink" Target="http://192.168.10.27:81/zentao/bug-view-21714.html" TargetMode="External"/><Relationship Id="rId34" Type="http://schemas.openxmlformats.org/officeDocument/2006/relationships/hyperlink" Target="http://192.168.10.27:81/zentao/bug-view-21241.html" TargetMode="External"/><Relationship Id="rId33" Type="http://schemas.openxmlformats.org/officeDocument/2006/relationships/hyperlink" Target="http://192.168.10.27:81/zentao/bug-view-21238.html" TargetMode="External"/><Relationship Id="rId32" Type="http://schemas.openxmlformats.org/officeDocument/2006/relationships/hyperlink" Target="http://192.168.10.27:81/zentao/bug-view-21171.html" TargetMode="External"/><Relationship Id="rId31" Type="http://schemas.openxmlformats.org/officeDocument/2006/relationships/hyperlink" Target="http://192.168.10.27:81/zentao/bug-view-21151.html" TargetMode="External"/><Relationship Id="rId305" Type="http://schemas.openxmlformats.org/officeDocument/2006/relationships/hyperlink" Target="http://192.168.10.27:81/zentao/bug-view-21330.html" TargetMode="External"/><Relationship Id="rId304" Type="http://schemas.openxmlformats.org/officeDocument/2006/relationships/hyperlink" Target="http://192.168.10.27:81/zentao/bug-view-21327.html" TargetMode="External"/><Relationship Id="rId303" Type="http://schemas.openxmlformats.org/officeDocument/2006/relationships/hyperlink" Target="http://192.168.10.27:81/zentao/bug-view-21326.html" TargetMode="External"/><Relationship Id="rId302" Type="http://schemas.openxmlformats.org/officeDocument/2006/relationships/hyperlink" Target="http://192.168.10.27:81/zentao/bug-view-21325.html" TargetMode="External"/><Relationship Id="rId301" Type="http://schemas.openxmlformats.org/officeDocument/2006/relationships/hyperlink" Target="http://192.168.10.27:81/zentao/bug-view-21322.html" TargetMode="External"/><Relationship Id="rId300" Type="http://schemas.openxmlformats.org/officeDocument/2006/relationships/hyperlink" Target="http://192.168.10.27:81/zentao/bug-view-21321.html" TargetMode="External"/><Relationship Id="rId30" Type="http://schemas.openxmlformats.org/officeDocument/2006/relationships/hyperlink" Target="http://192.168.10.27:81/zentao/bug-view-20694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20.html" TargetMode="External"/><Relationship Id="rId298" Type="http://schemas.openxmlformats.org/officeDocument/2006/relationships/hyperlink" Target="http://192.168.10.27:81/zentao/bug-view-21282.html" TargetMode="External"/><Relationship Id="rId297" Type="http://schemas.openxmlformats.org/officeDocument/2006/relationships/hyperlink" Target="http://192.168.10.27:81/zentao/bug-view-21281.html" TargetMode="External"/><Relationship Id="rId296" Type="http://schemas.openxmlformats.org/officeDocument/2006/relationships/hyperlink" Target="http://192.168.10.27:81/zentao/bug-view-21279.html" TargetMode="External"/><Relationship Id="rId295" Type="http://schemas.openxmlformats.org/officeDocument/2006/relationships/hyperlink" Target="http://192.168.10.27:81/zentao/bug-view-21240.html" TargetMode="External"/><Relationship Id="rId294" Type="http://schemas.openxmlformats.org/officeDocument/2006/relationships/hyperlink" Target="http://192.168.10.27:81/zentao/bug-view-20781.html" TargetMode="External"/><Relationship Id="rId293" Type="http://schemas.openxmlformats.org/officeDocument/2006/relationships/hyperlink" Target="http://192.168.10.27:81/zentao/bug-view-20667.html" TargetMode="External"/><Relationship Id="rId292" Type="http://schemas.openxmlformats.org/officeDocument/2006/relationships/hyperlink" Target="http://192.168.10.27:81/zentao/bug-view-20661.html" TargetMode="External"/><Relationship Id="rId291" Type="http://schemas.openxmlformats.org/officeDocument/2006/relationships/hyperlink" Target="http://192.168.10.27:81/zentao/bug-view-20648.html" TargetMode="External"/><Relationship Id="rId290" Type="http://schemas.openxmlformats.org/officeDocument/2006/relationships/hyperlink" Target="http://192.168.10.27:81/zentao/bug-view-20628.html" TargetMode="External"/><Relationship Id="rId29" Type="http://schemas.openxmlformats.org/officeDocument/2006/relationships/hyperlink" Target="http://192.168.10.27:81/zentao/bug-view-20692.html" TargetMode="External"/><Relationship Id="rId289" Type="http://schemas.openxmlformats.org/officeDocument/2006/relationships/hyperlink" Target="http://192.168.10.27:81/zentao/bug-view-20549.html" TargetMode="External"/><Relationship Id="rId288" Type="http://schemas.openxmlformats.org/officeDocument/2006/relationships/hyperlink" Target="http://192.168.10.27:81/zentao/bug-view-20507.html" TargetMode="External"/><Relationship Id="rId287" Type="http://schemas.openxmlformats.org/officeDocument/2006/relationships/hyperlink" Target="http://192.168.10.27:81/zentao/bug-view-20506.html" TargetMode="External"/><Relationship Id="rId286" Type="http://schemas.openxmlformats.org/officeDocument/2006/relationships/hyperlink" Target="http://192.168.10.27:81/zentao/bug-view-20505.html" TargetMode="External"/><Relationship Id="rId285" Type="http://schemas.openxmlformats.org/officeDocument/2006/relationships/hyperlink" Target="http://192.168.10.27:81/zentao/bug-view-20488.html" TargetMode="External"/><Relationship Id="rId284" Type="http://schemas.openxmlformats.org/officeDocument/2006/relationships/hyperlink" Target="http://192.168.10.27:81/zentao/bug-view-20480.html" TargetMode="External"/><Relationship Id="rId283" Type="http://schemas.openxmlformats.org/officeDocument/2006/relationships/hyperlink" Target="http://192.168.10.27:81/zentao/bug-view-20275.html" TargetMode="External"/><Relationship Id="rId282" Type="http://schemas.openxmlformats.org/officeDocument/2006/relationships/hyperlink" Target="http://192.168.10.27:81/zentao/bug-view-20251.html" TargetMode="External"/><Relationship Id="rId281" Type="http://schemas.openxmlformats.org/officeDocument/2006/relationships/hyperlink" Target="http://192.168.10.27:81/zentao/bug-view-20220.html" TargetMode="External"/><Relationship Id="rId280" Type="http://schemas.openxmlformats.org/officeDocument/2006/relationships/hyperlink" Target="http://192.168.10.27:81/zentao/bug-view-20219.html" TargetMode="External"/><Relationship Id="rId28" Type="http://schemas.openxmlformats.org/officeDocument/2006/relationships/hyperlink" Target="http://192.168.10.27:81/zentao/bug-view-20684.html" TargetMode="External"/><Relationship Id="rId279" Type="http://schemas.openxmlformats.org/officeDocument/2006/relationships/hyperlink" Target="http://192.168.10.27:81/zentao/bug-view-20179.html" TargetMode="External"/><Relationship Id="rId278" Type="http://schemas.openxmlformats.org/officeDocument/2006/relationships/hyperlink" Target="http://192.168.10.27:81/zentao/bug-view-20156.html" TargetMode="External"/><Relationship Id="rId277" Type="http://schemas.openxmlformats.org/officeDocument/2006/relationships/hyperlink" Target="http://192.168.10.27:81/zentao/bug-view-20154.html" TargetMode="External"/><Relationship Id="rId276" Type="http://schemas.openxmlformats.org/officeDocument/2006/relationships/hyperlink" Target="http://192.168.10.27:81/zentao/bug-view-20151.html" TargetMode="External"/><Relationship Id="rId275" Type="http://schemas.openxmlformats.org/officeDocument/2006/relationships/hyperlink" Target="http://192.168.10.27:81/zentao/bug-view-20136.html" TargetMode="External"/><Relationship Id="rId274" Type="http://schemas.openxmlformats.org/officeDocument/2006/relationships/hyperlink" Target="http://192.168.10.27:81/zentao/bug-view-20030.html" TargetMode="External"/><Relationship Id="rId273" Type="http://schemas.openxmlformats.org/officeDocument/2006/relationships/hyperlink" Target="http://192.168.10.27:81/zentao/bug-view-20022.html" TargetMode="External"/><Relationship Id="rId272" Type="http://schemas.openxmlformats.org/officeDocument/2006/relationships/hyperlink" Target="http://192.168.10.27:81/zentao/bug-view-20005.html" TargetMode="External"/><Relationship Id="rId271" Type="http://schemas.openxmlformats.org/officeDocument/2006/relationships/hyperlink" Target="http://192.168.10.27:81/zentao/bug-view-19999.html" TargetMode="External"/><Relationship Id="rId270" Type="http://schemas.openxmlformats.org/officeDocument/2006/relationships/hyperlink" Target="http://192.168.10.27:81/zentao/bug-view-19847.html" TargetMode="External"/><Relationship Id="rId27" Type="http://schemas.openxmlformats.org/officeDocument/2006/relationships/hyperlink" Target="http://192.168.10.27:81/zentao/bug-view-20681.html" TargetMode="External"/><Relationship Id="rId269" Type="http://schemas.openxmlformats.org/officeDocument/2006/relationships/hyperlink" Target="http://192.168.10.27:81/zentao/bug-view-19839.html" TargetMode="External"/><Relationship Id="rId268" Type="http://schemas.openxmlformats.org/officeDocument/2006/relationships/hyperlink" Target="http://192.168.10.27:81/zentao/bug-view-19838.html" TargetMode="External"/><Relationship Id="rId267" Type="http://schemas.openxmlformats.org/officeDocument/2006/relationships/hyperlink" Target="http://192.168.10.27:81/zentao/bug-view-19837.html" TargetMode="External"/><Relationship Id="rId266" Type="http://schemas.openxmlformats.org/officeDocument/2006/relationships/hyperlink" Target="http://192.168.10.27:81/zentao/bug-view-19769.html" TargetMode="External"/><Relationship Id="rId265" Type="http://schemas.openxmlformats.org/officeDocument/2006/relationships/hyperlink" Target="http://192.168.10.27:81/zentao/bug-view-19576.html" TargetMode="External"/><Relationship Id="rId264" Type="http://schemas.openxmlformats.org/officeDocument/2006/relationships/hyperlink" Target="http://192.168.10.27:81/zentao/bug-view-19538.html" TargetMode="External"/><Relationship Id="rId263" Type="http://schemas.openxmlformats.org/officeDocument/2006/relationships/hyperlink" Target="http://192.168.10.27:81/zentao/bug-view-19507.html" TargetMode="External"/><Relationship Id="rId262" Type="http://schemas.openxmlformats.org/officeDocument/2006/relationships/hyperlink" Target="http://192.168.10.27:81/zentao/bug-view-19435.html" TargetMode="External"/><Relationship Id="rId261" Type="http://schemas.openxmlformats.org/officeDocument/2006/relationships/hyperlink" Target="http://192.168.10.27:81/zentao/bug-view-19425.html" TargetMode="External"/><Relationship Id="rId260" Type="http://schemas.openxmlformats.org/officeDocument/2006/relationships/hyperlink" Target="http://192.168.10.27:81/zentao/bug-view-19422.html" TargetMode="External"/><Relationship Id="rId26" Type="http://schemas.openxmlformats.org/officeDocument/2006/relationships/hyperlink" Target="http://192.168.10.27:81/zentao/bug-view-20563.html" TargetMode="External"/><Relationship Id="rId259" Type="http://schemas.openxmlformats.org/officeDocument/2006/relationships/hyperlink" Target="http://192.168.10.27:81/zentao/bug-view-19414.html" TargetMode="External"/><Relationship Id="rId258" Type="http://schemas.openxmlformats.org/officeDocument/2006/relationships/hyperlink" Target="http://192.168.10.27:81/zentao/bug-view-19379.html" TargetMode="External"/><Relationship Id="rId257" Type="http://schemas.openxmlformats.org/officeDocument/2006/relationships/hyperlink" Target="http://192.168.10.27:81/zentao/bug-view-19356.html" TargetMode="External"/><Relationship Id="rId256" Type="http://schemas.openxmlformats.org/officeDocument/2006/relationships/hyperlink" Target="http://192.168.10.27:81/zentao/bug-view-19307.html" TargetMode="External"/><Relationship Id="rId255" Type="http://schemas.openxmlformats.org/officeDocument/2006/relationships/hyperlink" Target="http://192.168.10.27:81/zentao/bug-view-19251.html" TargetMode="External"/><Relationship Id="rId254" Type="http://schemas.openxmlformats.org/officeDocument/2006/relationships/hyperlink" Target="http://192.168.10.27:81/zentao/bug-view-19161.html" TargetMode="External"/><Relationship Id="rId253" Type="http://schemas.openxmlformats.org/officeDocument/2006/relationships/hyperlink" Target="http://192.168.10.27:81/zentao/bug-view-18700.html" TargetMode="External"/><Relationship Id="rId252" Type="http://schemas.openxmlformats.org/officeDocument/2006/relationships/hyperlink" Target="http://192.168.10.27:81/zentao/bug-view-18691.html" TargetMode="External"/><Relationship Id="rId251" Type="http://schemas.openxmlformats.org/officeDocument/2006/relationships/hyperlink" Target="http://192.168.10.27:81/zentao/bug-view-18585.html" TargetMode="External"/><Relationship Id="rId250" Type="http://schemas.openxmlformats.org/officeDocument/2006/relationships/hyperlink" Target="http://192.168.10.27:81/zentao/bug-view-17899.html" TargetMode="External"/><Relationship Id="rId25" Type="http://schemas.openxmlformats.org/officeDocument/2006/relationships/hyperlink" Target="http://192.168.10.27:81/zentao/bug-view-20527.html" TargetMode="External"/><Relationship Id="rId249" Type="http://schemas.openxmlformats.org/officeDocument/2006/relationships/hyperlink" Target="http://192.168.10.27:81/zentao/bug-view-17733.html" TargetMode="External"/><Relationship Id="rId248" Type="http://schemas.openxmlformats.org/officeDocument/2006/relationships/hyperlink" Target="http://192.168.10.27:81/zentao/bug-view-17445.html" TargetMode="External"/><Relationship Id="rId247" Type="http://schemas.openxmlformats.org/officeDocument/2006/relationships/hyperlink" Target="http://192.168.10.27:81/zentao/bug-view-15903.html" TargetMode="External"/><Relationship Id="rId246" Type="http://schemas.openxmlformats.org/officeDocument/2006/relationships/hyperlink" Target="http://192.168.10.27:81/zentao/bug-view-15717.html" TargetMode="External"/><Relationship Id="rId245" Type="http://schemas.openxmlformats.org/officeDocument/2006/relationships/hyperlink" Target="http://192.168.10.27:81/zentao/bug-view-14992.html" TargetMode="External"/><Relationship Id="rId244" Type="http://schemas.openxmlformats.org/officeDocument/2006/relationships/hyperlink" Target="http://192.168.10.27:81/zentao/bug-view-14093.html" TargetMode="External"/><Relationship Id="rId243" Type="http://schemas.openxmlformats.org/officeDocument/2006/relationships/hyperlink" Target="http://192.168.10.27:81/zentao/bug-view-13014.html" TargetMode="External"/><Relationship Id="rId242" Type="http://schemas.openxmlformats.org/officeDocument/2006/relationships/hyperlink" Target="http://192.168.10.27:81/zentao/bug-view-12987.html" TargetMode="External"/><Relationship Id="rId241" Type="http://schemas.openxmlformats.org/officeDocument/2006/relationships/hyperlink" Target="http://192.168.10.27:81/zentao/bug-view-12677.html" TargetMode="External"/><Relationship Id="rId240" Type="http://schemas.openxmlformats.org/officeDocument/2006/relationships/hyperlink" Target="http://192.168.10.27:81/zentao/bug-view-12555.html" TargetMode="External"/><Relationship Id="rId24" Type="http://schemas.openxmlformats.org/officeDocument/2006/relationships/hyperlink" Target="http://192.168.10.27:81/zentao/bug-view-20442.html" TargetMode="External"/><Relationship Id="rId239" Type="http://schemas.openxmlformats.org/officeDocument/2006/relationships/hyperlink" Target="http://192.168.10.27:81/zentao/bug-view-12028.html" TargetMode="External"/><Relationship Id="rId238" Type="http://schemas.openxmlformats.org/officeDocument/2006/relationships/hyperlink" Target="http://192.168.10.27:81/zentao/bug-view-11728.html" TargetMode="External"/><Relationship Id="rId237" Type="http://schemas.openxmlformats.org/officeDocument/2006/relationships/hyperlink" Target="http://192.168.10.27:81/zentao/bug-view-11655.html" TargetMode="External"/><Relationship Id="rId236" Type="http://schemas.openxmlformats.org/officeDocument/2006/relationships/hyperlink" Target="http://192.168.10.27:81/zentao/bug-view-11549.html" TargetMode="External"/><Relationship Id="rId235" Type="http://schemas.openxmlformats.org/officeDocument/2006/relationships/hyperlink" Target="http://192.168.10.27:81/zentao/bug-view-11548.html" TargetMode="External"/><Relationship Id="rId234" Type="http://schemas.openxmlformats.org/officeDocument/2006/relationships/hyperlink" Target="http://192.168.10.27:81/zentao/bug-view-11141.html" TargetMode="External"/><Relationship Id="rId233" Type="http://schemas.openxmlformats.org/officeDocument/2006/relationships/hyperlink" Target="http://192.168.10.27:81/zentao/bug-view-9253.html" TargetMode="External"/><Relationship Id="rId232" Type="http://schemas.openxmlformats.org/officeDocument/2006/relationships/hyperlink" Target="http://192.168.10.27:81/zentao/bug-view-9189.html" TargetMode="External"/><Relationship Id="rId231" Type="http://schemas.openxmlformats.org/officeDocument/2006/relationships/hyperlink" Target="http://192.168.10.27:81/zentao/bug-view-9188.html" TargetMode="External"/><Relationship Id="rId230" Type="http://schemas.openxmlformats.org/officeDocument/2006/relationships/hyperlink" Target="http://192.168.10.27:81/zentao/bug-view-9187.html" TargetMode="External"/><Relationship Id="rId23" Type="http://schemas.openxmlformats.org/officeDocument/2006/relationships/hyperlink" Target="http://192.168.10.27:81/zentao/bug-view-20388.html" TargetMode="External"/><Relationship Id="rId229" Type="http://schemas.openxmlformats.org/officeDocument/2006/relationships/hyperlink" Target="http://192.168.10.27:81/zentao/bug-view-8996.html" TargetMode="External"/><Relationship Id="rId228" Type="http://schemas.openxmlformats.org/officeDocument/2006/relationships/hyperlink" Target="http://192.168.10.27:81/zentao/bug-view-8956.html" TargetMode="External"/><Relationship Id="rId227" Type="http://schemas.openxmlformats.org/officeDocument/2006/relationships/hyperlink" Target="http://192.168.10.27:81/zentao/bug-view-8940.html" TargetMode="External"/><Relationship Id="rId226" Type="http://schemas.openxmlformats.org/officeDocument/2006/relationships/hyperlink" Target="http://192.168.10.27:81/zentao/bug-view-8786.html" TargetMode="External"/><Relationship Id="rId225" Type="http://schemas.openxmlformats.org/officeDocument/2006/relationships/hyperlink" Target="http://192.168.10.27:81/zentao/bug-view-8290.html" TargetMode="External"/><Relationship Id="rId224" Type="http://schemas.openxmlformats.org/officeDocument/2006/relationships/hyperlink" Target="http://192.168.10.27:81/zentao/bug-view-6989.html" TargetMode="External"/><Relationship Id="rId223" Type="http://schemas.openxmlformats.org/officeDocument/2006/relationships/hyperlink" Target="http://192.168.10.27:81/zentao/bug-view-6408.html" TargetMode="External"/><Relationship Id="rId222" Type="http://schemas.openxmlformats.org/officeDocument/2006/relationships/hyperlink" Target="http://192.168.10.27:81/zentao/bug-view-6225.html" TargetMode="External"/><Relationship Id="rId221" Type="http://schemas.openxmlformats.org/officeDocument/2006/relationships/hyperlink" Target="http://192.168.10.27:81/zentao/bug-view-6132.html" TargetMode="External"/><Relationship Id="rId220" Type="http://schemas.openxmlformats.org/officeDocument/2006/relationships/hyperlink" Target="http://192.168.10.27:81/zentao/bug-view-6067.html" TargetMode="External"/><Relationship Id="rId22" Type="http://schemas.openxmlformats.org/officeDocument/2006/relationships/hyperlink" Target="http://192.168.10.27:81/zentao/bug-view-20343.html" TargetMode="External"/><Relationship Id="rId219" Type="http://schemas.openxmlformats.org/officeDocument/2006/relationships/hyperlink" Target="http://192.168.10.27:81/zentao/bug-view-6066.html" TargetMode="External"/><Relationship Id="rId218" Type="http://schemas.openxmlformats.org/officeDocument/2006/relationships/hyperlink" Target="http://192.168.10.27:81/zentao/bug-view-6065.html" TargetMode="External"/><Relationship Id="rId217" Type="http://schemas.openxmlformats.org/officeDocument/2006/relationships/hyperlink" Target="http://192.168.10.27:81/zentao/bug-view-6064.html" TargetMode="External"/><Relationship Id="rId216" Type="http://schemas.openxmlformats.org/officeDocument/2006/relationships/hyperlink" Target="http://192.168.10.27:81/zentao/bug-view-6063.html" TargetMode="External"/><Relationship Id="rId215" Type="http://schemas.openxmlformats.org/officeDocument/2006/relationships/hyperlink" Target="http://192.168.10.27:81/zentao/bug-view-5980.html" TargetMode="External"/><Relationship Id="rId214" Type="http://schemas.openxmlformats.org/officeDocument/2006/relationships/hyperlink" Target="http://192.168.10.27:81/zentao/bug-view-5931.html" TargetMode="External"/><Relationship Id="rId213" Type="http://schemas.openxmlformats.org/officeDocument/2006/relationships/hyperlink" Target="http://192.168.10.27:81/zentao/bug-view-5595.html" TargetMode="External"/><Relationship Id="rId212" Type="http://schemas.openxmlformats.org/officeDocument/2006/relationships/hyperlink" Target="http://192.168.10.27:81/zentao/bug-view-5397.html" TargetMode="External"/><Relationship Id="rId211" Type="http://schemas.openxmlformats.org/officeDocument/2006/relationships/hyperlink" Target="http://192.168.10.27:81/zentao/bug-view-5129.html" TargetMode="External"/><Relationship Id="rId210" Type="http://schemas.openxmlformats.org/officeDocument/2006/relationships/hyperlink" Target="http://192.168.10.27:81/zentao/bug-view-4855.html" TargetMode="External"/><Relationship Id="rId21" Type="http://schemas.openxmlformats.org/officeDocument/2006/relationships/hyperlink" Target="http://192.168.10.27:81/zentao/bug-view-20197.html" TargetMode="External"/><Relationship Id="rId209" Type="http://schemas.openxmlformats.org/officeDocument/2006/relationships/hyperlink" Target="http://192.168.10.27:81/zentao/bug-view-4854.html" TargetMode="External"/><Relationship Id="rId208" Type="http://schemas.openxmlformats.org/officeDocument/2006/relationships/hyperlink" Target="http://192.168.10.27:81/zentao/bug-view-4848.html" TargetMode="External"/><Relationship Id="rId207" Type="http://schemas.openxmlformats.org/officeDocument/2006/relationships/hyperlink" Target="http://192.168.10.27:81/zentao/bug-view-4833.html" TargetMode="External"/><Relationship Id="rId206" Type="http://schemas.openxmlformats.org/officeDocument/2006/relationships/hyperlink" Target="http://192.168.10.27:81/zentao/bug-view-4832.html" TargetMode="External"/><Relationship Id="rId205" Type="http://schemas.openxmlformats.org/officeDocument/2006/relationships/hyperlink" Target="http://192.168.10.27:81/zentao/bug-view-4764.html" TargetMode="External"/><Relationship Id="rId204" Type="http://schemas.openxmlformats.org/officeDocument/2006/relationships/hyperlink" Target="http://192.168.10.27:81/zentao/bug-view-4682.html" TargetMode="External"/><Relationship Id="rId203" Type="http://schemas.openxmlformats.org/officeDocument/2006/relationships/hyperlink" Target="http://192.168.10.27:81/zentao/bug-view-4429.html" TargetMode="External"/><Relationship Id="rId202" Type="http://schemas.openxmlformats.org/officeDocument/2006/relationships/hyperlink" Target="http://192.168.10.27:81/zentao/bug-view-4423.html" TargetMode="External"/><Relationship Id="rId201" Type="http://schemas.openxmlformats.org/officeDocument/2006/relationships/hyperlink" Target="http://192.168.10.27:81/zentao/bug-view-4422.html" TargetMode="External"/><Relationship Id="rId200" Type="http://schemas.openxmlformats.org/officeDocument/2006/relationships/hyperlink" Target="http://192.168.10.27:81/zentao/bug-view-4420.html" TargetMode="External"/><Relationship Id="rId20" Type="http://schemas.openxmlformats.org/officeDocument/2006/relationships/hyperlink" Target="http://192.168.10.27:81/zentao/bug-view-20152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360.html" TargetMode="External"/><Relationship Id="rId198" Type="http://schemas.openxmlformats.org/officeDocument/2006/relationships/hyperlink" Target="http://192.168.10.27:81/zentao/bug-view-4359.html" TargetMode="External"/><Relationship Id="rId197" Type="http://schemas.openxmlformats.org/officeDocument/2006/relationships/hyperlink" Target="http://192.168.10.27:81/zentao/bug-view-4291.html" TargetMode="External"/><Relationship Id="rId196" Type="http://schemas.openxmlformats.org/officeDocument/2006/relationships/hyperlink" Target="http://192.168.10.27:81/zentao/bug-view-4238.html" TargetMode="External"/><Relationship Id="rId195" Type="http://schemas.openxmlformats.org/officeDocument/2006/relationships/hyperlink" Target="http://192.168.10.27:81/zentao/bug-view-4172.html" TargetMode="External"/><Relationship Id="rId194" Type="http://schemas.openxmlformats.org/officeDocument/2006/relationships/hyperlink" Target="http://192.168.10.27:81/zentao/bug-view-4110.html" TargetMode="External"/><Relationship Id="rId193" Type="http://schemas.openxmlformats.org/officeDocument/2006/relationships/hyperlink" Target="http://192.168.10.27:81/zentao/bug-view-4106.html" TargetMode="External"/><Relationship Id="rId192" Type="http://schemas.openxmlformats.org/officeDocument/2006/relationships/hyperlink" Target="http://192.168.10.27:81/zentao/bug-view-3997.html" TargetMode="External"/><Relationship Id="rId191" Type="http://schemas.openxmlformats.org/officeDocument/2006/relationships/hyperlink" Target="http://192.168.10.27:81/zentao/bug-view-3996.html" TargetMode="External"/><Relationship Id="rId190" Type="http://schemas.openxmlformats.org/officeDocument/2006/relationships/hyperlink" Target="http://192.168.10.27:81/zentao/bug-view-3995.html" TargetMode="External"/><Relationship Id="rId19" Type="http://schemas.openxmlformats.org/officeDocument/2006/relationships/hyperlink" Target="http://192.168.10.27:81/zentao/bug-view-20148.html" TargetMode="External"/><Relationship Id="rId189" Type="http://schemas.openxmlformats.org/officeDocument/2006/relationships/hyperlink" Target="http://192.168.10.27:81/zentao/bug-view-3950.html" TargetMode="External"/><Relationship Id="rId188" Type="http://schemas.openxmlformats.org/officeDocument/2006/relationships/hyperlink" Target="http://192.168.10.27:81/zentao/bug-view-3949.html" TargetMode="External"/><Relationship Id="rId187" Type="http://schemas.openxmlformats.org/officeDocument/2006/relationships/hyperlink" Target="http://192.168.10.27:81/zentao/bug-view-3948.html" TargetMode="External"/><Relationship Id="rId186" Type="http://schemas.openxmlformats.org/officeDocument/2006/relationships/hyperlink" Target="http://192.168.10.27:81/zentao/bug-view-3947.html" TargetMode="External"/><Relationship Id="rId185" Type="http://schemas.openxmlformats.org/officeDocument/2006/relationships/hyperlink" Target="http://192.168.10.27:81/zentao/bug-view-3945.html" TargetMode="External"/><Relationship Id="rId184" Type="http://schemas.openxmlformats.org/officeDocument/2006/relationships/hyperlink" Target="http://192.168.10.27:81/zentao/bug-view-3750.html" TargetMode="External"/><Relationship Id="rId183" Type="http://schemas.openxmlformats.org/officeDocument/2006/relationships/hyperlink" Target="http://192.168.10.27:81/zentao/bug-view-3656.html" TargetMode="External"/><Relationship Id="rId182" Type="http://schemas.openxmlformats.org/officeDocument/2006/relationships/hyperlink" Target="http://192.168.10.27:81/zentao/bug-view-3051.html" TargetMode="External"/><Relationship Id="rId181" Type="http://schemas.openxmlformats.org/officeDocument/2006/relationships/hyperlink" Target="http://192.168.10.27:81/zentao/bug-view-2734.html" TargetMode="External"/><Relationship Id="rId180" Type="http://schemas.openxmlformats.org/officeDocument/2006/relationships/hyperlink" Target="http://192.168.10.27:81/zentao/bug-view-2731.html" TargetMode="External"/><Relationship Id="rId18" Type="http://schemas.openxmlformats.org/officeDocument/2006/relationships/hyperlink" Target="http://192.168.10.27:81/zentao/bug-view-20141.html" TargetMode="External"/><Relationship Id="rId179" Type="http://schemas.openxmlformats.org/officeDocument/2006/relationships/hyperlink" Target="http://192.168.10.27:81/zentao/bug-view-2575.html" TargetMode="External"/><Relationship Id="rId178" Type="http://schemas.openxmlformats.org/officeDocument/2006/relationships/hyperlink" Target="http://192.168.10.27:81/zentao/bug-view-2571.html" TargetMode="External"/><Relationship Id="rId177" Type="http://schemas.openxmlformats.org/officeDocument/2006/relationships/hyperlink" Target="http://192.168.10.27:81/zentao/bug-view-2523.html" TargetMode="External"/><Relationship Id="rId176" Type="http://schemas.openxmlformats.org/officeDocument/2006/relationships/hyperlink" Target="http://192.168.10.27:81/zentao/bug-view-2509.html" TargetMode="External"/><Relationship Id="rId175" Type="http://schemas.openxmlformats.org/officeDocument/2006/relationships/hyperlink" Target="http://192.168.10.27:81/zentao/bug-view-2400.html" TargetMode="External"/><Relationship Id="rId174" Type="http://schemas.openxmlformats.org/officeDocument/2006/relationships/hyperlink" Target="http://192.168.10.27:81/zentao/bug-view-2345.html" TargetMode="External"/><Relationship Id="rId173" Type="http://schemas.openxmlformats.org/officeDocument/2006/relationships/hyperlink" Target="http://192.168.10.27:81/zentao/bug-view-2309.html" TargetMode="External"/><Relationship Id="rId172" Type="http://schemas.openxmlformats.org/officeDocument/2006/relationships/hyperlink" Target="http://192.168.10.27:81/zentao/bug-view-2152.html" TargetMode="External"/><Relationship Id="rId171" Type="http://schemas.openxmlformats.org/officeDocument/2006/relationships/hyperlink" Target="http://192.168.10.27:81/zentao/bug-view-2103.html" TargetMode="External"/><Relationship Id="rId170" Type="http://schemas.openxmlformats.org/officeDocument/2006/relationships/hyperlink" Target="http://192.168.10.27:81/zentao/bug-view-1878.html" TargetMode="External"/><Relationship Id="rId17" Type="http://schemas.openxmlformats.org/officeDocument/2006/relationships/hyperlink" Target="http://192.168.10.27:81/zentao/bug-view-20131.html" TargetMode="External"/><Relationship Id="rId169" Type="http://schemas.openxmlformats.org/officeDocument/2006/relationships/hyperlink" Target="http://192.168.10.27:81/zentao/bug-view-1835.html" TargetMode="External"/><Relationship Id="rId168" Type="http://schemas.openxmlformats.org/officeDocument/2006/relationships/hyperlink" Target="http://192.168.10.27:81/zentao/bug-view-1671.html" TargetMode="External"/><Relationship Id="rId167" Type="http://schemas.openxmlformats.org/officeDocument/2006/relationships/hyperlink" Target="http://192.168.10.27:81/zentao/bug-view-1562.html" TargetMode="External"/><Relationship Id="rId166" Type="http://schemas.openxmlformats.org/officeDocument/2006/relationships/hyperlink" Target="http://192.168.10.27:81/zentao/bug-view-1550.html" TargetMode="External"/><Relationship Id="rId165" Type="http://schemas.openxmlformats.org/officeDocument/2006/relationships/hyperlink" Target="http://192.168.10.27:81/zentao/bug-view-1545.html" TargetMode="External"/><Relationship Id="rId164" Type="http://schemas.openxmlformats.org/officeDocument/2006/relationships/hyperlink" Target="http://192.168.10.27:81/zentao/bug-view-1544.html" TargetMode="External"/><Relationship Id="rId163" Type="http://schemas.openxmlformats.org/officeDocument/2006/relationships/hyperlink" Target="http://192.168.10.27:81/zentao/bug-view-1530.html" TargetMode="External"/><Relationship Id="rId162" Type="http://schemas.openxmlformats.org/officeDocument/2006/relationships/hyperlink" Target="http://192.168.10.27:81/zentao/bug-view-1524.html" TargetMode="External"/><Relationship Id="rId161" Type="http://schemas.openxmlformats.org/officeDocument/2006/relationships/hyperlink" Target="http://192.168.10.27:81/zentao/bug-view-1499.html" TargetMode="External"/><Relationship Id="rId160" Type="http://schemas.openxmlformats.org/officeDocument/2006/relationships/hyperlink" Target="http://192.168.10.27:81/zentao/bug-view-1465.html" TargetMode="External"/><Relationship Id="rId16" Type="http://schemas.openxmlformats.org/officeDocument/2006/relationships/hyperlink" Target="http://192.168.10.27:81/zentao/bug-view-20073.html" TargetMode="External"/><Relationship Id="rId159" Type="http://schemas.openxmlformats.org/officeDocument/2006/relationships/hyperlink" Target="http://192.168.10.27:81/zentao/bug-view-1464.html" TargetMode="External"/><Relationship Id="rId158" Type="http://schemas.openxmlformats.org/officeDocument/2006/relationships/hyperlink" Target="http://192.168.10.27:81/zentao/bug-view-1317.html" TargetMode="External"/><Relationship Id="rId157" Type="http://schemas.openxmlformats.org/officeDocument/2006/relationships/hyperlink" Target="http://192.168.10.27:81/zentao/bug-view-1313.html" TargetMode="External"/><Relationship Id="rId156" Type="http://schemas.openxmlformats.org/officeDocument/2006/relationships/hyperlink" Target="http://192.168.10.27:81/zentao/bug-view-1166.html" TargetMode="External"/><Relationship Id="rId155" Type="http://schemas.openxmlformats.org/officeDocument/2006/relationships/hyperlink" Target="http://192.168.10.27:81/zentao/bug-view-1152.html" TargetMode="External"/><Relationship Id="rId154" Type="http://schemas.openxmlformats.org/officeDocument/2006/relationships/hyperlink" Target="http://192.168.10.27:81/zentao/bug-view-1142.html" TargetMode="External"/><Relationship Id="rId153" Type="http://schemas.openxmlformats.org/officeDocument/2006/relationships/hyperlink" Target="http://192.168.10.27:81/zentao/bug-view-1093.html" TargetMode="External"/><Relationship Id="rId152" Type="http://schemas.openxmlformats.org/officeDocument/2006/relationships/hyperlink" Target="http://192.168.10.27:81/zentao/bug-view-1077.html" TargetMode="External"/><Relationship Id="rId151" Type="http://schemas.openxmlformats.org/officeDocument/2006/relationships/hyperlink" Target="http://192.168.10.27:81/zentao/bug-view-984.html" TargetMode="External"/><Relationship Id="rId150" Type="http://schemas.openxmlformats.org/officeDocument/2006/relationships/hyperlink" Target="http://192.168.10.27:81/zentao/bug-view-947.html" TargetMode="External"/><Relationship Id="rId15" Type="http://schemas.openxmlformats.org/officeDocument/2006/relationships/hyperlink" Target="http://192.168.10.27:81/zentao/bug-view-19969.html" TargetMode="External"/><Relationship Id="rId149" Type="http://schemas.openxmlformats.org/officeDocument/2006/relationships/hyperlink" Target="http://192.168.10.27:81/zentao/bug-view-940.html" TargetMode="External"/><Relationship Id="rId148" Type="http://schemas.openxmlformats.org/officeDocument/2006/relationships/hyperlink" Target="http://192.168.10.27:81/zentao/bug-view-898.html" TargetMode="External"/><Relationship Id="rId147" Type="http://schemas.openxmlformats.org/officeDocument/2006/relationships/hyperlink" Target="http://192.168.10.27:81/zentao/bug-view-828.html" TargetMode="External"/><Relationship Id="rId146" Type="http://schemas.openxmlformats.org/officeDocument/2006/relationships/hyperlink" Target="http://192.168.10.27:81/zentao/bug-view-121.html" TargetMode="External"/><Relationship Id="rId145" Type="http://schemas.openxmlformats.org/officeDocument/2006/relationships/hyperlink" Target="http://192.168.10.27:81/zentao/bug-view-21365.html" TargetMode="External"/><Relationship Id="rId144" Type="http://schemas.openxmlformats.org/officeDocument/2006/relationships/hyperlink" Target="http://192.168.10.27:81/zentao/bug-view-21341.html" TargetMode="External"/><Relationship Id="rId143" Type="http://schemas.openxmlformats.org/officeDocument/2006/relationships/hyperlink" Target="http://192.168.10.27:81/zentao/bug-view-21337.html" TargetMode="External"/><Relationship Id="rId142" Type="http://schemas.openxmlformats.org/officeDocument/2006/relationships/hyperlink" Target="http://192.168.10.27:81/zentao/bug-view-21306.html" TargetMode="External"/><Relationship Id="rId141" Type="http://schemas.openxmlformats.org/officeDocument/2006/relationships/hyperlink" Target="http://192.168.10.27:81/zentao/bug-view-21305.html" TargetMode="External"/><Relationship Id="rId140" Type="http://schemas.openxmlformats.org/officeDocument/2006/relationships/hyperlink" Target="http://192.168.10.27:81/zentao/bug-view-21304.html" TargetMode="External"/><Relationship Id="rId14" Type="http://schemas.openxmlformats.org/officeDocument/2006/relationships/hyperlink" Target="http://192.168.10.27:81/zentao/bug-view-19892.html" TargetMode="External"/><Relationship Id="rId139" Type="http://schemas.openxmlformats.org/officeDocument/2006/relationships/hyperlink" Target="http://192.168.10.27:81/zentao/bug-view-21285.html" TargetMode="External"/><Relationship Id="rId138" Type="http://schemas.openxmlformats.org/officeDocument/2006/relationships/hyperlink" Target="http://192.168.10.27:81/zentao/bug-view-21264.html" TargetMode="External"/><Relationship Id="rId137" Type="http://schemas.openxmlformats.org/officeDocument/2006/relationships/hyperlink" Target="http://192.168.10.27:81/zentao/bug-view-21259.html" TargetMode="External"/><Relationship Id="rId136" Type="http://schemas.openxmlformats.org/officeDocument/2006/relationships/hyperlink" Target="http://192.168.10.27:81/zentao/bug-view-21236.html" TargetMode="External"/><Relationship Id="rId135" Type="http://schemas.openxmlformats.org/officeDocument/2006/relationships/hyperlink" Target="http://192.168.10.27:81/zentao/bug-view-21235.html" TargetMode="External"/><Relationship Id="rId134" Type="http://schemas.openxmlformats.org/officeDocument/2006/relationships/hyperlink" Target="http://192.168.10.27:81/zentao/bug-view-21232.html" TargetMode="External"/><Relationship Id="rId133" Type="http://schemas.openxmlformats.org/officeDocument/2006/relationships/hyperlink" Target="http://192.168.10.27:81/zentao/bug-view-21229.html" TargetMode="External"/><Relationship Id="rId132" Type="http://schemas.openxmlformats.org/officeDocument/2006/relationships/hyperlink" Target="http://192.168.10.27:81/zentao/bug-view-21223.html" TargetMode="External"/><Relationship Id="rId131" Type="http://schemas.openxmlformats.org/officeDocument/2006/relationships/hyperlink" Target="http://192.168.10.27:81/zentao/bug-view-21220.html" TargetMode="External"/><Relationship Id="rId130" Type="http://schemas.openxmlformats.org/officeDocument/2006/relationships/hyperlink" Target="http://192.168.10.27:81/zentao/bug-view-21214.html" TargetMode="External"/><Relationship Id="rId13" Type="http://schemas.openxmlformats.org/officeDocument/2006/relationships/hyperlink" Target="http://192.168.10.27:81/zentao/bug-view-19875.html" TargetMode="External"/><Relationship Id="rId129" Type="http://schemas.openxmlformats.org/officeDocument/2006/relationships/hyperlink" Target="http://192.168.10.27:81/zentao/bug-view-21211.html" TargetMode="External"/><Relationship Id="rId128" Type="http://schemas.openxmlformats.org/officeDocument/2006/relationships/hyperlink" Target="http://192.168.10.27:81/zentao/bug-view-21210.html" TargetMode="External"/><Relationship Id="rId127" Type="http://schemas.openxmlformats.org/officeDocument/2006/relationships/hyperlink" Target="http://192.168.10.27:81/zentao/bug-view-21206.html" TargetMode="External"/><Relationship Id="rId126" Type="http://schemas.openxmlformats.org/officeDocument/2006/relationships/hyperlink" Target="http://192.168.10.27:81/zentao/bug-view-21204.html" TargetMode="External"/><Relationship Id="rId125" Type="http://schemas.openxmlformats.org/officeDocument/2006/relationships/hyperlink" Target="http://192.168.10.27:81/zentao/bug-view-21202.html" TargetMode="External"/><Relationship Id="rId124" Type="http://schemas.openxmlformats.org/officeDocument/2006/relationships/hyperlink" Target="http://192.168.10.27:81/zentao/bug-view-21197.html" TargetMode="External"/><Relationship Id="rId123" Type="http://schemas.openxmlformats.org/officeDocument/2006/relationships/hyperlink" Target="http://192.168.10.27:81/zentao/bug-view-21196.html" TargetMode="External"/><Relationship Id="rId122" Type="http://schemas.openxmlformats.org/officeDocument/2006/relationships/hyperlink" Target="http://192.168.10.27:81/zentao/bug-view-21191.html" TargetMode="External"/><Relationship Id="rId121" Type="http://schemas.openxmlformats.org/officeDocument/2006/relationships/hyperlink" Target="http://192.168.10.27:81/zentao/bug-view-21186.html" TargetMode="External"/><Relationship Id="rId120" Type="http://schemas.openxmlformats.org/officeDocument/2006/relationships/hyperlink" Target="http://192.168.10.27:81/zentao/bug-view-21183.html" TargetMode="External"/><Relationship Id="rId12" Type="http://schemas.openxmlformats.org/officeDocument/2006/relationships/hyperlink" Target="http://192.168.10.27:81/zentao/bug-view-19808.html" TargetMode="External"/><Relationship Id="rId119" Type="http://schemas.openxmlformats.org/officeDocument/2006/relationships/hyperlink" Target="http://192.168.10.27:81/zentao/bug-view-21182.html" TargetMode="External"/><Relationship Id="rId118" Type="http://schemas.openxmlformats.org/officeDocument/2006/relationships/hyperlink" Target="http://192.168.10.27:81/zentao/bug-view-21177.html" TargetMode="External"/><Relationship Id="rId117" Type="http://schemas.openxmlformats.org/officeDocument/2006/relationships/hyperlink" Target="http://192.168.10.27:81/zentao/bug-view-21176.html" TargetMode="External"/><Relationship Id="rId116" Type="http://schemas.openxmlformats.org/officeDocument/2006/relationships/hyperlink" Target="http://192.168.10.27:81/zentao/bug-view-21175.html" TargetMode="External"/><Relationship Id="rId115" Type="http://schemas.openxmlformats.org/officeDocument/2006/relationships/hyperlink" Target="http://192.168.10.27:81/zentao/bug-view-21111.html" TargetMode="External"/><Relationship Id="rId114" Type="http://schemas.openxmlformats.org/officeDocument/2006/relationships/hyperlink" Target="http://192.168.10.27:81/zentao/bug-view-21110.html" TargetMode="External"/><Relationship Id="rId113" Type="http://schemas.openxmlformats.org/officeDocument/2006/relationships/hyperlink" Target="http://192.168.10.27:81/zentao/bug-view-21106.html" TargetMode="External"/><Relationship Id="rId112" Type="http://schemas.openxmlformats.org/officeDocument/2006/relationships/hyperlink" Target="http://192.168.10.27:81/zentao/bug-view-21102.html" TargetMode="External"/><Relationship Id="rId111" Type="http://schemas.openxmlformats.org/officeDocument/2006/relationships/hyperlink" Target="http://192.168.10.27:81/zentao/bug-view-21101.html" TargetMode="External"/><Relationship Id="rId110" Type="http://schemas.openxmlformats.org/officeDocument/2006/relationships/hyperlink" Target="http://192.168.10.27:81/zentao/bug-view-21097.html" TargetMode="External"/><Relationship Id="rId11" Type="http://schemas.openxmlformats.org/officeDocument/2006/relationships/hyperlink" Target="http://192.168.10.27:81/zentao/bug-view-19517.html" TargetMode="External"/><Relationship Id="rId109" Type="http://schemas.openxmlformats.org/officeDocument/2006/relationships/hyperlink" Target="http://192.168.10.27:81/zentao/bug-view-21095.html" TargetMode="External"/><Relationship Id="rId108" Type="http://schemas.openxmlformats.org/officeDocument/2006/relationships/hyperlink" Target="http://192.168.10.27:81/zentao/bug-view-21094.html" TargetMode="External"/><Relationship Id="rId107" Type="http://schemas.openxmlformats.org/officeDocument/2006/relationships/hyperlink" Target="http://192.168.10.27:81/zentao/bug-view-21089.html" TargetMode="External"/><Relationship Id="rId106" Type="http://schemas.openxmlformats.org/officeDocument/2006/relationships/hyperlink" Target="http://192.168.10.27:81/zentao/bug-view-21087.html" TargetMode="External"/><Relationship Id="rId105" Type="http://schemas.openxmlformats.org/officeDocument/2006/relationships/hyperlink" Target="http://192.168.10.27:81/zentao/bug-view-21017.html" TargetMode="External"/><Relationship Id="rId104" Type="http://schemas.openxmlformats.org/officeDocument/2006/relationships/hyperlink" Target="http://192.168.10.27:81/zentao/bug-view-21011.html" TargetMode="External"/><Relationship Id="rId103" Type="http://schemas.openxmlformats.org/officeDocument/2006/relationships/hyperlink" Target="http://192.168.10.27:81/zentao/bug-view-20956.html" TargetMode="External"/><Relationship Id="rId102" Type="http://schemas.openxmlformats.org/officeDocument/2006/relationships/hyperlink" Target="http://192.168.10.27:81/zentao/bug-view-20838.html" TargetMode="External"/><Relationship Id="rId101" Type="http://schemas.openxmlformats.org/officeDocument/2006/relationships/hyperlink" Target="http://192.168.10.27:81/zentao/bug-view-20660.html" TargetMode="External"/><Relationship Id="rId100" Type="http://schemas.openxmlformats.org/officeDocument/2006/relationships/hyperlink" Target="http://192.168.10.27:81/zentao/bug-view-20588.html" TargetMode="External"/><Relationship Id="rId10" Type="http://schemas.openxmlformats.org/officeDocument/2006/relationships/hyperlink" Target="http://192.168.10.27:81/zentao/bug-view-19899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13" sqref="C13"/>
    </sheetView>
  </sheetViews>
  <sheetFormatPr defaultColWidth="9" defaultRowHeight="16.5" outlineLevelCol="3"/>
  <cols>
    <col min="1" max="1" width="9" style="177" collapsed="1"/>
    <col min="2" max="2" width="16.25" style="177" customWidth="1" collapsed="1"/>
    <col min="3" max="3" width="75.625" style="177" customWidth="1" collapsed="1"/>
    <col min="4" max="4" width="19.375" style="177" customWidth="1" collapsed="1"/>
    <col min="5" max="16384" width="9" style="177" collapsed="1"/>
  </cols>
  <sheetData>
    <row r="1" ht="28.15" customHeight="1" spans="1:4">
      <c r="A1" s="303" t="s">
        <v>0</v>
      </c>
      <c r="B1" s="303"/>
      <c r="C1" s="303"/>
      <c r="D1" s="303"/>
    </row>
    <row r="2" spans="1:4">
      <c r="A2" s="304" t="s">
        <v>1</v>
      </c>
      <c r="B2" s="304" t="s">
        <v>2</v>
      </c>
      <c r="C2" s="304" t="s">
        <v>3</v>
      </c>
      <c r="D2" s="305" t="s">
        <v>4</v>
      </c>
    </row>
    <row r="3" ht="18" customHeight="1" spans="1:4">
      <c r="A3" s="306">
        <v>1</v>
      </c>
      <c r="B3" s="307" t="s">
        <v>5</v>
      </c>
      <c r="C3" s="307"/>
      <c r="D3" s="308"/>
    </row>
    <row r="4" ht="49.5" outlineLevel="1" spans="1:4">
      <c r="A4" s="309"/>
      <c r="B4" s="310" t="s">
        <v>6</v>
      </c>
      <c r="C4" s="311" t="s">
        <v>7</v>
      </c>
      <c r="D4" s="308" t="s">
        <v>8</v>
      </c>
    </row>
    <row r="5" ht="18" customHeight="1" spans="1:4">
      <c r="A5" s="306">
        <v>2</v>
      </c>
      <c r="B5" s="307" t="s">
        <v>9</v>
      </c>
      <c r="C5" s="307"/>
      <c r="D5" s="308"/>
    </row>
    <row r="6" ht="19.5" customHeight="1" outlineLevel="1" spans="1:4">
      <c r="A6" s="309"/>
      <c r="B6" s="312" t="s">
        <v>10</v>
      </c>
      <c r="C6" s="313" t="s">
        <v>11</v>
      </c>
      <c r="D6" s="308" t="s">
        <v>8</v>
      </c>
    </row>
    <row r="7" spans="1:4">
      <c r="A7" s="306">
        <v>3</v>
      </c>
      <c r="B7" s="307" t="s">
        <v>12</v>
      </c>
      <c r="C7" s="307"/>
      <c r="D7" s="308"/>
    </row>
    <row r="8" outlineLevel="1" spans="2:4">
      <c r="B8" s="314" t="s">
        <v>13</v>
      </c>
      <c r="C8" s="177" t="s">
        <v>14</v>
      </c>
      <c r="D8" s="308" t="s">
        <v>8</v>
      </c>
    </row>
    <row r="9" outlineLevel="1" spans="2:4">
      <c r="B9" s="314" t="s">
        <v>15</v>
      </c>
      <c r="C9" s="177" t="s">
        <v>16</v>
      </c>
      <c r="D9" s="308" t="s">
        <v>8</v>
      </c>
    </row>
    <row r="10" outlineLevel="1" spans="2:4">
      <c r="B10" s="314" t="s">
        <v>17</v>
      </c>
      <c r="C10" s="177" t="s">
        <v>18</v>
      </c>
      <c r="D10" s="308" t="s">
        <v>8</v>
      </c>
    </row>
    <row r="11" outlineLevel="1" spans="2:4">
      <c r="B11" s="314" t="s">
        <v>19</v>
      </c>
      <c r="C11" s="177" t="s">
        <v>20</v>
      </c>
      <c r="D11" s="308" t="s">
        <v>8</v>
      </c>
    </row>
    <row r="12" outlineLevel="1" spans="2:4">
      <c r="B12" s="314" t="s">
        <v>21</v>
      </c>
      <c r="C12" s="177" t="s">
        <v>22</v>
      </c>
      <c r="D12" s="308" t="s">
        <v>8</v>
      </c>
    </row>
    <row r="13" spans="2:4">
      <c r="B13" s="312" t="s">
        <v>23</v>
      </c>
      <c r="C13" s="177" t="s">
        <v>24</v>
      </c>
      <c r="D13" s="308" t="s">
        <v>8</v>
      </c>
    </row>
    <row r="14" ht="26.1" customHeight="1" outlineLevel="1" spans="2:4">
      <c r="B14" s="312" t="s">
        <v>25</v>
      </c>
      <c r="C14" s="177" t="s">
        <v>26</v>
      </c>
      <c r="D14" s="308" t="s">
        <v>8</v>
      </c>
    </row>
    <row r="15" spans="2:4">
      <c r="B15" s="312" t="s">
        <v>27</v>
      </c>
      <c r="C15" s="177" t="s">
        <v>28</v>
      </c>
      <c r="D15" s="308" t="s">
        <v>8</v>
      </c>
    </row>
    <row r="16" spans="2:4">
      <c r="B16" s="312" t="s">
        <v>29</v>
      </c>
      <c r="C16" s="177" t="s">
        <v>30</v>
      </c>
      <c r="D16" s="308" t="s">
        <v>8</v>
      </c>
    </row>
    <row r="17" spans="2:4">
      <c r="B17" s="312" t="s">
        <v>31</v>
      </c>
      <c r="C17" s="177" t="s">
        <v>32</v>
      </c>
      <c r="D17" s="308" t="s">
        <v>8</v>
      </c>
    </row>
    <row r="18" spans="1:4">
      <c r="A18" s="306">
        <v>4</v>
      </c>
      <c r="B18" s="307" t="s">
        <v>33</v>
      </c>
      <c r="C18" s="307"/>
      <c r="D18" s="308"/>
    </row>
    <row r="19" ht="33" spans="2:3">
      <c r="B19" s="314" t="s">
        <v>34</v>
      </c>
      <c r="C19" s="315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每月交付需求!A1" display="Y每月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1" sqref="A1"/>
    </sheetView>
  </sheetViews>
  <sheetFormatPr defaultColWidth="9" defaultRowHeight="35.1" customHeight="1" outlineLevelRow="2"/>
  <cols>
    <col min="1" max="1" width="9" style="153" collapsed="1"/>
    <col min="2" max="2" width="19.25" style="154" customWidth="1" collapsed="1"/>
    <col min="3" max="3" width="9" style="153" collapsed="1"/>
    <col min="4" max="4" width="48.875" style="153" customWidth="1" collapsed="1"/>
    <col min="5" max="5" width="20.875" style="153" customWidth="1" collapsed="1"/>
    <col min="6" max="6" width="15.75" style="153" customWidth="1" collapsed="1"/>
    <col min="7" max="7" width="9" style="153" collapsed="1"/>
    <col min="8" max="8" width="23.625" style="153" collapsed="1"/>
    <col min="9" max="9" width="10.875" style="153" customWidth="1" collapsed="1"/>
    <col min="10" max="10" width="14.5" style="153" customWidth="1" collapsed="1"/>
    <col min="11" max="11" width="17" style="153" customWidth="1" collapsed="1"/>
    <col min="12" max="16384" width="9" style="153" collapsed="1"/>
  </cols>
  <sheetData>
    <row r="1" s="152" customFormat="1" customHeight="1" spans="1:11">
      <c r="A1" s="155" t="s">
        <v>960</v>
      </c>
      <c r="B1" s="156" t="s">
        <v>142</v>
      </c>
      <c r="C1" s="155" t="s">
        <v>232</v>
      </c>
      <c r="D1" s="155" t="s">
        <v>233</v>
      </c>
      <c r="E1" s="155" t="s">
        <v>234</v>
      </c>
      <c r="F1" s="155" t="s">
        <v>151</v>
      </c>
      <c r="G1" s="155" t="s">
        <v>235</v>
      </c>
      <c r="H1" s="155" t="s">
        <v>136</v>
      </c>
      <c r="I1" s="155" t="s">
        <v>236</v>
      </c>
      <c r="J1" s="155" t="s">
        <v>237</v>
      </c>
      <c r="K1" s="155" t="s">
        <v>238</v>
      </c>
    </row>
    <row r="2" ht="15" spans="1:11">
      <c r="A2" t="s">
        <v>152</v>
      </c>
      <c r="B2" s="142" t="s">
        <v>345</v>
      </c>
      <c r="C2" t="s">
        <v>961</v>
      </c>
      <c r="D2" t="s">
        <v>346</v>
      </c>
      <c r="E2" t="s">
        <v>169</v>
      </c>
      <c r="F2" t="s">
        <v>242</v>
      </c>
      <c r="G2" t="s">
        <v>159</v>
      </c>
      <c r="H2" t="s">
        <v>347</v>
      </c>
      <c r="I2" t="s">
        <v>163</v>
      </c>
      <c r="J2" t="s">
        <v>288</v>
      </c>
      <c r="K2" t="s">
        <v>348</v>
      </c>
    </row>
    <row r="3" ht="15" spans="1:11">
      <c r="A3" t="s">
        <v>164</v>
      </c>
      <c r="B3" s="142" t="s">
        <v>677</v>
      </c>
      <c r="C3" t="s">
        <v>961</v>
      </c>
      <c r="D3" t="s">
        <v>678</v>
      </c>
      <c r="E3" t="s">
        <v>186</v>
      </c>
      <c r="F3" t="s">
        <v>242</v>
      </c>
      <c r="G3" t="s">
        <v>208</v>
      </c>
      <c r="H3" t="s">
        <v>679</v>
      </c>
      <c r="I3" t="s">
        <v>163</v>
      </c>
      <c r="J3" t="s">
        <v>250</v>
      </c>
      <c r="K3" t="s">
        <v>348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3"/>
    <hyperlink ref="C3" r:id="rId12" display="P3"/>
    <hyperlink ref="B2" r:id="rId13" display="21926"/>
    <hyperlink ref="B3" r:id="rId14" display="22149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50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G19" sqref="G19"/>
    </sheetView>
  </sheetViews>
  <sheetFormatPr defaultColWidth="5.125" defaultRowHeight="35.45" customHeight="1"/>
  <cols>
    <col min="1" max="1" width="12.75" style="146" customWidth="1"/>
    <col min="2" max="2" width="12" style="147" customWidth="1"/>
    <col min="3" max="3" width="10" style="147" customWidth="1"/>
    <col min="4" max="4" width="71.02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/>
    <col min="11" max="11" width="18.25" style="147" hidden="1" customWidth="1"/>
    <col min="12" max="12" width="7" style="146" customWidth="1"/>
    <col min="13" max="16384" width="5.125" style="147"/>
  </cols>
  <sheetData>
    <row r="1" s="145" customFormat="1" customHeight="1" spans="1:12">
      <c r="A1" s="143" t="s">
        <v>130</v>
      </c>
      <c r="B1" s="143" t="s">
        <v>962</v>
      </c>
      <c r="C1" s="144" t="s">
        <v>963</v>
      </c>
      <c r="D1" s="144" t="s">
        <v>964</v>
      </c>
      <c r="E1" s="144" t="s">
        <v>235</v>
      </c>
      <c r="F1" s="144" t="s">
        <v>965</v>
      </c>
      <c r="G1" s="144" t="s">
        <v>966</v>
      </c>
      <c r="H1" s="149" t="s">
        <v>967</v>
      </c>
      <c r="I1" s="149" t="s">
        <v>968</v>
      </c>
      <c r="J1" s="144" t="s">
        <v>969</v>
      </c>
      <c r="K1" s="150"/>
      <c r="L1" s="151"/>
    </row>
    <row r="2" ht="15" spans="1:10">
      <c r="A2" t="s">
        <v>152</v>
      </c>
      <c r="B2" s="142" t="s">
        <v>970</v>
      </c>
      <c r="C2" t="s">
        <v>971</v>
      </c>
      <c r="D2" t="s">
        <v>972</v>
      </c>
      <c r="E2" t="s">
        <v>159</v>
      </c>
      <c r="F2" t="s">
        <v>973</v>
      </c>
      <c r="G2" t="s">
        <v>242</v>
      </c>
      <c r="H2" t="s">
        <v>221</v>
      </c>
      <c r="I2" t="s">
        <v>974</v>
      </c>
      <c r="J2" t="s">
        <v>975</v>
      </c>
    </row>
    <row r="3" ht="15" spans="1:10">
      <c r="A3" t="s">
        <v>164</v>
      </c>
      <c r="B3" s="142" t="s">
        <v>976</v>
      </c>
      <c r="C3" t="s">
        <v>166</v>
      </c>
      <c r="D3" t="s">
        <v>977</v>
      </c>
      <c r="E3" t="s">
        <v>978</v>
      </c>
      <c r="F3" t="s">
        <v>973</v>
      </c>
      <c r="G3" t="s">
        <v>242</v>
      </c>
      <c r="H3" t="s">
        <v>200</v>
      </c>
      <c r="I3" t="s">
        <v>974</v>
      </c>
      <c r="J3" t="s">
        <v>975</v>
      </c>
    </row>
    <row r="4" ht="15" spans="1:10">
      <c r="A4" t="s">
        <v>171</v>
      </c>
      <c r="B4" s="142" t="s">
        <v>979</v>
      </c>
      <c r="C4" t="s">
        <v>980</v>
      </c>
      <c r="D4" t="s">
        <v>981</v>
      </c>
      <c r="E4" t="s">
        <v>982</v>
      </c>
      <c r="F4" t="s">
        <v>973</v>
      </c>
      <c r="G4" t="s">
        <v>242</v>
      </c>
      <c r="H4" t="s">
        <v>221</v>
      </c>
      <c r="I4" t="s">
        <v>974</v>
      </c>
      <c r="J4" t="s">
        <v>975</v>
      </c>
    </row>
    <row r="5" ht="15" spans="1:10">
      <c r="A5" t="s">
        <v>178</v>
      </c>
      <c r="B5" s="142" t="s">
        <v>983</v>
      </c>
      <c r="C5" t="s">
        <v>166</v>
      </c>
      <c r="D5" t="s">
        <v>984</v>
      </c>
      <c r="E5" t="s">
        <v>985</v>
      </c>
      <c r="F5" t="s">
        <v>973</v>
      </c>
      <c r="G5" t="s">
        <v>242</v>
      </c>
      <c r="H5" t="s">
        <v>200</v>
      </c>
      <c r="I5" t="s">
        <v>974</v>
      </c>
      <c r="J5" t="s">
        <v>975</v>
      </c>
    </row>
    <row r="6" ht="15" spans="1:10">
      <c r="A6" t="s">
        <v>182</v>
      </c>
      <c r="B6" s="142" t="s">
        <v>986</v>
      </c>
      <c r="C6" t="s">
        <v>971</v>
      </c>
      <c r="D6" t="s">
        <v>987</v>
      </c>
      <c r="E6" t="s">
        <v>159</v>
      </c>
      <c r="F6" t="s">
        <v>973</v>
      </c>
      <c r="G6" t="s">
        <v>242</v>
      </c>
      <c r="H6" t="s">
        <v>200</v>
      </c>
      <c r="I6" t="s">
        <v>974</v>
      </c>
      <c r="J6" t="s">
        <v>975</v>
      </c>
    </row>
    <row r="7" ht="15" spans="1:10">
      <c r="A7" t="s">
        <v>189</v>
      </c>
      <c r="B7" s="142" t="s">
        <v>988</v>
      </c>
      <c r="C7" t="s">
        <v>980</v>
      </c>
      <c r="D7" t="s">
        <v>989</v>
      </c>
      <c r="E7" t="s">
        <v>990</v>
      </c>
      <c r="F7" t="s">
        <v>365</v>
      </c>
      <c r="G7" t="s">
        <v>991</v>
      </c>
      <c r="H7" t="s">
        <v>200</v>
      </c>
      <c r="I7" t="s">
        <v>163</v>
      </c>
      <c r="J7" t="s">
        <v>992</v>
      </c>
    </row>
    <row r="8" ht="15" spans="1:10">
      <c r="A8" t="s">
        <v>195</v>
      </c>
      <c r="B8" s="142" t="s">
        <v>993</v>
      </c>
      <c r="C8" t="s">
        <v>971</v>
      </c>
      <c r="D8" t="s">
        <v>994</v>
      </c>
      <c r="E8" t="s">
        <v>159</v>
      </c>
      <c r="F8" t="s">
        <v>973</v>
      </c>
      <c r="G8" t="s">
        <v>242</v>
      </c>
      <c r="H8" t="s">
        <v>221</v>
      </c>
      <c r="I8" t="s">
        <v>974</v>
      </c>
      <c r="J8" t="s">
        <v>975</v>
      </c>
    </row>
    <row r="9" ht="15" spans="1:10">
      <c r="A9" t="s">
        <v>270</v>
      </c>
      <c r="B9" s="142" t="s">
        <v>995</v>
      </c>
      <c r="C9" t="s">
        <v>980</v>
      </c>
      <c r="D9" t="s">
        <v>996</v>
      </c>
      <c r="E9" t="s">
        <v>982</v>
      </c>
      <c r="F9" t="s">
        <v>973</v>
      </c>
      <c r="G9" t="s">
        <v>242</v>
      </c>
      <c r="H9" t="s">
        <v>221</v>
      </c>
      <c r="I9" t="s">
        <v>974</v>
      </c>
      <c r="J9" t="s">
        <v>975</v>
      </c>
    </row>
    <row r="10" ht="15" spans="1:10">
      <c r="A10" t="s">
        <v>274</v>
      </c>
      <c r="B10" s="142" t="s">
        <v>997</v>
      </c>
      <c r="C10" t="s">
        <v>980</v>
      </c>
      <c r="D10" t="s">
        <v>998</v>
      </c>
      <c r="E10" t="s">
        <v>999</v>
      </c>
      <c r="F10" t="s">
        <v>973</v>
      </c>
      <c r="G10" t="s">
        <v>242</v>
      </c>
      <c r="H10" t="s">
        <v>221</v>
      </c>
      <c r="I10" t="s">
        <v>974</v>
      </c>
      <c r="J10" t="s">
        <v>975</v>
      </c>
    </row>
    <row r="11" ht="15" spans="1:10">
      <c r="A11" t="s">
        <v>280</v>
      </c>
      <c r="B11" s="142" t="s">
        <v>1000</v>
      </c>
      <c r="C11" t="s">
        <v>980</v>
      </c>
      <c r="D11" t="s">
        <v>1001</v>
      </c>
      <c r="E11" t="s">
        <v>1002</v>
      </c>
      <c r="F11" t="s">
        <v>973</v>
      </c>
      <c r="G11" t="s">
        <v>242</v>
      </c>
      <c r="H11" t="s">
        <v>1003</v>
      </c>
      <c r="I11" t="s">
        <v>1004</v>
      </c>
      <c r="J11" t="s">
        <v>975</v>
      </c>
    </row>
    <row r="12" ht="15" spans="1:10">
      <c r="A12" t="s">
        <v>284</v>
      </c>
      <c r="B12" s="142" t="s">
        <v>1005</v>
      </c>
      <c r="C12" t="s">
        <v>980</v>
      </c>
      <c r="D12" t="s">
        <v>1006</v>
      </c>
      <c r="E12" t="s">
        <v>990</v>
      </c>
      <c r="F12" t="s">
        <v>973</v>
      </c>
      <c r="G12" t="s">
        <v>242</v>
      </c>
      <c r="H12" t="s">
        <v>200</v>
      </c>
      <c r="I12" t="s">
        <v>974</v>
      </c>
      <c r="J12" t="s">
        <v>975</v>
      </c>
    </row>
    <row r="13" ht="15" spans="1:10">
      <c r="A13" t="s">
        <v>289</v>
      </c>
      <c r="B13" s="142" t="s">
        <v>1007</v>
      </c>
      <c r="C13" t="s">
        <v>971</v>
      </c>
      <c r="D13" t="s">
        <v>1008</v>
      </c>
      <c r="E13" t="s">
        <v>1009</v>
      </c>
      <c r="F13" t="s">
        <v>973</v>
      </c>
      <c r="G13" t="s">
        <v>242</v>
      </c>
      <c r="H13" t="s">
        <v>221</v>
      </c>
      <c r="I13" t="s">
        <v>974</v>
      </c>
      <c r="J13" t="s">
        <v>975</v>
      </c>
    </row>
    <row r="14" ht="15" spans="1:10">
      <c r="A14" t="s">
        <v>294</v>
      </c>
      <c r="B14" s="142" t="s">
        <v>1010</v>
      </c>
      <c r="C14" t="s">
        <v>166</v>
      </c>
      <c r="D14" t="s">
        <v>1011</v>
      </c>
      <c r="E14" t="s">
        <v>1002</v>
      </c>
      <c r="F14" t="s">
        <v>973</v>
      </c>
      <c r="G14" t="s">
        <v>242</v>
      </c>
      <c r="H14" t="s">
        <v>193</v>
      </c>
      <c r="I14" t="s">
        <v>193</v>
      </c>
      <c r="J14" t="s">
        <v>975</v>
      </c>
    </row>
    <row r="15" ht="15" spans="1:10">
      <c r="A15" t="s">
        <v>298</v>
      </c>
      <c r="B15" s="142" t="s">
        <v>1012</v>
      </c>
      <c r="C15" t="s">
        <v>166</v>
      </c>
      <c r="D15" t="s">
        <v>1013</v>
      </c>
      <c r="E15" t="s">
        <v>159</v>
      </c>
      <c r="F15" t="s">
        <v>973</v>
      </c>
      <c r="G15" t="s">
        <v>242</v>
      </c>
      <c r="H15" t="s">
        <v>221</v>
      </c>
      <c r="I15" t="s">
        <v>974</v>
      </c>
      <c r="J15" t="s">
        <v>975</v>
      </c>
    </row>
    <row r="16" ht="15" spans="1:10">
      <c r="A16" t="s">
        <v>302</v>
      </c>
      <c r="B16" s="142" t="s">
        <v>1014</v>
      </c>
      <c r="C16" t="s">
        <v>166</v>
      </c>
      <c r="D16" t="s">
        <v>1015</v>
      </c>
      <c r="E16" t="s">
        <v>244</v>
      </c>
      <c r="F16" t="s">
        <v>973</v>
      </c>
      <c r="G16" t="s">
        <v>242</v>
      </c>
      <c r="H16" t="s">
        <v>194</v>
      </c>
      <c r="I16" t="s">
        <v>1016</v>
      </c>
      <c r="J16" t="s">
        <v>975</v>
      </c>
    </row>
    <row r="17" ht="15" spans="1:10">
      <c r="A17" t="s">
        <v>306</v>
      </c>
      <c r="B17" s="142" t="s">
        <v>1017</v>
      </c>
      <c r="C17" t="s">
        <v>971</v>
      </c>
      <c r="D17" t="s">
        <v>1018</v>
      </c>
      <c r="E17" t="s">
        <v>1009</v>
      </c>
      <c r="F17" t="s">
        <v>973</v>
      </c>
      <c r="G17" t="s">
        <v>242</v>
      </c>
      <c r="H17" t="s">
        <v>200</v>
      </c>
      <c r="I17" t="s">
        <v>974</v>
      </c>
      <c r="J17" t="s">
        <v>975</v>
      </c>
    </row>
    <row r="18" ht="15" spans="1:10">
      <c r="A18" t="s">
        <v>310</v>
      </c>
      <c r="B18" s="142" t="s">
        <v>1019</v>
      </c>
      <c r="C18" t="s">
        <v>980</v>
      </c>
      <c r="D18" t="s">
        <v>1020</v>
      </c>
      <c r="E18" t="s">
        <v>365</v>
      </c>
      <c r="F18" t="s">
        <v>973</v>
      </c>
      <c r="G18" t="s">
        <v>242</v>
      </c>
      <c r="H18" t="s">
        <v>200</v>
      </c>
      <c r="I18" t="s">
        <v>974</v>
      </c>
      <c r="J18" t="s">
        <v>975</v>
      </c>
    </row>
    <row r="19" ht="15" spans="1:10">
      <c r="A19" t="s">
        <v>314</v>
      </c>
      <c r="B19" s="142" t="s">
        <v>1021</v>
      </c>
      <c r="C19" t="s">
        <v>166</v>
      </c>
      <c r="D19" t="s">
        <v>1022</v>
      </c>
      <c r="E19" t="s">
        <v>982</v>
      </c>
      <c r="F19" t="s">
        <v>973</v>
      </c>
      <c r="G19" t="s">
        <v>242</v>
      </c>
      <c r="H19" t="s">
        <v>200</v>
      </c>
      <c r="I19" t="s">
        <v>163</v>
      </c>
      <c r="J19" t="s">
        <v>975</v>
      </c>
    </row>
    <row r="20" ht="15" spans="1:10">
      <c r="A20" t="s">
        <v>318</v>
      </c>
      <c r="B20" s="142" t="s">
        <v>1023</v>
      </c>
      <c r="C20" t="s">
        <v>166</v>
      </c>
      <c r="D20" t="s">
        <v>1024</v>
      </c>
      <c r="E20" t="s">
        <v>244</v>
      </c>
      <c r="F20" t="s">
        <v>973</v>
      </c>
      <c r="G20" t="s">
        <v>242</v>
      </c>
      <c r="H20" t="s">
        <v>200</v>
      </c>
      <c r="I20" t="s">
        <v>974</v>
      </c>
      <c r="J20" t="s">
        <v>975</v>
      </c>
    </row>
    <row r="21" ht="15" spans="1:10">
      <c r="A21" t="s">
        <v>323</v>
      </c>
      <c r="B21" s="142" t="s">
        <v>1025</v>
      </c>
      <c r="C21" t="s">
        <v>166</v>
      </c>
      <c r="D21" t="s">
        <v>1026</v>
      </c>
      <c r="E21" t="s">
        <v>244</v>
      </c>
      <c r="F21" t="s">
        <v>973</v>
      </c>
      <c r="G21" t="s">
        <v>242</v>
      </c>
      <c r="H21" t="s">
        <v>200</v>
      </c>
      <c r="I21" t="s">
        <v>974</v>
      </c>
      <c r="J21" t="s">
        <v>975</v>
      </c>
    </row>
    <row r="22" ht="15" spans="1:10">
      <c r="A22" t="s">
        <v>327</v>
      </c>
      <c r="B22" s="142" t="s">
        <v>1027</v>
      </c>
      <c r="C22" t="s">
        <v>166</v>
      </c>
      <c r="D22" t="s">
        <v>1028</v>
      </c>
      <c r="E22" t="s">
        <v>244</v>
      </c>
      <c r="F22" t="s">
        <v>973</v>
      </c>
      <c r="G22" t="s">
        <v>242</v>
      </c>
      <c r="H22" t="s">
        <v>200</v>
      </c>
      <c r="I22" t="s">
        <v>974</v>
      </c>
      <c r="J22" t="s">
        <v>975</v>
      </c>
    </row>
    <row r="23" ht="15" spans="1:10">
      <c r="A23" t="s">
        <v>331</v>
      </c>
      <c r="B23" s="142" t="s">
        <v>1029</v>
      </c>
      <c r="C23" t="s">
        <v>166</v>
      </c>
      <c r="D23" t="s">
        <v>1030</v>
      </c>
      <c r="E23" t="s">
        <v>244</v>
      </c>
      <c r="F23" t="s">
        <v>973</v>
      </c>
      <c r="G23" t="s">
        <v>242</v>
      </c>
      <c r="H23" t="s">
        <v>200</v>
      </c>
      <c r="I23" t="s">
        <v>974</v>
      </c>
      <c r="J23" t="s">
        <v>975</v>
      </c>
    </row>
    <row r="24" ht="15" spans="1:10">
      <c r="A24" t="s">
        <v>336</v>
      </c>
      <c r="B24" s="142" t="s">
        <v>1031</v>
      </c>
      <c r="C24" t="s">
        <v>166</v>
      </c>
      <c r="D24" t="s">
        <v>1032</v>
      </c>
      <c r="E24" t="s">
        <v>293</v>
      </c>
      <c r="F24" t="s">
        <v>973</v>
      </c>
      <c r="G24" t="s">
        <v>242</v>
      </c>
      <c r="H24" t="s">
        <v>200</v>
      </c>
      <c r="I24" t="s">
        <v>974</v>
      </c>
      <c r="J24" t="s">
        <v>975</v>
      </c>
    </row>
    <row r="25" ht="15" spans="1:10">
      <c r="A25" t="s">
        <v>340</v>
      </c>
      <c r="B25" s="142" t="s">
        <v>1033</v>
      </c>
      <c r="C25" t="s">
        <v>980</v>
      </c>
      <c r="D25" t="s">
        <v>1034</v>
      </c>
      <c r="E25" t="s">
        <v>365</v>
      </c>
      <c r="F25" t="s">
        <v>973</v>
      </c>
      <c r="G25" t="s">
        <v>242</v>
      </c>
      <c r="H25" t="s">
        <v>200</v>
      </c>
      <c r="I25" t="s">
        <v>974</v>
      </c>
      <c r="J25" t="s">
        <v>975</v>
      </c>
    </row>
    <row r="26" ht="15" spans="1:10">
      <c r="A26" t="s">
        <v>344</v>
      </c>
      <c r="B26" s="142" t="s">
        <v>1035</v>
      </c>
      <c r="C26" t="s">
        <v>980</v>
      </c>
      <c r="D26" t="s">
        <v>1036</v>
      </c>
      <c r="E26" t="s">
        <v>1009</v>
      </c>
      <c r="F26" t="s">
        <v>973</v>
      </c>
      <c r="G26" t="s">
        <v>242</v>
      </c>
      <c r="H26" t="s">
        <v>200</v>
      </c>
      <c r="I26" t="s">
        <v>974</v>
      </c>
      <c r="J26" t="s">
        <v>975</v>
      </c>
    </row>
    <row r="27" ht="15" spans="1:10">
      <c r="A27" t="s">
        <v>349</v>
      </c>
      <c r="B27" s="142" t="s">
        <v>1037</v>
      </c>
      <c r="C27" t="s">
        <v>166</v>
      </c>
      <c r="D27" t="s">
        <v>1038</v>
      </c>
      <c r="E27" t="s">
        <v>1002</v>
      </c>
      <c r="F27" t="s">
        <v>973</v>
      </c>
      <c r="G27" t="s">
        <v>242</v>
      </c>
      <c r="H27" t="s">
        <v>181</v>
      </c>
      <c r="I27" t="s">
        <v>181</v>
      </c>
      <c r="J27" t="s">
        <v>975</v>
      </c>
    </row>
    <row r="28" ht="15" spans="1:10">
      <c r="A28" t="s">
        <v>353</v>
      </c>
      <c r="B28" s="142" t="s">
        <v>1039</v>
      </c>
      <c r="C28" t="s">
        <v>166</v>
      </c>
      <c r="D28" t="s">
        <v>1040</v>
      </c>
      <c r="E28" t="s">
        <v>1041</v>
      </c>
      <c r="F28" t="s">
        <v>939</v>
      </c>
      <c r="G28" t="s">
        <v>991</v>
      </c>
      <c r="H28" t="s">
        <v>200</v>
      </c>
      <c r="I28" t="s">
        <v>163</v>
      </c>
      <c r="J28" t="s">
        <v>992</v>
      </c>
    </row>
    <row r="29" ht="15" spans="1:10">
      <c r="A29" t="s">
        <v>357</v>
      </c>
      <c r="B29" s="142" t="s">
        <v>1042</v>
      </c>
      <c r="C29" t="s">
        <v>166</v>
      </c>
      <c r="D29" t="s">
        <v>1043</v>
      </c>
      <c r="E29" t="s">
        <v>365</v>
      </c>
      <c r="F29" t="s">
        <v>973</v>
      </c>
      <c r="G29" t="s">
        <v>242</v>
      </c>
      <c r="H29" t="s">
        <v>200</v>
      </c>
      <c r="I29" t="s">
        <v>974</v>
      </c>
      <c r="J29" t="s">
        <v>975</v>
      </c>
    </row>
    <row r="30" ht="15" spans="1:10">
      <c r="A30" t="s">
        <v>361</v>
      </c>
      <c r="B30" s="142" t="s">
        <v>1044</v>
      </c>
      <c r="C30" t="s">
        <v>980</v>
      </c>
      <c r="D30" t="s">
        <v>1045</v>
      </c>
      <c r="E30" t="s">
        <v>250</v>
      </c>
      <c r="F30" t="s">
        <v>973</v>
      </c>
      <c r="G30" t="s">
        <v>242</v>
      </c>
      <c r="H30" t="s">
        <v>221</v>
      </c>
      <c r="I30" t="s">
        <v>974</v>
      </c>
      <c r="J30" t="s">
        <v>975</v>
      </c>
    </row>
    <row r="31" ht="15" spans="1:10">
      <c r="A31" t="s">
        <v>367</v>
      </c>
      <c r="B31" s="142" t="s">
        <v>1046</v>
      </c>
      <c r="C31" t="s">
        <v>166</v>
      </c>
      <c r="D31" t="s">
        <v>1047</v>
      </c>
      <c r="E31" t="s">
        <v>1048</v>
      </c>
      <c r="F31" t="s">
        <v>939</v>
      </c>
      <c r="G31" t="s">
        <v>991</v>
      </c>
      <c r="H31" t="s">
        <v>200</v>
      </c>
      <c r="I31" t="s">
        <v>163</v>
      </c>
      <c r="J31" t="s">
        <v>992</v>
      </c>
    </row>
    <row r="32" ht="15" spans="1:10">
      <c r="A32" t="s">
        <v>371</v>
      </c>
      <c r="B32" s="142" t="s">
        <v>1049</v>
      </c>
      <c r="C32" t="s">
        <v>980</v>
      </c>
      <c r="D32" t="s">
        <v>1050</v>
      </c>
      <c r="E32" t="s">
        <v>293</v>
      </c>
      <c r="F32" t="s">
        <v>973</v>
      </c>
      <c r="G32" t="s">
        <v>242</v>
      </c>
      <c r="H32" t="s">
        <v>200</v>
      </c>
      <c r="I32" t="s">
        <v>974</v>
      </c>
      <c r="J32" t="s">
        <v>975</v>
      </c>
    </row>
    <row r="33" ht="15" spans="1:10">
      <c r="A33" t="s">
        <v>375</v>
      </c>
      <c r="B33" s="142" t="s">
        <v>1051</v>
      </c>
      <c r="C33" t="s">
        <v>166</v>
      </c>
      <c r="D33" t="s">
        <v>1052</v>
      </c>
      <c r="E33" t="s">
        <v>365</v>
      </c>
      <c r="F33" t="s">
        <v>973</v>
      </c>
      <c r="G33" t="s">
        <v>242</v>
      </c>
      <c r="H33" t="s">
        <v>200</v>
      </c>
      <c r="I33" t="s">
        <v>974</v>
      </c>
      <c r="J33" t="s">
        <v>975</v>
      </c>
    </row>
    <row r="34" ht="15" spans="1:10">
      <c r="A34" t="s">
        <v>379</v>
      </c>
      <c r="B34" s="142" t="s">
        <v>1053</v>
      </c>
      <c r="C34" t="s">
        <v>166</v>
      </c>
      <c r="D34" t="s">
        <v>1054</v>
      </c>
      <c r="E34" t="s">
        <v>365</v>
      </c>
      <c r="F34" t="s">
        <v>973</v>
      </c>
      <c r="G34" t="s">
        <v>242</v>
      </c>
      <c r="H34" t="s">
        <v>187</v>
      </c>
      <c r="I34" t="s">
        <v>1004</v>
      </c>
      <c r="J34" t="s">
        <v>975</v>
      </c>
    </row>
    <row r="35" ht="15" spans="1:10">
      <c r="A35" t="s">
        <v>383</v>
      </c>
      <c r="B35" s="142" t="s">
        <v>1055</v>
      </c>
      <c r="C35" t="s">
        <v>166</v>
      </c>
      <c r="D35" t="s">
        <v>1056</v>
      </c>
      <c r="E35" t="s">
        <v>244</v>
      </c>
      <c r="F35" t="s">
        <v>973</v>
      </c>
      <c r="G35" t="s">
        <v>242</v>
      </c>
      <c r="H35" t="s">
        <v>200</v>
      </c>
      <c r="I35" t="s">
        <v>974</v>
      </c>
      <c r="J35" t="s">
        <v>975</v>
      </c>
    </row>
    <row r="36" ht="15" spans="1:10">
      <c r="A36" t="s">
        <v>387</v>
      </c>
      <c r="B36" s="142" t="s">
        <v>1057</v>
      </c>
      <c r="C36" t="s">
        <v>980</v>
      </c>
      <c r="D36" t="s">
        <v>1058</v>
      </c>
      <c r="E36" t="s">
        <v>1059</v>
      </c>
      <c r="F36" t="s">
        <v>973</v>
      </c>
      <c r="G36" t="s">
        <v>242</v>
      </c>
      <c r="H36" t="s">
        <v>200</v>
      </c>
      <c r="I36" t="s">
        <v>163</v>
      </c>
      <c r="J36" t="s">
        <v>975</v>
      </c>
    </row>
    <row r="37" ht="15" spans="1:10">
      <c r="A37" t="s">
        <v>391</v>
      </c>
      <c r="B37" s="142" t="s">
        <v>1060</v>
      </c>
      <c r="C37" t="s">
        <v>166</v>
      </c>
      <c r="D37" t="s">
        <v>1061</v>
      </c>
      <c r="E37" t="s">
        <v>1002</v>
      </c>
      <c r="F37" t="s">
        <v>973</v>
      </c>
      <c r="G37" t="s">
        <v>242</v>
      </c>
      <c r="H37" t="s">
        <v>200</v>
      </c>
      <c r="I37" t="s">
        <v>974</v>
      </c>
      <c r="J37" t="s">
        <v>975</v>
      </c>
    </row>
    <row r="38" ht="15" spans="1:10">
      <c r="A38" t="s">
        <v>396</v>
      </c>
      <c r="B38" s="142" t="s">
        <v>1062</v>
      </c>
      <c r="C38" t="s">
        <v>166</v>
      </c>
      <c r="D38" t="s">
        <v>1063</v>
      </c>
      <c r="E38" t="s">
        <v>1002</v>
      </c>
      <c r="F38" t="s">
        <v>973</v>
      </c>
      <c r="G38" t="s">
        <v>242</v>
      </c>
      <c r="H38" t="s">
        <v>1064</v>
      </c>
      <c r="I38" t="s">
        <v>193</v>
      </c>
      <c r="J38" t="s">
        <v>975</v>
      </c>
    </row>
    <row r="39" ht="15" spans="1:10">
      <c r="A39" t="s">
        <v>400</v>
      </c>
      <c r="B39" s="142" t="s">
        <v>1065</v>
      </c>
      <c r="C39" t="s">
        <v>166</v>
      </c>
      <c r="D39" t="s">
        <v>1066</v>
      </c>
      <c r="E39" t="s">
        <v>365</v>
      </c>
      <c r="F39" t="s">
        <v>973</v>
      </c>
      <c r="G39" t="s">
        <v>242</v>
      </c>
      <c r="H39" t="s">
        <v>212</v>
      </c>
      <c r="I39" t="s">
        <v>193</v>
      </c>
      <c r="J39" t="s">
        <v>975</v>
      </c>
    </row>
    <row r="40" ht="15" spans="1:10">
      <c r="A40" t="s">
        <v>404</v>
      </c>
      <c r="B40" s="142" t="s">
        <v>1067</v>
      </c>
      <c r="C40" t="s">
        <v>166</v>
      </c>
      <c r="D40" t="s">
        <v>1068</v>
      </c>
      <c r="E40" t="s">
        <v>365</v>
      </c>
      <c r="F40" t="s">
        <v>973</v>
      </c>
      <c r="G40" t="s">
        <v>242</v>
      </c>
      <c r="H40" t="s">
        <v>200</v>
      </c>
      <c r="I40" t="s">
        <v>974</v>
      </c>
      <c r="J40" t="s">
        <v>975</v>
      </c>
    </row>
    <row r="41" ht="15" spans="1:10">
      <c r="A41" t="s">
        <v>408</v>
      </c>
      <c r="B41" s="142" t="s">
        <v>1069</v>
      </c>
      <c r="C41" t="s">
        <v>166</v>
      </c>
      <c r="D41" t="s">
        <v>1070</v>
      </c>
      <c r="E41" t="s">
        <v>244</v>
      </c>
      <c r="F41" t="s">
        <v>973</v>
      </c>
      <c r="G41" t="s">
        <v>242</v>
      </c>
      <c r="H41" t="s">
        <v>200</v>
      </c>
      <c r="I41" t="s">
        <v>974</v>
      </c>
      <c r="J41" t="s">
        <v>975</v>
      </c>
    </row>
    <row r="42" ht="15" spans="1:10">
      <c r="A42" t="s">
        <v>152</v>
      </c>
      <c r="B42" s="142" t="s">
        <v>1071</v>
      </c>
      <c r="C42" t="s">
        <v>971</v>
      </c>
      <c r="D42" t="s">
        <v>1072</v>
      </c>
      <c r="E42" t="s">
        <v>1009</v>
      </c>
      <c r="F42" t="s">
        <v>833</v>
      </c>
      <c r="G42" t="s">
        <v>1073</v>
      </c>
      <c r="H42" t="s">
        <v>200</v>
      </c>
      <c r="I42" t="s">
        <v>163</v>
      </c>
      <c r="J42" t="s">
        <v>1074</v>
      </c>
    </row>
    <row r="43" ht="15" spans="1:10">
      <c r="A43" t="s">
        <v>164</v>
      </c>
      <c r="B43" s="142" t="s">
        <v>1075</v>
      </c>
      <c r="C43" t="s">
        <v>166</v>
      </c>
      <c r="D43" t="s">
        <v>1076</v>
      </c>
      <c r="E43" t="s">
        <v>365</v>
      </c>
      <c r="F43" t="s">
        <v>973</v>
      </c>
      <c r="G43" t="s">
        <v>242</v>
      </c>
      <c r="H43" t="s">
        <v>200</v>
      </c>
      <c r="I43" t="s">
        <v>163</v>
      </c>
      <c r="J43" t="s">
        <v>975</v>
      </c>
    </row>
    <row r="44" ht="15" spans="1:10">
      <c r="A44" t="s">
        <v>171</v>
      </c>
      <c r="B44" s="142" t="s">
        <v>1077</v>
      </c>
      <c r="C44" t="s">
        <v>980</v>
      </c>
      <c r="D44" t="s">
        <v>1078</v>
      </c>
      <c r="E44" t="s">
        <v>244</v>
      </c>
      <c r="F44" t="s">
        <v>973</v>
      </c>
      <c r="G44" t="s">
        <v>242</v>
      </c>
      <c r="H44" t="s">
        <v>194</v>
      </c>
      <c r="I44" t="s">
        <v>1016</v>
      </c>
      <c r="J44" t="s">
        <v>975</v>
      </c>
    </row>
    <row r="45" ht="15" spans="1:10">
      <c r="A45" t="s">
        <v>178</v>
      </c>
      <c r="B45" s="142" t="s">
        <v>1079</v>
      </c>
      <c r="C45" t="s">
        <v>166</v>
      </c>
      <c r="D45" t="s">
        <v>1080</v>
      </c>
      <c r="E45" t="s">
        <v>365</v>
      </c>
      <c r="F45" t="s">
        <v>973</v>
      </c>
      <c r="G45" t="s">
        <v>242</v>
      </c>
      <c r="H45" t="s">
        <v>200</v>
      </c>
      <c r="I45" t="s">
        <v>163</v>
      </c>
      <c r="J45" t="s">
        <v>975</v>
      </c>
    </row>
    <row r="46" ht="15" spans="1:10">
      <c r="A46" t="s">
        <v>182</v>
      </c>
      <c r="B46" s="142" t="s">
        <v>1081</v>
      </c>
      <c r="C46" t="s">
        <v>166</v>
      </c>
      <c r="D46" t="s">
        <v>1082</v>
      </c>
      <c r="E46" t="s">
        <v>365</v>
      </c>
      <c r="F46" t="s">
        <v>973</v>
      </c>
      <c r="G46" t="s">
        <v>242</v>
      </c>
      <c r="H46" t="s">
        <v>200</v>
      </c>
      <c r="I46" t="s">
        <v>163</v>
      </c>
      <c r="J46" t="s">
        <v>975</v>
      </c>
    </row>
    <row r="47" ht="15" spans="1:10">
      <c r="A47" t="s">
        <v>189</v>
      </c>
      <c r="B47" s="142" t="s">
        <v>1083</v>
      </c>
      <c r="C47" t="s">
        <v>166</v>
      </c>
      <c r="D47" t="s">
        <v>1084</v>
      </c>
      <c r="E47" t="s">
        <v>365</v>
      </c>
      <c r="F47" t="s">
        <v>973</v>
      </c>
      <c r="G47" t="s">
        <v>242</v>
      </c>
      <c r="H47" t="s">
        <v>200</v>
      </c>
      <c r="I47" t="s">
        <v>163</v>
      </c>
      <c r="J47" t="s">
        <v>975</v>
      </c>
    </row>
    <row r="48" ht="15" spans="1:10">
      <c r="A48" t="s">
        <v>195</v>
      </c>
      <c r="B48" s="142" t="s">
        <v>1085</v>
      </c>
      <c r="C48" t="s">
        <v>166</v>
      </c>
      <c r="D48" t="s">
        <v>1086</v>
      </c>
      <c r="E48" t="s">
        <v>1059</v>
      </c>
      <c r="F48" t="s">
        <v>973</v>
      </c>
      <c r="G48" t="s">
        <v>242</v>
      </c>
      <c r="H48" t="s">
        <v>194</v>
      </c>
      <c r="I48" t="s">
        <v>200</v>
      </c>
      <c r="J48" t="s">
        <v>975</v>
      </c>
    </row>
    <row r="49" ht="15" spans="1:10">
      <c r="A49" t="s">
        <v>270</v>
      </c>
      <c r="B49" s="142" t="s">
        <v>1087</v>
      </c>
      <c r="C49" t="s">
        <v>166</v>
      </c>
      <c r="D49" t="s">
        <v>1088</v>
      </c>
      <c r="E49" t="s">
        <v>1059</v>
      </c>
      <c r="F49" t="s">
        <v>973</v>
      </c>
      <c r="G49" t="s">
        <v>242</v>
      </c>
      <c r="H49" t="s">
        <v>200</v>
      </c>
      <c r="I49" t="s">
        <v>200</v>
      </c>
      <c r="J49" t="s">
        <v>975</v>
      </c>
    </row>
    <row r="50" ht="15" spans="1:10">
      <c r="A50" t="s">
        <v>274</v>
      </c>
      <c r="B50" s="142" t="s">
        <v>1089</v>
      </c>
      <c r="C50" t="s">
        <v>166</v>
      </c>
      <c r="D50" t="s">
        <v>1090</v>
      </c>
      <c r="E50" t="s">
        <v>833</v>
      </c>
      <c r="F50" t="s">
        <v>208</v>
      </c>
      <c r="G50" t="s">
        <v>1073</v>
      </c>
      <c r="H50" t="s">
        <v>194</v>
      </c>
      <c r="I50" t="s">
        <v>163</v>
      </c>
      <c r="J50" t="s">
        <v>1074</v>
      </c>
    </row>
  </sheetData>
  <autoFilter ref="A1:K50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3520"/>
    <hyperlink ref="B3" r:id="rId2" display="4366"/>
    <hyperlink ref="B4" r:id="rId3" display="4713"/>
    <hyperlink ref="B5" r:id="rId4" display="4550"/>
    <hyperlink ref="B6" r:id="rId5" display="4710"/>
    <hyperlink ref="B7" r:id="rId6" display="4855"/>
    <hyperlink ref="B8" r:id="rId7" display="4859"/>
    <hyperlink ref="B9" r:id="rId8" display="4923"/>
    <hyperlink ref="B10" r:id="rId9" display="4937"/>
    <hyperlink ref="B11" r:id="rId10" display="5101"/>
    <hyperlink ref="B12" r:id="rId11" display="5226"/>
    <hyperlink ref="B13" r:id="rId12" display="5241"/>
    <hyperlink ref="B14" r:id="rId13" display="5834"/>
    <hyperlink ref="B15" r:id="rId14" display="5262"/>
    <hyperlink ref="B16" r:id="rId15" display="5408"/>
    <hyperlink ref="B17" r:id="rId16" display="5464"/>
    <hyperlink ref="B18" r:id="rId17" display="5506"/>
    <hyperlink ref="B19" r:id="rId18" display="5529"/>
    <hyperlink ref="B20" r:id="rId19" display="5594"/>
    <hyperlink ref="B21" r:id="rId20" display="5593"/>
    <hyperlink ref="B22" r:id="rId21" display="5596"/>
    <hyperlink ref="B23" r:id="rId22" display="5597"/>
    <hyperlink ref="B24" r:id="rId23" display="5614"/>
    <hyperlink ref="B25" r:id="rId24" display="5615"/>
    <hyperlink ref="B26" r:id="rId25" display="5638"/>
    <hyperlink ref="B27" r:id="rId26" display="5639"/>
    <hyperlink ref="B28" r:id="rId27" display="5657"/>
    <hyperlink ref="B29" r:id="rId28" display="5667"/>
    <hyperlink ref="B30" r:id="rId29" display="5672"/>
    <hyperlink ref="B31" r:id="rId30" display="5694"/>
    <hyperlink ref="B32" r:id="rId31" display="5695"/>
    <hyperlink ref="B33" r:id="rId32" display="5705"/>
    <hyperlink ref="B34" r:id="rId33" display="5791"/>
    <hyperlink ref="B35" r:id="rId34" display="5722"/>
    <hyperlink ref="B36" r:id="rId35" display="5737"/>
    <hyperlink ref="B37" r:id="rId36" display="5823"/>
    <hyperlink ref="B38" r:id="rId37" display="5827"/>
    <hyperlink ref="B39" r:id="rId38" display="5848"/>
    <hyperlink ref="B40" r:id="rId39" display="5865"/>
    <hyperlink ref="B41" r:id="rId40" display="5906"/>
    <hyperlink ref="B42" r:id="rId41" display="4862"/>
    <hyperlink ref="B43" r:id="rId42" display="5461"/>
    <hyperlink ref="B44" r:id="rId43" display="5457"/>
    <hyperlink ref="B45" r:id="rId44" display="5462"/>
    <hyperlink ref="B46" r:id="rId45" display="5571"/>
    <hyperlink ref="B47" r:id="rId46" display="5708"/>
    <hyperlink ref="B48" r:id="rId47" display="5779"/>
    <hyperlink ref="B49" r:id="rId48" display="5897"/>
    <hyperlink ref="B50" r:id="rId49" display="5902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opLeftCell="A13" workbookViewId="0">
      <selection activeCell="M17" sqref="M17"/>
    </sheetView>
  </sheetViews>
  <sheetFormatPr defaultColWidth="9" defaultRowHeight="31.5" customHeight="1"/>
  <cols>
    <col min="1" max="3" width="9" style="137"/>
    <col min="4" max="4" width="59.875" style="137" customWidth="1"/>
    <col min="5" max="5" width="15.875" style="137" customWidth="1"/>
    <col min="6" max="6" width="17.75" style="137" customWidth="1"/>
    <col min="7" max="7" width="15.75" style="137" customWidth="1"/>
    <col min="8" max="8" width="16.25" style="137" customWidth="1"/>
    <col min="9" max="10" width="16" style="137" customWidth="1"/>
    <col min="11" max="11" width="24.125" style="137" customWidth="1"/>
    <col min="12" max="12" width="16.125" style="137" customWidth="1"/>
    <col min="13" max="16384" width="9" style="137"/>
  </cols>
  <sheetData>
    <row r="1" customHeight="1" spans="1:12">
      <c r="A1" s="143" t="s">
        <v>130</v>
      </c>
      <c r="B1" s="143" t="s">
        <v>962</v>
      </c>
      <c r="C1" s="144" t="s">
        <v>963</v>
      </c>
      <c r="D1" s="144" t="s">
        <v>964</v>
      </c>
      <c r="E1" s="144" t="s">
        <v>235</v>
      </c>
      <c r="F1" s="144" t="s">
        <v>965</v>
      </c>
      <c r="G1" s="144" t="s">
        <v>966</v>
      </c>
      <c r="H1" s="144" t="s">
        <v>967</v>
      </c>
      <c r="I1" s="144" t="s">
        <v>968</v>
      </c>
      <c r="J1" s="144" t="s">
        <v>1091</v>
      </c>
      <c r="K1" s="144" t="s">
        <v>969</v>
      </c>
      <c r="L1" s="144" t="s">
        <v>1092</v>
      </c>
    </row>
    <row r="2" ht="15" spans="1:12">
      <c r="A2" t="s">
        <v>152</v>
      </c>
      <c r="B2" s="142" t="s">
        <v>970</v>
      </c>
      <c r="C2" t="s">
        <v>971</v>
      </c>
      <c r="D2" t="s">
        <v>972</v>
      </c>
      <c r="E2" t="s">
        <v>159</v>
      </c>
      <c r="F2" t="s">
        <v>973</v>
      </c>
      <c r="G2" t="s">
        <v>242</v>
      </c>
      <c r="H2" t="s">
        <v>221</v>
      </c>
      <c r="I2" t="s">
        <v>974</v>
      </c>
      <c r="J2" t="s">
        <v>1093</v>
      </c>
      <c r="K2" t="s">
        <v>975</v>
      </c>
      <c r="L2" t="s">
        <v>1094</v>
      </c>
    </row>
    <row r="3" ht="15" spans="1:12">
      <c r="A3" t="s">
        <v>164</v>
      </c>
      <c r="B3" s="142" t="s">
        <v>976</v>
      </c>
      <c r="C3" t="s">
        <v>166</v>
      </c>
      <c r="D3" t="s">
        <v>977</v>
      </c>
      <c r="E3" t="s">
        <v>978</v>
      </c>
      <c r="F3" t="s">
        <v>973</v>
      </c>
      <c r="G3" t="s">
        <v>242</v>
      </c>
      <c r="H3" t="s">
        <v>200</v>
      </c>
      <c r="I3" t="s">
        <v>974</v>
      </c>
      <c r="J3" t="s">
        <v>1095</v>
      </c>
      <c r="K3" t="s">
        <v>975</v>
      </c>
      <c r="L3" t="s">
        <v>1094</v>
      </c>
    </row>
    <row r="4" ht="15" spans="1:12">
      <c r="A4" t="s">
        <v>171</v>
      </c>
      <c r="B4" s="142" t="s">
        <v>979</v>
      </c>
      <c r="C4" t="s">
        <v>980</v>
      </c>
      <c r="D4" t="s">
        <v>981</v>
      </c>
      <c r="E4" t="s">
        <v>982</v>
      </c>
      <c r="F4" t="s">
        <v>973</v>
      </c>
      <c r="G4" t="s">
        <v>242</v>
      </c>
      <c r="H4" t="s">
        <v>221</v>
      </c>
      <c r="I4" t="s">
        <v>974</v>
      </c>
      <c r="J4" t="s">
        <v>1096</v>
      </c>
      <c r="K4" t="s">
        <v>975</v>
      </c>
      <c r="L4" t="s">
        <v>1094</v>
      </c>
    </row>
    <row r="5" ht="15" spans="1:12">
      <c r="A5" t="s">
        <v>178</v>
      </c>
      <c r="B5" s="142" t="s">
        <v>983</v>
      </c>
      <c r="C5" t="s">
        <v>166</v>
      </c>
      <c r="D5" t="s">
        <v>984</v>
      </c>
      <c r="E5" t="s">
        <v>985</v>
      </c>
      <c r="F5" t="s">
        <v>973</v>
      </c>
      <c r="G5" t="s">
        <v>242</v>
      </c>
      <c r="H5" t="s">
        <v>200</v>
      </c>
      <c r="I5" t="s">
        <v>974</v>
      </c>
      <c r="J5" t="s">
        <v>1097</v>
      </c>
      <c r="K5" t="s">
        <v>975</v>
      </c>
      <c r="L5" t="s">
        <v>1094</v>
      </c>
    </row>
    <row r="6" ht="15" spans="1:12">
      <c r="A6" t="s">
        <v>182</v>
      </c>
      <c r="B6" s="142" t="s">
        <v>986</v>
      </c>
      <c r="C6" t="s">
        <v>971</v>
      </c>
      <c r="D6" t="s">
        <v>987</v>
      </c>
      <c r="E6" t="s">
        <v>159</v>
      </c>
      <c r="F6" t="s">
        <v>973</v>
      </c>
      <c r="G6" t="s">
        <v>242</v>
      </c>
      <c r="H6" t="s">
        <v>200</v>
      </c>
      <c r="I6" t="s">
        <v>974</v>
      </c>
      <c r="J6" t="s">
        <v>1098</v>
      </c>
      <c r="K6" t="s">
        <v>975</v>
      </c>
      <c r="L6" t="s">
        <v>1094</v>
      </c>
    </row>
    <row r="7" ht="15" spans="1:12">
      <c r="A7" t="s">
        <v>189</v>
      </c>
      <c r="B7" s="142" t="s">
        <v>993</v>
      </c>
      <c r="C7" t="s">
        <v>971</v>
      </c>
      <c r="D7" t="s">
        <v>994</v>
      </c>
      <c r="E7" t="s">
        <v>159</v>
      </c>
      <c r="F7" t="s">
        <v>973</v>
      </c>
      <c r="G7" t="s">
        <v>242</v>
      </c>
      <c r="H7" t="s">
        <v>221</v>
      </c>
      <c r="I7" t="s">
        <v>974</v>
      </c>
      <c r="J7" t="s">
        <v>1099</v>
      </c>
      <c r="K7" t="s">
        <v>975</v>
      </c>
      <c r="L7" t="s">
        <v>1094</v>
      </c>
    </row>
    <row r="8" ht="15" spans="1:12">
      <c r="A8" t="s">
        <v>195</v>
      </c>
      <c r="B8" s="142" t="s">
        <v>995</v>
      </c>
      <c r="C8" t="s">
        <v>980</v>
      </c>
      <c r="D8" t="s">
        <v>996</v>
      </c>
      <c r="E8" t="s">
        <v>982</v>
      </c>
      <c r="F8" t="s">
        <v>973</v>
      </c>
      <c r="G8" t="s">
        <v>242</v>
      </c>
      <c r="H8" t="s">
        <v>221</v>
      </c>
      <c r="I8" t="s">
        <v>974</v>
      </c>
      <c r="J8" t="s">
        <v>1100</v>
      </c>
      <c r="K8" t="s">
        <v>975</v>
      </c>
      <c r="L8" t="s">
        <v>1094</v>
      </c>
    </row>
    <row r="9" ht="15" spans="1:12">
      <c r="A9" t="s">
        <v>270</v>
      </c>
      <c r="B9" s="142" t="s">
        <v>997</v>
      </c>
      <c r="C9" t="s">
        <v>980</v>
      </c>
      <c r="D9" t="s">
        <v>998</v>
      </c>
      <c r="E9" t="s">
        <v>999</v>
      </c>
      <c r="F9" t="s">
        <v>973</v>
      </c>
      <c r="G9" t="s">
        <v>242</v>
      </c>
      <c r="H9" t="s">
        <v>221</v>
      </c>
      <c r="I9" t="s">
        <v>974</v>
      </c>
      <c r="J9" t="s">
        <v>1101</v>
      </c>
      <c r="K9" t="s">
        <v>975</v>
      </c>
      <c r="L9" t="s">
        <v>1094</v>
      </c>
    </row>
    <row r="10" ht="15" spans="1:12">
      <c r="A10" t="s">
        <v>274</v>
      </c>
      <c r="B10" s="142" t="s">
        <v>1000</v>
      </c>
      <c r="C10" t="s">
        <v>980</v>
      </c>
      <c r="D10" t="s">
        <v>1001</v>
      </c>
      <c r="E10" t="s">
        <v>1002</v>
      </c>
      <c r="F10" t="s">
        <v>973</v>
      </c>
      <c r="G10" t="s">
        <v>242</v>
      </c>
      <c r="H10" t="s">
        <v>1003</v>
      </c>
      <c r="I10" t="s">
        <v>1004</v>
      </c>
      <c r="J10" t="s">
        <v>1102</v>
      </c>
      <c r="K10" t="s">
        <v>975</v>
      </c>
      <c r="L10" t="s">
        <v>1103</v>
      </c>
    </row>
    <row r="11" ht="15" spans="1:12">
      <c r="A11" t="s">
        <v>280</v>
      </c>
      <c r="B11" s="142" t="s">
        <v>1005</v>
      </c>
      <c r="C11" t="s">
        <v>980</v>
      </c>
      <c r="D11" t="s">
        <v>1006</v>
      </c>
      <c r="E11" t="s">
        <v>990</v>
      </c>
      <c r="F11" t="s">
        <v>973</v>
      </c>
      <c r="G11" t="s">
        <v>242</v>
      </c>
      <c r="H11" t="s">
        <v>200</v>
      </c>
      <c r="I11" t="s">
        <v>1104</v>
      </c>
      <c r="J11" t="s">
        <v>1105</v>
      </c>
      <c r="K11" t="s">
        <v>975</v>
      </c>
      <c r="L11" t="s">
        <v>1094</v>
      </c>
    </row>
    <row r="12" ht="15" spans="1:12">
      <c r="A12" t="s">
        <v>284</v>
      </c>
      <c r="B12" s="142" t="s">
        <v>1007</v>
      </c>
      <c r="C12" t="s">
        <v>971</v>
      </c>
      <c r="D12" t="s">
        <v>1008</v>
      </c>
      <c r="E12" t="s">
        <v>1009</v>
      </c>
      <c r="F12" t="s">
        <v>973</v>
      </c>
      <c r="G12" t="s">
        <v>242</v>
      </c>
      <c r="H12" t="s">
        <v>221</v>
      </c>
      <c r="I12" t="s">
        <v>974</v>
      </c>
      <c r="J12" t="s">
        <v>1106</v>
      </c>
      <c r="K12" t="s">
        <v>975</v>
      </c>
      <c r="L12" t="s">
        <v>1094</v>
      </c>
    </row>
    <row r="13" ht="15" spans="1:12">
      <c r="A13" t="s">
        <v>289</v>
      </c>
      <c r="B13" s="142" t="s">
        <v>1010</v>
      </c>
      <c r="C13" t="s">
        <v>166</v>
      </c>
      <c r="D13" t="s">
        <v>1011</v>
      </c>
      <c r="E13" t="s">
        <v>1002</v>
      </c>
      <c r="F13" t="s">
        <v>973</v>
      </c>
      <c r="G13" t="s">
        <v>242</v>
      </c>
      <c r="H13" t="s">
        <v>193</v>
      </c>
      <c r="I13" t="s">
        <v>193</v>
      </c>
      <c r="J13" t="s">
        <v>1107</v>
      </c>
      <c r="K13" t="s">
        <v>975</v>
      </c>
      <c r="L13" t="s">
        <v>1094</v>
      </c>
    </row>
    <row r="14" ht="15" spans="1:12">
      <c r="A14" t="s">
        <v>294</v>
      </c>
      <c r="B14" s="142" t="s">
        <v>1012</v>
      </c>
      <c r="C14" t="s">
        <v>166</v>
      </c>
      <c r="D14" t="s">
        <v>1013</v>
      </c>
      <c r="E14" t="s">
        <v>159</v>
      </c>
      <c r="F14" t="s">
        <v>973</v>
      </c>
      <c r="G14" t="s">
        <v>242</v>
      </c>
      <c r="H14" t="s">
        <v>221</v>
      </c>
      <c r="I14" t="s">
        <v>974</v>
      </c>
      <c r="J14" t="s">
        <v>1108</v>
      </c>
      <c r="K14" t="s">
        <v>975</v>
      </c>
      <c r="L14" t="s">
        <v>1094</v>
      </c>
    </row>
    <row r="15" ht="15" spans="1:12">
      <c r="A15" t="s">
        <v>298</v>
      </c>
      <c r="B15" s="142" t="s">
        <v>1014</v>
      </c>
      <c r="C15" t="s">
        <v>166</v>
      </c>
      <c r="D15" t="s">
        <v>1015</v>
      </c>
      <c r="E15" t="s">
        <v>244</v>
      </c>
      <c r="F15" t="s">
        <v>973</v>
      </c>
      <c r="G15" t="s">
        <v>242</v>
      </c>
      <c r="H15" t="s">
        <v>194</v>
      </c>
      <c r="I15" t="s">
        <v>1016</v>
      </c>
      <c r="J15" t="s">
        <v>1109</v>
      </c>
      <c r="K15" t="s">
        <v>975</v>
      </c>
      <c r="L15" t="s">
        <v>1094</v>
      </c>
    </row>
    <row r="16" ht="15" spans="1:12">
      <c r="A16" t="s">
        <v>302</v>
      </c>
      <c r="B16" s="142" t="s">
        <v>1017</v>
      </c>
      <c r="C16" t="s">
        <v>971</v>
      </c>
      <c r="D16" t="s">
        <v>1018</v>
      </c>
      <c r="E16" t="s">
        <v>1009</v>
      </c>
      <c r="F16" t="s">
        <v>973</v>
      </c>
      <c r="G16" t="s">
        <v>242</v>
      </c>
      <c r="H16" t="s">
        <v>200</v>
      </c>
      <c r="I16" t="s">
        <v>974</v>
      </c>
      <c r="J16" t="s">
        <v>1110</v>
      </c>
      <c r="K16" t="s">
        <v>975</v>
      </c>
      <c r="L16" t="s">
        <v>1094</v>
      </c>
    </row>
    <row r="17" ht="15" spans="1:12">
      <c r="A17" t="s">
        <v>306</v>
      </c>
      <c r="B17" s="142" t="s">
        <v>1019</v>
      </c>
      <c r="C17" t="s">
        <v>980</v>
      </c>
      <c r="D17" t="s">
        <v>1020</v>
      </c>
      <c r="E17" t="s">
        <v>365</v>
      </c>
      <c r="F17" t="s">
        <v>973</v>
      </c>
      <c r="G17" t="s">
        <v>242</v>
      </c>
      <c r="H17" t="s">
        <v>200</v>
      </c>
      <c r="I17" t="s">
        <v>974</v>
      </c>
      <c r="J17" t="s">
        <v>1111</v>
      </c>
      <c r="K17" t="s">
        <v>975</v>
      </c>
      <c r="L17" t="s">
        <v>1094</v>
      </c>
    </row>
    <row r="18" ht="15" spans="1:12">
      <c r="A18" t="s">
        <v>310</v>
      </c>
      <c r="B18" s="142" t="s">
        <v>1021</v>
      </c>
      <c r="C18" t="s">
        <v>166</v>
      </c>
      <c r="D18" t="s">
        <v>1022</v>
      </c>
      <c r="E18" t="s">
        <v>982</v>
      </c>
      <c r="F18" t="s">
        <v>973</v>
      </c>
      <c r="G18" t="s">
        <v>242</v>
      </c>
      <c r="H18" t="s">
        <v>200</v>
      </c>
      <c r="I18" t="s">
        <v>163</v>
      </c>
      <c r="J18" t="s">
        <v>1112</v>
      </c>
      <c r="K18" t="s">
        <v>975</v>
      </c>
      <c r="L18" t="s">
        <v>1094</v>
      </c>
    </row>
    <row r="19" ht="15" spans="1:12">
      <c r="A19" t="s">
        <v>314</v>
      </c>
      <c r="B19" s="142" t="s">
        <v>1023</v>
      </c>
      <c r="C19" t="s">
        <v>166</v>
      </c>
      <c r="D19" t="s">
        <v>1024</v>
      </c>
      <c r="E19" t="s">
        <v>244</v>
      </c>
      <c r="F19" t="s">
        <v>973</v>
      </c>
      <c r="G19" t="s">
        <v>242</v>
      </c>
      <c r="H19" t="s">
        <v>200</v>
      </c>
      <c r="I19" t="s">
        <v>974</v>
      </c>
      <c r="J19" t="s">
        <v>1113</v>
      </c>
      <c r="K19" t="s">
        <v>975</v>
      </c>
      <c r="L19" t="s">
        <v>1094</v>
      </c>
    </row>
    <row r="20" ht="15" spans="1:12">
      <c r="A20" t="s">
        <v>318</v>
      </c>
      <c r="B20" s="142" t="s">
        <v>1025</v>
      </c>
      <c r="C20" t="s">
        <v>166</v>
      </c>
      <c r="D20" t="s">
        <v>1026</v>
      </c>
      <c r="E20" t="s">
        <v>244</v>
      </c>
      <c r="F20" t="s">
        <v>973</v>
      </c>
      <c r="G20" t="s">
        <v>242</v>
      </c>
      <c r="H20" t="s">
        <v>200</v>
      </c>
      <c r="I20" t="s">
        <v>974</v>
      </c>
      <c r="J20" t="s">
        <v>1114</v>
      </c>
      <c r="K20" t="s">
        <v>975</v>
      </c>
      <c r="L20" t="s">
        <v>1094</v>
      </c>
    </row>
    <row r="21" ht="15" spans="1:12">
      <c r="A21" t="s">
        <v>323</v>
      </c>
      <c r="B21" s="142" t="s">
        <v>1027</v>
      </c>
      <c r="C21" t="s">
        <v>166</v>
      </c>
      <c r="D21" t="s">
        <v>1028</v>
      </c>
      <c r="E21" t="s">
        <v>244</v>
      </c>
      <c r="F21" t="s">
        <v>973</v>
      </c>
      <c r="G21" t="s">
        <v>242</v>
      </c>
      <c r="H21" t="s">
        <v>200</v>
      </c>
      <c r="I21" t="s">
        <v>974</v>
      </c>
      <c r="J21" t="s">
        <v>1115</v>
      </c>
      <c r="K21" t="s">
        <v>975</v>
      </c>
      <c r="L21" t="s">
        <v>1094</v>
      </c>
    </row>
    <row r="22" ht="15" spans="1:12">
      <c r="A22" t="s">
        <v>327</v>
      </c>
      <c r="B22" s="142" t="s">
        <v>1029</v>
      </c>
      <c r="C22" t="s">
        <v>166</v>
      </c>
      <c r="D22" t="s">
        <v>1030</v>
      </c>
      <c r="E22" t="s">
        <v>244</v>
      </c>
      <c r="F22" t="s">
        <v>973</v>
      </c>
      <c r="G22" t="s">
        <v>242</v>
      </c>
      <c r="H22" t="s">
        <v>200</v>
      </c>
      <c r="I22" t="s">
        <v>974</v>
      </c>
      <c r="J22" t="s">
        <v>1116</v>
      </c>
      <c r="K22" t="s">
        <v>975</v>
      </c>
      <c r="L22" t="s">
        <v>1094</v>
      </c>
    </row>
    <row r="23" ht="15" spans="1:12">
      <c r="A23" t="s">
        <v>331</v>
      </c>
      <c r="B23" s="142" t="s">
        <v>1031</v>
      </c>
      <c r="C23" t="s">
        <v>166</v>
      </c>
      <c r="D23" t="s">
        <v>1032</v>
      </c>
      <c r="E23" t="s">
        <v>293</v>
      </c>
      <c r="F23" t="s">
        <v>973</v>
      </c>
      <c r="G23" t="s">
        <v>242</v>
      </c>
      <c r="H23" t="s">
        <v>200</v>
      </c>
      <c r="I23" t="s">
        <v>974</v>
      </c>
      <c r="J23" t="s">
        <v>1117</v>
      </c>
      <c r="K23" t="s">
        <v>975</v>
      </c>
      <c r="L23" t="s">
        <v>1094</v>
      </c>
    </row>
    <row r="24" ht="15" spans="1:12">
      <c r="A24" t="s">
        <v>336</v>
      </c>
      <c r="B24" s="142" t="s">
        <v>1033</v>
      </c>
      <c r="C24" t="s">
        <v>980</v>
      </c>
      <c r="D24" t="s">
        <v>1034</v>
      </c>
      <c r="E24" t="s">
        <v>365</v>
      </c>
      <c r="F24" t="s">
        <v>973</v>
      </c>
      <c r="G24" t="s">
        <v>242</v>
      </c>
      <c r="H24" t="s">
        <v>200</v>
      </c>
      <c r="I24" t="s">
        <v>974</v>
      </c>
      <c r="J24" t="s">
        <v>1118</v>
      </c>
      <c r="K24" t="s">
        <v>975</v>
      </c>
      <c r="L24" t="s">
        <v>1094</v>
      </c>
    </row>
    <row r="25" ht="15" spans="1:12">
      <c r="A25" t="s">
        <v>340</v>
      </c>
      <c r="B25" s="142" t="s">
        <v>1035</v>
      </c>
      <c r="C25" t="s">
        <v>980</v>
      </c>
      <c r="D25" t="s">
        <v>1036</v>
      </c>
      <c r="E25" t="s">
        <v>1009</v>
      </c>
      <c r="F25" t="s">
        <v>973</v>
      </c>
      <c r="G25" t="s">
        <v>242</v>
      </c>
      <c r="H25" t="s">
        <v>200</v>
      </c>
      <c r="I25" t="s">
        <v>974</v>
      </c>
      <c r="J25" t="s">
        <v>1119</v>
      </c>
      <c r="K25" t="s">
        <v>975</v>
      </c>
      <c r="L25" t="s">
        <v>1094</v>
      </c>
    </row>
    <row r="26" ht="15" spans="1:12">
      <c r="A26" t="s">
        <v>344</v>
      </c>
      <c r="B26" s="142" t="s">
        <v>1037</v>
      </c>
      <c r="C26" t="s">
        <v>166</v>
      </c>
      <c r="D26" t="s">
        <v>1038</v>
      </c>
      <c r="E26" t="s">
        <v>1002</v>
      </c>
      <c r="F26" t="s">
        <v>973</v>
      </c>
      <c r="G26" t="s">
        <v>242</v>
      </c>
      <c r="H26" t="s">
        <v>181</v>
      </c>
      <c r="I26" t="s">
        <v>181</v>
      </c>
      <c r="J26" t="s">
        <v>1120</v>
      </c>
      <c r="K26" t="s">
        <v>975</v>
      </c>
      <c r="L26" t="s">
        <v>1094</v>
      </c>
    </row>
    <row r="27" ht="15" spans="1:12">
      <c r="A27" t="s">
        <v>349</v>
      </c>
      <c r="B27" s="142" t="s">
        <v>1042</v>
      </c>
      <c r="C27" t="s">
        <v>166</v>
      </c>
      <c r="D27" t="s">
        <v>1043</v>
      </c>
      <c r="E27" t="s">
        <v>365</v>
      </c>
      <c r="F27" t="s">
        <v>973</v>
      </c>
      <c r="G27" t="s">
        <v>242</v>
      </c>
      <c r="H27" t="s">
        <v>200</v>
      </c>
      <c r="I27" t="s">
        <v>974</v>
      </c>
      <c r="J27" t="s">
        <v>1121</v>
      </c>
      <c r="K27" t="s">
        <v>975</v>
      </c>
      <c r="L27" t="s">
        <v>1094</v>
      </c>
    </row>
    <row r="28" ht="15" spans="1:12">
      <c r="A28" t="s">
        <v>353</v>
      </c>
      <c r="B28" s="142" t="s">
        <v>1044</v>
      </c>
      <c r="C28" t="s">
        <v>980</v>
      </c>
      <c r="D28" t="s">
        <v>1045</v>
      </c>
      <c r="E28" t="s">
        <v>250</v>
      </c>
      <c r="F28" t="s">
        <v>973</v>
      </c>
      <c r="G28" t="s">
        <v>242</v>
      </c>
      <c r="H28" t="s">
        <v>221</v>
      </c>
      <c r="I28" t="s">
        <v>974</v>
      </c>
      <c r="J28" t="s">
        <v>1122</v>
      </c>
      <c r="K28" t="s">
        <v>975</v>
      </c>
      <c r="L28" t="s">
        <v>1094</v>
      </c>
    </row>
    <row r="29" ht="15" spans="1:12">
      <c r="A29" t="s">
        <v>357</v>
      </c>
      <c r="B29" s="142" t="s">
        <v>1049</v>
      </c>
      <c r="C29" t="s">
        <v>980</v>
      </c>
      <c r="D29" t="s">
        <v>1050</v>
      </c>
      <c r="E29" t="s">
        <v>293</v>
      </c>
      <c r="F29" t="s">
        <v>973</v>
      </c>
      <c r="G29" t="s">
        <v>242</v>
      </c>
      <c r="H29" t="s">
        <v>200</v>
      </c>
      <c r="I29" t="s">
        <v>974</v>
      </c>
      <c r="J29" t="s">
        <v>1123</v>
      </c>
      <c r="K29" t="s">
        <v>975</v>
      </c>
      <c r="L29" t="s">
        <v>1094</v>
      </c>
    </row>
    <row r="30" ht="15" spans="1:12">
      <c r="A30" t="s">
        <v>361</v>
      </c>
      <c r="B30" s="142" t="s">
        <v>1051</v>
      </c>
      <c r="C30" t="s">
        <v>166</v>
      </c>
      <c r="D30" t="s">
        <v>1052</v>
      </c>
      <c r="E30" t="s">
        <v>365</v>
      </c>
      <c r="F30" t="s">
        <v>973</v>
      </c>
      <c r="G30" t="s">
        <v>242</v>
      </c>
      <c r="H30" t="s">
        <v>200</v>
      </c>
      <c r="I30" t="s">
        <v>974</v>
      </c>
      <c r="J30" t="s">
        <v>1124</v>
      </c>
      <c r="K30" t="s">
        <v>975</v>
      </c>
      <c r="L30" t="s">
        <v>1094</v>
      </c>
    </row>
    <row r="31" ht="15" spans="1:12">
      <c r="A31" t="s">
        <v>367</v>
      </c>
      <c r="B31" s="142" t="s">
        <v>1053</v>
      </c>
      <c r="C31" t="s">
        <v>166</v>
      </c>
      <c r="D31" t="s">
        <v>1054</v>
      </c>
      <c r="E31" t="s">
        <v>365</v>
      </c>
      <c r="F31" t="s">
        <v>973</v>
      </c>
      <c r="G31" t="s">
        <v>242</v>
      </c>
      <c r="H31" t="s">
        <v>187</v>
      </c>
      <c r="I31" t="s">
        <v>1004</v>
      </c>
      <c r="J31" t="s">
        <v>1125</v>
      </c>
      <c r="K31" t="s">
        <v>975</v>
      </c>
      <c r="L31" t="s">
        <v>1103</v>
      </c>
    </row>
    <row r="32" ht="15" spans="1:12">
      <c r="A32" t="s">
        <v>371</v>
      </c>
      <c r="B32" s="142" t="s">
        <v>1055</v>
      </c>
      <c r="C32" t="s">
        <v>166</v>
      </c>
      <c r="D32" t="s">
        <v>1056</v>
      </c>
      <c r="E32" t="s">
        <v>244</v>
      </c>
      <c r="F32" t="s">
        <v>973</v>
      </c>
      <c r="G32" t="s">
        <v>242</v>
      </c>
      <c r="H32" t="s">
        <v>200</v>
      </c>
      <c r="I32" t="s">
        <v>974</v>
      </c>
      <c r="J32" t="s">
        <v>1126</v>
      </c>
      <c r="K32" t="s">
        <v>975</v>
      </c>
      <c r="L32" t="s">
        <v>1094</v>
      </c>
    </row>
    <row r="33" ht="15" spans="1:12">
      <c r="A33" t="s">
        <v>375</v>
      </c>
      <c r="B33" s="142" t="s">
        <v>1057</v>
      </c>
      <c r="C33" t="s">
        <v>980</v>
      </c>
      <c r="D33" t="s">
        <v>1058</v>
      </c>
      <c r="E33" t="s">
        <v>1059</v>
      </c>
      <c r="F33" t="s">
        <v>973</v>
      </c>
      <c r="G33" t="s">
        <v>242</v>
      </c>
      <c r="H33" t="s">
        <v>200</v>
      </c>
      <c r="I33" t="s">
        <v>163</v>
      </c>
      <c r="J33" t="s">
        <v>1127</v>
      </c>
      <c r="K33" t="s">
        <v>975</v>
      </c>
      <c r="L33" t="s">
        <v>1094</v>
      </c>
    </row>
    <row r="34" ht="15" spans="1:12">
      <c r="A34" t="s">
        <v>379</v>
      </c>
      <c r="B34" s="142" t="s">
        <v>1060</v>
      </c>
      <c r="C34" t="s">
        <v>166</v>
      </c>
      <c r="D34" t="s">
        <v>1061</v>
      </c>
      <c r="E34" t="s">
        <v>1002</v>
      </c>
      <c r="F34" t="s">
        <v>973</v>
      </c>
      <c r="G34" t="s">
        <v>242</v>
      </c>
      <c r="H34" t="s">
        <v>200</v>
      </c>
      <c r="I34" t="s">
        <v>974</v>
      </c>
      <c r="J34" t="s">
        <v>1128</v>
      </c>
      <c r="K34" t="s">
        <v>975</v>
      </c>
      <c r="L34" t="s">
        <v>1094</v>
      </c>
    </row>
    <row r="35" ht="15" spans="1:12">
      <c r="A35" t="s">
        <v>383</v>
      </c>
      <c r="B35" s="142" t="s">
        <v>1062</v>
      </c>
      <c r="C35" t="s">
        <v>166</v>
      </c>
      <c r="D35" t="s">
        <v>1063</v>
      </c>
      <c r="E35" t="s">
        <v>1002</v>
      </c>
      <c r="F35" t="s">
        <v>973</v>
      </c>
      <c r="G35" t="s">
        <v>242</v>
      </c>
      <c r="H35" t="s">
        <v>1064</v>
      </c>
      <c r="I35" t="s">
        <v>193</v>
      </c>
      <c r="J35" t="s">
        <v>1129</v>
      </c>
      <c r="K35" t="s">
        <v>975</v>
      </c>
      <c r="L35" t="s">
        <v>1103</v>
      </c>
    </row>
    <row r="36" ht="15" spans="1:12">
      <c r="A36" t="s">
        <v>387</v>
      </c>
      <c r="B36" s="142" t="s">
        <v>1065</v>
      </c>
      <c r="C36" t="s">
        <v>166</v>
      </c>
      <c r="D36" t="s">
        <v>1066</v>
      </c>
      <c r="E36" t="s">
        <v>365</v>
      </c>
      <c r="F36" t="s">
        <v>973</v>
      </c>
      <c r="G36" t="s">
        <v>242</v>
      </c>
      <c r="H36" t="s">
        <v>212</v>
      </c>
      <c r="I36" t="s">
        <v>193</v>
      </c>
      <c r="J36" t="s">
        <v>1130</v>
      </c>
      <c r="K36" t="s">
        <v>975</v>
      </c>
      <c r="L36" t="s">
        <v>1094</v>
      </c>
    </row>
    <row r="37" ht="15" spans="1:12">
      <c r="A37" t="s">
        <v>391</v>
      </c>
      <c r="B37" s="142" t="s">
        <v>1067</v>
      </c>
      <c r="C37" t="s">
        <v>166</v>
      </c>
      <c r="D37" t="s">
        <v>1068</v>
      </c>
      <c r="E37" t="s">
        <v>365</v>
      </c>
      <c r="F37" t="s">
        <v>973</v>
      </c>
      <c r="G37" t="s">
        <v>242</v>
      </c>
      <c r="H37" t="s">
        <v>200</v>
      </c>
      <c r="I37" t="s">
        <v>974</v>
      </c>
      <c r="J37" t="s">
        <v>1131</v>
      </c>
      <c r="K37" t="s">
        <v>975</v>
      </c>
      <c r="L37" t="s">
        <v>1094</v>
      </c>
    </row>
    <row r="38" ht="15" spans="1:12">
      <c r="A38" t="s">
        <v>396</v>
      </c>
      <c r="B38" s="142" t="s">
        <v>1069</v>
      </c>
      <c r="C38" t="s">
        <v>166</v>
      </c>
      <c r="D38" t="s">
        <v>1070</v>
      </c>
      <c r="E38" t="s">
        <v>244</v>
      </c>
      <c r="F38" t="s">
        <v>973</v>
      </c>
      <c r="G38" t="s">
        <v>242</v>
      </c>
      <c r="H38" t="s">
        <v>200</v>
      </c>
      <c r="I38" t="s">
        <v>974</v>
      </c>
      <c r="J38" t="s">
        <v>1132</v>
      </c>
      <c r="K38" t="s">
        <v>975</v>
      </c>
      <c r="L38" t="s">
        <v>1094</v>
      </c>
    </row>
    <row r="39" ht="15" spans="1:12">
      <c r="A39" t="s">
        <v>152</v>
      </c>
      <c r="B39" s="142" t="s">
        <v>1071</v>
      </c>
      <c r="C39" t="s">
        <v>971</v>
      </c>
      <c r="D39" t="s">
        <v>1072</v>
      </c>
      <c r="E39" t="s">
        <v>1009</v>
      </c>
      <c r="F39" t="s">
        <v>833</v>
      </c>
      <c r="G39" t="s">
        <v>1133</v>
      </c>
      <c r="H39" t="s">
        <v>200</v>
      </c>
      <c r="I39" t="s">
        <v>163</v>
      </c>
      <c r="J39" t="s">
        <v>163</v>
      </c>
      <c r="K39" t="s">
        <v>1074</v>
      </c>
      <c r="L39" t="s">
        <v>1094</v>
      </c>
    </row>
    <row r="40" ht="15" spans="1:12">
      <c r="A40" t="s">
        <v>164</v>
      </c>
      <c r="B40" s="142" t="s">
        <v>1075</v>
      </c>
      <c r="C40" t="s">
        <v>166</v>
      </c>
      <c r="D40" t="s">
        <v>1076</v>
      </c>
      <c r="E40" t="s">
        <v>365</v>
      </c>
      <c r="F40" t="s">
        <v>973</v>
      </c>
      <c r="G40" t="s">
        <v>242</v>
      </c>
      <c r="H40" t="s">
        <v>200</v>
      </c>
      <c r="I40" t="s">
        <v>163</v>
      </c>
      <c r="J40" t="s">
        <v>1134</v>
      </c>
      <c r="K40" t="s">
        <v>975</v>
      </c>
      <c r="L40" t="s">
        <v>1094</v>
      </c>
    </row>
    <row r="41" ht="15" spans="1:12">
      <c r="A41" t="s">
        <v>171</v>
      </c>
      <c r="B41" s="142" t="s">
        <v>1077</v>
      </c>
      <c r="C41" t="s">
        <v>980</v>
      </c>
      <c r="D41" t="s">
        <v>1078</v>
      </c>
      <c r="E41" t="s">
        <v>244</v>
      </c>
      <c r="F41" t="s">
        <v>973</v>
      </c>
      <c r="G41" t="s">
        <v>242</v>
      </c>
      <c r="H41" t="s">
        <v>194</v>
      </c>
      <c r="I41" t="s">
        <v>1016</v>
      </c>
      <c r="J41" t="s">
        <v>1135</v>
      </c>
      <c r="K41" t="s">
        <v>975</v>
      </c>
      <c r="L41" t="s">
        <v>1094</v>
      </c>
    </row>
    <row r="42" ht="15" spans="1:12">
      <c r="A42" t="s">
        <v>178</v>
      </c>
      <c r="B42" s="142" t="s">
        <v>1079</v>
      </c>
      <c r="C42" t="s">
        <v>166</v>
      </c>
      <c r="D42" t="s">
        <v>1080</v>
      </c>
      <c r="E42" t="s">
        <v>365</v>
      </c>
      <c r="F42" t="s">
        <v>973</v>
      </c>
      <c r="G42" t="s">
        <v>242</v>
      </c>
      <c r="H42" t="s">
        <v>200</v>
      </c>
      <c r="I42" t="s">
        <v>163</v>
      </c>
      <c r="J42" t="s">
        <v>1134</v>
      </c>
      <c r="K42" t="s">
        <v>975</v>
      </c>
      <c r="L42" t="s">
        <v>1094</v>
      </c>
    </row>
    <row r="43" ht="15" spans="1:12">
      <c r="A43" t="s">
        <v>182</v>
      </c>
      <c r="B43" s="142" t="s">
        <v>1081</v>
      </c>
      <c r="C43" t="s">
        <v>166</v>
      </c>
      <c r="D43" t="s">
        <v>1082</v>
      </c>
      <c r="E43" t="s">
        <v>365</v>
      </c>
      <c r="F43" t="s">
        <v>973</v>
      </c>
      <c r="G43" t="s">
        <v>242</v>
      </c>
      <c r="H43" t="s">
        <v>200</v>
      </c>
      <c r="I43" t="s">
        <v>163</v>
      </c>
      <c r="J43" t="s">
        <v>1134</v>
      </c>
      <c r="K43" t="s">
        <v>975</v>
      </c>
      <c r="L43" t="s">
        <v>1094</v>
      </c>
    </row>
    <row r="44" ht="15" spans="1:12">
      <c r="A44" t="s">
        <v>189</v>
      </c>
      <c r="B44" s="142" t="s">
        <v>1083</v>
      </c>
      <c r="C44" t="s">
        <v>166</v>
      </c>
      <c r="D44" t="s">
        <v>1084</v>
      </c>
      <c r="E44" t="s">
        <v>365</v>
      </c>
      <c r="F44" t="s">
        <v>973</v>
      </c>
      <c r="G44" t="s">
        <v>242</v>
      </c>
      <c r="H44" t="s">
        <v>200</v>
      </c>
      <c r="I44" t="s">
        <v>163</v>
      </c>
      <c r="J44" t="s">
        <v>1134</v>
      </c>
      <c r="K44" t="s">
        <v>975</v>
      </c>
      <c r="L44" t="s">
        <v>1094</v>
      </c>
    </row>
    <row r="45" ht="15" spans="1:12">
      <c r="A45" t="s">
        <v>195</v>
      </c>
      <c r="B45" s="142" t="s">
        <v>1085</v>
      </c>
      <c r="C45" t="s">
        <v>166</v>
      </c>
      <c r="D45" t="s">
        <v>1086</v>
      </c>
      <c r="E45" t="s">
        <v>1059</v>
      </c>
      <c r="F45" t="s">
        <v>973</v>
      </c>
      <c r="G45" t="s">
        <v>242</v>
      </c>
      <c r="H45" t="s">
        <v>194</v>
      </c>
      <c r="I45" t="s">
        <v>200</v>
      </c>
      <c r="J45" t="s">
        <v>1136</v>
      </c>
      <c r="K45" t="s">
        <v>975</v>
      </c>
      <c r="L45" t="s">
        <v>1103</v>
      </c>
    </row>
    <row r="46" ht="15" spans="1:12">
      <c r="A46" t="s">
        <v>270</v>
      </c>
      <c r="B46" s="142" t="s">
        <v>1087</v>
      </c>
      <c r="C46" t="s">
        <v>166</v>
      </c>
      <c r="D46" t="s">
        <v>1088</v>
      </c>
      <c r="E46" t="s">
        <v>1059</v>
      </c>
      <c r="F46" t="s">
        <v>973</v>
      </c>
      <c r="G46" t="s">
        <v>242</v>
      </c>
      <c r="H46" t="s">
        <v>200</v>
      </c>
      <c r="I46" t="s">
        <v>200</v>
      </c>
      <c r="J46" t="s">
        <v>1137</v>
      </c>
      <c r="K46" t="s">
        <v>975</v>
      </c>
      <c r="L46" t="s">
        <v>1094</v>
      </c>
    </row>
    <row r="47" ht="15" spans="1:12">
      <c r="A47" t="s">
        <v>274</v>
      </c>
      <c r="B47" s="142" t="s">
        <v>1089</v>
      </c>
      <c r="C47" t="s">
        <v>166</v>
      </c>
      <c r="D47" t="s">
        <v>1090</v>
      </c>
      <c r="E47" t="s">
        <v>833</v>
      </c>
      <c r="F47" t="s">
        <v>208</v>
      </c>
      <c r="G47" t="s">
        <v>1133</v>
      </c>
      <c r="H47" t="s">
        <v>194</v>
      </c>
      <c r="I47" t="s">
        <v>163</v>
      </c>
      <c r="J47" t="s">
        <v>163</v>
      </c>
      <c r="K47" t="s">
        <v>1074</v>
      </c>
      <c r="L47" t="s">
        <v>1094</v>
      </c>
    </row>
  </sheetData>
  <hyperlinks>
    <hyperlink ref="B16" r:id="rId1" display="5464"/>
    <hyperlink ref="B17" r:id="rId2" display="5506"/>
    <hyperlink ref="B18" r:id="rId3" display="5529"/>
    <hyperlink ref="B19" r:id="rId4" display="5594"/>
    <hyperlink ref="B20" r:id="rId5" display="5593"/>
    <hyperlink ref="B2" r:id="rId6" display="3520"/>
    <hyperlink ref="B3" r:id="rId7" display="4366"/>
    <hyperlink ref="B4" r:id="rId8" display="4713"/>
    <hyperlink ref="B5" r:id="rId9" display="4550"/>
    <hyperlink ref="B6" r:id="rId10" display="4710"/>
    <hyperlink ref="B7" r:id="rId11" display="4859"/>
    <hyperlink ref="B8" r:id="rId12" display="4923"/>
    <hyperlink ref="B9" r:id="rId13" display="4937"/>
    <hyperlink ref="B10" r:id="rId14" display="5101"/>
    <hyperlink ref="B11" r:id="rId15" display="5226"/>
    <hyperlink ref="B12" r:id="rId16" display="5241"/>
    <hyperlink ref="B13" r:id="rId17" display="5834"/>
    <hyperlink ref="B14" r:id="rId18" display="5262"/>
    <hyperlink ref="B15" r:id="rId19" display="5408"/>
    <hyperlink ref="B21" r:id="rId20" display="5596"/>
    <hyperlink ref="B22" r:id="rId21" display="5597"/>
    <hyperlink ref="B23" r:id="rId22" display="5614"/>
    <hyperlink ref="B24" r:id="rId23" display="5615"/>
    <hyperlink ref="B25" r:id="rId24" display="5638"/>
    <hyperlink ref="B26" r:id="rId25" display="5639"/>
    <hyperlink ref="B27" r:id="rId26" display="5667"/>
    <hyperlink ref="B28" r:id="rId27" display="5672"/>
    <hyperlink ref="B29" r:id="rId28" display="5695"/>
    <hyperlink ref="B30" r:id="rId29" display="5705"/>
    <hyperlink ref="B31" r:id="rId30" display="5791"/>
    <hyperlink ref="B32" r:id="rId31" display="5722"/>
    <hyperlink ref="B33" r:id="rId32" display="5737"/>
    <hyperlink ref="B34" r:id="rId33" display="5823"/>
    <hyperlink ref="B35" r:id="rId34" display="5827"/>
    <hyperlink ref="B36" r:id="rId35" display="5848"/>
    <hyperlink ref="B37" r:id="rId36" display="5865"/>
    <hyperlink ref="B38" r:id="rId37" display="5906"/>
    <hyperlink ref="B39" r:id="rId38" display="4862"/>
    <hyperlink ref="B40" r:id="rId39" display="5461"/>
    <hyperlink ref="B41" r:id="rId40" display="5457"/>
    <hyperlink ref="B42" r:id="rId41" display="5462"/>
    <hyperlink ref="B43" r:id="rId42" display="5571"/>
    <hyperlink ref="B44" r:id="rId43" display="5708"/>
    <hyperlink ref="B45" r:id="rId44" display="5779"/>
    <hyperlink ref="B46" r:id="rId45" display="5897"/>
    <hyperlink ref="B47" r:id="rId46" display="5902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N7" sqref="N7"/>
    </sheetView>
  </sheetViews>
  <sheetFormatPr defaultColWidth="9" defaultRowHeight="30.6" customHeight="1"/>
  <cols>
    <col min="1" max="3" width="9" style="137"/>
    <col min="4" max="4" width="36.125" style="137" customWidth="1"/>
    <col min="5" max="7" width="9" style="137"/>
    <col min="8" max="8" width="17.875" style="137" customWidth="1"/>
    <col min="9" max="9" width="17.125" style="137" customWidth="1"/>
    <col min="10" max="10" width="21.25" style="137" customWidth="1"/>
    <col min="11" max="11" width="9" style="137" hidden="1" customWidth="1"/>
    <col min="12" max="16384" width="9" style="137"/>
  </cols>
  <sheetData>
    <row r="1" customHeight="1" spans="1:10">
      <c r="A1" s="139" t="s">
        <v>130</v>
      </c>
      <c r="B1" s="139" t="s">
        <v>962</v>
      </c>
      <c r="C1" s="140" t="s">
        <v>963</v>
      </c>
      <c r="D1" s="140" t="s">
        <v>964</v>
      </c>
      <c r="E1" s="140" t="s">
        <v>235</v>
      </c>
      <c r="F1" s="140" t="s">
        <v>965</v>
      </c>
      <c r="G1" s="140" t="s">
        <v>966</v>
      </c>
      <c r="H1" s="140" t="s">
        <v>967</v>
      </c>
      <c r="I1" s="140" t="s">
        <v>968</v>
      </c>
      <c r="J1" s="140" t="s">
        <v>969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workbookViewId="0">
      <selection activeCell="K9" sqref="K9"/>
    </sheetView>
  </sheetViews>
  <sheetFormatPr defaultColWidth="11.5" defaultRowHeight="30.6" customHeight="1"/>
  <cols>
    <col min="1" max="1" width="11.5" style="136" customWidth="1"/>
    <col min="2" max="2" width="11.875" style="136" customWidth="1"/>
    <col min="3" max="3" width="12.75" style="136" customWidth="1"/>
    <col min="4" max="4" width="96.625" style="137" customWidth="1"/>
    <col min="5" max="6" width="11.5" style="136" customWidth="1"/>
    <col min="7" max="7" width="14.5" style="138" customWidth="1"/>
    <col min="8" max="8" width="15.75" style="136" customWidth="1"/>
    <col min="9" max="9" width="11.125" style="136" customWidth="1"/>
    <col min="10" max="10" width="14.875" style="136" customWidth="1"/>
    <col min="11" max="11" width="25" style="137" customWidth="1"/>
    <col min="12" max="16383" width="11.5" style="137" customWidth="1"/>
    <col min="16384" max="16384" width="11.5" style="137"/>
  </cols>
  <sheetData>
    <row r="1" customHeight="1" spans="1:10">
      <c r="A1" s="139" t="s">
        <v>130</v>
      </c>
      <c r="B1" s="139" t="s">
        <v>962</v>
      </c>
      <c r="C1" s="140" t="s">
        <v>963</v>
      </c>
      <c r="D1" s="140" t="s">
        <v>964</v>
      </c>
      <c r="E1" s="140" t="s">
        <v>235</v>
      </c>
      <c r="F1" s="140" t="s">
        <v>965</v>
      </c>
      <c r="G1" s="140" t="s">
        <v>966</v>
      </c>
      <c r="H1" s="141" t="s">
        <v>967</v>
      </c>
      <c r="I1" s="140" t="s">
        <v>968</v>
      </c>
      <c r="J1" s="140" t="s">
        <v>969</v>
      </c>
    </row>
    <row r="2" ht="15" spans="1:10">
      <c r="A2" t="s">
        <v>152</v>
      </c>
      <c r="B2" s="142" t="s">
        <v>1138</v>
      </c>
      <c r="C2" t="s">
        <v>971</v>
      </c>
      <c r="D2" t="s">
        <v>1139</v>
      </c>
      <c r="E2" t="s">
        <v>159</v>
      </c>
      <c r="F2" t="s">
        <v>266</v>
      </c>
      <c r="G2" t="s">
        <v>1073</v>
      </c>
      <c r="H2" t="s">
        <v>1140</v>
      </c>
      <c r="I2" t="s">
        <v>163</v>
      </c>
      <c r="J2" t="s">
        <v>1141</v>
      </c>
    </row>
    <row r="3" ht="15" spans="1:10">
      <c r="A3" t="s">
        <v>164</v>
      </c>
      <c r="B3" s="142" t="s">
        <v>1142</v>
      </c>
      <c r="C3" t="s">
        <v>971</v>
      </c>
      <c r="D3" t="s">
        <v>1143</v>
      </c>
      <c r="E3" t="s">
        <v>159</v>
      </c>
      <c r="F3" t="s">
        <v>266</v>
      </c>
      <c r="G3" t="s">
        <v>991</v>
      </c>
      <c r="H3" t="s">
        <v>1140</v>
      </c>
      <c r="I3" t="s">
        <v>163</v>
      </c>
      <c r="J3" t="s">
        <v>1144</v>
      </c>
    </row>
    <row r="4" ht="15" spans="1:10">
      <c r="A4" t="s">
        <v>171</v>
      </c>
      <c r="B4" s="142" t="s">
        <v>1145</v>
      </c>
      <c r="C4" t="s">
        <v>971</v>
      </c>
      <c r="D4" t="s">
        <v>1146</v>
      </c>
      <c r="E4" t="s">
        <v>159</v>
      </c>
      <c r="F4" t="s">
        <v>266</v>
      </c>
      <c r="G4" t="s">
        <v>1073</v>
      </c>
      <c r="H4" t="s">
        <v>1140</v>
      </c>
      <c r="I4" t="s">
        <v>163</v>
      </c>
      <c r="J4" t="s">
        <v>1144</v>
      </c>
    </row>
    <row r="5" ht="15" spans="1:10">
      <c r="A5" t="s">
        <v>178</v>
      </c>
      <c r="B5" s="142" t="s">
        <v>988</v>
      </c>
      <c r="C5" t="s">
        <v>980</v>
      </c>
      <c r="D5" t="s">
        <v>989</v>
      </c>
      <c r="E5" t="s">
        <v>990</v>
      </c>
      <c r="F5" t="s">
        <v>365</v>
      </c>
      <c r="G5" t="s">
        <v>991</v>
      </c>
      <c r="H5" t="s">
        <v>200</v>
      </c>
      <c r="I5" t="s">
        <v>163</v>
      </c>
      <c r="J5" t="s">
        <v>992</v>
      </c>
    </row>
    <row r="6" ht="15" spans="1:10">
      <c r="A6" t="s">
        <v>182</v>
      </c>
      <c r="B6" s="142" t="s">
        <v>1147</v>
      </c>
      <c r="C6" t="s">
        <v>971</v>
      </c>
      <c r="D6" t="s">
        <v>1148</v>
      </c>
      <c r="E6" t="s">
        <v>159</v>
      </c>
      <c r="F6" t="s">
        <v>365</v>
      </c>
      <c r="G6" t="s">
        <v>1149</v>
      </c>
      <c r="H6" t="s">
        <v>1140</v>
      </c>
      <c r="I6" t="s">
        <v>163</v>
      </c>
      <c r="J6" t="s">
        <v>1144</v>
      </c>
    </row>
    <row r="7" ht="15" spans="1:10">
      <c r="A7" t="s">
        <v>189</v>
      </c>
      <c r="B7" s="142" t="s">
        <v>1150</v>
      </c>
      <c r="C7" t="s">
        <v>166</v>
      </c>
      <c r="D7" t="s">
        <v>1151</v>
      </c>
      <c r="E7" t="s">
        <v>1152</v>
      </c>
      <c r="F7" t="s">
        <v>250</v>
      </c>
      <c r="G7" t="s">
        <v>991</v>
      </c>
      <c r="H7" t="s">
        <v>1153</v>
      </c>
      <c r="I7" t="s">
        <v>163</v>
      </c>
      <c r="J7" t="s">
        <v>1141</v>
      </c>
    </row>
    <row r="8" ht="15" spans="1:10">
      <c r="A8" t="s">
        <v>195</v>
      </c>
      <c r="B8" s="142" t="s">
        <v>1154</v>
      </c>
      <c r="C8" t="s">
        <v>971</v>
      </c>
      <c r="D8" t="s">
        <v>1155</v>
      </c>
      <c r="E8" t="s">
        <v>159</v>
      </c>
      <c r="F8" t="s">
        <v>365</v>
      </c>
      <c r="G8" t="s">
        <v>1149</v>
      </c>
      <c r="H8" t="s">
        <v>1153</v>
      </c>
      <c r="I8" t="s">
        <v>163</v>
      </c>
      <c r="J8" t="s">
        <v>1144</v>
      </c>
    </row>
    <row r="9" ht="15" spans="1:10">
      <c r="A9" t="s">
        <v>270</v>
      </c>
      <c r="B9" s="142" t="s">
        <v>1156</v>
      </c>
      <c r="C9" t="s">
        <v>166</v>
      </c>
      <c r="D9" t="s">
        <v>1157</v>
      </c>
      <c r="E9" t="s">
        <v>1059</v>
      </c>
      <c r="F9" t="s">
        <v>365</v>
      </c>
      <c r="G9" t="s">
        <v>1149</v>
      </c>
      <c r="H9" t="s">
        <v>1158</v>
      </c>
      <c r="I9" t="s">
        <v>163</v>
      </c>
      <c r="J9" t="s">
        <v>1141</v>
      </c>
    </row>
    <row r="10" ht="15" spans="1:10">
      <c r="A10" t="s">
        <v>274</v>
      </c>
      <c r="B10" s="142" t="s">
        <v>1159</v>
      </c>
      <c r="C10" t="s">
        <v>980</v>
      </c>
      <c r="D10" t="s">
        <v>1160</v>
      </c>
      <c r="E10" t="s">
        <v>208</v>
      </c>
      <c r="F10" t="s">
        <v>208</v>
      </c>
      <c r="G10" t="s">
        <v>1073</v>
      </c>
      <c r="H10" t="s">
        <v>200</v>
      </c>
      <c r="I10" t="s">
        <v>163</v>
      </c>
      <c r="J10" t="s">
        <v>1141</v>
      </c>
    </row>
    <row r="11" ht="15" spans="1:10">
      <c r="A11" t="s">
        <v>280</v>
      </c>
      <c r="B11" s="142" t="s">
        <v>1039</v>
      </c>
      <c r="C11" t="s">
        <v>166</v>
      </c>
      <c r="D11" t="s">
        <v>1040</v>
      </c>
      <c r="E11" t="s">
        <v>1041</v>
      </c>
      <c r="F11" t="s">
        <v>939</v>
      </c>
      <c r="G11" t="s">
        <v>991</v>
      </c>
      <c r="H11" t="s">
        <v>200</v>
      </c>
      <c r="I11" t="s">
        <v>163</v>
      </c>
      <c r="J11" t="s">
        <v>992</v>
      </c>
    </row>
    <row r="12" ht="15" spans="1:10">
      <c r="A12" t="s">
        <v>284</v>
      </c>
      <c r="B12" s="142" t="s">
        <v>1046</v>
      </c>
      <c r="C12" t="s">
        <v>166</v>
      </c>
      <c r="D12" t="s">
        <v>1047</v>
      </c>
      <c r="E12" t="s">
        <v>1048</v>
      </c>
      <c r="F12" t="s">
        <v>939</v>
      </c>
      <c r="G12" t="s">
        <v>991</v>
      </c>
      <c r="H12" t="s">
        <v>200</v>
      </c>
      <c r="I12" t="s">
        <v>163</v>
      </c>
      <c r="J12" t="s">
        <v>992</v>
      </c>
    </row>
  </sheetData>
  <hyperlinks>
    <hyperlink ref="B2" r:id="rId1" display="3608"/>
    <hyperlink ref="B3" r:id="rId2" display="3715"/>
    <hyperlink ref="B4" r:id="rId3" display="3733"/>
    <hyperlink ref="B5" r:id="rId4" display="4855"/>
    <hyperlink ref="B6" r:id="rId5" display="4934"/>
    <hyperlink ref="B7" r:id="rId6" display="4893"/>
    <hyperlink ref="B8" r:id="rId7" display="4952"/>
    <hyperlink ref="B9" r:id="rId8" display="5301"/>
    <hyperlink ref="B10" r:id="rId9" display="5503"/>
    <hyperlink ref="B11" r:id="rId10" display="5657"/>
    <hyperlink ref="B12" r:id="rId11" display="5694"/>
    <hyperlink ref="B13" r:id="rId5"/>
    <hyperlink ref="B14" r:id="rId6"/>
    <hyperlink ref="B15" r:id="rId12"/>
    <hyperlink ref="B16" r:id="rId7"/>
    <hyperlink ref="B17" r:id="rId13"/>
    <hyperlink ref="B18" r:id="rId14"/>
    <hyperlink ref="B19" r:id="rId15"/>
    <hyperlink ref="B20" r:id="rId8"/>
    <hyperlink ref="B21" r:id="rId16"/>
    <hyperlink ref="B22" r:id="rId9"/>
    <hyperlink ref="B23" r:id="rId17"/>
    <hyperlink ref="B24" r:id="rId18"/>
    <hyperlink ref="B25" r:id="rId19"/>
    <hyperlink ref="B26" r:id="rId20"/>
    <hyperlink ref="B27" r:id="rId21"/>
    <hyperlink ref="B28" r:id="rId22"/>
    <hyperlink ref="B29" r:id="rId23"/>
    <hyperlink ref="B30" r:id="rId24"/>
    <hyperlink ref="B31" r:id="rId25"/>
    <hyperlink ref="B32" r:id="rId10"/>
    <hyperlink ref="B33" r:id="rId26"/>
    <hyperlink ref="B34" r:id="rId27"/>
    <hyperlink ref="B35" r:id="rId11"/>
    <hyperlink ref="B36" r:id="rId28"/>
    <hyperlink ref="B37" r:id="rId29"/>
    <hyperlink ref="B38" r:id="rId30"/>
    <hyperlink ref="B39" r:id="rId31"/>
    <hyperlink ref="B40" r:id="rId32"/>
    <hyperlink ref="B41" r:id="rId33"/>
    <hyperlink ref="B42" r:id="rId34"/>
    <hyperlink ref="B43" r:id="rId35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 collapsed="1"/>
    <col min="2" max="2" width="15.75" customWidth="1" collapsed="1"/>
    <col min="3" max="3" width="46" customWidth="1" collapsed="1"/>
    <col min="5" max="6" width="7.125" customWidth="1" collapsed="1"/>
    <col min="7" max="7" width="10.375" customWidth="1" collapsed="1"/>
    <col min="8" max="8" width="11.625" customWidth="1" collapsed="1"/>
    <col min="9" max="9" width="6.625" customWidth="1" collapsed="1"/>
    <col min="10" max="10" width="41.125" customWidth="1" collapsed="1"/>
  </cols>
  <sheetData>
    <row r="1" customHeight="1" spans="1:10">
      <c r="A1" s="127" t="s">
        <v>1161</v>
      </c>
      <c r="B1" s="127" t="s">
        <v>1162</v>
      </c>
      <c r="C1" s="127" t="s">
        <v>1163</v>
      </c>
      <c r="D1" s="127" t="s">
        <v>148</v>
      </c>
      <c r="E1" s="127" t="s">
        <v>1164</v>
      </c>
      <c r="F1" s="127" t="s">
        <v>1165</v>
      </c>
      <c r="G1" s="127" t="s">
        <v>1166</v>
      </c>
      <c r="H1" s="127" t="s">
        <v>1167</v>
      </c>
      <c r="I1" s="127" t="s">
        <v>1168</v>
      </c>
      <c r="J1" s="134" t="s">
        <v>1169</v>
      </c>
    </row>
    <row r="2" customHeight="1" spans="1:10">
      <c r="A2" s="128" t="s">
        <v>1170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1171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1172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 collapsed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 collapsed="1"/>
    <col min="8" max="8" width="8.125" customWidth="1" collapsed="1"/>
    <col min="9" max="9" width="7.25" customWidth="1" collapsed="1"/>
    <col min="10" max="17" width="5.75" customWidth="1" collapsed="1"/>
    <col min="18" max="19" width="6.875" style="2" customWidth="1" collapsed="1"/>
    <col min="20" max="20" width="5.75" style="2" customWidth="1" collapsed="1"/>
    <col min="21" max="21" width="7.875" style="2" customWidth="1" collapsed="1"/>
    <col min="22" max="22" width="5.75" style="2" customWidth="1" collapsed="1"/>
  </cols>
  <sheetData>
    <row r="1" customHeight="1" spans="1:26">
      <c r="A1" s="3"/>
      <c r="B1" s="4"/>
      <c r="C1" s="5" t="s">
        <v>1173</v>
      </c>
      <c r="D1" s="6"/>
      <c r="E1" s="6"/>
      <c r="F1" s="7"/>
      <c r="G1" s="5" t="s">
        <v>1174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44</v>
      </c>
      <c r="S2" s="57" t="s">
        <v>45</v>
      </c>
      <c r="T2" s="57" t="s">
        <v>46</v>
      </c>
      <c r="U2" s="57" t="s">
        <v>47</v>
      </c>
      <c r="V2" s="58" t="s">
        <v>48</v>
      </c>
      <c r="W2" s="59" t="s">
        <v>44</v>
      </c>
      <c r="X2" s="60" t="s">
        <v>45</v>
      </c>
      <c r="Y2" s="60" t="s">
        <v>46</v>
      </c>
      <c r="Z2" s="116" t="s">
        <v>47</v>
      </c>
    </row>
    <row r="3" customHeight="1" collapsed="1" spans="1:26">
      <c r="A3" s="11" t="s">
        <v>1175</v>
      </c>
      <c r="B3" s="12" t="s">
        <v>1176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166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980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971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1177</v>
      </c>
      <c r="B7" s="18" t="s">
        <v>56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1178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1179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1180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1181</v>
      </c>
      <c r="B11" s="24" t="s">
        <v>62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1178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1179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1180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65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1178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1179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1180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69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1178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1179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1180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1182</v>
      </c>
      <c r="B23" s="31" t="s">
        <v>1183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1178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1179</v>
      </c>
      <c r="C25" s="26" t="s">
        <v>1184</v>
      </c>
      <c r="D25" s="26">
        <v>0</v>
      </c>
      <c r="E25" s="26">
        <v>0</v>
      </c>
      <c r="F25" s="26" t="s">
        <v>1184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1180</v>
      </c>
      <c r="C26" s="26">
        <v>0</v>
      </c>
      <c r="D26" s="26" t="s">
        <v>1184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74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1178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1179</v>
      </c>
      <c r="C29" s="26" t="s">
        <v>1184</v>
      </c>
      <c r="D29" s="26">
        <v>0</v>
      </c>
      <c r="E29" s="26">
        <v>0</v>
      </c>
      <c r="F29" s="26" t="s">
        <v>1184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1180</v>
      </c>
      <c r="C30" s="26">
        <v>0</v>
      </c>
      <c r="D30" s="26" t="s">
        <v>1184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75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1178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1179</v>
      </c>
      <c r="C33" s="26" t="s">
        <v>1184</v>
      </c>
      <c r="D33" s="26">
        <v>0</v>
      </c>
      <c r="E33" s="26">
        <v>0</v>
      </c>
      <c r="F33" s="26" t="s">
        <v>1184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1180</v>
      </c>
      <c r="C34" s="26">
        <v>0</v>
      </c>
      <c r="D34" s="26" t="s">
        <v>1184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1185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1178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1179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1180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1186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1178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1179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1180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1187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1178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1179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1180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1188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1178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1179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1180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1189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1178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1179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1180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1190</v>
      </c>
      <c r="B55" s="45" t="s">
        <v>81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1178</v>
      </c>
      <c r="C56" s="49">
        <v>1</v>
      </c>
      <c r="D56" s="49" t="s">
        <v>1184</v>
      </c>
      <c r="E56" s="316" t="s">
        <v>1191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1179</v>
      </c>
      <c r="C57" s="316" t="s">
        <v>1191</v>
      </c>
      <c r="D57" s="49" t="s">
        <v>1184</v>
      </c>
      <c r="E57" s="316" t="s">
        <v>1191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1180</v>
      </c>
      <c r="C58" s="316" t="s">
        <v>1191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1192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1178</v>
      </c>
      <c r="C60" s="49">
        <v>1</v>
      </c>
      <c r="D60" s="49" t="s">
        <v>1184</v>
      </c>
      <c r="E60" s="316" t="s">
        <v>1191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1179</v>
      </c>
      <c r="C61" s="316" t="s">
        <v>1191</v>
      </c>
      <c r="D61" s="49" t="s">
        <v>1184</v>
      </c>
      <c r="E61" s="316" t="s">
        <v>1191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1180</v>
      </c>
      <c r="C62" s="316" t="s">
        <v>1191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1193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1178</v>
      </c>
      <c r="C64" s="49">
        <v>1</v>
      </c>
      <c r="D64" s="49" t="str">
        <f>IFERROR(#REF!/(#REF!+#REF!),"-")</f>
        <v>-</v>
      </c>
      <c r="E64" s="316" t="s">
        <v>1191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1179</v>
      </c>
      <c r="C65" s="316" t="s">
        <v>1191</v>
      </c>
      <c r="D65" s="49" t="str">
        <f>IFERROR(#REF!/(#REF!+#REF!),"-")</f>
        <v>-</v>
      </c>
      <c r="E65" s="316" t="s">
        <v>1191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1180</v>
      </c>
      <c r="C66" s="316" t="s">
        <v>1191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88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1178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1179</v>
      </c>
      <c r="C69" s="316" t="s">
        <v>1191</v>
      </c>
      <c r="D69" s="316" t="s">
        <v>1191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1180</v>
      </c>
      <c r="C70" s="316" t="s">
        <v>1191</v>
      </c>
      <c r="D70" s="316" t="s">
        <v>1191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89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1178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1179</v>
      </c>
      <c r="C73" s="317" t="s">
        <v>1191</v>
      </c>
      <c r="D73" s="317" t="s">
        <v>1191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1180</v>
      </c>
      <c r="C74" s="317" t="s">
        <v>1191</v>
      </c>
      <c r="D74" s="317" t="s">
        <v>1191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topLeftCell="A41" workbookViewId="0">
      <selection activeCell="G53" sqref="G53:G60"/>
    </sheetView>
  </sheetViews>
  <sheetFormatPr defaultColWidth="6.625" defaultRowHeight="16.5"/>
  <cols>
    <col min="1" max="1" width="6.625" style="218"/>
    <col min="2" max="2" width="11.75" style="219" customWidth="1"/>
    <col min="3" max="3" width="30.625" style="220" customWidth="1"/>
    <col min="4" max="4" width="26.75" style="221" customWidth="1"/>
    <col min="5" max="5" width="11.375" style="221" hidden="1" customWidth="1"/>
    <col min="6" max="7" width="9" style="218" customWidth="1"/>
    <col min="8" max="9" width="13.75" style="218" customWidth="1"/>
    <col min="10" max="10" width="10.875" style="218" customWidth="1"/>
    <col min="11" max="11" width="11.125" style="218" customWidth="1"/>
    <col min="12" max="12" width="11.5" style="218" customWidth="1"/>
    <col min="13" max="13" width="10.875" style="218" customWidth="1"/>
    <col min="14" max="14" width="12.25" style="218" customWidth="1"/>
    <col min="15" max="15" width="37" style="218" customWidth="1"/>
    <col min="16" max="16384" width="6.625" style="218"/>
  </cols>
  <sheetData>
    <row r="1" s="216" customFormat="1" ht="36" customHeight="1" spans="1:15">
      <c r="A1" s="222" t="s">
        <v>36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</row>
    <row r="2" s="216" customFormat="1" ht="30" customHeight="1" spans="1:15">
      <c r="A2" s="224" t="s">
        <v>37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61"/>
      <c r="O2" s="261"/>
    </row>
    <row r="3" s="177" customFormat="1" ht="23.1" customHeight="1" outlineLevel="1" spans="1:15">
      <c r="A3" s="225" t="s">
        <v>38</v>
      </c>
      <c r="B3" s="225" t="s">
        <v>39</v>
      </c>
      <c r="C3" s="225"/>
      <c r="D3" s="193" t="s">
        <v>40</v>
      </c>
      <c r="E3" s="193"/>
      <c r="F3" s="195" t="s">
        <v>41</v>
      </c>
      <c r="G3" s="195" t="s">
        <v>42</v>
      </c>
      <c r="H3" s="195" t="s">
        <v>43</v>
      </c>
      <c r="I3" s="195"/>
      <c r="J3" s="195" t="s">
        <v>44</v>
      </c>
      <c r="K3" s="195" t="s">
        <v>45</v>
      </c>
      <c r="L3" s="195" t="s">
        <v>46</v>
      </c>
      <c r="M3" s="195" t="s">
        <v>47</v>
      </c>
      <c r="N3" s="195" t="s">
        <v>48</v>
      </c>
      <c r="O3" s="195" t="s">
        <v>49</v>
      </c>
    </row>
    <row r="4" s="177" customFormat="1" ht="37" customHeight="1" outlineLevel="1" spans="1:15">
      <c r="A4" s="226" t="s">
        <v>50</v>
      </c>
      <c r="B4" s="226"/>
      <c r="C4" s="227" t="s">
        <v>51</v>
      </c>
      <c r="D4" s="228" t="s">
        <v>52</v>
      </c>
      <c r="E4" s="228"/>
      <c r="F4" s="229">
        <v>0</v>
      </c>
      <c r="G4" s="229">
        <v>0</v>
      </c>
      <c r="H4" s="229">
        <v>0</v>
      </c>
      <c r="I4" s="229"/>
      <c r="J4" s="262" t="s">
        <v>53</v>
      </c>
      <c r="K4" s="262" t="s">
        <v>53</v>
      </c>
      <c r="L4" s="229">
        <v>0</v>
      </c>
      <c r="M4" s="229"/>
      <c r="N4" s="229">
        <f>SUM(J4:M4)</f>
        <v>0</v>
      </c>
      <c r="O4" s="215"/>
    </row>
    <row r="5" s="177" customFormat="1" ht="19.9" customHeight="1" outlineLevel="1" spans="1:15">
      <c r="A5" s="230" t="s">
        <v>54</v>
      </c>
      <c r="B5" s="231" t="s">
        <v>55</v>
      </c>
      <c r="C5" s="232" t="s">
        <v>56</v>
      </c>
      <c r="D5" s="233" t="s">
        <v>57</v>
      </c>
      <c r="E5" s="233"/>
      <c r="F5" s="234">
        <v>1</v>
      </c>
      <c r="G5" s="235">
        <v>2</v>
      </c>
      <c r="H5" s="236">
        <v>0</v>
      </c>
      <c r="I5" s="236"/>
      <c r="J5" s="262" t="s">
        <v>53</v>
      </c>
      <c r="K5" s="262" t="s">
        <v>53</v>
      </c>
      <c r="L5" s="229">
        <f>SUM(F5:H5)</f>
        <v>3</v>
      </c>
      <c r="M5" s="234"/>
      <c r="N5" s="235">
        <f>SUM(J5:M5)</f>
        <v>3</v>
      </c>
      <c r="O5" s="263"/>
    </row>
    <row r="6" s="177" customFormat="1" ht="19.9" customHeight="1" outlineLevel="2" spans="1:15">
      <c r="A6" s="237"/>
      <c r="B6" s="238"/>
      <c r="C6" s="239" t="s">
        <v>58</v>
      </c>
      <c r="D6" s="240"/>
      <c r="E6" s="240"/>
      <c r="F6" s="229">
        <v>1</v>
      </c>
      <c r="G6" s="236">
        <v>2</v>
      </c>
      <c r="H6" s="236">
        <v>0</v>
      </c>
      <c r="I6" s="236"/>
      <c r="J6" s="262" t="s">
        <v>53</v>
      </c>
      <c r="K6" s="262" t="s">
        <v>53</v>
      </c>
      <c r="L6" s="229">
        <f>F6+G6</f>
        <v>3</v>
      </c>
      <c r="M6" s="264"/>
      <c r="N6" s="236">
        <f>SUM(J6:M6)</f>
        <v>3</v>
      </c>
      <c r="O6" s="263"/>
    </row>
    <row r="7" s="177" customFormat="1" ht="19.9" customHeight="1" outlineLevel="2" spans="1:15">
      <c r="A7" s="237"/>
      <c r="B7" s="238"/>
      <c r="C7" s="239" t="s">
        <v>59</v>
      </c>
      <c r="D7" s="240"/>
      <c r="E7" s="240"/>
      <c r="F7" s="229">
        <v>0</v>
      </c>
      <c r="G7" s="236">
        <v>0</v>
      </c>
      <c r="H7" s="236">
        <v>0</v>
      </c>
      <c r="I7" s="236"/>
      <c r="J7" s="262" t="s">
        <v>53</v>
      </c>
      <c r="K7" s="262" t="s">
        <v>53</v>
      </c>
      <c r="L7" s="229">
        <f>F7+G7</f>
        <v>0</v>
      </c>
      <c r="M7" s="264"/>
      <c r="N7" s="236">
        <f>SUM(J7:M7)</f>
        <v>0</v>
      </c>
      <c r="O7" s="263"/>
    </row>
    <row r="8" s="177" customFormat="1" ht="19.9" customHeight="1" outlineLevel="2" spans="1:15">
      <c r="A8" s="237"/>
      <c r="B8" s="238"/>
      <c r="C8" s="239" t="s">
        <v>60</v>
      </c>
      <c r="D8" s="240"/>
      <c r="E8" s="240"/>
      <c r="F8" s="229">
        <v>0</v>
      </c>
      <c r="G8" s="236">
        <v>0</v>
      </c>
      <c r="H8" s="236">
        <v>0</v>
      </c>
      <c r="I8" s="236"/>
      <c r="J8" s="262" t="s">
        <v>53</v>
      </c>
      <c r="K8" s="262" t="s">
        <v>53</v>
      </c>
      <c r="L8" s="229">
        <f>F8+G8</f>
        <v>0</v>
      </c>
      <c r="M8" s="264"/>
      <c r="N8" s="236">
        <f>SUM(J8:M8)</f>
        <v>0</v>
      </c>
      <c r="O8" s="263"/>
    </row>
    <row r="9" s="177" customFormat="1" ht="19.9" customHeight="1" outlineLevel="1" spans="1:15">
      <c r="A9" s="237"/>
      <c r="B9" s="231" t="s">
        <v>61</v>
      </c>
      <c r="C9" s="232" t="s">
        <v>62</v>
      </c>
      <c r="D9" s="241" t="s">
        <v>63</v>
      </c>
      <c r="E9" s="241"/>
      <c r="F9" s="242">
        <v>0.7</v>
      </c>
      <c r="G9" s="243">
        <v>0.3333</v>
      </c>
      <c r="H9" s="243">
        <v>0.4615</v>
      </c>
      <c r="I9" s="243"/>
      <c r="J9" s="262" t="s">
        <v>53</v>
      </c>
      <c r="K9" s="262" t="s">
        <v>53</v>
      </c>
      <c r="L9" s="243">
        <v>0.4815</v>
      </c>
      <c r="M9" s="264"/>
      <c r="N9" s="243">
        <v>0.4815</v>
      </c>
      <c r="O9" s="263"/>
    </row>
    <row r="10" s="177" customFormat="1" ht="19.9" customHeight="1" outlineLevel="2" spans="1:15">
      <c r="A10" s="237"/>
      <c r="B10" s="238"/>
      <c r="C10" s="239" t="s">
        <v>58</v>
      </c>
      <c r="D10" s="244">
        <v>0.333</v>
      </c>
      <c r="E10" s="244"/>
      <c r="F10" s="242">
        <v>0.5</v>
      </c>
      <c r="G10" s="236">
        <v>0</v>
      </c>
      <c r="H10" s="243">
        <v>0.4285</v>
      </c>
      <c r="I10" s="243"/>
      <c r="J10" s="262" t="s">
        <v>53</v>
      </c>
      <c r="K10" s="262" t="s">
        <v>53</v>
      </c>
      <c r="L10" s="243">
        <v>0.4545</v>
      </c>
      <c r="M10" s="264"/>
      <c r="N10" s="243">
        <v>0.4545</v>
      </c>
      <c r="O10" s="263"/>
    </row>
    <row r="11" s="177" customFormat="1" ht="19.9" customHeight="1" outlineLevel="2" spans="1:15">
      <c r="A11" s="237"/>
      <c r="B11" s="238"/>
      <c r="C11" s="239" t="s">
        <v>59</v>
      </c>
      <c r="D11" s="245">
        <v>0.65</v>
      </c>
      <c r="E11" s="245"/>
      <c r="F11" s="246">
        <v>0.8</v>
      </c>
      <c r="G11" s="243">
        <v>0.3333</v>
      </c>
      <c r="H11" s="236" t="s">
        <v>64</v>
      </c>
      <c r="I11" s="236"/>
      <c r="J11" s="262" t="s">
        <v>53</v>
      </c>
      <c r="K11" s="262" t="s">
        <v>53</v>
      </c>
      <c r="L11" s="243">
        <v>0.5</v>
      </c>
      <c r="M11" s="264"/>
      <c r="N11" s="243">
        <v>0.5</v>
      </c>
      <c r="O11" s="263"/>
    </row>
    <row r="12" s="177" customFormat="1" ht="19.9" customHeight="1" outlineLevel="2" spans="1:15">
      <c r="A12" s="237"/>
      <c r="B12" s="238"/>
      <c r="C12" s="239" t="s">
        <v>60</v>
      </c>
      <c r="D12" s="247">
        <v>0.5</v>
      </c>
      <c r="E12" s="247"/>
      <c r="F12" s="248" t="s">
        <v>64</v>
      </c>
      <c r="G12" s="248" t="s">
        <v>64</v>
      </c>
      <c r="H12" s="243">
        <v>0.5</v>
      </c>
      <c r="I12" s="243"/>
      <c r="J12" s="262" t="s">
        <v>53</v>
      </c>
      <c r="K12" s="262" t="s">
        <v>53</v>
      </c>
      <c r="L12" s="243">
        <v>0.5</v>
      </c>
      <c r="M12" s="264"/>
      <c r="N12" s="243">
        <v>0.5</v>
      </c>
      <c r="O12" s="263"/>
    </row>
    <row r="13" s="177" customFormat="1" ht="19.9" customHeight="1" outlineLevel="1" spans="1:15">
      <c r="A13" s="237"/>
      <c r="B13" s="238"/>
      <c r="C13" s="232" t="s">
        <v>65</v>
      </c>
      <c r="D13" s="249" t="s">
        <v>66</v>
      </c>
      <c r="E13" s="249"/>
      <c r="F13" s="229">
        <v>6</v>
      </c>
      <c r="G13" s="236">
        <v>1</v>
      </c>
      <c r="H13" s="236">
        <v>6</v>
      </c>
      <c r="I13" s="236"/>
      <c r="J13" s="262" t="s">
        <v>53</v>
      </c>
      <c r="K13" s="262" t="s">
        <v>53</v>
      </c>
      <c r="L13" s="229">
        <f>SUM(F13:H13)</f>
        <v>13</v>
      </c>
      <c r="M13" s="264"/>
      <c r="N13" s="236">
        <f>SUM(J13:M13)</f>
        <v>13</v>
      </c>
      <c r="O13" s="265"/>
    </row>
    <row r="14" s="177" customFormat="1" ht="19.9" customHeight="1" outlineLevel="2" spans="1:15">
      <c r="A14" s="237"/>
      <c r="B14" s="238"/>
      <c r="C14" s="239" t="s">
        <v>58</v>
      </c>
      <c r="D14" s="228"/>
      <c r="E14" s="228"/>
      <c r="F14" s="229">
        <v>2</v>
      </c>
      <c r="G14" s="236">
        <v>0</v>
      </c>
      <c r="H14" s="236">
        <v>3</v>
      </c>
      <c r="I14" s="236"/>
      <c r="J14" s="262" t="s">
        <v>53</v>
      </c>
      <c r="K14" s="262" t="s">
        <v>53</v>
      </c>
      <c r="L14" s="229">
        <f>F14+G14</f>
        <v>2</v>
      </c>
      <c r="M14" s="264"/>
      <c r="N14" s="236">
        <f>SUM(J14:M14)</f>
        <v>2</v>
      </c>
      <c r="O14" s="263"/>
    </row>
    <row r="15" s="177" customFormat="1" ht="19.9" customHeight="1" outlineLevel="2" spans="1:15">
      <c r="A15" s="237"/>
      <c r="B15" s="238"/>
      <c r="C15" s="239" t="s">
        <v>59</v>
      </c>
      <c r="D15" s="228"/>
      <c r="E15" s="228"/>
      <c r="F15" s="229">
        <v>4</v>
      </c>
      <c r="G15" s="236">
        <v>1</v>
      </c>
      <c r="H15" s="236">
        <v>0</v>
      </c>
      <c r="I15" s="236"/>
      <c r="J15" s="262" t="s">
        <v>53</v>
      </c>
      <c r="K15" s="262" t="s">
        <v>53</v>
      </c>
      <c r="L15" s="229">
        <f>F15+G15</f>
        <v>5</v>
      </c>
      <c r="M15" s="264"/>
      <c r="N15" s="236">
        <f>SUM(J15:M15)</f>
        <v>5</v>
      </c>
      <c r="O15" s="263"/>
    </row>
    <row r="16" s="177" customFormat="1" ht="19.9" customHeight="1" outlineLevel="2" spans="1:15">
      <c r="A16" s="237"/>
      <c r="B16" s="238"/>
      <c r="C16" s="239" t="s">
        <v>60</v>
      </c>
      <c r="D16" s="228"/>
      <c r="E16" s="228"/>
      <c r="F16" s="229">
        <v>0</v>
      </c>
      <c r="G16" s="236">
        <v>0</v>
      </c>
      <c r="H16" s="236">
        <v>3</v>
      </c>
      <c r="I16" s="236"/>
      <c r="J16" s="262" t="s">
        <v>53</v>
      </c>
      <c r="K16" s="262" t="s">
        <v>53</v>
      </c>
      <c r="L16" s="229">
        <f>F16+G16</f>
        <v>0</v>
      </c>
      <c r="M16" s="264"/>
      <c r="N16" s="236">
        <f>SUM(J16:M16)</f>
        <v>0</v>
      </c>
      <c r="O16" s="263"/>
    </row>
    <row r="17" s="177" customFormat="1" ht="19.9" customHeight="1" outlineLevel="1" spans="1:15">
      <c r="A17" s="237"/>
      <c r="B17" s="238"/>
      <c r="C17" s="232" t="s">
        <v>67</v>
      </c>
      <c r="D17" s="249" t="s">
        <v>66</v>
      </c>
      <c r="E17" s="249"/>
      <c r="F17" s="229">
        <v>-3.27</v>
      </c>
      <c r="G17" s="229" t="s">
        <v>68</v>
      </c>
      <c r="H17" s="236">
        <v>-113.5</v>
      </c>
      <c r="I17" s="236"/>
      <c r="J17" s="262" t="s">
        <v>53</v>
      </c>
      <c r="K17" s="262" t="s">
        <v>53</v>
      </c>
      <c r="L17" s="236">
        <v>-19.47</v>
      </c>
      <c r="M17" s="229"/>
      <c r="N17" s="236">
        <v>-19.47</v>
      </c>
      <c r="O17" s="229"/>
    </row>
    <row r="18" s="177" customFormat="1" ht="19.9" customHeight="1" outlineLevel="2" spans="1:15">
      <c r="A18" s="237"/>
      <c r="B18" s="238"/>
      <c r="C18" s="239" t="s">
        <v>58</v>
      </c>
      <c r="D18" s="228"/>
      <c r="E18" s="228"/>
      <c r="F18" s="229">
        <v>-13.68</v>
      </c>
      <c r="G18" s="236">
        <v>0</v>
      </c>
      <c r="H18" s="236">
        <v>-1021.37</v>
      </c>
      <c r="I18" s="236"/>
      <c r="J18" s="262" t="s">
        <v>53</v>
      </c>
      <c r="K18" s="262" t="s">
        <v>53</v>
      </c>
      <c r="L18" s="236">
        <v>-462.09</v>
      </c>
      <c r="M18" s="264"/>
      <c r="N18" s="236">
        <v>-462.09</v>
      </c>
      <c r="O18" s="263"/>
    </row>
    <row r="19" s="177" customFormat="1" ht="19.9" customHeight="1" outlineLevel="2" spans="1:15">
      <c r="A19" s="237"/>
      <c r="B19" s="238"/>
      <c r="C19" s="239" t="s">
        <v>59</v>
      </c>
      <c r="D19" s="228"/>
      <c r="E19" s="228"/>
      <c r="F19" s="229">
        <v>-42.63</v>
      </c>
      <c r="G19" s="236">
        <v>-7.1</v>
      </c>
      <c r="H19" s="236">
        <v>0</v>
      </c>
      <c r="I19" s="236"/>
      <c r="J19" s="262" t="s">
        <v>53</v>
      </c>
      <c r="K19" s="262" t="s">
        <v>53</v>
      </c>
      <c r="L19" s="236">
        <v>-11.71</v>
      </c>
      <c r="M19" s="264"/>
      <c r="N19" s="236">
        <v>-11.71</v>
      </c>
      <c r="O19" s="263"/>
    </row>
    <row r="20" s="177" customFormat="1" ht="19.9" customHeight="1" outlineLevel="2" spans="1:15">
      <c r="A20" s="237"/>
      <c r="B20" s="238"/>
      <c r="C20" s="239" t="s">
        <v>60</v>
      </c>
      <c r="D20" s="228"/>
      <c r="E20" s="228"/>
      <c r="F20" s="229">
        <v>46.5</v>
      </c>
      <c r="G20" s="236">
        <v>0</v>
      </c>
      <c r="H20" s="236">
        <v>-0.12</v>
      </c>
      <c r="I20" s="236"/>
      <c r="J20" s="262" t="s">
        <v>53</v>
      </c>
      <c r="K20" s="262" t="s">
        <v>53</v>
      </c>
      <c r="L20" s="236">
        <v>6.54</v>
      </c>
      <c r="M20" s="264"/>
      <c r="N20" s="236">
        <v>6.54</v>
      </c>
      <c r="O20" s="263"/>
    </row>
    <row r="21" s="177" customFormat="1" ht="19.9" customHeight="1" outlineLevel="1" spans="1:15">
      <c r="A21" s="237"/>
      <c r="B21" s="238"/>
      <c r="C21" s="232" t="s">
        <v>69</v>
      </c>
      <c r="D21" s="249" t="s">
        <v>66</v>
      </c>
      <c r="E21" s="249"/>
      <c r="F21" s="229">
        <v>1</v>
      </c>
      <c r="G21" s="236">
        <v>2</v>
      </c>
      <c r="H21" s="236">
        <v>7</v>
      </c>
      <c r="I21" s="236"/>
      <c r="J21" s="262" t="s">
        <v>53</v>
      </c>
      <c r="K21" s="262" t="s">
        <v>53</v>
      </c>
      <c r="L21" s="229">
        <f>SUM(F21:H21)</f>
        <v>10</v>
      </c>
      <c r="M21" s="264"/>
      <c r="N21" s="236">
        <f>SUM(J21:M21)</f>
        <v>10</v>
      </c>
      <c r="O21" s="263"/>
    </row>
    <row r="22" s="177" customFormat="1" ht="19.9" customHeight="1" outlineLevel="2" spans="1:15">
      <c r="A22" s="237"/>
      <c r="B22" s="238"/>
      <c r="C22" s="239" t="s">
        <v>58</v>
      </c>
      <c r="D22" s="228"/>
      <c r="E22" s="228"/>
      <c r="F22" s="229">
        <v>0</v>
      </c>
      <c r="G22" s="236">
        <v>0</v>
      </c>
      <c r="H22" s="236">
        <v>4</v>
      </c>
      <c r="I22" s="236"/>
      <c r="J22" s="262" t="s">
        <v>53</v>
      </c>
      <c r="K22" s="262" t="s">
        <v>53</v>
      </c>
      <c r="L22" s="229">
        <f>F22+G22</f>
        <v>0</v>
      </c>
      <c r="M22" s="264"/>
      <c r="N22" s="236">
        <f>SUM(J22:M22)</f>
        <v>0</v>
      </c>
      <c r="O22" s="263"/>
    </row>
    <row r="23" s="177" customFormat="1" ht="19.9" customHeight="1" outlineLevel="2" spans="1:15">
      <c r="A23" s="237"/>
      <c r="B23" s="238"/>
      <c r="C23" s="239" t="s">
        <v>59</v>
      </c>
      <c r="D23" s="228"/>
      <c r="E23" s="228"/>
      <c r="F23" s="229">
        <v>1</v>
      </c>
      <c r="G23" s="236">
        <v>2</v>
      </c>
      <c r="H23" s="236">
        <v>0</v>
      </c>
      <c r="I23" s="236"/>
      <c r="J23" s="262" t="s">
        <v>53</v>
      </c>
      <c r="K23" s="262" t="s">
        <v>53</v>
      </c>
      <c r="L23" s="229">
        <f>F23+G23</f>
        <v>3</v>
      </c>
      <c r="M23" s="264"/>
      <c r="N23" s="236">
        <f>SUM(J23:M23)</f>
        <v>3</v>
      </c>
      <c r="O23" s="263"/>
    </row>
    <row r="24" s="177" customFormat="1" ht="19.9" customHeight="1" outlineLevel="2" spans="1:15">
      <c r="A24" s="237"/>
      <c r="B24" s="238"/>
      <c r="C24" s="239" t="s">
        <v>60</v>
      </c>
      <c r="D24" s="228"/>
      <c r="E24" s="228"/>
      <c r="F24" s="229">
        <v>0</v>
      </c>
      <c r="G24" s="236">
        <v>0</v>
      </c>
      <c r="H24" s="236">
        <v>3</v>
      </c>
      <c r="I24" s="236"/>
      <c r="J24" s="262" t="s">
        <v>53</v>
      </c>
      <c r="K24" s="262" t="s">
        <v>53</v>
      </c>
      <c r="L24" s="229">
        <f>F24+G24</f>
        <v>0</v>
      </c>
      <c r="M24" s="264"/>
      <c r="N24" s="236">
        <f>SUM(J24:M24)</f>
        <v>0</v>
      </c>
      <c r="O24" s="263"/>
    </row>
    <row r="25" s="177" customFormat="1" ht="19.9" customHeight="1" outlineLevel="1" spans="1:15">
      <c r="A25" s="237"/>
      <c r="B25" s="238"/>
      <c r="C25" s="232" t="s">
        <v>70</v>
      </c>
      <c r="D25" s="241" t="s">
        <v>63</v>
      </c>
      <c r="E25" s="241"/>
      <c r="F25" s="229">
        <v>0.68</v>
      </c>
      <c r="G25" s="236">
        <v>1.38</v>
      </c>
      <c r="H25" s="236">
        <v>3.09</v>
      </c>
      <c r="I25" s="236"/>
      <c r="J25" s="262" t="s">
        <v>53</v>
      </c>
      <c r="K25" s="262" t="s">
        <v>53</v>
      </c>
      <c r="L25" s="236">
        <v>2.15</v>
      </c>
      <c r="M25" s="264"/>
      <c r="N25" s="236">
        <v>2.15</v>
      </c>
      <c r="O25" s="263"/>
    </row>
    <row r="26" s="177" customFormat="1" ht="19.9" customHeight="1" outlineLevel="2" spans="1:15">
      <c r="A26" s="237"/>
      <c r="B26" s="238"/>
      <c r="C26" s="239" t="s">
        <v>58</v>
      </c>
      <c r="D26" s="228">
        <v>3.5</v>
      </c>
      <c r="E26" s="228"/>
      <c r="F26" s="229">
        <v>2.39</v>
      </c>
      <c r="G26" s="236">
        <v>15</v>
      </c>
      <c r="H26" s="236">
        <v>4.91</v>
      </c>
      <c r="I26" s="236"/>
      <c r="J26" s="262" t="s">
        <v>53</v>
      </c>
      <c r="K26" s="262" t="s">
        <v>53</v>
      </c>
      <c r="L26" s="236">
        <v>4.5</v>
      </c>
      <c r="M26" s="264"/>
      <c r="N26" s="236">
        <v>4.5</v>
      </c>
      <c r="O26" s="263"/>
    </row>
    <row r="27" s="177" customFormat="1" ht="19.9" customHeight="1" outlineLevel="2" spans="1:15">
      <c r="A27" s="237"/>
      <c r="B27" s="238"/>
      <c r="C27" s="239" t="s">
        <v>59</v>
      </c>
      <c r="D27" s="228">
        <v>2</v>
      </c>
      <c r="E27" s="228"/>
      <c r="F27" s="229">
        <v>0.57</v>
      </c>
      <c r="G27" s="236">
        <v>0.44</v>
      </c>
      <c r="H27" s="236">
        <v>0</v>
      </c>
      <c r="I27" s="236"/>
      <c r="J27" s="262" t="s">
        <v>53</v>
      </c>
      <c r="K27" s="262" t="s">
        <v>53</v>
      </c>
      <c r="L27" s="236">
        <v>0.7</v>
      </c>
      <c r="M27" s="264"/>
      <c r="N27" s="236">
        <v>0.7</v>
      </c>
      <c r="O27" s="263"/>
    </row>
    <row r="28" s="177" customFormat="1" ht="19.9" customHeight="1" outlineLevel="2" spans="1:15">
      <c r="A28" s="237"/>
      <c r="B28" s="238"/>
      <c r="C28" s="239" t="s">
        <v>60</v>
      </c>
      <c r="D28" s="240">
        <v>2</v>
      </c>
      <c r="E28" s="240"/>
      <c r="F28" s="250">
        <v>0.05</v>
      </c>
      <c r="G28" s="236">
        <v>0</v>
      </c>
      <c r="H28" s="236">
        <v>0.4</v>
      </c>
      <c r="I28" s="236"/>
      <c r="J28" s="262" t="s">
        <v>53</v>
      </c>
      <c r="K28" s="262" t="s">
        <v>53</v>
      </c>
      <c r="L28" s="236">
        <v>0.25</v>
      </c>
      <c r="M28" s="264"/>
      <c r="N28" s="236">
        <v>0.25</v>
      </c>
      <c r="O28" s="263"/>
    </row>
    <row r="29" s="177" customFormat="1" ht="19.9" customHeight="1" outlineLevel="1" spans="1:15">
      <c r="A29" s="237"/>
      <c r="B29" s="251" t="s">
        <v>71</v>
      </c>
      <c r="C29" s="252" t="s">
        <v>72</v>
      </c>
      <c r="D29" s="196" t="s">
        <v>73</v>
      </c>
      <c r="E29" s="196"/>
      <c r="F29" s="253">
        <f>F5/(F5+F41)</f>
        <v>0.03125</v>
      </c>
      <c r="G29" s="254">
        <f>G5/IF((G5+G41)=0,1,(G5+G41))</f>
        <v>0.153846153846154</v>
      </c>
      <c r="H29" s="253">
        <f>H5/IF((H5+H41)=0,1,(H5+H41))</f>
        <v>0</v>
      </c>
      <c r="I29" s="253"/>
      <c r="J29" s="262" t="s">
        <v>53</v>
      </c>
      <c r="K29" s="262" t="s">
        <v>53</v>
      </c>
      <c r="L29" s="266">
        <f>L5/IF((L5+L41)=0,1,(L5+L41))</f>
        <v>0.015</v>
      </c>
      <c r="M29" s="234"/>
      <c r="N29" s="266">
        <f>N5/IF((N5+N41)=0,1,(N5+N41))</f>
        <v>0.015</v>
      </c>
      <c r="O29" s="263"/>
    </row>
    <row r="30" s="177" customFormat="1" ht="19.9" customHeight="1" outlineLevel="2" spans="1:15">
      <c r="A30" s="237"/>
      <c r="B30" s="251"/>
      <c r="C30" s="239" t="s">
        <v>58</v>
      </c>
      <c r="D30" s="228"/>
      <c r="E30" s="228"/>
      <c r="F30" s="255">
        <v>0.08</v>
      </c>
      <c r="G30" s="253">
        <f>G6/IF((G6+G42)=0,1,(G6+G42))</f>
        <v>0.2</v>
      </c>
      <c r="H30" s="253">
        <f>H6/IF((H6+H42)=0,1,(H6+H42))</f>
        <v>0</v>
      </c>
      <c r="I30" s="253"/>
      <c r="J30" s="262" t="s">
        <v>53</v>
      </c>
      <c r="K30" s="262" t="s">
        <v>53</v>
      </c>
      <c r="L30" s="253">
        <f>L6/IF((L6+L42)=0,1,(L6+L42))</f>
        <v>0.0909090909090909</v>
      </c>
      <c r="M30" s="264"/>
      <c r="N30" s="253">
        <f>N6/IF((N6+N42)=0,1,(N6+N42))</f>
        <v>0.0909090909090909</v>
      </c>
      <c r="O30" s="263"/>
    </row>
    <row r="31" s="177" customFormat="1" ht="19.9" customHeight="1" outlineLevel="2" spans="1:15">
      <c r="A31" s="237"/>
      <c r="B31" s="251"/>
      <c r="C31" s="239" t="s">
        <v>59</v>
      </c>
      <c r="D31" s="228"/>
      <c r="E31" s="228"/>
      <c r="F31" s="255">
        <v>0</v>
      </c>
      <c r="G31" s="253">
        <f>G7/IF((G7+G43)=0,1,(G7+G43))</f>
        <v>0</v>
      </c>
      <c r="H31" s="253">
        <f>H7/IF((H7+H43)=0,1,(H7+H43))</f>
        <v>0</v>
      </c>
      <c r="I31" s="253"/>
      <c r="J31" s="262" t="s">
        <v>53</v>
      </c>
      <c r="K31" s="262" t="s">
        <v>53</v>
      </c>
      <c r="L31" s="253">
        <f>L7/IF((L7+L43)=0,1,(L7+L43))</f>
        <v>0</v>
      </c>
      <c r="M31" s="264"/>
      <c r="N31" s="253">
        <f>N7/IF((N7+N43)=0,1,(N7+N43))</f>
        <v>0</v>
      </c>
      <c r="O31" s="263"/>
    </row>
    <row r="32" s="177" customFormat="1" ht="19.9" customHeight="1" outlineLevel="2" spans="1:15">
      <c r="A32" s="237"/>
      <c r="B32" s="251"/>
      <c r="C32" s="239" t="s">
        <v>60</v>
      </c>
      <c r="D32" s="228"/>
      <c r="E32" s="228"/>
      <c r="F32" s="255">
        <v>0</v>
      </c>
      <c r="G32" s="253">
        <f>G8/IF((G8+G44)=0,1,(G8+G44))</f>
        <v>0</v>
      </c>
      <c r="H32" s="253">
        <f>H8/IF((H8+H44)=0,1,(H8+H44))</f>
        <v>0</v>
      </c>
      <c r="I32" s="253"/>
      <c r="J32" s="262" t="s">
        <v>53</v>
      </c>
      <c r="K32" s="262" t="s">
        <v>53</v>
      </c>
      <c r="L32" s="253">
        <f>L8/IF((L8+L44)=0,1,(L8+L44))</f>
        <v>0</v>
      </c>
      <c r="M32" s="264"/>
      <c r="N32" s="253">
        <f>N8/IF((N8+N44)=0,1,(N8+N44))</f>
        <v>0</v>
      </c>
      <c r="O32" s="263"/>
    </row>
    <row r="33" s="177" customFormat="1" ht="19.9" customHeight="1" outlineLevel="1" spans="1:15">
      <c r="A33" s="237"/>
      <c r="B33" s="251"/>
      <c r="C33" s="252" t="s">
        <v>74</v>
      </c>
      <c r="D33" s="249" t="s">
        <v>66</v>
      </c>
      <c r="E33" s="249"/>
      <c r="F33" s="229">
        <v>0</v>
      </c>
      <c r="G33" s="235">
        <v>2</v>
      </c>
      <c r="H33" s="235">
        <v>5</v>
      </c>
      <c r="I33" s="235"/>
      <c r="J33" s="262" t="s">
        <v>53</v>
      </c>
      <c r="K33" s="262" t="s">
        <v>53</v>
      </c>
      <c r="L33" s="229">
        <f>SUM(F33:H33)</f>
        <v>7</v>
      </c>
      <c r="M33" s="234"/>
      <c r="N33" s="235">
        <f>SUM(J33:M33)</f>
        <v>7</v>
      </c>
      <c r="O33" s="263"/>
    </row>
    <row r="34" s="177" customFormat="1" ht="19.9" customHeight="1" outlineLevel="2" spans="1:15">
      <c r="A34" s="237"/>
      <c r="B34" s="251"/>
      <c r="C34" s="239" t="s">
        <v>58</v>
      </c>
      <c r="D34" s="228"/>
      <c r="E34" s="228"/>
      <c r="F34" s="229">
        <v>0</v>
      </c>
      <c r="G34" s="236">
        <v>1</v>
      </c>
      <c r="H34" s="236">
        <v>4</v>
      </c>
      <c r="I34" s="236"/>
      <c r="J34" s="262" t="s">
        <v>53</v>
      </c>
      <c r="K34" s="262" t="s">
        <v>53</v>
      </c>
      <c r="L34" s="229">
        <f t="shared" ref="L34:L44" si="0">F34+G34</f>
        <v>1</v>
      </c>
      <c r="M34" s="264"/>
      <c r="N34" s="236">
        <f t="shared" ref="N34:N44" si="1">SUM(J34:M34)</f>
        <v>1</v>
      </c>
      <c r="O34" s="263"/>
    </row>
    <row r="35" s="177" customFormat="1" ht="19.9" customHeight="1" outlineLevel="2" spans="1:15">
      <c r="A35" s="237"/>
      <c r="B35" s="251"/>
      <c r="C35" s="239" t="s">
        <v>59</v>
      </c>
      <c r="D35" s="228"/>
      <c r="E35" s="228"/>
      <c r="F35" s="229">
        <v>0</v>
      </c>
      <c r="G35" s="236">
        <v>1</v>
      </c>
      <c r="H35" s="236">
        <v>0</v>
      </c>
      <c r="I35" s="236"/>
      <c r="J35" s="262" t="s">
        <v>53</v>
      </c>
      <c r="K35" s="262" t="s">
        <v>53</v>
      </c>
      <c r="L35" s="229">
        <f t="shared" si="0"/>
        <v>1</v>
      </c>
      <c r="M35" s="264"/>
      <c r="N35" s="236">
        <f t="shared" si="1"/>
        <v>1</v>
      </c>
      <c r="O35" s="263"/>
    </row>
    <row r="36" s="177" customFormat="1" ht="19.9" customHeight="1" outlineLevel="2" spans="1:15">
      <c r="A36" s="237"/>
      <c r="B36" s="251"/>
      <c r="C36" s="239" t="s">
        <v>60</v>
      </c>
      <c r="D36" s="228"/>
      <c r="E36" s="228"/>
      <c r="F36" s="229">
        <v>0</v>
      </c>
      <c r="G36" s="236">
        <v>0</v>
      </c>
      <c r="H36" s="236">
        <v>1</v>
      </c>
      <c r="I36" s="236"/>
      <c r="J36" s="262" t="s">
        <v>53</v>
      </c>
      <c r="K36" s="262" t="s">
        <v>53</v>
      </c>
      <c r="L36" s="229">
        <f t="shared" si="0"/>
        <v>0</v>
      </c>
      <c r="M36" s="264"/>
      <c r="N36" s="236">
        <f t="shared" si="1"/>
        <v>0</v>
      </c>
      <c r="O36" s="263"/>
    </row>
    <row r="37" s="177" customFormat="1" ht="19.9" customHeight="1" outlineLevel="1" spans="1:15">
      <c r="A37" s="237"/>
      <c r="B37" s="251"/>
      <c r="C37" s="252" t="s">
        <v>75</v>
      </c>
      <c r="D37" s="249" t="s">
        <v>66</v>
      </c>
      <c r="E37" s="249"/>
      <c r="F37" s="229">
        <v>0</v>
      </c>
      <c r="G37" s="236">
        <v>0</v>
      </c>
      <c r="H37" s="236">
        <v>0</v>
      </c>
      <c r="I37" s="236"/>
      <c r="J37" s="262" t="s">
        <v>53</v>
      </c>
      <c r="K37" s="262" t="s">
        <v>53</v>
      </c>
      <c r="L37" s="229">
        <f>SUM(F37:H37)</f>
        <v>0</v>
      </c>
      <c r="M37" s="264"/>
      <c r="N37" s="236">
        <f t="shared" si="1"/>
        <v>0</v>
      </c>
      <c r="O37" s="263"/>
    </row>
    <row r="38" s="177" customFormat="1" ht="19.9" customHeight="1" outlineLevel="2" spans="1:15">
      <c r="A38" s="237"/>
      <c r="B38" s="251"/>
      <c r="C38" s="239" t="s">
        <v>58</v>
      </c>
      <c r="D38" s="228"/>
      <c r="E38" s="228"/>
      <c r="F38" s="229">
        <v>0</v>
      </c>
      <c r="G38" s="236">
        <v>0</v>
      </c>
      <c r="H38" s="236">
        <v>0</v>
      </c>
      <c r="I38" s="236"/>
      <c r="J38" s="262" t="s">
        <v>53</v>
      </c>
      <c r="K38" s="262" t="s">
        <v>53</v>
      </c>
      <c r="L38" s="229">
        <f t="shared" si="0"/>
        <v>0</v>
      </c>
      <c r="M38" s="264"/>
      <c r="N38" s="236">
        <f t="shared" si="1"/>
        <v>0</v>
      </c>
      <c r="O38" s="263"/>
    </row>
    <row r="39" s="177" customFormat="1" ht="19.9" customHeight="1" outlineLevel="2" spans="1:15">
      <c r="A39" s="237"/>
      <c r="B39" s="251"/>
      <c r="C39" s="239" t="s">
        <v>59</v>
      </c>
      <c r="D39" s="228"/>
      <c r="E39" s="228"/>
      <c r="F39" s="229">
        <v>0</v>
      </c>
      <c r="G39" s="236">
        <v>0</v>
      </c>
      <c r="H39" s="236">
        <v>0</v>
      </c>
      <c r="I39" s="236"/>
      <c r="J39" s="262" t="s">
        <v>53</v>
      </c>
      <c r="K39" s="262" t="s">
        <v>53</v>
      </c>
      <c r="L39" s="229">
        <f t="shared" si="0"/>
        <v>0</v>
      </c>
      <c r="M39" s="264"/>
      <c r="N39" s="236">
        <f t="shared" si="1"/>
        <v>0</v>
      </c>
      <c r="O39" s="263"/>
    </row>
    <row r="40" s="177" customFormat="1" ht="19.9" customHeight="1" outlineLevel="2" spans="1:15">
      <c r="A40" s="237"/>
      <c r="B40" s="251"/>
      <c r="C40" s="239" t="s">
        <v>60</v>
      </c>
      <c r="D40" s="228"/>
      <c r="E40" s="228"/>
      <c r="F40" s="229">
        <v>0</v>
      </c>
      <c r="G40" s="236">
        <v>0</v>
      </c>
      <c r="H40" s="236">
        <v>0</v>
      </c>
      <c r="I40" s="236"/>
      <c r="J40" s="262" t="s">
        <v>53</v>
      </c>
      <c r="K40" s="262" t="s">
        <v>53</v>
      </c>
      <c r="L40" s="229">
        <f t="shared" si="0"/>
        <v>0</v>
      </c>
      <c r="M40" s="264"/>
      <c r="N40" s="236">
        <f t="shared" si="1"/>
        <v>0</v>
      </c>
      <c r="O40" s="263"/>
    </row>
    <row r="41" s="177" customFormat="1" ht="19.9" customHeight="1" outlineLevel="1" spans="1:15">
      <c r="A41" s="237"/>
      <c r="B41" s="251"/>
      <c r="C41" s="252" t="s">
        <v>76</v>
      </c>
      <c r="D41" s="249" t="s">
        <v>66</v>
      </c>
      <c r="E41" s="249"/>
      <c r="F41" s="229">
        <v>31</v>
      </c>
      <c r="G41" s="236">
        <v>11</v>
      </c>
      <c r="H41" s="235">
        <v>155</v>
      </c>
      <c r="I41" s="235"/>
      <c r="J41" s="262" t="s">
        <v>53</v>
      </c>
      <c r="K41" s="262" t="s">
        <v>53</v>
      </c>
      <c r="L41" s="229">
        <f>SUM(F41:H41)</f>
        <v>197</v>
      </c>
      <c r="M41" s="264"/>
      <c r="N41" s="236">
        <f t="shared" si="1"/>
        <v>197</v>
      </c>
      <c r="O41" s="263"/>
    </row>
    <row r="42" s="177" customFormat="1" ht="19.9" customHeight="1" outlineLevel="2" spans="1:15">
      <c r="A42" s="237"/>
      <c r="B42" s="251"/>
      <c r="C42" s="239" t="s">
        <v>58</v>
      </c>
      <c r="D42" s="228"/>
      <c r="E42" s="228"/>
      <c r="F42" s="229">
        <v>22</v>
      </c>
      <c r="G42" s="236">
        <v>8</v>
      </c>
      <c r="H42" s="236">
        <v>144</v>
      </c>
      <c r="I42" s="236"/>
      <c r="J42" s="262" t="s">
        <v>53</v>
      </c>
      <c r="K42" s="262" t="s">
        <v>53</v>
      </c>
      <c r="L42" s="229">
        <f t="shared" si="0"/>
        <v>30</v>
      </c>
      <c r="M42" s="264"/>
      <c r="N42" s="236">
        <f t="shared" si="1"/>
        <v>30</v>
      </c>
      <c r="O42" s="263"/>
    </row>
    <row r="43" s="177" customFormat="1" ht="19.9" customHeight="1" outlineLevel="2" spans="1:15">
      <c r="A43" s="237"/>
      <c r="B43" s="251"/>
      <c r="C43" s="239" t="s">
        <v>59</v>
      </c>
      <c r="D43" s="228"/>
      <c r="E43" s="228"/>
      <c r="F43" s="229">
        <v>8</v>
      </c>
      <c r="G43" s="236">
        <v>3</v>
      </c>
      <c r="H43" s="236">
        <v>0</v>
      </c>
      <c r="I43" s="236"/>
      <c r="J43" s="262" t="s">
        <v>53</v>
      </c>
      <c r="K43" s="262" t="s">
        <v>53</v>
      </c>
      <c r="L43" s="229">
        <f t="shared" si="0"/>
        <v>11</v>
      </c>
      <c r="M43" s="264"/>
      <c r="N43" s="236">
        <f t="shared" si="1"/>
        <v>11</v>
      </c>
      <c r="O43" s="263"/>
    </row>
    <row r="44" s="177" customFormat="1" ht="19.9" customHeight="1" outlineLevel="2" spans="1:15">
      <c r="A44" s="237"/>
      <c r="B44" s="251"/>
      <c r="C44" s="239" t="s">
        <v>60</v>
      </c>
      <c r="D44" s="228"/>
      <c r="E44" s="228"/>
      <c r="F44" s="229">
        <v>1</v>
      </c>
      <c r="G44" s="236">
        <v>0</v>
      </c>
      <c r="H44" s="236">
        <v>11</v>
      </c>
      <c r="I44" s="236"/>
      <c r="J44" s="262" t="s">
        <v>53</v>
      </c>
      <c r="K44" s="262" t="s">
        <v>53</v>
      </c>
      <c r="L44" s="229">
        <f t="shared" si="0"/>
        <v>1</v>
      </c>
      <c r="M44" s="264"/>
      <c r="N44" s="236">
        <f t="shared" si="1"/>
        <v>1</v>
      </c>
      <c r="O44" s="263"/>
    </row>
    <row r="45" s="177" customFormat="1" ht="23" customHeight="1" outlineLevel="1" spans="1:15">
      <c r="A45" s="237"/>
      <c r="B45" s="251"/>
      <c r="C45" s="252" t="s">
        <v>77</v>
      </c>
      <c r="D45" s="250">
        <v>200</v>
      </c>
      <c r="E45" s="250"/>
      <c r="F45" s="229">
        <v>39</v>
      </c>
      <c r="G45" s="236">
        <v>42</v>
      </c>
      <c r="H45" s="256" t="s">
        <v>78</v>
      </c>
      <c r="I45" s="256"/>
      <c r="J45" s="262" t="s">
        <v>53</v>
      </c>
      <c r="K45" s="262" t="s">
        <v>53</v>
      </c>
      <c r="L45" s="256" t="s">
        <v>78</v>
      </c>
      <c r="M45" s="264"/>
      <c r="N45" s="256" t="s">
        <v>78</v>
      </c>
      <c r="O45" s="265"/>
    </row>
    <row r="46" s="177" customFormat="1" ht="19.9" customHeight="1" outlineLevel="2" spans="1:15">
      <c r="A46" s="237"/>
      <c r="B46" s="251"/>
      <c r="C46" s="239" t="s">
        <v>58</v>
      </c>
      <c r="D46" s="228"/>
      <c r="E46" s="228"/>
      <c r="F46" s="229">
        <v>34</v>
      </c>
      <c r="G46" s="236">
        <v>37</v>
      </c>
      <c r="H46" s="236">
        <v>40</v>
      </c>
      <c r="I46" s="236"/>
      <c r="J46" s="262" t="s">
        <v>53</v>
      </c>
      <c r="K46" s="262" t="s">
        <v>53</v>
      </c>
      <c r="L46" s="236">
        <v>40</v>
      </c>
      <c r="M46" s="264"/>
      <c r="N46" s="236">
        <v>40</v>
      </c>
      <c r="O46" s="267"/>
    </row>
    <row r="47" s="177" customFormat="1" ht="19.9" customHeight="1" outlineLevel="2" spans="1:15">
      <c r="A47" s="237"/>
      <c r="B47" s="251"/>
      <c r="C47" s="239" t="s">
        <v>59</v>
      </c>
      <c r="D47" s="228"/>
      <c r="E47" s="228"/>
      <c r="F47" s="229">
        <v>4</v>
      </c>
      <c r="G47" s="236">
        <v>4</v>
      </c>
      <c r="H47" s="236">
        <v>4</v>
      </c>
      <c r="I47" s="236"/>
      <c r="J47" s="262" t="s">
        <v>53</v>
      </c>
      <c r="K47" s="262" t="s">
        <v>53</v>
      </c>
      <c r="L47" s="236">
        <v>4</v>
      </c>
      <c r="M47" s="264"/>
      <c r="N47" s="236">
        <v>4</v>
      </c>
      <c r="O47" s="267"/>
    </row>
    <row r="48" s="177" customFormat="1" ht="19.9" customHeight="1" outlineLevel="2" spans="1:15">
      <c r="A48" s="237"/>
      <c r="B48" s="251"/>
      <c r="C48" s="239" t="s">
        <v>60</v>
      </c>
      <c r="D48" s="228"/>
      <c r="E48" s="228"/>
      <c r="F48" s="229">
        <v>1</v>
      </c>
      <c r="G48" s="236">
        <v>1</v>
      </c>
      <c r="H48" s="236">
        <v>2</v>
      </c>
      <c r="I48" s="236"/>
      <c r="J48" s="262" t="s">
        <v>53</v>
      </c>
      <c r="K48" s="262" t="s">
        <v>53</v>
      </c>
      <c r="L48" s="236">
        <v>2</v>
      </c>
      <c r="M48" s="264"/>
      <c r="N48" s="236">
        <v>2</v>
      </c>
      <c r="O48" s="267"/>
    </row>
    <row r="49" s="177" customFormat="1" ht="19.9" customHeight="1" outlineLevel="1" spans="1:15">
      <c r="A49" s="237"/>
      <c r="B49" s="251"/>
      <c r="C49" s="252" t="s">
        <v>79</v>
      </c>
      <c r="D49" s="196" t="s">
        <v>66</v>
      </c>
      <c r="E49" s="196"/>
      <c r="F49" s="257">
        <v>0</v>
      </c>
      <c r="G49" s="236">
        <v>0</v>
      </c>
      <c r="H49" s="236">
        <v>2</v>
      </c>
      <c r="I49" s="236"/>
      <c r="J49" s="262" t="s">
        <v>53</v>
      </c>
      <c r="K49" s="262" t="s">
        <v>53</v>
      </c>
      <c r="L49" s="229">
        <f>SUM(F49:H49)</f>
        <v>2</v>
      </c>
      <c r="M49" s="268"/>
      <c r="N49" s="236">
        <f>SUM(J49:M49)</f>
        <v>2</v>
      </c>
      <c r="O49" s="263"/>
    </row>
    <row r="50" s="177" customFormat="1" ht="19.9" customHeight="1" outlineLevel="2" spans="1:15">
      <c r="A50" s="237"/>
      <c r="B50" s="251"/>
      <c r="C50" s="239" t="s">
        <v>58</v>
      </c>
      <c r="D50" s="228"/>
      <c r="E50" s="228"/>
      <c r="F50" s="229">
        <v>0</v>
      </c>
      <c r="G50" s="236">
        <v>0</v>
      </c>
      <c r="H50" s="236">
        <v>2</v>
      </c>
      <c r="I50" s="236"/>
      <c r="J50" s="262" t="s">
        <v>53</v>
      </c>
      <c r="K50" s="262" t="s">
        <v>53</v>
      </c>
      <c r="L50" s="229">
        <v>0</v>
      </c>
      <c r="M50" s="264"/>
      <c r="N50" s="236">
        <f>SUM(J50:M50)</f>
        <v>0</v>
      </c>
      <c r="O50" s="263"/>
    </row>
    <row r="51" s="177" customFormat="1" ht="19.9" customHeight="1" outlineLevel="2" spans="1:15">
      <c r="A51" s="237"/>
      <c r="B51" s="251"/>
      <c r="C51" s="239" t="s">
        <v>59</v>
      </c>
      <c r="D51" s="228"/>
      <c r="E51" s="228"/>
      <c r="F51" s="229">
        <v>0</v>
      </c>
      <c r="G51" s="236">
        <v>0</v>
      </c>
      <c r="H51" s="236">
        <v>0</v>
      </c>
      <c r="I51" s="236"/>
      <c r="J51" s="262" t="s">
        <v>53</v>
      </c>
      <c r="K51" s="262" t="s">
        <v>53</v>
      </c>
      <c r="L51" s="229">
        <v>0</v>
      </c>
      <c r="M51" s="264"/>
      <c r="N51" s="236">
        <f>SUM(J51:M51)</f>
        <v>0</v>
      </c>
      <c r="O51" s="263"/>
    </row>
    <row r="52" s="177" customFormat="1" ht="19.9" customHeight="1" outlineLevel="2" spans="1:15">
      <c r="A52" s="237"/>
      <c r="B52" s="251"/>
      <c r="C52" s="239" t="s">
        <v>60</v>
      </c>
      <c r="D52" s="228"/>
      <c r="E52" s="228"/>
      <c r="F52" s="229">
        <v>0</v>
      </c>
      <c r="G52" s="236">
        <v>0</v>
      </c>
      <c r="H52" s="236">
        <v>0</v>
      </c>
      <c r="I52" s="236"/>
      <c r="J52" s="262" t="s">
        <v>53</v>
      </c>
      <c r="K52" s="262" t="s">
        <v>53</v>
      </c>
      <c r="L52" s="229">
        <v>0</v>
      </c>
      <c r="M52" s="264"/>
      <c r="N52" s="236">
        <f>SUM(J52:M52)</f>
        <v>0</v>
      </c>
      <c r="O52" s="263"/>
    </row>
    <row r="53" s="177" customFormat="1" ht="19.9" customHeight="1" outlineLevel="1" spans="1:15">
      <c r="A53" s="237"/>
      <c r="B53" s="251" t="s">
        <v>80</v>
      </c>
      <c r="C53" s="251" t="s">
        <v>81</v>
      </c>
      <c r="D53" s="196" t="s">
        <v>82</v>
      </c>
      <c r="E53" s="196"/>
      <c r="F53" s="246">
        <f t="shared" ref="F53:F60" si="2">F65/(IF(F61=0,1,F61))</f>
        <v>0.75</v>
      </c>
      <c r="G53" s="246">
        <f t="shared" ref="G53:G60" si="3">G65/(IF(G61=0,1,G61))</f>
        <v>0.8125</v>
      </c>
      <c r="H53" s="246">
        <f t="shared" ref="H53:H60" si="4">H65/(IF(H61=0,1,H61))</f>
        <v>0.938775510204082</v>
      </c>
      <c r="I53" s="246"/>
      <c r="J53" s="262" t="s">
        <v>53</v>
      </c>
      <c r="K53" s="262" t="s">
        <v>53</v>
      </c>
      <c r="L53" s="246">
        <f>L65/(IF(L61=0,1,L61))</f>
        <v>0.876543209876543</v>
      </c>
      <c r="M53" s="246"/>
      <c r="N53" s="246">
        <f t="shared" ref="N53:N60" si="5">N65/(IF(N61=0,1,N61))</f>
        <v>0.876543209876543</v>
      </c>
      <c r="O53" s="265"/>
    </row>
    <row r="54" s="177" customFormat="1" ht="19.9" customHeight="1" outlineLevel="2" spans="1:15">
      <c r="A54" s="237"/>
      <c r="B54" s="251"/>
      <c r="C54" s="239" t="s">
        <v>58</v>
      </c>
      <c r="D54" s="228"/>
      <c r="E54" s="228"/>
      <c r="F54" s="246">
        <f t="shared" si="2"/>
        <v>0.833333333333333</v>
      </c>
      <c r="G54" s="246">
        <f t="shared" si="3"/>
        <v>0.7</v>
      </c>
      <c r="H54" s="246">
        <f t="shared" si="4"/>
        <v>1</v>
      </c>
      <c r="I54" s="246"/>
      <c r="J54" s="262" t="s">
        <v>53</v>
      </c>
      <c r="K54" s="262" t="s">
        <v>53</v>
      </c>
      <c r="L54" s="246">
        <f>L66/(IF(L62=0,1,L62))</f>
        <v>0.772727272727273</v>
      </c>
      <c r="M54" s="229"/>
      <c r="N54" s="246">
        <f t="shared" si="5"/>
        <v>0.772727272727273</v>
      </c>
      <c r="O54" s="263"/>
    </row>
    <row r="55" s="177" customFormat="1" ht="19.9" customHeight="1" outlineLevel="2" spans="1:15">
      <c r="A55" s="237"/>
      <c r="B55" s="251"/>
      <c r="C55" s="239" t="s">
        <v>59</v>
      </c>
      <c r="D55" s="228"/>
      <c r="E55" s="228"/>
      <c r="F55" s="246">
        <f t="shared" si="2"/>
        <v>0.5</v>
      </c>
      <c r="G55" s="246">
        <f t="shared" si="3"/>
        <v>1</v>
      </c>
      <c r="H55" s="246">
        <f t="shared" si="4"/>
        <v>0</v>
      </c>
      <c r="I55" s="246"/>
      <c r="J55" s="262" t="s">
        <v>53</v>
      </c>
      <c r="K55" s="262" t="s">
        <v>53</v>
      </c>
      <c r="L55" s="246">
        <f>L67/(IF(L63=0,1,L63))</f>
        <v>0.857142857142857</v>
      </c>
      <c r="M55" s="229"/>
      <c r="N55" s="246">
        <f t="shared" si="5"/>
        <v>0.857142857142857</v>
      </c>
      <c r="O55" s="263"/>
    </row>
    <row r="56" s="177" customFormat="1" ht="19.9" customHeight="1" outlineLevel="2" spans="1:15">
      <c r="A56" s="237"/>
      <c r="B56" s="251"/>
      <c r="C56" s="239" t="s">
        <v>60</v>
      </c>
      <c r="D56" s="228"/>
      <c r="E56" s="228"/>
      <c r="F56" s="246">
        <f t="shared" si="2"/>
        <v>0.5</v>
      </c>
      <c r="G56" s="246">
        <f t="shared" si="3"/>
        <v>1</v>
      </c>
      <c r="H56" s="246">
        <f t="shared" si="4"/>
        <v>1</v>
      </c>
      <c r="I56" s="246"/>
      <c r="J56" s="262" t="s">
        <v>53</v>
      </c>
      <c r="K56" s="262" t="s">
        <v>53</v>
      </c>
      <c r="L56" s="246">
        <f>L68/(IF(L64=0,1,L64))</f>
        <v>0.666666666666667</v>
      </c>
      <c r="M56" s="229"/>
      <c r="N56" s="246">
        <f t="shared" si="5"/>
        <v>0.666666666666667</v>
      </c>
      <c r="O56" s="263"/>
    </row>
    <row r="57" s="177" customFormat="1" ht="19.9" customHeight="1" outlineLevel="1" spans="1:15">
      <c r="A57" s="237"/>
      <c r="B57" s="251"/>
      <c r="C57" s="251" t="s">
        <v>83</v>
      </c>
      <c r="D57" s="258" t="s">
        <v>84</v>
      </c>
      <c r="E57" s="258"/>
      <c r="F57" s="246">
        <f t="shared" si="2"/>
        <v>0</v>
      </c>
      <c r="G57" s="246">
        <f t="shared" si="3"/>
        <v>0</v>
      </c>
      <c r="H57" s="246">
        <f t="shared" si="4"/>
        <v>0.91304347826087</v>
      </c>
      <c r="I57" s="246"/>
      <c r="J57" s="262" t="s">
        <v>53</v>
      </c>
      <c r="K57" s="262" t="s">
        <v>53</v>
      </c>
      <c r="L57" s="246">
        <f t="shared" ref="L57:L60" si="6">L69/(IF(L65=0,1,L65))</f>
        <v>0.591549295774648</v>
      </c>
      <c r="M57" s="246"/>
      <c r="N57" s="246">
        <f t="shared" si="5"/>
        <v>0.591549295774648</v>
      </c>
      <c r="O57" s="269"/>
    </row>
    <row r="58" s="177" customFormat="1" ht="19.9" customHeight="1" outlineLevel="2" spans="1:15">
      <c r="A58" s="237"/>
      <c r="B58" s="251"/>
      <c r="C58" s="239" t="s">
        <v>58</v>
      </c>
      <c r="D58" s="228"/>
      <c r="E58" s="228"/>
      <c r="F58" s="246">
        <f t="shared" si="2"/>
        <v>0</v>
      </c>
      <c r="G58" s="246">
        <f t="shared" si="3"/>
        <v>0</v>
      </c>
      <c r="H58" s="246">
        <f t="shared" si="4"/>
        <v>0.918918918918919</v>
      </c>
      <c r="I58" s="246"/>
      <c r="J58" s="262" t="s">
        <v>53</v>
      </c>
      <c r="K58" s="262" t="s">
        <v>53</v>
      </c>
      <c r="L58" s="246">
        <f t="shared" si="6"/>
        <v>0</v>
      </c>
      <c r="M58" s="229"/>
      <c r="N58" s="246">
        <f t="shared" si="5"/>
        <v>0</v>
      </c>
      <c r="O58" s="269"/>
    </row>
    <row r="59" s="177" customFormat="1" ht="19.9" customHeight="1" outlineLevel="2" spans="1:15">
      <c r="A59" s="237"/>
      <c r="B59" s="251"/>
      <c r="C59" s="239" t="s">
        <v>59</v>
      </c>
      <c r="D59" s="228"/>
      <c r="E59" s="228"/>
      <c r="F59" s="246">
        <f t="shared" si="2"/>
        <v>0</v>
      </c>
      <c r="G59" s="246">
        <f t="shared" si="3"/>
        <v>0</v>
      </c>
      <c r="H59" s="246">
        <f t="shared" si="4"/>
        <v>0</v>
      </c>
      <c r="I59" s="246"/>
      <c r="J59" s="262" t="s">
        <v>53</v>
      </c>
      <c r="K59" s="262" t="s">
        <v>53</v>
      </c>
      <c r="L59" s="246">
        <f t="shared" si="6"/>
        <v>0</v>
      </c>
      <c r="M59" s="229"/>
      <c r="N59" s="246">
        <f t="shared" si="5"/>
        <v>0</v>
      </c>
      <c r="O59" s="269"/>
    </row>
    <row r="60" s="177" customFormat="1" ht="19.9" customHeight="1" outlineLevel="2" spans="1:15">
      <c r="A60" s="237"/>
      <c r="B60" s="251"/>
      <c r="C60" s="239" t="s">
        <v>60</v>
      </c>
      <c r="D60" s="228"/>
      <c r="E60" s="228"/>
      <c r="F60" s="246">
        <f t="shared" si="2"/>
        <v>0</v>
      </c>
      <c r="G60" s="246">
        <f t="shared" si="3"/>
        <v>0</v>
      </c>
      <c r="H60" s="246">
        <f t="shared" si="4"/>
        <v>0.888888888888889</v>
      </c>
      <c r="I60" s="246"/>
      <c r="J60" s="262" t="s">
        <v>53</v>
      </c>
      <c r="K60" s="262" t="s">
        <v>53</v>
      </c>
      <c r="L60" s="246">
        <f t="shared" si="6"/>
        <v>0</v>
      </c>
      <c r="M60" s="229"/>
      <c r="N60" s="246">
        <f t="shared" si="5"/>
        <v>0</v>
      </c>
      <c r="O60" s="269"/>
    </row>
    <row r="61" s="177" customFormat="1" ht="19.9" customHeight="1" outlineLevel="1" spans="1:15">
      <c r="A61" s="237"/>
      <c r="B61" s="251"/>
      <c r="C61" s="259" t="s">
        <v>85</v>
      </c>
      <c r="D61" s="260" t="s">
        <v>66</v>
      </c>
      <c r="E61" s="260"/>
      <c r="F61" s="236">
        <v>16</v>
      </c>
      <c r="G61" s="236">
        <v>16</v>
      </c>
      <c r="H61" s="236">
        <v>49</v>
      </c>
      <c r="I61" s="236"/>
      <c r="J61" s="262" t="s">
        <v>53</v>
      </c>
      <c r="K61" s="262" t="s">
        <v>53</v>
      </c>
      <c r="L61" s="229">
        <f>SUM(F61:H61)</f>
        <v>81</v>
      </c>
      <c r="M61" s="264"/>
      <c r="N61" s="236">
        <f>SUM(J61:M61)</f>
        <v>81</v>
      </c>
      <c r="O61" s="269"/>
    </row>
    <row r="62" s="177" customFormat="1" ht="19.9" customHeight="1" outlineLevel="2" spans="1:15">
      <c r="A62" s="237"/>
      <c r="B62" s="251"/>
      <c r="C62" s="239" t="s">
        <v>58</v>
      </c>
      <c r="D62" s="228"/>
      <c r="E62" s="228"/>
      <c r="F62" s="236">
        <v>12</v>
      </c>
      <c r="G62" s="236">
        <v>10</v>
      </c>
      <c r="H62" s="236">
        <v>37</v>
      </c>
      <c r="I62" s="236"/>
      <c r="J62" s="262" t="s">
        <v>53</v>
      </c>
      <c r="K62" s="262" t="s">
        <v>53</v>
      </c>
      <c r="L62" s="229">
        <f t="shared" ref="L62:L76" si="7">F62+G62</f>
        <v>22</v>
      </c>
      <c r="M62" s="264"/>
      <c r="N62" s="236">
        <f t="shared" ref="N62:N76" si="8">SUM(J62:M62)</f>
        <v>22</v>
      </c>
      <c r="O62" s="269"/>
    </row>
    <row r="63" s="177" customFormat="1" ht="19.9" customHeight="1" outlineLevel="2" spans="1:15">
      <c r="A63" s="237"/>
      <c r="B63" s="251"/>
      <c r="C63" s="239" t="s">
        <v>59</v>
      </c>
      <c r="D63" s="228"/>
      <c r="E63" s="228"/>
      <c r="F63" s="236">
        <v>2</v>
      </c>
      <c r="G63" s="236">
        <v>5</v>
      </c>
      <c r="H63" s="236">
        <v>3</v>
      </c>
      <c r="I63" s="236"/>
      <c r="J63" s="262" t="s">
        <v>53</v>
      </c>
      <c r="K63" s="262" t="s">
        <v>53</v>
      </c>
      <c r="L63" s="229">
        <f t="shared" si="7"/>
        <v>7</v>
      </c>
      <c r="M63" s="264"/>
      <c r="N63" s="236">
        <f t="shared" si="8"/>
        <v>7</v>
      </c>
      <c r="O63" s="269"/>
    </row>
    <row r="64" s="177" customFormat="1" ht="19.9" customHeight="1" outlineLevel="2" spans="1:15">
      <c r="A64" s="237"/>
      <c r="B64" s="251"/>
      <c r="C64" s="239" t="s">
        <v>60</v>
      </c>
      <c r="D64" s="228"/>
      <c r="E64" s="228"/>
      <c r="F64" s="236">
        <v>2</v>
      </c>
      <c r="G64" s="236">
        <v>1</v>
      </c>
      <c r="H64" s="236">
        <v>9</v>
      </c>
      <c r="I64" s="236"/>
      <c r="J64" s="262" t="s">
        <v>53</v>
      </c>
      <c r="K64" s="262" t="s">
        <v>53</v>
      </c>
      <c r="L64" s="229">
        <f t="shared" si="7"/>
        <v>3</v>
      </c>
      <c r="M64" s="264"/>
      <c r="N64" s="236">
        <f t="shared" si="8"/>
        <v>3</v>
      </c>
      <c r="O64" s="269"/>
    </row>
    <row r="65" s="177" customFormat="1" ht="19.9" customHeight="1" outlineLevel="1" spans="1:15">
      <c r="A65" s="237"/>
      <c r="B65" s="251"/>
      <c r="C65" s="259" t="s">
        <v>86</v>
      </c>
      <c r="D65" s="260" t="s">
        <v>66</v>
      </c>
      <c r="E65" s="260"/>
      <c r="F65" s="236">
        <v>12</v>
      </c>
      <c r="G65" s="236">
        <v>13</v>
      </c>
      <c r="H65" s="236">
        <v>46</v>
      </c>
      <c r="I65" s="236"/>
      <c r="J65" s="262" t="s">
        <v>53</v>
      </c>
      <c r="K65" s="262" t="s">
        <v>53</v>
      </c>
      <c r="L65" s="229">
        <f>SUM(F65:H65)</f>
        <v>71</v>
      </c>
      <c r="M65" s="290"/>
      <c r="N65" s="236">
        <f t="shared" si="8"/>
        <v>71</v>
      </c>
      <c r="O65" s="269"/>
    </row>
    <row r="66" s="177" customFormat="1" ht="19.9" customHeight="1" outlineLevel="2" spans="1:15">
      <c r="A66" s="237"/>
      <c r="B66" s="251"/>
      <c r="C66" s="239" t="s">
        <v>58</v>
      </c>
      <c r="D66" s="228"/>
      <c r="E66" s="228"/>
      <c r="F66" s="236">
        <v>10</v>
      </c>
      <c r="G66" s="236">
        <v>7</v>
      </c>
      <c r="H66" s="236">
        <v>37</v>
      </c>
      <c r="I66" s="236"/>
      <c r="J66" s="262" t="s">
        <v>53</v>
      </c>
      <c r="K66" s="262" t="s">
        <v>53</v>
      </c>
      <c r="L66" s="229">
        <f t="shared" si="7"/>
        <v>17</v>
      </c>
      <c r="M66" s="264"/>
      <c r="N66" s="236">
        <f t="shared" si="8"/>
        <v>17</v>
      </c>
      <c r="O66" s="269"/>
    </row>
    <row r="67" s="177" customFormat="1" ht="19.9" customHeight="1" outlineLevel="2" spans="1:15">
      <c r="A67" s="237"/>
      <c r="B67" s="251"/>
      <c r="C67" s="239" t="s">
        <v>59</v>
      </c>
      <c r="D67" s="228"/>
      <c r="E67" s="228"/>
      <c r="F67" s="236">
        <v>1</v>
      </c>
      <c r="G67" s="236">
        <v>5</v>
      </c>
      <c r="H67" s="236">
        <v>0</v>
      </c>
      <c r="I67" s="236"/>
      <c r="J67" s="262" t="s">
        <v>53</v>
      </c>
      <c r="K67" s="262" t="s">
        <v>53</v>
      </c>
      <c r="L67" s="229">
        <f t="shared" si="7"/>
        <v>6</v>
      </c>
      <c r="M67" s="264"/>
      <c r="N67" s="236">
        <f t="shared" si="8"/>
        <v>6</v>
      </c>
      <c r="O67" s="269"/>
    </row>
    <row r="68" s="177" customFormat="1" ht="19.9" customHeight="1" outlineLevel="2" spans="1:15">
      <c r="A68" s="237"/>
      <c r="B68" s="251"/>
      <c r="C68" s="239" t="s">
        <v>60</v>
      </c>
      <c r="D68" s="228"/>
      <c r="E68" s="228"/>
      <c r="F68" s="236">
        <v>1</v>
      </c>
      <c r="G68" s="236">
        <v>1</v>
      </c>
      <c r="H68" s="236">
        <v>9</v>
      </c>
      <c r="I68" s="236"/>
      <c r="J68" s="262" t="s">
        <v>53</v>
      </c>
      <c r="K68" s="262" t="s">
        <v>53</v>
      </c>
      <c r="L68" s="229">
        <f t="shared" si="7"/>
        <v>2</v>
      </c>
      <c r="M68" s="264"/>
      <c r="N68" s="236">
        <f t="shared" si="8"/>
        <v>2</v>
      </c>
      <c r="O68" s="269"/>
    </row>
    <row r="69" s="177" customFormat="1" ht="19.9" customHeight="1" outlineLevel="1" spans="1:15">
      <c r="A69" s="237"/>
      <c r="B69" s="251"/>
      <c r="C69" s="259" t="s">
        <v>87</v>
      </c>
      <c r="D69" s="260" t="s">
        <v>66</v>
      </c>
      <c r="E69" s="260"/>
      <c r="F69" s="236">
        <v>0</v>
      </c>
      <c r="G69" s="236">
        <v>0</v>
      </c>
      <c r="H69" s="270">
        <v>42</v>
      </c>
      <c r="I69" s="270"/>
      <c r="J69" s="262" t="s">
        <v>53</v>
      </c>
      <c r="K69" s="262" t="s">
        <v>53</v>
      </c>
      <c r="L69" s="229">
        <f>SUM(F69:H69)</f>
        <v>42</v>
      </c>
      <c r="M69" s="264"/>
      <c r="N69" s="236">
        <f t="shared" si="8"/>
        <v>42</v>
      </c>
      <c r="O69" s="269"/>
    </row>
    <row r="70" s="177" customFormat="1" ht="19.9" customHeight="1" outlineLevel="2" spans="1:15">
      <c r="A70" s="237"/>
      <c r="B70" s="251"/>
      <c r="C70" s="239" t="s">
        <v>58</v>
      </c>
      <c r="D70" s="228"/>
      <c r="E70" s="228"/>
      <c r="F70" s="236">
        <v>0</v>
      </c>
      <c r="G70" s="236">
        <v>0</v>
      </c>
      <c r="H70" s="270">
        <v>34</v>
      </c>
      <c r="I70" s="270"/>
      <c r="J70" s="262" t="s">
        <v>53</v>
      </c>
      <c r="K70" s="262" t="s">
        <v>53</v>
      </c>
      <c r="L70" s="229">
        <f t="shared" si="7"/>
        <v>0</v>
      </c>
      <c r="M70" s="264"/>
      <c r="N70" s="236">
        <f t="shared" si="8"/>
        <v>0</v>
      </c>
      <c r="O70" s="269"/>
    </row>
    <row r="71" s="177" customFormat="1" ht="19.9" customHeight="1" outlineLevel="2" spans="1:15">
      <c r="A71" s="237"/>
      <c r="B71" s="251"/>
      <c r="C71" s="239" t="s">
        <v>59</v>
      </c>
      <c r="D71" s="228"/>
      <c r="E71" s="228"/>
      <c r="F71" s="236">
        <v>0</v>
      </c>
      <c r="G71" s="236">
        <v>0</v>
      </c>
      <c r="H71" s="270">
        <v>0</v>
      </c>
      <c r="I71" s="270"/>
      <c r="J71" s="262" t="s">
        <v>53</v>
      </c>
      <c r="K71" s="262" t="s">
        <v>53</v>
      </c>
      <c r="L71" s="229">
        <f t="shared" si="7"/>
        <v>0</v>
      </c>
      <c r="M71" s="264"/>
      <c r="N71" s="236">
        <f t="shared" si="8"/>
        <v>0</v>
      </c>
      <c r="O71" s="269"/>
    </row>
    <row r="72" s="177" customFormat="1" ht="19.9" customHeight="1" outlineLevel="2" spans="1:15">
      <c r="A72" s="237"/>
      <c r="B72" s="251"/>
      <c r="C72" s="239" t="s">
        <v>60</v>
      </c>
      <c r="D72" s="228"/>
      <c r="E72" s="228"/>
      <c r="F72" s="236">
        <v>0</v>
      </c>
      <c r="G72" s="236">
        <v>0</v>
      </c>
      <c r="H72" s="270">
        <v>8</v>
      </c>
      <c r="I72" s="270"/>
      <c r="J72" s="262" t="s">
        <v>53</v>
      </c>
      <c r="K72" s="262" t="s">
        <v>53</v>
      </c>
      <c r="L72" s="229">
        <f t="shared" si="7"/>
        <v>0</v>
      </c>
      <c r="M72" s="264"/>
      <c r="N72" s="236">
        <f t="shared" si="8"/>
        <v>0</v>
      </c>
      <c r="O72" s="269"/>
    </row>
    <row r="73" s="177" customFormat="1" ht="19.9" customHeight="1" outlineLevel="1" spans="1:15">
      <c r="A73" s="237"/>
      <c r="B73" s="251"/>
      <c r="C73" s="259" t="s">
        <v>88</v>
      </c>
      <c r="D73" s="260" t="s">
        <v>66</v>
      </c>
      <c r="E73" s="260"/>
      <c r="F73" s="236">
        <f t="shared" ref="F73:F76" si="9">F61-F65</f>
        <v>4</v>
      </c>
      <c r="G73" s="236">
        <f t="shared" ref="G73:G76" si="10">G61-G65</f>
        <v>3</v>
      </c>
      <c r="H73" s="236">
        <f t="shared" ref="H73:H76" si="11">H61-H65</f>
        <v>3</v>
      </c>
      <c r="I73" s="236"/>
      <c r="J73" s="262" t="s">
        <v>53</v>
      </c>
      <c r="K73" s="262" t="s">
        <v>53</v>
      </c>
      <c r="L73" s="229">
        <f>SUM(F73:H73)</f>
        <v>10</v>
      </c>
      <c r="M73" s="291"/>
      <c r="N73" s="236">
        <f t="shared" si="8"/>
        <v>10</v>
      </c>
      <c r="O73" s="269"/>
    </row>
    <row r="74" s="177" customFormat="1" ht="19.9" customHeight="1" outlineLevel="2" spans="1:15">
      <c r="A74" s="237"/>
      <c r="B74" s="251"/>
      <c r="C74" s="239" t="s">
        <v>58</v>
      </c>
      <c r="D74" s="228"/>
      <c r="E74" s="228"/>
      <c r="F74" s="236">
        <f t="shared" si="9"/>
        <v>2</v>
      </c>
      <c r="G74" s="236">
        <f t="shared" si="10"/>
        <v>3</v>
      </c>
      <c r="H74" s="236">
        <f t="shared" si="11"/>
        <v>0</v>
      </c>
      <c r="I74" s="236"/>
      <c r="J74" s="262" t="s">
        <v>53</v>
      </c>
      <c r="K74" s="262" t="s">
        <v>53</v>
      </c>
      <c r="L74" s="229">
        <f t="shared" si="7"/>
        <v>5</v>
      </c>
      <c r="M74" s="264"/>
      <c r="N74" s="236">
        <f t="shared" si="8"/>
        <v>5</v>
      </c>
      <c r="O74" s="269"/>
    </row>
    <row r="75" s="177" customFormat="1" ht="19.9" customHeight="1" outlineLevel="2" spans="1:15">
      <c r="A75" s="237"/>
      <c r="B75" s="251"/>
      <c r="C75" s="239" t="s">
        <v>59</v>
      </c>
      <c r="D75" s="228"/>
      <c r="E75" s="228"/>
      <c r="F75" s="236">
        <f t="shared" si="9"/>
        <v>1</v>
      </c>
      <c r="G75" s="236">
        <f t="shared" si="10"/>
        <v>0</v>
      </c>
      <c r="H75" s="236">
        <f t="shared" si="11"/>
        <v>3</v>
      </c>
      <c r="I75" s="236"/>
      <c r="J75" s="262" t="s">
        <v>53</v>
      </c>
      <c r="K75" s="262" t="s">
        <v>53</v>
      </c>
      <c r="L75" s="229">
        <f t="shared" si="7"/>
        <v>1</v>
      </c>
      <c r="M75" s="264"/>
      <c r="N75" s="236">
        <f t="shared" si="8"/>
        <v>1</v>
      </c>
      <c r="O75" s="269"/>
    </row>
    <row r="76" s="177" customFormat="1" ht="19.9" customHeight="1" outlineLevel="2" spans="1:15">
      <c r="A76" s="237"/>
      <c r="B76" s="251"/>
      <c r="C76" s="239" t="s">
        <v>60</v>
      </c>
      <c r="D76" s="228"/>
      <c r="E76" s="228"/>
      <c r="F76" s="236">
        <f t="shared" si="9"/>
        <v>1</v>
      </c>
      <c r="G76" s="236">
        <f t="shared" si="10"/>
        <v>0</v>
      </c>
      <c r="H76" s="236">
        <f t="shared" si="11"/>
        <v>0</v>
      </c>
      <c r="I76" s="236"/>
      <c r="J76" s="262" t="s">
        <v>53</v>
      </c>
      <c r="K76" s="262" t="s">
        <v>53</v>
      </c>
      <c r="L76" s="229">
        <f t="shared" si="7"/>
        <v>1</v>
      </c>
      <c r="M76" s="264"/>
      <c r="N76" s="236">
        <f t="shared" si="8"/>
        <v>1</v>
      </c>
      <c r="O76" s="269"/>
    </row>
    <row r="77" s="177" customFormat="1" ht="19.9" customHeight="1" outlineLevel="1" spans="1:15">
      <c r="A77" s="237"/>
      <c r="B77" s="251"/>
      <c r="C77" s="259" t="s">
        <v>89</v>
      </c>
      <c r="D77" s="260" t="s">
        <v>66</v>
      </c>
      <c r="E77" s="260"/>
      <c r="F77" s="257">
        <v>12</v>
      </c>
      <c r="G77" s="236">
        <v>34</v>
      </c>
      <c r="H77" s="236">
        <v>11</v>
      </c>
      <c r="I77" s="236"/>
      <c r="J77" s="262" t="s">
        <v>53</v>
      </c>
      <c r="K77" s="262" t="s">
        <v>53</v>
      </c>
      <c r="L77" s="236">
        <v>11</v>
      </c>
      <c r="M77" s="291"/>
      <c r="N77" s="236">
        <v>11</v>
      </c>
      <c r="O77" s="269"/>
    </row>
    <row r="78" s="177" customFormat="1" customHeight="1" outlineLevel="2" spans="1:15">
      <c r="A78" s="237"/>
      <c r="B78" s="251"/>
      <c r="C78" s="239" t="s">
        <v>58</v>
      </c>
      <c r="D78" s="228"/>
      <c r="E78" s="228"/>
      <c r="F78" s="229">
        <v>6</v>
      </c>
      <c r="G78" s="236">
        <v>31</v>
      </c>
      <c r="H78" s="236">
        <v>7</v>
      </c>
      <c r="I78" s="292"/>
      <c r="J78" s="293"/>
      <c r="K78" s="264"/>
      <c r="L78" s="236">
        <v>7</v>
      </c>
      <c r="M78" s="264"/>
      <c r="N78" s="236">
        <v>7</v>
      </c>
      <c r="O78" s="294"/>
    </row>
    <row r="79" s="177" customFormat="1" customHeight="1" outlineLevel="2" spans="1:15">
      <c r="A79" s="237"/>
      <c r="B79" s="251"/>
      <c r="C79" s="239" t="s">
        <v>59</v>
      </c>
      <c r="D79" s="228"/>
      <c r="E79" s="228"/>
      <c r="F79" s="229">
        <v>5</v>
      </c>
      <c r="G79" s="236">
        <v>2</v>
      </c>
      <c r="H79" s="236">
        <v>4</v>
      </c>
      <c r="I79" s="292"/>
      <c r="J79" s="293"/>
      <c r="K79" s="264"/>
      <c r="L79" s="236">
        <v>4</v>
      </c>
      <c r="M79" s="264"/>
      <c r="N79" s="236">
        <v>4</v>
      </c>
      <c r="O79" s="294"/>
    </row>
    <row r="80" s="177" customFormat="1" customHeight="1" outlineLevel="2" spans="1:15">
      <c r="A80" s="237"/>
      <c r="B80" s="251"/>
      <c r="C80" s="239" t="s">
        <v>60</v>
      </c>
      <c r="D80" s="228"/>
      <c r="E80" s="228"/>
      <c r="F80" s="229">
        <v>1</v>
      </c>
      <c r="G80" s="236">
        <v>1</v>
      </c>
      <c r="H80" s="236">
        <v>0</v>
      </c>
      <c r="I80" s="292"/>
      <c r="J80" s="293"/>
      <c r="K80" s="264"/>
      <c r="L80" s="236">
        <v>0</v>
      </c>
      <c r="M80" s="264"/>
      <c r="N80" s="236">
        <v>0</v>
      </c>
      <c r="O80" s="294"/>
    </row>
    <row r="81" s="216" customFormat="1" ht="27.95" customHeight="1" collapsed="1" spans="1:16">
      <c r="A81" s="224" t="s">
        <v>90</v>
      </c>
      <c r="B81" s="224"/>
      <c r="C81" s="224"/>
      <c r="D81" s="224"/>
      <c r="E81" s="224"/>
      <c r="F81" s="224"/>
      <c r="G81" s="224"/>
      <c r="H81" s="224"/>
      <c r="I81" s="224"/>
      <c r="J81" s="224"/>
      <c r="K81" s="224"/>
      <c r="L81" s="224"/>
      <c r="M81" s="224"/>
      <c r="N81" s="261"/>
      <c r="O81" s="261"/>
      <c r="P81" s="295"/>
    </row>
    <row r="82" s="217" customFormat="1" ht="18" hidden="1" outlineLevel="2" spans="1:16">
      <c r="A82" s="271" t="s">
        <v>91</v>
      </c>
      <c r="B82" s="272"/>
      <c r="C82" s="273" t="s">
        <v>92</v>
      </c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96"/>
      <c r="P82" s="297"/>
    </row>
    <row r="83" s="217" customFormat="1" ht="22.5" hidden="1" customHeight="1" outlineLevel="2" spans="1:16">
      <c r="A83" s="271" t="s">
        <v>93</v>
      </c>
      <c r="B83" s="272"/>
      <c r="C83" s="274" t="s">
        <v>94</v>
      </c>
      <c r="D83" s="274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98"/>
      <c r="P83" s="297"/>
    </row>
    <row r="84" s="217" customFormat="1" ht="18" hidden="1" customHeight="1" outlineLevel="2" spans="1:16">
      <c r="A84" s="275" t="s">
        <v>95</v>
      </c>
      <c r="B84" s="276"/>
      <c r="C84" s="277" t="s">
        <v>96</v>
      </c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99"/>
      <c r="P84" s="297"/>
    </row>
    <row r="85" s="217" customFormat="1" ht="18" hidden="1" customHeight="1" outlineLevel="2" spans="1:16">
      <c r="A85" s="275" t="s">
        <v>97</v>
      </c>
      <c r="B85" s="276"/>
      <c r="C85" s="277" t="s">
        <v>98</v>
      </c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99"/>
      <c r="P85" s="297"/>
    </row>
    <row r="86" s="217" customFormat="1" hidden="1" outlineLevel="2" spans="1:16">
      <c r="A86" s="275" t="s">
        <v>99</v>
      </c>
      <c r="B86" s="276"/>
      <c r="C86" s="278" t="s">
        <v>100</v>
      </c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300"/>
      <c r="P86" s="297"/>
    </row>
    <row r="87" s="217" customFormat="1" ht="45.6" hidden="1" customHeight="1" outlineLevel="2" spans="1:16">
      <c r="A87" s="275" t="s">
        <v>101</v>
      </c>
      <c r="B87" s="276"/>
      <c r="C87" s="279" t="s">
        <v>102</v>
      </c>
      <c r="D87" s="279"/>
      <c r="E87" s="279"/>
      <c r="F87" s="279"/>
      <c r="G87" s="279"/>
      <c r="H87" s="279"/>
      <c r="I87" s="279"/>
      <c r="J87" s="279"/>
      <c r="K87" s="279"/>
      <c r="L87" s="279"/>
      <c r="M87" s="279"/>
      <c r="N87" s="279"/>
      <c r="O87" s="301"/>
      <c r="P87" s="297"/>
    </row>
    <row r="88" s="216" customFormat="1" ht="23.25" customHeight="1" spans="1:15">
      <c r="A88" s="280" t="s">
        <v>91</v>
      </c>
      <c r="B88" s="280"/>
      <c r="C88" s="281" t="s">
        <v>103</v>
      </c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</row>
    <row r="89" s="216" customFormat="1" ht="23.25" customHeight="1" spans="1:15">
      <c r="A89" s="283" t="s">
        <v>104</v>
      </c>
      <c r="B89" s="284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  <c r="N89" s="284"/>
      <c r="O89" s="302"/>
    </row>
    <row r="90" spans="1:15">
      <c r="A90" s="285" t="s">
        <v>105</v>
      </c>
      <c r="B90" s="286"/>
      <c r="C90" s="281" t="s">
        <v>106</v>
      </c>
      <c r="D90" s="281"/>
      <c r="E90" s="281"/>
      <c r="F90" s="287"/>
      <c r="G90" s="287"/>
      <c r="H90" s="287"/>
      <c r="I90" s="287"/>
      <c r="J90" s="287"/>
      <c r="K90" s="287"/>
      <c r="L90" s="287"/>
      <c r="M90" s="287"/>
      <c r="N90" s="287"/>
      <c r="O90" s="287"/>
    </row>
    <row r="91" spans="1:15">
      <c r="A91" s="285" t="s">
        <v>107</v>
      </c>
      <c r="B91" s="286"/>
      <c r="C91" s="281" t="s">
        <v>108</v>
      </c>
      <c r="D91" s="281"/>
      <c r="E91" s="281"/>
      <c r="F91" s="287"/>
      <c r="G91" s="287"/>
      <c r="H91" s="287"/>
      <c r="I91" s="287"/>
      <c r="J91" s="287"/>
      <c r="K91" s="287"/>
      <c r="L91" s="287"/>
      <c r="M91" s="287"/>
      <c r="N91" s="287"/>
      <c r="O91" s="287"/>
    </row>
    <row r="92" spans="1:15">
      <c r="A92" s="285" t="s">
        <v>109</v>
      </c>
      <c r="B92" s="286"/>
      <c r="C92" s="288" t="s">
        <v>110</v>
      </c>
      <c r="D92" s="281"/>
      <c r="E92" s="281"/>
      <c r="F92" s="287"/>
      <c r="G92" s="287"/>
      <c r="H92" s="287"/>
      <c r="I92" s="287"/>
      <c r="J92" s="287"/>
      <c r="K92" s="287"/>
      <c r="L92" s="287"/>
      <c r="M92" s="287"/>
      <c r="N92" s="287"/>
      <c r="O92" s="287"/>
    </row>
    <row r="93" ht="18" customHeight="1" spans="1:15">
      <c r="A93" s="285" t="s">
        <v>111</v>
      </c>
      <c r="B93" s="286"/>
      <c r="C93" s="289" t="s">
        <v>112</v>
      </c>
      <c r="D93" s="288"/>
      <c r="E93" s="288"/>
      <c r="F93" s="282"/>
      <c r="G93" s="282"/>
      <c r="H93" s="282"/>
      <c r="I93" s="282"/>
      <c r="J93" s="282"/>
      <c r="K93" s="282"/>
      <c r="L93" s="282"/>
      <c r="M93" s="282"/>
      <c r="N93" s="282"/>
      <c r="O93" s="282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V5" sqref="V5"/>
    </sheetView>
  </sheetViews>
  <sheetFormatPr defaultColWidth="4.875" defaultRowHeight="16.5"/>
  <cols>
    <col min="1" max="1" width="13.25" style="178" customWidth="1"/>
    <col min="2" max="2" width="21" style="178" customWidth="1"/>
    <col min="3" max="5" width="5.125" style="178" customWidth="1"/>
    <col min="6" max="14" width="4.5" style="178" customWidth="1"/>
    <col min="15" max="15" width="4.875" style="178"/>
    <col min="16" max="20" width="3.75" style="178" customWidth="1"/>
    <col min="21" max="21" width="4.25" style="178" customWidth="1"/>
    <col min="22" max="22" width="8" style="178" customWidth="1"/>
    <col min="23" max="34" width="4.875" style="178"/>
    <col min="35" max="46" width="4.875" style="176"/>
    <col min="47" max="16384" width="4.875" style="178"/>
  </cols>
  <sheetData>
    <row r="1" s="175" customFormat="1" ht="35.25" customHeight="1" spans="1:36">
      <c r="A1" s="179" t="s">
        <v>113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208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</row>
    <row r="2" s="176" customFormat="1" ht="21" customHeight="1" spans="1:34">
      <c r="A2" s="181" t="s">
        <v>114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210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</row>
    <row r="3" ht="21" spans="1:22">
      <c r="A3" s="183" t="s">
        <v>115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211"/>
    </row>
    <row r="4" s="176" customFormat="1" customHeight="1" outlineLevel="1" spans="1:35">
      <c r="A4" s="185" t="s">
        <v>116</v>
      </c>
      <c r="B4" s="185" t="s">
        <v>117</v>
      </c>
      <c r="C4" s="185" t="s">
        <v>118</v>
      </c>
      <c r="D4" s="185" t="s">
        <v>119</v>
      </c>
      <c r="E4" s="186" t="s">
        <v>120</v>
      </c>
      <c r="F4" s="187"/>
      <c r="G4" s="187"/>
      <c r="H4" s="187"/>
      <c r="I4" s="187"/>
      <c r="J4" s="187"/>
      <c r="K4" s="203"/>
      <c r="L4" s="204" t="s">
        <v>121</v>
      </c>
      <c r="M4" s="204"/>
      <c r="N4" s="204"/>
      <c r="O4" s="204"/>
      <c r="P4" s="204"/>
      <c r="Q4" s="204"/>
      <c r="R4" s="204"/>
      <c r="S4" s="204"/>
      <c r="T4" s="204"/>
      <c r="U4" s="204"/>
      <c r="V4" s="204" t="s">
        <v>122</v>
      </c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</row>
    <row r="5" s="176" customFormat="1" ht="117" customHeight="1" outlineLevel="1" spans="1:35">
      <c r="A5" s="188"/>
      <c r="B5" s="189"/>
      <c r="C5" s="188"/>
      <c r="D5" s="188"/>
      <c r="E5" s="190"/>
      <c r="F5" s="191"/>
      <c r="G5" s="191"/>
      <c r="H5" s="191"/>
      <c r="I5" s="191"/>
      <c r="J5" s="191"/>
      <c r="K5" s="205"/>
      <c r="L5" s="206"/>
      <c r="M5" s="207"/>
      <c r="N5" s="207"/>
      <c r="O5" s="207"/>
      <c r="P5" s="207"/>
      <c r="Q5" s="207"/>
      <c r="R5" s="212"/>
      <c r="S5" s="207"/>
      <c r="T5" s="207"/>
      <c r="U5" s="206"/>
      <c r="V5" s="188"/>
      <c r="W5" s="178"/>
      <c r="X5" s="178"/>
      <c r="Y5" s="178"/>
      <c r="Z5" s="178"/>
      <c r="AA5" s="178"/>
      <c r="AB5" s="178"/>
      <c r="AC5" s="178"/>
      <c r="AD5" s="178"/>
      <c r="AE5" s="178"/>
      <c r="AF5" s="178"/>
      <c r="AG5" s="178"/>
      <c r="AH5" s="178"/>
      <c r="AI5" s="178"/>
    </row>
    <row r="6" s="177" customFormat="1" ht="23.1" customHeight="1" spans="1:22">
      <c r="A6" s="192" t="s">
        <v>39</v>
      </c>
      <c r="B6" s="193" t="s">
        <v>40</v>
      </c>
      <c r="C6" s="194" t="s">
        <v>123</v>
      </c>
      <c r="D6" s="194"/>
      <c r="E6" s="195" t="s">
        <v>41</v>
      </c>
      <c r="F6" s="195"/>
      <c r="G6" s="195" t="s">
        <v>42</v>
      </c>
      <c r="H6" s="195"/>
      <c r="I6" s="195" t="s">
        <v>43</v>
      </c>
      <c r="J6" s="195"/>
      <c r="K6" s="195" t="s">
        <v>124</v>
      </c>
      <c r="L6" s="195"/>
      <c r="M6" s="195" t="s">
        <v>125</v>
      </c>
      <c r="N6" s="195"/>
      <c r="O6" s="195" t="s">
        <v>126</v>
      </c>
      <c r="P6" s="195"/>
      <c r="Q6" s="195" t="s">
        <v>44</v>
      </c>
      <c r="R6" s="195" t="s">
        <v>45</v>
      </c>
      <c r="S6" s="195" t="s">
        <v>46</v>
      </c>
      <c r="T6" s="195" t="s">
        <v>47</v>
      </c>
      <c r="U6" s="195" t="s">
        <v>48</v>
      </c>
      <c r="V6" s="195" t="s">
        <v>49</v>
      </c>
    </row>
    <row r="7" s="177" customFormat="1" ht="53.45" customHeight="1" outlineLevel="1" spans="1:22">
      <c r="A7" s="196" t="s">
        <v>127</v>
      </c>
      <c r="B7" s="197" t="s">
        <v>128</v>
      </c>
      <c r="C7" s="198"/>
      <c r="D7" s="199"/>
      <c r="E7" s="200"/>
      <c r="F7" s="201"/>
      <c r="G7" s="198"/>
      <c r="H7" s="199"/>
      <c r="I7" s="198"/>
      <c r="J7" s="199"/>
      <c r="K7" s="198"/>
      <c r="L7" s="199"/>
      <c r="M7" s="198"/>
      <c r="N7" s="199"/>
      <c r="O7" s="198"/>
      <c r="P7" s="199"/>
      <c r="Q7" s="213"/>
      <c r="R7" s="213"/>
      <c r="S7" s="213"/>
      <c r="T7" s="213"/>
      <c r="U7" s="214">
        <v>0</v>
      </c>
      <c r="V7" s="215" t="s">
        <v>129</v>
      </c>
    </row>
    <row r="8" spans="4:4">
      <c r="D8" s="202"/>
    </row>
    <row r="9" spans="4:4">
      <c r="D9" s="202"/>
    </row>
    <row r="10" spans="4:4">
      <c r="D10" s="202"/>
    </row>
    <row r="11" spans="4:4">
      <c r="D11" s="202"/>
    </row>
    <row r="12" spans="4:4">
      <c r="D12" s="202"/>
    </row>
    <row r="13" spans="4:4">
      <c r="D13" s="202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1"/>
  <sheetViews>
    <sheetView zoomScale="130" zoomScaleNormal="130" workbookViewId="0">
      <selection activeCell="G6" sqref="G6"/>
    </sheetView>
  </sheetViews>
  <sheetFormatPr defaultColWidth="6.625" defaultRowHeight="30.6" customHeight="1"/>
  <cols>
    <col min="1" max="1" width="6.625" style="167"/>
    <col min="2" max="2" width="11.5" style="168" customWidth="1"/>
    <col min="3" max="3" width="60.1916666666667" style="168" customWidth="1"/>
    <col min="4" max="4" width="11.875" style="168" customWidth="1"/>
    <col min="5" max="5" width="7.01666666666667" style="167" customWidth="1"/>
    <col min="6" max="6" width="16.875" style="168" customWidth="1"/>
    <col min="7" max="7" width="12.875" style="168" customWidth="1"/>
    <col min="8" max="8" width="13.75" style="169" customWidth="1"/>
    <col min="9" max="9" width="17" style="169" customWidth="1"/>
    <col min="10" max="10" width="12.5" style="168" customWidth="1"/>
    <col min="11" max="11" width="14.5" style="168" customWidth="1"/>
    <col min="12" max="12" width="15.125" style="161" customWidth="1"/>
    <col min="13" max="13" width="11.5" style="168" customWidth="1"/>
    <col min="14" max="14" width="12.875" style="168" customWidth="1"/>
    <col min="15" max="16340" width="6.625" style="168"/>
    <col min="16341" max="16341" width="6.625" style="161"/>
    <col min="16342" max="16384" width="6.625" style="168"/>
  </cols>
  <sheetData>
    <row r="1" s="166" customFormat="1" customHeight="1" spans="1:25">
      <c r="A1" s="170" t="s">
        <v>130</v>
      </c>
      <c r="B1" s="170" t="s">
        <v>131</v>
      </c>
      <c r="C1" s="170" t="s">
        <v>132</v>
      </c>
      <c r="D1" s="170" t="s">
        <v>133</v>
      </c>
      <c r="E1" s="170" t="s">
        <v>134</v>
      </c>
      <c r="F1" s="170" t="s">
        <v>135</v>
      </c>
      <c r="G1" s="170" t="s">
        <v>118</v>
      </c>
      <c r="H1" s="171" t="s">
        <v>136</v>
      </c>
      <c r="I1" s="172" t="s">
        <v>137</v>
      </c>
      <c r="J1" s="173" t="s">
        <v>138</v>
      </c>
      <c r="K1" s="174" t="s">
        <v>139</v>
      </c>
      <c r="L1" s="171" t="s">
        <v>140</v>
      </c>
      <c r="M1" s="171" t="s">
        <v>141</v>
      </c>
      <c r="N1" s="171" t="s">
        <v>49</v>
      </c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</sheetData>
  <autoFilter ref="A1:L3">
    <extLst/>
  </autoFilter>
  <dataValidations count="1">
    <dataValidation type="whole" operator="between" allowBlank="1" showInputMessage="1" showErrorMessage="1" sqref="A2 A3">
      <formula1>1</formula1>
      <formula2>99999999999999900</formula2>
    </dataValidation>
  </dataValidations>
  <hyperlinks>
    <hyperlink ref="B2" r:id="rId1"/>
    <hyperlink ref="B3" r:id="rId2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E15" sqref="E15"/>
    </sheetView>
  </sheetViews>
  <sheetFormatPr defaultColWidth="27.25" defaultRowHeight="20.25"/>
  <cols>
    <col min="1" max="1" width="10.125" style="136" customWidth="1" collapsed="1"/>
    <col min="2" max="2" width="6.125" style="136" customWidth="1" collapsed="1"/>
    <col min="3" max="3" width="13.25" style="136" customWidth="1" collapsed="1"/>
    <col min="4" max="4" width="36.5" style="164" customWidth="1" collapsed="1"/>
    <col min="5" max="6" width="19" style="136" customWidth="1" collapsed="1"/>
    <col min="7" max="7" width="10.125" style="136" customWidth="1" collapsed="1"/>
    <col min="8" max="8" width="14.625" style="136" customWidth="1" collapsed="1"/>
    <col min="9" max="10" width="19" style="136" customWidth="1" collapsed="1"/>
    <col min="11" max="12" width="10.125" style="136" customWidth="1" collapsed="1"/>
    <col min="13" max="13" width="27.25" style="136" customWidth="1" collapsed="1"/>
    <col min="14" max="32" width="27.25" style="136" collapsed="1"/>
    <col min="33" max="16384" width="48.5" style="136" collapsed="1"/>
  </cols>
  <sheetData>
    <row r="1" s="163" customFormat="1" spans="1:12">
      <c r="A1" s="165" t="s">
        <v>130</v>
      </c>
      <c r="B1" s="165" t="s">
        <v>142</v>
      </c>
      <c r="C1" s="165" t="s">
        <v>143</v>
      </c>
      <c r="D1" s="165" t="s">
        <v>144</v>
      </c>
      <c r="E1" s="165" t="s">
        <v>145</v>
      </c>
      <c r="F1" s="165" t="s">
        <v>146</v>
      </c>
      <c r="G1" s="165" t="s">
        <v>147</v>
      </c>
      <c r="H1" s="165" t="s">
        <v>148</v>
      </c>
      <c r="I1" s="165" t="s">
        <v>149</v>
      </c>
      <c r="J1" s="165" t="s">
        <v>150</v>
      </c>
      <c r="K1" s="165" t="s">
        <v>151</v>
      </c>
      <c r="L1" s="165" t="s">
        <v>118</v>
      </c>
    </row>
    <row r="2" ht="15" spans="1:12">
      <c r="A2" t="s">
        <v>152</v>
      </c>
      <c r="B2" s="14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ht="15" spans="1:12">
      <c r="A3" t="s">
        <v>164</v>
      </c>
      <c r="B3" s="142" t="s">
        <v>165</v>
      </c>
      <c r="C3" t="s">
        <v>166</v>
      </c>
      <c r="D3" t="s">
        <v>167</v>
      </c>
      <c r="E3" t="s">
        <v>156</v>
      </c>
      <c r="F3" t="s">
        <v>168</v>
      </c>
      <c r="G3" t="s">
        <v>169</v>
      </c>
      <c r="H3" t="s">
        <v>159</v>
      </c>
      <c r="I3" t="s">
        <v>161</v>
      </c>
      <c r="J3" t="s">
        <v>170</v>
      </c>
      <c r="K3" t="s">
        <v>162</v>
      </c>
      <c r="L3" t="s">
        <v>163</v>
      </c>
    </row>
    <row r="4" ht="15" spans="1:12">
      <c r="A4" t="s">
        <v>171</v>
      </c>
      <c r="B4" s="142" t="s">
        <v>172</v>
      </c>
      <c r="C4" t="s">
        <v>166</v>
      </c>
      <c r="D4" t="s">
        <v>173</v>
      </c>
      <c r="E4" t="s">
        <v>156</v>
      </c>
      <c r="F4" t="s">
        <v>157</v>
      </c>
      <c r="G4" t="s">
        <v>174</v>
      </c>
      <c r="H4" t="s">
        <v>159</v>
      </c>
      <c r="I4" t="s">
        <v>175</v>
      </c>
      <c r="J4" t="s">
        <v>176</v>
      </c>
      <c r="K4" t="s">
        <v>177</v>
      </c>
      <c r="L4" t="s">
        <v>163</v>
      </c>
    </row>
    <row r="5" ht="15" spans="1:12">
      <c r="A5" t="s">
        <v>178</v>
      </c>
      <c r="B5" s="142" t="s">
        <v>179</v>
      </c>
      <c r="C5" t="s">
        <v>166</v>
      </c>
      <c r="D5" t="s">
        <v>180</v>
      </c>
      <c r="E5" t="s">
        <v>156</v>
      </c>
      <c r="F5" t="s">
        <v>168</v>
      </c>
      <c r="G5" t="s">
        <v>169</v>
      </c>
      <c r="H5" t="s">
        <v>159</v>
      </c>
      <c r="I5" t="s">
        <v>181</v>
      </c>
      <c r="J5" t="s">
        <v>176</v>
      </c>
      <c r="K5" t="s">
        <v>177</v>
      </c>
      <c r="L5" t="s">
        <v>163</v>
      </c>
    </row>
    <row r="6" ht="15" spans="1:12">
      <c r="A6" t="s">
        <v>182</v>
      </c>
      <c r="B6" s="142" t="s">
        <v>183</v>
      </c>
      <c r="C6" t="s">
        <v>166</v>
      </c>
      <c r="D6" t="s">
        <v>184</v>
      </c>
      <c r="E6" t="s">
        <v>156</v>
      </c>
      <c r="F6" t="s">
        <v>185</v>
      </c>
      <c r="G6" t="s">
        <v>186</v>
      </c>
      <c r="H6" t="s">
        <v>159</v>
      </c>
      <c r="I6" t="s">
        <v>187</v>
      </c>
      <c r="J6" t="s">
        <v>188</v>
      </c>
      <c r="K6" t="s">
        <v>162</v>
      </c>
      <c r="L6" t="s">
        <v>163</v>
      </c>
    </row>
    <row r="7" ht="15" spans="1:12">
      <c r="A7" t="s">
        <v>189</v>
      </c>
      <c r="B7" s="142" t="s">
        <v>190</v>
      </c>
      <c r="C7" t="s">
        <v>166</v>
      </c>
      <c r="D7" t="s">
        <v>191</v>
      </c>
      <c r="E7" t="s">
        <v>156</v>
      </c>
      <c r="F7" t="s">
        <v>185</v>
      </c>
      <c r="G7" t="s">
        <v>192</v>
      </c>
      <c r="H7" t="s">
        <v>159</v>
      </c>
      <c r="I7" t="s">
        <v>193</v>
      </c>
      <c r="J7" t="s">
        <v>194</v>
      </c>
      <c r="K7" t="s">
        <v>162</v>
      </c>
      <c r="L7" t="s">
        <v>163</v>
      </c>
    </row>
    <row r="8" ht="15" spans="1:12">
      <c r="A8" t="s">
        <v>195</v>
      </c>
      <c r="B8" s="142" t="s">
        <v>196</v>
      </c>
      <c r="C8" t="s">
        <v>166</v>
      </c>
      <c r="D8" t="s">
        <v>197</v>
      </c>
      <c r="E8" t="s">
        <v>156</v>
      </c>
      <c r="F8" t="s">
        <v>185</v>
      </c>
      <c r="G8" t="s">
        <v>198</v>
      </c>
      <c r="H8" t="s">
        <v>159</v>
      </c>
      <c r="I8" t="s">
        <v>199</v>
      </c>
      <c r="J8" t="s">
        <v>200</v>
      </c>
      <c r="K8" t="s">
        <v>177</v>
      </c>
      <c r="L8" t="s">
        <v>163</v>
      </c>
    </row>
    <row r="9" ht="15" spans="1:12">
      <c r="A9" t="s">
        <v>152</v>
      </c>
      <c r="B9" s="142" t="s">
        <v>201</v>
      </c>
      <c r="C9" t="s">
        <v>154</v>
      </c>
      <c r="D9" t="s">
        <v>202</v>
      </c>
      <c r="E9" t="s">
        <v>203</v>
      </c>
      <c r="F9" t="s">
        <v>185</v>
      </c>
      <c r="G9" t="s">
        <v>202</v>
      </c>
      <c r="H9" t="s">
        <v>159</v>
      </c>
      <c r="I9" t="s">
        <v>187</v>
      </c>
      <c r="J9" t="s">
        <v>188</v>
      </c>
      <c r="K9" t="s">
        <v>162</v>
      </c>
      <c r="L9" t="s">
        <v>204</v>
      </c>
    </row>
    <row r="10" ht="15" spans="1:12">
      <c r="A10" t="s">
        <v>164</v>
      </c>
      <c r="B10" s="142" t="s">
        <v>205</v>
      </c>
      <c r="C10" t="s">
        <v>154</v>
      </c>
      <c r="D10" t="s">
        <v>206</v>
      </c>
      <c r="E10" t="s">
        <v>203</v>
      </c>
      <c r="F10" t="s">
        <v>157</v>
      </c>
      <c r="G10" t="s">
        <v>207</v>
      </c>
      <c r="H10" t="s">
        <v>208</v>
      </c>
      <c r="I10" t="s">
        <v>188</v>
      </c>
      <c r="J10" t="s">
        <v>209</v>
      </c>
      <c r="K10" t="s">
        <v>177</v>
      </c>
      <c r="L10" t="s">
        <v>204</v>
      </c>
    </row>
    <row r="11" ht="15" spans="1:12">
      <c r="A11" t="s">
        <v>171</v>
      </c>
      <c r="B11" s="142" t="s">
        <v>210</v>
      </c>
      <c r="C11" t="s">
        <v>154</v>
      </c>
      <c r="D11" t="s">
        <v>211</v>
      </c>
      <c r="E11" t="s">
        <v>203</v>
      </c>
      <c r="F11" t="s">
        <v>185</v>
      </c>
      <c r="G11" t="s">
        <v>211</v>
      </c>
      <c r="H11" t="s">
        <v>159</v>
      </c>
      <c r="I11" t="s">
        <v>212</v>
      </c>
      <c r="J11" t="s">
        <v>194</v>
      </c>
      <c r="K11" t="s">
        <v>162</v>
      </c>
      <c r="L11" t="s">
        <v>204</v>
      </c>
    </row>
    <row r="12" ht="15" spans="1:12">
      <c r="A12" t="s">
        <v>178</v>
      </c>
      <c r="B12" s="142" t="s">
        <v>213</v>
      </c>
      <c r="C12" t="s">
        <v>154</v>
      </c>
      <c r="D12" t="s">
        <v>214</v>
      </c>
      <c r="E12" t="s">
        <v>215</v>
      </c>
      <c r="F12" t="s">
        <v>216</v>
      </c>
      <c r="G12" t="s">
        <v>217</v>
      </c>
      <c r="H12" t="s">
        <v>208</v>
      </c>
      <c r="I12" t="s">
        <v>218</v>
      </c>
      <c r="J12" t="s">
        <v>199</v>
      </c>
      <c r="K12" t="s">
        <v>162</v>
      </c>
      <c r="L12" t="s">
        <v>204</v>
      </c>
    </row>
    <row r="13" ht="15" spans="1:12">
      <c r="A13" t="s">
        <v>182</v>
      </c>
      <c r="B13" s="142" t="s">
        <v>219</v>
      </c>
      <c r="C13" t="s">
        <v>154</v>
      </c>
      <c r="D13" t="s">
        <v>220</v>
      </c>
      <c r="E13" t="s">
        <v>203</v>
      </c>
      <c r="F13" t="s">
        <v>185</v>
      </c>
      <c r="G13" t="s">
        <v>220</v>
      </c>
      <c r="H13" t="s">
        <v>159</v>
      </c>
      <c r="I13" t="s">
        <v>199</v>
      </c>
      <c r="J13" t="s">
        <v>221</v>
      </c>
      <c r="K13" t="s">
        <v>177</v>
      </c>
      <c r="L13" t="s">
        <v>204</v>
      </c>
    </row>
    <row r="14" ht="15" spans="1:12">
      <c r="A14" t="s">
        <v>189</v>
      </c>
      <c r="B14" s="142" t="s">
        <v>222</v>
      </c>
      <c r="C14" t="s">
        <v>154</v>
      </c>
      <c r="D14" t="s">
        <v>223</v>
      </c>
      <c r="E14" t="s">
        <v>215</v>
      </c>
      <c r="F14" t="s">
        <v>216</v>
      </c>
      <c r="G14" t="s">
        <v>224</v>
      </c>
      <c r="H14" t="s">
        <v>208</v>
      </c>
      <c r="I14" t="s">
        <v>221</v>
      </c>
      <c r="J14" t="s">
        <v>200</v>
      </c>
      <c r="K14" t="s">
        <v>177</v>
      </c>
      <c r="L14" t="s">
        <v>204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264"/>
    <hyperlink ref="B3" r:id="rId12" display="6284"/>
    <hyperlink ref="B4" r:id="rId13" display="6328"/>
    <hyperlink ref="B5" r:id="rId14" display="6341"/>
    <hyperlink ref="B6" r:id="rId15" display="6355"/>
    <hyperlink ref="B7" r:id="rId16" display="6392"/>
    <hyperlink ref="B8" r:id="rId17" display="6422"/>
    <hyperlink ref="B9" r:id="rId18" display="6353"/>
    <hyperlink ref="B10" r:id="rId19" display="6375"/>
    <hyperlink ref="B11" r:id="rId20" display="6394"/>
    <hyperlink ref="B12" r:id="rId21" display="6420"/>
    <hyperlink ref="B13" r:id="rId22" display="6421"/>
    <hyperlink ref="B14" r:id="rId23" display="6435"/>
    <hyperlink ref="B15" r:id="rId24"/>
    <hyperlink ref="B16" r:id="rId25"/>
    <hyperlink ref="B17" r:id="rId26"/>
    <hyperlink ref="B18" r:id="rId27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A1" sqref="A1:J1"/>
    </sheetView>
  </sheetViews>
  <sheetFormatPr defaultColWidth="9" defaultRowHeight="30.6" customHeight="1"/>
  <cols>
    <col min="1" max="1" width="9" style="161" collapsed="1"/>
    <col min="2" max="2" width="11.375" style="161" customWidth="1" collapsed="1"/>
    <col min="3" max="3" width="9" style="161" collapsed="1"/>
    <col min="4" max="4" width="53.75" style="161" customWidth="1" collapsed="1"/>
    <col min="5" max="8" width="9" style="161" collapsed="1"/>
    <col min="9" max="9" width="15.25" style="161" customWidth="1" collapsed="1"/>
    <col min="10" max="10" width="12.75" style="161" customWidth="1" collapsed="1"/>
    <col min="11" max="16384" width="9" style="161" collapsed="1"/>
  </cols>
  <sheetData>
    <row r="1" customHeight="1" spans="1:10">
      <c r="A1" s="162" t="s">
        <v>130</v>
      </c>
      <c r="B1" s="162" t="s">
        <v>131</v>
      </c>
      <c r="C1" s="162" t="s">
        <v>118</v>
      </c>
      <c r="D1" s="162" t="s">
        <v>225</v>
      </c>
      <c r="E1" s="162" t="s">
        <v>226</v>
      </c>
      <c r="F1" s="162" t="s">
        <v>227</v>
      </c>
      <c r="G1" s="162" t="s">
        <v>228</v>
      </c>
      <c r="H1" s="162" t="s">
        <v>229</v>
      </c>
      <c r="I1" s="162" t="s">
        <v>230</v>
      </c>
      <c r="J1" s="162" t="s">
        <v>231</v>
      </c>
    </row>
  </sheetData>
  <conditionalFormatting sqref="B1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156"/>
  <sheetViews>
    <sheetView zoomScale="85" zoomScaleNormal="85" workbookViewId="0">
      <pane xSplit="2" ySplit="1" topLeftCell="C2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35.45" customHeight="1"/>
  <cols>
    <col min="1" max="1" width="8.25" style="158" customWidth="1" collapsed="1"/>
    <col min="2" max="2" width="14" style="159" customWidth="1" collapsed="1"/>
    <col min="3" max="3" width="16.5" style="160" customWidth="1" collapsed="1"/>
    <col min="4" max="4" width="84.2666666666667" style="159" customWidth="1" collapsed="1"/>
    <col min="5" max="5" width="24" style="159" customWidth="1" collapsed="1"/>
    <col min="6" max="6" width="9" style="159" customWidth="1" collapsed="1"/>
    <col min="7" max="7" width="18.25" style="159" customWidth="1" collapsed="1"/>
    <col min="8" max="8" width="30" style="159" customWidth="1" collapsed="1"/>
    <col min="9" max="9" width="24.5" style="159" customWidth="1" collapsed="1"/>
    <col min="10" max="10" width="15.625" style="159" customWidth="1" collapsed="1"/>
    <col min="11" max="11" width="20.875" style="158" customWidth="1" collapsed="1"/>
    <col min="12" max="16384" width="9" style="158" collapsed="1"/>
  </cols>
  <sheetData>
    <row r="1" s="157" customFormat="1" customHeight="1" spans="1:11">
      <c r="A1" s="140" t="s">
        <v>130</v>
      </c>
      <c r="B1" s="139" t="s">
        <v>142</v>
      </c>
      <c r="C1" s="140" t="s">
        <v>232</v>
      </c>
      <c r="D1" s="140" t="s">
        <v>233</v>
      </c>
      <c r="E1" s="140" t="s">
        <v>234</v>
      </c>
      <c r="F1" s="140" t="s">
        <v>151</v>
      </c>
      <c r="G1" s="140" t="s">
        <v>235</v>
      </c>
      <c r="H1" s="140" t="s">
        <v>136</v>
      </c>
      <c r="I1" s="140" t="s">
        <v>236</v>
      </c>
      <c r="J1" s="140" t="s">
        <v>237</v>
      </c>
      <c r="K1" s="140" t="s">
        <v>238</v>
      </c>
    </row>
    <row r="2" ht="15" spans="1:11">
      <c r="A2" t="s">
        <v>152</v>
      </c>
      <c r="B2" s="142" t="s">
        <v>239</v>
      </c>
      <c r="C2" t="s">
        <v>240</v>
      </c>
      <c r="D2" t="s">
        <v>241</v>
      </c>
      <c r="E2" t="s">
        <v>163</v>
      </c>
      <c r="F2" t="s">
        <v>242</v>
      </c>
      <c r="G2" t="s">
        <v>159</v>
      </c>
      <c r="H2" t="s">
        <v>243</v>
      </c>
      <c r="I2" t="s">
        <v>163</v>
      </c>
      <c r="J2" t="s">
        <v>244</v>
      </c>
      <c r="K2" t="s">
        <v>245</v>
      </c>
    </row>
    <row r="3" ht="15" spans="1:11">
      <c r="A3" t="s">
        <v>164</v>
      </c>
      <c r="B3" s="142" t="s">
        <v>246</v>
      </c>
      <c r="C3" t="s">
        <v>247</v>
      </c>
      <c r="D3" t="s">
        <v>248</v>
      </c>
      <c r="E3" t="s">
        <v>158</v>
      </c>
      <c r="F3" t="s">
        <v>242</v>
      </c>
      <c r="G3" t="s">
        <v>208</v>
      </c>
      <c r="H3" t="s">
        <v>249</v>
      </c>
      <c r="I3" t="s">
        <v>163</v>
      </c>
      <c r="J3" t="s">
        <v>250</v>
      </c>
      <c r="K3" t="s">
        <v>251</v>
      </c>
    </row>
    <row r="4" ht="15" spans="1:11">
      <c r="A4" t="s">
        <v>171</v>
      </c>
      <c r="B4" s="142" t="s">
        <v>252</v>
      </c>
      <c r="C4" t="s">
        <v>253</v>
      </c>
      <c r="D4" t="s">
        <v>254</v>
      </c>
      <c r="E4" t="s">
        <v>158</v>
      </c>
      <c r="F4" t="s">
        <v>242</v>
      </c>
      <c r="G4" t="s">
        <v>208</v>
      </c>
      <c r="H4" t="s">
        <v>255</v>
      </c>
      <c r="I4" t="s">
        <v>163</v>
      </c>
      <c r="J4" t="s">
        <v>250</v>
      </c>
      <c r="K4" t="s">
        <v>251</v>
      </c>
    </row>
    <row r="5" ht="15" spans="1:11">
      <c r="A5" t="s">
        <v>178</v>
      </c>
      <c r="B5" s="142" t="s">
        <v>256</v>
      </c>
      <c r="C5" t="s">
        <v>253</v>
      </c>
      <c r="D5" t="s">
        <v>257</v>
      </c>
      <c r="E5" t="s">
        <v>158</v>
      </c>
      <c r="F5" t="s">
        <v>258</v>
      </c>
      <c r="G5" t="s">
        <v>208</v>
      </c>
      <c r="H5" t="s">
        <v>259</v>
      </c>
      <c r="I5" t="s">
        <v>250</v>
      </c>
      <c r="J5" t="s">
        <v>163</v>
      </c>
      <c r="K5" t="s">
        <v>163</v>
      </c>
    </row>
    <row r="6" ht="15" spans="1:11">
      <c r="A6" t="s">
        <v>182</v>
      </c>
      <c r="B6" s="142" t="s">
        <v>260</v>
      </c>
      <c r="C6" t="s">
        <v>253</v>
      </c>
      <c r="D6" t="s">
        <v>261</v>
      </c>
      <c r="E6" t="s">
        <v>158</v>
      </c>
      <c r="F6" t="s">
        <v>242</v>
      </c>
      <c r="G6" t="s">
        <v>208</v>
      </c>
      <c r="H6" t="s">
        <v>262</v>
      </c>
      <c r="I6" t="s">
        <v>163</v>
      </c>
      <c r="J6" t="s">
        <v>250</v>
      </c>
      <c r="K6" t="s">
        <v>251</v>
      </c>
    </row>
    <row r="7" ht="15" spans="1:11">
      <c r="A7" t="s">
        <v>189</v>
      </c>
      <c r="B7" s="142" t="s">
        <v>263</v>
      </c>
      <c r="C7" t="s">
        <v>240</v>
      </c>
      <c r="D7" t="s">
        <v>264</v>
      </c>
      <c r="E7" t="s">
        <v>158</v>
      </c>
      <c r="F7" t="s">
        <v>258</v>
      </c>
      <c r="G7" t="s">
        <v>208</v>
      </c>
      <c r="H7" t="s">
        <v>265</v>
      </c>
      <c r="I7" t="s">
        <v>266</v>
      </c>
      <c r="J7" t="s">
        <v>163</v>
      </c>
      <c r="K7" t="s">
        <v>163</v>
      </c>
    </row>
    <row r="8" ht="15" spans="1:11">
      <c r="A8" t="s">
        <v>195</v>
      </c>
      <c r="B8" s="142" t="s">
        <v>267</v>
      </c>
      <c r="C8" t="s">
        <v>253</v>
      </c>
      <c r="D8" t="s">
        <v>268</v>
      </c>
      <c r="E8" t="s">
        <v>158</v>
      </c>
      <c r="F8" t="s">
        <v>258</v>
      </c>
      <c r="G8" t="s">
        <v>208</v>
      </c>
      <c r="H8" t="s">
        <v>269</v>
      </c>
      <c r="I8" t="s">
        <v>250</v>
      </c>
      <c r="J8" t="s">
        <v>163</v>
      </c>
      <c r="K8" t="s">
        <v>163</v>
      </c>
    </row>
    <row r="9" ht="15" spans="1:11">
      <c r="A9" t="s">
        <v>270</v>
      </c>
      <c r="B9" s="142" t="s">
        <v>271</v>
      </c>
      <c r="C9" t="s">
        <v>253</v>
      </c>
      <c r="D9" t="s">
        <v>272</v>
      </c>
      <c r="E9" t="s">
        <v>158</v>
      </c>
      <c r="F9" t="s">
        <v>242</v>
      </c>
      <c r="G9" t="s">
        <v>208</v>
      </c>
      <c r="H9" t="s">
        <v>273</v>
      </c>
      <c r="I9" t="s">
        <v>163</v>
      </c>
      <c r="J9" t="s">
        <v>250</v>
      </c>
      <c r="K9" t="s">
        <v>251</v>
      </c>
    </row>
    <row r="10" ht="15" spans="1:11">
      <c r="A10" t="s">
        <v>274</v>
      </c>
      <c r="B10" s="142" t="s">
        <v>275</v>
      </c>
      <c r="C10" t="s">
        <v>240</v>
      </c>
      <c r="D10" t="s">
        <v>276</v>
      </c>
      <c r="E10" t="s">
        <v>277</v>
      </c>
      <c r="F10" t="s">
        <v>258</v>
      </c>
      <c r="G10" t="s">
        <v>278</v>
      </c>
      <c r="H10" t="s">
        <v>279</v>
      </c>
      <c r="I10" t="s">
        <v>266</v>
      </c>
      <c r="J10" t="s">
        <v>163</v>
      </c>
      <c r="K10" t="s">
        <v>163</v>
      </c>
    </row>
    <row r="11" ht="15" spans="1:11">
      <c r="A11" t="s">
        <v>280</v>
      </c>
      <c r="B11" s="142" t="s">
        <v>281</v>
      </c>
      <c r="C11" t="s">
        <v>240</v>
      </c>
      <c r="D11" t="s">
        <v>282</v>
      </c>
      <c r="E11" t="s">
        <v>163</v>
      </c>
      <c r="F11" t="s">
        <v>242</v>
      </c>
      <c r="G11" t="s">
        <v>159</v>
      </c>
      <c r="H11" t="s">
        <v>283</v>
      </c>
      <c r="I11" t="s">
        <v>163</v>
      </c>
      <c r="J11" t="s">
        <v>244</v>
      </c>
      <c r="K11" t="s">
        <v>245</v>
      </c>
    </row>
    <row r="12" ht="15" spans="1:11">
      <c r="A12" t="s">
        <v>284</v>
      </c>
      <c r="B12" s="142" t="s">
        <v>285</v>
      </c>
      <c r="C12" t="s">
        <v>247</v>
      </c>
      <c r="D12" t="s">
        <v>286</v>
      </c>
      <c r="E12" t="s">
        <v>169</v>
      </c>
      <c r="F12" t="s">
        <v>242</v>
      </c>
      <c r="G12" t="s">
        <v>159</v>
      </c>
      <c r="H12" t="s">
        <v>287</v>
      </c>
      <c r="I12" t="s">
        <v>163</v>
      </c>
      <c r="J12" t="s">
        <v>288</v>
      </c>
      <c r="K12" t="s">
        <v>251</v>
      </c>
    </row>
    <row r="13" ht="15" spans="1:11">
      <c r="A13" t="s">
        <v>289</v>
      </c>
      <c r="B13" s="142" t="s">
        <v>290</v>
      </c>
      <c r="C13" t="s">
        <v>247</v>
      </c>
      <c r="D13" t="s">
        <v>291</v>
      </c>
      <c r="E13" t="s">
        <v>169</v>
      </c>
      <c r="F13" t="s">
        <v>242</v>
      </c>
      <c r="G13" t="s">
        <v>159</v>
      </c>
      <c r="H13" t="s">
        <v>292</v>
      </c>
      <c r="I13" t="s">
        <v>163</v>
      </c>
      <c r="J13" t="s">
        <v>293</v>
      </c>
      <c r="K13" t="s">
        <v>251</v>
      </c>
    </row>
    <row r="14" ht="15" spans="1:11">
      <c r="A14" t="s">
        <v>294</v>
      </c>
      <c r="B14" s="142" t="s">
        <v>295</v>
      </c>
      <c r="C14" t="s">
        <v>247</v>
      </c>
      <c r="D14" t="s">
        <v>296</v>
      </c>
      <c r="E14" t="s">
        <v>169</v>
      </c>
      <c r="F14" t="s">
        <v>242</v>
      </c>
      <c r="G14" t="s">
        <v>159</v>
      </c>
      <c r="H14" t="s">
        <v>297</v>
      </c>
      <c r="I14" t="s">
        <v>163</v>
      </c>
      <c r="J14" t="s">
        <v>288</v>
      </c>
      <c r="K14" t="s">
        <v>251</v>
      </c>
    </row>
    <row r="15" ht="15" spans="1:11">
      <c r="A15" t="s">
        <v>298</v>
      </c>
      <c r="B15" s="142" t="s">
        <v>299</v>
      </c>
      <c r="C15" t="s">
        <v>247</v>
      </c>
      <c r="D15" t="s">
        <v>300</v>
      </c>
      <c r="E15" t="s">
        <v>169</v>
      </c>
      <c r="F15" t="s">
        <v>242</v>
      </c>
      <c r="G15" t="s">
        <v>159</v>
      </c>
      <c r="H15" t="s">
        <v>301</v>
      </c>
      <c r="I15" t="s">
        <v>163</v>
      </c>
      <c r="J15" t="s">
        <v>288</v>
      </c>
      <c r="K15" t="s">
        <v>251</v>
      </c>
    </row>
    <row r="16" ht="15" spans="1:11">
      <c r="A16" t="s">
        <v>302</v>
      </c>
      <c r="B16" s="142" t="s">
        <v>303</v>
      </c>
      <c r="C16" t="s">
        <v>253</v>
      </c>
      <c r="D16" t="s">
        <v>304</v>
      </c>
      <c r="E16" t="s">
        <v>158</v>
      </c>
      <c r="F16" t="s">
        <v>258</v>
      </c>
      <c r="G16" t="s">
        <v>208</v>
      </c>
      <c r="H16" t="s">
        <v>305</v>
      </c>
      <c r="I16" t="s">
        <v>250</v>
      </c>
      <c r="J16" t="s">
        <v>163</v>
      </c>
      <c r="K16" t="s">
        <v>163</v>
      </c>
    </row>
    <row r="17" ht="15" spans="1:11">
      <c r="A17" t="s">
        <v>306</v>
      </c>
      <c r="B17" s="142" t="s">
        <v>307</v>
      </c>
      <c r="C17" t="s">
        <v>240</v>
      </c>
      <c r="D17" t="s">
        <v>308</v>
      </c>
      <c r="E17" t="s">
        <v>186</v>
      </c>
      <c r="F17" t="s">
        <v>242</v>
      </c>
      <c r="G17" t="s">
        <v>159</v>
      </c>
      <c r="H17" t="s">
        <v>309</v>
      </c>
      <c r="I17" t="s">
        <v>163</v>
      </c>
      <c r="J17" t="s">
        <v>244</v>
      </c>
      <c r="K17" t="s">
        <v>245</v>
      </c>
    </row>
    <row r="18" ht="15" spans="1:11">
      <c r="A18" t="s">
        <v>310</v>
      </c>
      <c r="B18" s="142" t="s">
        <v>311</v>
      </c>
      <c r="C18" t="s">
        <v>247</v>
      </c>
      <c r="D18" t="s">
        <v>312</v>
      </c>
      <c r="E18" t="s">
        <v>169</v>
      </c>
      <c r="F18" t="s">
        <v>242</v>
      </c>
      <c r="G18" t="s">
        <v>159</v>
      </c>
      <c r="H18" t="s">
        <v>313</v>
      </c>
      <c r="I18" t="s">
        <v>163</v>
      </c>
      <c r="J18" t="s">
        <v>293</v>
      </c>
      <c r="K18" t="s">
        <v>251</v>
      </c>
    </row>
    <row r="19" ht="15" spans="1:11">
      <c r="A19" t="s">
        <v>314</v>
      </c>
      <c r="B19" s="142" t="s">
        <v>315</v>
      </c>
      <c r="C19" t="s">
        <v>247</v>
      </c>
      <c r="D19" t="s">
        <v>316</v>
      </c>
      <c r="E19" t="s">
        <v>169</v>
      </c>
      <c r="F19" t="s">
        <v>242</v>
      </c>
      <c r="G19" t="s">
        <v>159</v>
      </c>
      <c r="H19" t="s">
        <v>317</v>
      </c>
      <c r="I19" t="s">
        <v>163</v>
      </c>
      <c r="J19" t="s">
        <v>293</v>
      </c>
      <c r="K19" t="s">
        <v>251</v>
      </c>
    </row>
    <row r="20" ht="15" spans="1:11">
      <c r="A20" t="s">
        <v>318</v>
      </c>
      <c r="B20" s="142" t="s">
        <v>319</v>
      </c>
      <c r="C20" t="s">
        <v>240</v>
      </c>
      <c r="D20" t="s">
        <v>320</v>
      </c>
      <c r="E20" t="s">
        <v>169</v>
      </c>
      <c r="F20" t="s">
        <v>242</v>
      </c>
      <c r="G20" t="s">
        <v>159</v>
      </c>
      <c r="H20" t="s">
        <v>321</v>
      </c>
      <c r="I20" t="s">
        <v>163</v>
      </c>
      <c r="J20" t="s">
        <v>322</v>
      </c>
      <c r="K20" t="s">
        <v>251</v>
      </c>
    </row>
    <row r="21" ht="15" spans="1:11">
      <c r="A21" t="s">
        <v>323</v>
      </c>
      <c r="B21" s="142" t="s">
        <v>324</v>
      </c>
      <c r="C21" t="s">
        <v>247</v>
      </c>
      <c r="D21" t="s">
        <v>325</v>
      </c>
      <c r="E21" t="s">
        <v>169</v>
      </c>
      <c r="F21" t="s">
        <v>242</v>
      </c>
      <c r="G21" t="s">
        <v>159</v>
      </c>
      <c r="H21" t="s">
        <v>326</v>
      </c>
      <c r="I21" t="s">
        <v>163</v>
      </c>
      <c r="J21" t="s">
        <v>293</v>
      </c>
      <c r="K21" t="s">
        <v>251</v>
      </c>
    </row>
    <row r="22" ht="15" spans="1:11">
      <c r="A22" t="s">
        <v>327</v>
      </c>
      <c r="B22" s="142" t="s">
        <v>328</v>
      </c>
      <c r="C22" t="s">
        <v>247</v>
      </c>
      <c r="D22" t="s">
        <v>329</v>
      </c>
      <c r="E22" t="s">
        <v>169</v>
      </c>
      <c r="F22" t="s">
        <v>242</v>
      </c>
      <c r="G22" t="s">
        <v>159</v>
      </c>
      <c r="H22" t="s">
        <v>330</v>
      </c>
      <c r="I22" t="s">
        <v>163</v>
      </c>
      <c r="J22" t="s">
        <v>293</v>
      </c>
      <c r="K22" t="s">
        <v>251</v>
      </c>
    </row>
    <row r="23" ht="15" spans="1:11">
      <c r="A23" t="s">
        <v>331</v>
      </c>
      <c r="B23" s="142" t="s">
        <v>332</v>
      </c>
      <c r="C23" t="s">
        <v>247</v>
      </c>
      <c r="D23" t="s">
        <v>333</v>
      </c>
      <c r="E23" t="s">
        <v>169</v>
      </c>
      <c r="F23" t="s">
        <v>242</v>
      </c>
      <c r="G23" t="s">
        <v>159</v>
      </c>
      <c r="H23" t="s">
        <v>334</v>
      </c>
      <c r="I23" t="s">
        <v>163</v>
      </c>
      <c r="J23" t="s">
        <v>288</v>
      </c>
      <c r="K23" t="s">
        <v>335</v>
      </c>
    </row>
    <row r="24" ht="15" spans="1:11">
      <c r="A24" t="s">
        <v>336</v>
      </c>
      <c r="B24" s="142" t="s">
        <v>337</v>
      </c>
      <c r="C24" t="s">
        <v>253</v>
      </c>
      <c r="D24" t="s">
        <v>338</v>
      </c>
      <c r="E24" t="s">
        <v>169</v>
      </c>
      <c r="F24" t="s">
        <v>258</v>
      </c>
      <c r="G24" t="s">
        <v>159</v>
      </c>
      <c r="H24" t="s">
        <v>339</v>
      </c>
      <c r="I24" t="s">
        <v>293</v>
      </c>
      <c r="J24" t="s">
        <v>163</v>
      </c>
      <c r="K24" t="s">
        <v>163</v>
      </c>
    </row>
    <row r="25" ht="15" spans="1:11">
      <c r="A25" t="s">
        <v>340</v>
      </c>
      <c r="B25" s="142" t="s">
        <v>341</v>
      </c>
      <c r="C25" t="s">
        <v>240</v>
      </c>
      <c r="D25" t="s">
        <v>342</v>
      </c>
      <c r="E25" t="s">
        <v>169</v>
      </c>
      <c r="F25" t="s">
        <v>242</v>
      </c>
      <c r="G25" t="s">
        <v>159</v>
      </c>
      <c r="H25" t="s">
        <v>343</v>
      </c>
      <c r="I25" t="s">
        <v>163</v>
      </c>
      <c r="J25" t="s">
        <v>293</v>
      </c>
      <c r="K25" t="s">
        <v>251</v>
      </c>
    </row>
    <row r="26" ht="15" spans="1:11">
      <c r="A26" t="s">
        <v>344</v>
      </c>
      <c r="B26" s="142" t="s">
        <v>345</v>
      </c>
      <c r="C26" t="s">
        <v>240</v>
      </c>
      <c r="D26" t="s">
        <v>346</v>
      </c>
      <c r="E26" t="s">
        <v>169</v>
      </c>
      <c r="F26" t="s">
        <v>242</v>
      </c>
      <c r="G26" t="s">
        <v>159</v>
      </c>
      <c r="H26" t="s">
        <v>347</v>
      </c>
      <c r="I26" t="s">
        <v>163</v>
      </c>
      <c r="J26" t="s">
        <v>288</v>
      </c>
      <c r="K26" t="s">
        <v>348</v>
      </c>
    </row>
    <row r="27" ht="15" spans="1:11">
      <c r="A27" t="s">
        <v>349</v>
      </c>
      <c r="B27" s="142" t="s">
        <v>350</v>
      </c>
      <c r="C27" t="s">
        <v>240</v>
      </c>
      <c r="D27" t="s">
        <v>351</v>
      </c>
      <c r="E27" t="s">
        <v>169</v>
      </c>
      <c r="F27" t="s">
        <v>258</v>
      </c>
      <c r="G27" t="s">
        <v>159</v>
      </c>
      <c r="H27" t="s">
        <v>352</v>
      </c>
      <c r="I27" t="s">
        <v>293</v>
      </c>
      <c r="J27" t="s">
        <v>163</v>
      </c>
      <c r="K27" t="s">
        <v>163</v>
      </c>
    </row>
    <row r="28" ht="15" spans="1:11">
      <c r="A28" t="s">
        <v>353</v>
      </c>
      <c r="B28" s="142" t="s">
        <v>354</v>
      </c>
      <c r="C28" t="s">
        <v>253</v>
      </c>
      <c r="D28" t="s">
        <v>355</v>
      </c>
      <c r="E28" t="s">
        <v>174</v>
      </c>
      <c r="F28" t="s">
        <v>258</v>
      </c>
      <c r="G28" t="s">
        <v>208</v>
      </c>
      <c r="H28" t="s">
        <v>356</v>
      </c>
      <c r="I28" t="s">
        <v>250</v>
      </c>
      <c r="J28" t="s">
        <v>163</v>
      </c>
      <c r="K28" t="s">
        <v>163</v>
      </c>
    </row>
    <row r="29" ht="15" spans="1:11">
      <c r="A29" t="s">
        <v>357</v>
      </c>
      <c r="B29" s="142" t="s">
        <v>358</v>
      </c>
      <c r="C29" t="s">
        <v>247</v>
      </c>
      <c r="D29" t="s">
        <v>359</v>
      </c>
      <c r="E29" t="s">
        <v>169</v>
      </c>
      <c r="F29" t="s">
        <v>242</v>
      </c>
      <c r="G29" t="s">
        <v>159</v>
      </c>
      <c r="H29" t="s">
        <v>360</v>
      </c>
      <c r="I29" t="s">
        <v>163</v>
      </c>
      <c r="J29" t="s">
        <v>293</v>
      </c>
      <c r="K29" t="s">
        <v>251</v>
      </c>
    </row>
    <row r="30" ht="15" spans="1:11">
      <c r="A30" t="s">
        <v>361</v>
      </c>
      <c r="B30" s="142" t="s">
        <v>362</v>
      </c>
      <c r="C30" t="s">
        <v>253</v>
      </c>
      <c r="D30" t="s">
        <v>363</v>
      </c>
      <c r="E30" t="s">
        <v>169</v>
      </c>
      <c r="F30" t="s">
        <v>163</v>
      </c>
      <c r="G30" t="s">
        <v>159</v>
      </c>
      <c r="H30" t="s">
        <v>364</v>
      </c>
      <c r="I30" t="s">
        <v>365</v>
      </c>
      <c r="J30" t="s">
        <v>293</v>
      </c>
      <c r="K30" t="s">
        <v>366</v>
      </c>
    </row>
    <row r="31" ht="15" spans="1:11">
      <c r="A31" t="s">
        <v>367</v>
      </c>
      <c r="B31" s="142" t="s">
        <v>368</v>
      </c>
      <c r="C31" t="s">
        <v>247</v>
      </c>
      <c r="D31" t="s">
        <v>369</v>
      </c>
      <c r="E31" t="s">
        <v>169</v>
      </c>
      <c r="F31" t="s">
        <v>242</v>
      </c>
      <c r="G31" t="s">
        <v>159</v>
      </c>
      <c r="H31" t="s">
        <v>370</v>
      </c>
      <c r="I31" t="s">
        <v>163</v>
      </c>
      <c r="J31" t="s">
        <v>293</v>
      </c>
      <c r="K31" t="s">
        <v>251</v>
      </c>
    </row>
    <row r="32" ht="15" spans="1:11">
      <c r="A32" t="s">
        <v>371</v>
      </c>
      <c r="B32" s="142" t="s">
        <v>372</v>
      </c>
      <c r="C32" t="s">
        <v>247</v>
      </c>
      <c r="D32" t="s">
        <v>373</v>
      </c>
      <c r="E32" t="s">
        <v>169</v>
      </c>
      <c r="F32" t="s">
        <v>242</v>
      </c>
      <c r="G32" t="s">
        <v>159</v>
      </c>
      <c r="H32" t="s">
        <v>374</v>
      </c>
      <c r="I32" t="s">
        <v>163</v>
      </c>
      <c r="J32" t="s">
        <v>293</v>
      </c>
      <c r="K32" t="s">
        <v>366</v>
      </c>
    </row>
    <row r="33" ht="15" spans="1:11">
      <c r="A33" t="s">
        <v>375</v>
      </c>
      <c r="B33" s="142" t="s">
        <v>376</v>
      </c>
      <c r="C33" t="s">
        <v>247</v>
      </c>
      <c r="D33" t="s">
        <v>377</v>
      </c>
      <c r="E33" t="s">
        <v>169</v>
      </c>
      <c r="F33" t="s">
        <v>242</v>
      </c>
      <c r="G33" t="s">
        <v>159</v>
      </c>
      <c r="H33" t="s">
        <v>378</v>
      </c>
      <c r="I33" t="s">
        <v>163</v>
      </c>
      <c r="J33" t="s">
        <v>293</v>
      </c>
      <c r="K33" t="s">
        <v>366</v>
      </c>
    </row>
    <row r="34" ht="15" spans="1:11">
      <c r="A34" t="s">
        <v>379</v>
      </c>
      <c r="B34" s="142" t="s">
        <v>380</v>
      </c>
      <c r="C34" t="s">
        <v>247</v>
      </c>
      <c r="D34" t="s">
        <v>381</v>
      </c>
      <c r="E34" t="s">
        <v>169</v>
      </c>
      <c r="F34" t="s">
        <v>242</v>
      </c>
      <c r="G34" t="s">
        <v>159</v>
      </c>
      <c r="H34" t="s">
        <v>382</v>
      </c>
      <c r="I34" t="s">
        <v>163</v>
      </c>
      <c r="J34" t="s">
        <v>288</v>
      </c>
      <c r="K34" t="s">
        <v>251</v>
      </c>
    </row>
    <row r="35" ht="15" spans="1:11">
      <c r="A35" t="s">
        <v>383</v>
      </c>
      <c r="B35" s="142" t="s">
        <v>384</v>
      </c>
      <c r="C35" t="s">
        <v>253</v>
      </c>
      <c r="D35" t="s">
        <v>385</v>
      </c>
      <c r="E35" t="s">
        <v>169</v>
      </c>
      <c r="F35" t="s">
        <v>242</v>
      </c>
      <c r="G35" t="s">
        <v>159</v>
      </c>
      <c r="H35" t="s">
        <v>386</v>
      </c>
      <c r="I35" t="s">
        <v>163</v>
      </c>
      <c r="J35" t="s">
        <v>293</v>
      </c>
      <c r="K35" t="s">
        <v>366</v>
      </c>
    </row>
    <row r="36" ht="15" spans="1:11">
      <c r="A36" t="s">
        <v>387</v>
      </c>
      <c r="B36" s="142" t="s">
        <v>388</v>
      </c>
      <c r="C36" t="s">
        <v>247</v>
      </c>
      <c r="D36" t="s">
        <v>389</v>
      </c>
      <c r="E36" t="s">
        <v>186</v>
      </c>
      <c r="F36" t="s">
        <v>242</v>
      </c>
      <c r="G36" t="s">
        <v>159</v>
      </c>
      <c r="H36" t="s">
        <v>390</v>
      </c>
      <c r="I36" t="s">
        <v>163</v>
      </c>
      <c r="J36" t="s">
        <v>250</v>
      </c>
      <c r="K36" t="s">
        <v>251</v>
      </c>
    </row>
    <row r="37" ht="15" spans="1:11">
      <c r="A37" t="s">
        <v>391</v>
      </c>
      <c r="B37" s="142" t="s">
        <v>392</v>
      </c>
      <c r="C37" t="s">
        <v>247</v>
      </c>
      <c r="D37" t="s">
        <v>393</v>
      </c>
      <c r="E37" t="s">
        <v>186</v>
      </c>
      <c r="F37" t="s">
        <v>242</v>
      </c>
      <c r="G37" t="s">
        <v>278</v>
      </c>
      <c r="H37" t="s">
        <v>394</v>
      </c>
      <c r="I37" t="s">
        <v>163</v>
      </c>
      <c r="J37" t="s">
        <v>395</v>
      </c>
      <c r="K37" t="s">
        <v>251</v>
      </c>
    </row>
    <row r="38" ht="15" spans="1:11">
      <c r="A38" t="s">
        <v>396</v>
      </c>
      <c r="B38" s="142" t="s">
        <v>397</v>
      </c>
      <c r="C38" t="s">
        <v>240</v>
      </c>
      <c r="D38" t="s">
        <v>398</v>
      </c>
      <c r="E38" t="s">
        <v>186</v>
      </c>
      <c r="F38" t="s">
        <v>242</v>
      </c>
      <c r="G38" t="s">
        <v>159</v>
      </c>
      <c r="H38" t="s">
        <v>399</v>
      </c>
      <c r="I38" t="s">
        <v>163</v>
      </c>
      <c r="J38" t="s">
        <v>159</v>
      </c>
      <c r="K38" t="s">
        <v>245</v>
      </c>
    </row>
    <row r="39" ht="15" spans="1:11">
      <c r="A39" t="s">
        <v>400</v>
      </c>
      <c r="B39" s="142" t="s">
        <v>401</v>
      </c>
      <c r="C39" t="s">
        <v>253</v>
      </c>
      <c r="D39" t="s">
        <v>402</v>
      </c>
      <c r="E39" t="s">
        <v>186</v>
      </c>
      <c r="F39" t="s">
        <v>242</v>
      </c>
      <c r="G39" t="s">
        <v>208</v>
      </c>
      <c r="H39" t="s">
        <v>403</v>
      </c>
      <c r="I39" t="s">
        <v>163</v>
      </c>
      <c r="J39" t="s">
        <v>266</v>
      </c>
      <c r="K39" t="s">
        <v>251</v>
      </c>
    </row>
    <row r="40" ht="15" spans="1:11">
      <c r="A40" t="s">
        <v>404</v>
      </c>
      <c r="B40" s="142" t="s">
        <v>405</v>
      </c>
      <c r="C40" t="s">
        <v>253</v>
      </c>
      <c r="D40" t="s">
        <v>406</v>
      </c>
      <c r="E40" t="s">
        <v>192</v>
      </c>
      <c r="F40" t="s">
        <v>242</v>
      </c>
      <c r="G40" t="s">
        <v>159</v>
      </c>
      <c r="H40" t="s">
        <v>407</v>
      </c>
      <c r="I40" t="s">
        <v>163</v>
      </c>
      <c r="J40" t="s">
        <v>159</v>
      </c>
      <c r="K40" t="s">
        <v>251</v>
      </c>
    </row>
    <row r="41" ht="15" spans="1:11">
      <c r="A41" t="s">
        <v>408</v>
      </c>
      <c r="B41" s="142" t="s">
        <v>409</v>
      </c>
      <c r="C41" t="s">
        <v>253</v>
      </c>
      <c r="D41" t="s">
        <v>410</v>
      </c>
      <c r="E41" t="s">
        <v>186</v>
      </c>
      <c r="F41" t="s">
        <v>242</v>
      </c>
      <c r="G41" t="s">
        <v>278</v>
      </c>
      <c r="H41" t="s">
        <v>411</v>
      </c>
      <c r="I41" t="s">
        <v>163</v>
      </c>
      <c r="J41" t="s">
        <v>250</v>
      </c>
      <c r="K41" t="s">
        <v>251</v>
      </c>
    </row>
    <row r="42" ht="15" spans="1:11">
      <c r="A42" t="s">
        <v>412</v>
      </c>
      <c r="B42" s="142" t="s">
        <v>413</v>
      </c>
      <c r="C42" t="s">
        <v>253</v>
      </c>
      <c r="D42" t="s">
        <v>414</v>
      </c>
      <c r="E42" t="s">
        <v>186</v>
      </c>
      <c r="F42" t="s">
        <v>242</v>
      </c>
      <c r="G42" t="s">
        <v>208</v>
      </c>
      <c r="H42" t="s">
        <v>415</v>
      </c>
      <c r="I42" t="s">
        <v>163</v>
      </c>
      <c r="J42" t="s">
        <v>266</v>
      </c>
      <c r="K42" t="s">
        <v>251</v>
      </c>
    </row>
    <row r="43" ht="15" spans="1:11">
      <c r="A43" t="s">
        <v>416</v>
      </c>
      <c r="B43" s="142" t="s">
        <v>417</v>
      </c>
      <c r="C43" t="s">
        <v>253</v>
      </c>
      <c r="D43" t="s">
        <v>418</v>
      </c>
      <c r="E43" t="s">
        <v>186</v>
      </c>
      <c r="F43" t="s">
        <v>242</v>
      </c>
      <c r="G43" t="s">
        <v>208</v>
      </c>
      <c r="H43" t="s">
        <v>419</v>
      </c>
      <c r="I43" t="s">
        <v>163</v>
      </c>
      <c r="J43" t="s">
        <v>266</v>
      </c>
      <c r="K43" t="s">
        <v>251</v>
      </c>
    </row>
    <row r="44" ht="15" spans="1:11">
      <c r="A44" t="s">
        <v>420</v>
      </c>
      <c r="B44" s="142" t="s">
        <v>421</v>
      </c>
      <c r="C44" t="s">
        <v>253</v>
      </c>
      <c r="D44" t="s">
        <v>422</v>
      </c>
      <c r="E44" t="s">
        <v>192</v>
      </c>
      <c r="F44" t="s">
        <v>242</v>
      </c>
      <c r="G44" t="s">
        <v>159</v>
      </c>
      <c r="H44" t="s">
        <v>423</v>
      </c>
      <c r="I44" t="s">
        <v>163</v>
      </c>
      <c r="J44" t="s">
        <v>159</v>
      </c>
      <c r="K44" t="s">
        <v>251</v>
      </c>
    </row>
    <row r="45" ht="15" spans="1:11">
      <c r="A45" t="s">
        <v>424</v>
      </c>
      <c r="B45" s="142" t="s">
        <v>425</v>
      </c>
      <c r="C45" t="s">
        <v>240</v>
      </c>
      <c r="D45" t="s">
        <v>426</v>
      </c>
      <c r="E45" t="s">
        <v>186</v>
      </c>
      <c r="F45" t="s">
        <v>242</v>
      </c>
      <c r="G45" t="s">
        <v>208</v>
      </c>
      <c r="H45" t="s">
        <v>427</v>
      </c>
      <c r="I45" t="s">
        <v>163</v>
      </c>
      <c r="J45" t="s">
        <v>266</v>
      </c>
      <c r="K45" t="s">
        <v>251</v>
      </c>
    </row>
    <row r="46" ht="15" spans="1:11">
      <c r="A46" t="s">
        <v>428</v>
      </c>
      <c r="B46" s="142" t="s">
        <v>429</v>
      </c>
      <c r="C46" t="s">
        <v>247</v>
      </c>
      <c r="D46" t="s">
        <v>430</v>
      </c>
      <c r="E46" t="s">
        <v>186</v>
      </c>
      <c r="F46" t="s">
        <v>242</v>
      </c>
      <c r="G46" t="s">
        <v>278</v>
      </c>
      <c r="H46" t="s">
        <v>431</v>
      </c>
      <c r="I46" t="s">
        <v>163</v>
      </c>
      <c r="J46" t="s">
        <v>266</v>
      </c>
      <c r="K46" t="s">
        <v>251</v>
      </c>
    </row>
    <row r="47" ht="15" spans="1:11">
      <c r="A47" t="s">
        <v>432</v>
      </c>
      <c r="B47" s="142" t="s">
        <v>433</v>
      </c>
      <c r="C47" t="s">
        <v>253</v>
      </c>
      <c r="D47" t="s">
        <v>434</v>
      </c>
      <c r="E47" t="s">
        <v>186</v>
      </c>
      <c r="F47" t="s">
        <v>242</v>
      </c>
      <c r="G47" t="s">
        <v>159</v>
      </c>
      <c r="H47" t="s">
        <v>435</v>
      </c>
      <c r="I47" t="s">
        <v>163</v>
      </c>
      <c r="J47" t="s">
        <v>266</v>
      </c>
      <c r="K47" t="s">
        <v>251</v>
      </c>
    </row>
    <row r="48" ht="15" spans="1:11">
      <c r="A48" t="s">
        <v>436</v>
      </c>
      <c r="B48" s="142" t="s">
        <v>437</v>
      </c>
      <c r="C48" t="s">
        <v>253</v>
      </c>
      <c r="D48" t="s">
        <v>438</v>
      </c>
      <c r="E48" t="s">
        <v>186</v>
      </c>
      <c r="F48" t="s">
        <v>242</v>
      </c>
      <c r="G48" t="s">
        <v>208</v>
      </c>
      <c r="H48" t="s">
        <v>439</v>
      </c>
      <c r="I48" t="s">
        <v>163</v>
      </c>
      <c r="J48" t="s">
        <v>266</v>
      </c>
      <c r="K48" t="s">
        <v>251</v>
      </c>
    </row>
    <row r="49" ht="15" spans="1:11">
      <c r="A49" t="s">
        <v>440</v>
      </c>
      <c r="B49" s="142" t="s">
        <v>441</v>
      </c>
      <c r="C49" t="s">
        <v>247</v>
      </c>
      <c r="D49" t="s">
        <v>442</v>
      </c>
      <c r="E49" t="s">
        <v>186</v>
      </c>
      <c r="F49" t="s">
        <v>242</v>
      </c>
      <c r="G49" t="s">
        <v>159</v>
      </c>
      <c r="H49" t="s">
        <v>443</v>
      </c>
      <c r="I49" t="s">
        <v>163</v>
      </c>
      <c r="J49" t="s">
        <v>266</v>
      </c>
      <c r="K49" t="s">
        <v>251</v>
      </c>
    </row>
    <row r="50" ht="15" spans="1:11">
      <c r="A50" t="s">
        <v>444</v>
      </c>
      <c r="B50" s="142" t="s">
        <v>445</v>
      </c>
      <c r="C50" t="s">
        <v>253</v>
      </c>
      <c r="D50" t="s">
        <v>446</v>
      </c>
      <c r="E50" t="s">
        <v>186</v>
      </c>
      <c r="F50" t="s">
        <v>242</v>
      </c>
      <c r="G50" t="s">
        <v>278</v>
      </c>
      <c r="H50" t="s">
        <v>447</v>
      </c>
      <c r="I50" t="s">
        <v>163</v>
      </c>
      <c r="J50" t="s">
        <v>266</v>
      </c>
      <c r="K50" t="s">
        <v>251</v>
      </c>
    </row>
    <row r="51" ht="15" spans="1:11">
      <c r="A51" t="s">
        <v>448</v>
      </c>
      <c r="B51" s="142" t="s">
        <v>449</v>
      </c>
      <c r="C51" t="s">
        <v>240</v>
      </c>
      <c r="D51" t="s">
        <v>450</v>
      </c>
      <c r="E51" t="s">
        <v>186</v>
      </c>
      <c r="F51" t="s">
        <v>242</v>
      </c>
      <c r="G51" t="s">
        <v>208</v>
      </c>
      <c r="H51" t="s">
        <v>451</v>
      </c>
      <c r="I51" t="s">
        <v>163</v>
      </c>
      <c r="J51" t="s">
        <v>266</v>
      </c>
      <c r="K51" t="s">
        <v>251</v>
      </c>
    </row>
    <row r="52" ht="15" spans="1:11">
      <c r="A52" t="s">
        <v>452</v>
      </c>
      <c r="B52" s="142" t="s">
        <v>453</v>
      </c>
      <c r="C52" t="s">
        <v>253</v>
      </c>
      <c r="D52" t="s">
        <v>454</v>
      </c>
      <c r="E52" t="s">
        <v>186</v>
      </c>
      <c r="F52" t="s">
        <v>242</v>
      </c>
      <c r="G52" t="s">
        <v>208</v>
      </c>
      <c r="H52" t="s">
        <v>455</v>
      </c>
      <c r="I52" t="s">
        <v>163</v>
      </c>
      <c r="J52" t="s">
        <v>266</v>
      </c>
      <c r="K52" t="s">
        <v>251</v>
      </c>
    </row>
    <row r="53" ht="15" spans="1:11">
      <c r="A53" t="s">
        <v>456</v>
      </c>
      <c r="B53" s="142" t="s">
        <v>457</v>
      </c>
      <c r="C53" t="s">
        <v>247</v>
      </c>
      <c r="D53" t="s">
        <v>458</v>
      </c>
      <c r="E53" t="s">
        <v>186</v>
      </c>
      <c r="F53" t="s">
        <v>242</v>
      </c>
      <c r="G53" t="s">
        <v>278</v>
      </c>
      <c r="H53" t="s">
        <v>459</v>
      </c>
      <c r="I53" t="s">
        <v>163</v>
      </c>
      <c r="J53" t="s">
        <v>250</v>
      </c>
      <c r="K53" t="s">
        <v>251</v>
      </c>
    </row>
    <row r="54" ht="15" spans="1:11">
      <c r="A54" t="s">
        <v>460</v>
      </c>
      <c r="B54" s="142" t="s">
        <v>461</v>
      </c>
      <c r="C54" t="s">
        <v>247</v>
      </c>
      <c r="D54" t="s">
        <v>462</v>
      </c>
      <c r="E54" t="s">
        <v>186</v>
      </c>
      <c r="F54" t="s">
        <v>242</v>
      </c>
      <c r="G54" t="s">
        <v>159</v>
      </c>
      <c r="H54" t="s">
        <v>463</v>
      </c>
      <c r="I54" t="s">
        <v>163</v>
      </c>
      <c r="J54" t="s">
        <v>266</v>
      </c>
      <c r="K54" t="s">
        <v>251</v>
      </c>
    </row>
    <row r="55" ht="15" spans="1:11">
      <c r="A55" t="s">
        <v>464</v>
      </c>
      <c r="B55" s="142" t="s">
        <v>465</v>
      </c>
      <c r="C55" t="s">
        <v>247</v>
      </c>
      <c r="D55" t="s">
        <v>466</v>
      </c>
      <c r="E55" t="s">
        <v>186</v>
      </c>
      <c r="F55" t="s">
        <v>242</v>
      </c>
      <c r="G55" t="s">
        <v>159</v>
      </c>
      <c r="H55" t="s">
        <v>467</v>
      </c>
      <c r="I55" t="s">
        <v>163</v>
      </c>
      <c r="J55" t="s">
        <v>266</v>
      </c>
      <c r="K55" t="s">
        <v>251</v>
      </c>
    </row>
    <row r="56" ht="15" spans="1:11">
      <c r="A56" t="s">
        <v>468</v>
      </c>
      <c r="B56" s="142" t="s">
        <v>469</v>
      </c>
      <c r="C56" t="s">
        <v>247</v>
      </c>
      <c r="D56" t="s">
        <v>470</v>
      </c>
      <c r="E56" t="s">
        <v>186</v>
      </c>
      <c r="F56" t="s">
        <v>242</v>
      </c>
      <c r="G56" t="s">
        <v>208</v>
      </c>
      <c r="H56" t="s">
        <v>471</v>
      </c>
      <c r="I56" t="s">
        <v>163</v>
      </c>
      <c r="J56" t="s">
        <v>266</v>
      </c>
      <c r="K56" t="s">
        <v>251</v>
      </c>
    </row>
    <row r="57" ht="15" spans="1:11">
      <c r="A57" t="s">
        <v>472</v>
      </c>
      <c r="B57" s="142" t="s">
        <v>473</v>
      </c>
      <c r="C57" t="s">
        <v>253</v>
      </c>
      <c r="D57" t="s">
        <v>474</v>
      </c>
      <c r="E57" t="s">
        <v>186</v>
      </c>
      <c r="F57" t="s">
        <v>242</v>
      </c>
      <c r="G57" t="s">
        <v>159</v>
      </c>
      <c r="H57" t="s">
        <v>475</v>
      </c>
      <c r="I57" t="s">
        <v>163</v>
      </c>
      <c r="J57" t="s">
        <v>266</v>
      </c>
      <c r="K57" t="s">
        <v>251</v>
      </c>
    </row>
    <row r="58" ht="15" spans="1:11">
      <c r="A58" t="s">
        <v>476</v>
      </c>
      <c r="B58" s="142" t="s">
        <v>477</v>
      </c>
      <c r="C58" t="s">
        <v>240</v>
      </c>
      <c r="D58" t="s">
        <v>478</v>
      </c>
      <c r="E58" t="s">
        <v>186</v>
      </c>
      <c r="F58" t="s">
        <v>242</v>
      </c>
      <c r="G58" t="s">
        <v>278</v>
      </c>
      <c r="H58" t="s">
        <v>479</v>
      </c>
      <c r="I58" t="s">
        <v>163</v>
      </c>
      <c r="J58" t="s">
        <v>244</v>
      </c>
      <c r="K58" t="s">
        <v>245</v>
      </c>
    </row>
    <row r="59" ht="15" spans="1:11">
      <c r="A59" t="s">
        <v>480</v>
      </c>
      <c r="B59" s="142" t="s">
        <v>481</v>
      </c>
      <c r="C59" t="s">
        <v>253</v>
      </c>
      <c r="D59" t="s">
        <v>482</v>
      </c>
      <c r="E59" t="s">
        <v>186</v>
      </c>
      <c r="F59" t="s">
        <v>242</v>
      </c>
      <c r="G59" t="s">
        <v>208</v>
      </c>
      <c r="H59" t="s">
        <v>483</v>
      </c>
      <c r="I59" t="s">
        <v>163</v>
      </c>
      <c r="J59" t="s">
        <v>244</v>
      </c>
      <c r="K59" t="s">
        <v>245</v>
      </c>
    </row>
    <row r="60" ht="15" spans="1:11">
      <c r="A60" t="s">
        <v>484</v>
      </c>
      <c r="B60" s="142" t="s">
        <v>485</v>
      </c>
      <c r="C60" t="s">
        <v>253</v>
      </c>
      <c r="D60" t="s">
        <v>486</v>
      </c>
      <c r="E60" t="s">
        <v>186</v>
      </c>
      <c r="F60" t="s">
        <v>242</v>
      </c>
      <c r="G60" t="s">
        <v>159</v>
      </c>
      <c r="H60" t="s">
        <v>487</v>
      </c>
      <c r="I60" t="s">
        <v>163</v>
      </c>
      <c r="J60" t="s">
        <v>266</v>
      </c>
      <c r="K60" t="s">
        <v>251</v>
      </c>
    </row>
    <row r="61" ht="15" spans="1:11">
      <c r="A61" t="s">
        <v>488</v>
      </c>
      <c r="B61" s="142" t="s">
        <v>489</v>
      </c>
      <c r="C61" t="s">
        <v>253</v>
      </c>
      <c r="D61" t="s">
        <v>490</v>
      </c>
      <c r="E61" t="s">
        <v>186</v>
      </c>
      <c r="F61" t="s">
        <v>242</v>
      </c>
      <c r="G61" t="s">
        <v>208</v>
      </c>
      <c r="H61" t="s">
        <v>491</v>
      </c>
      <c r="I61" t="s">
        <v>163</v>
      </c>
      <c r="J61" t="s">
        <v>266</v>
      </c>
      <c r="K61" t="s">
        <v>251</v>
      </c>
    </row>
    <row r="62" ht="15" spans="1:11">
      <c r="A62" t="s">
        <v>492</v>
      </c>
      <c r="B62" s="142" t="s">
        <v>493</v>
      </c>
      <c r="C62" t="s">
        <v>253</v>
      </c>
      <c r="D62" t="s">
        <v>494</v>
      </c>
      <c r="E62" t="s">
        <v>186</v>
      </c>
      <c r="F62" t="s">
        <v>242</v>
      </c>
      <c r="G62" t="s">
        <v>208</v>
      </c>
      <c r="H62" t="s">
        <v>495</v>
      </c>
      <c r="I62" t="s">
        <v>163</v>
      </c>
      <c r="J62" t="s">
        <v>266</v>
      </c>
      <c r="K62" t="s">
        <v>251</v>
      </c>
    </row>
    <row r="63" ht="15" spans="1:11">
      <c r="A63" t="s">
        <v>496</v>
      </c>
      <c r="B63" s="142" t="s">
        <v>497</v>
      </c>
      <c r="C63" t="s">
        <v>240</v>
      </c>
      <c r="D63" t="s">
        <v>498</v>
      </c>
      <c r="E63" t="s">
        <v>186</v>
      </c>
      <c r="F63" t="s">
        <v>242</v>
      </c>
      <c r="G63" t="s">
        <v>278</v>
      </c>
      <c r="H63" t="s">
        <v>499</v>
      </c>
      <c r="I63" t="s">
        <v>163</v>
      </c>
      <c r="J63" t="s">
        <v>395</v>
      </c>
      <c r="K63" t="s">
        <v>251</v>
      </c>
    </row>
    <row r="64" ht="15" spans="1:11">
      <c r="A64" t="s">
        <v>500</v>
      </c>
      <c r="B64" s="142" t="s">
        <v>501</v>
      </c>
      <c r="C64" t="s">
        <v>253</v>
      </c>
      <c r="D64" t="s">
        <v>502</v>
      </c>
      <c r="E64" t="s">
        <v>186</v>
      </c>
      <c r="F64" t="s">
        <v>242</v>
      </c>
      <c r="G64" t="s">
        <v>208</v>
      </c>
      <c r="H64" t="s">
        <v>503</v>
      </c>
      <c r="I64" t="s">
        <v>163</v>
      </c>
      <c r="J64" t="s">
        <v>244</v>
      </c>
      <c r="K64" t="s">
        <v>245</v>
      </c>
    </row>
    <row r="65" ht="15" spans="1:11">
      <c r="A65" t="s">
        <v>504</v>
      </c>
      <c r="B65" s="142" t="s">
        <v>505</v>
      </c>
      <c r="C65" t="s">
        <v>240</v>
      </c>
      <c r="D65" t="s">
        <v>506</v>
      </c>
      <c r="E65" t="s">
        <v>186</v>
      </c>
      <c r="F65" t="s">
        <v>242</v>
      </c>
      <c r="G65" t="s">
        <v>278</v>
      </c>
      <c r="H65" t="s">
        <v>507</v>
      </c>
      <c r="I65" t="s">
        <v>163</v>
      </c>
      <c r="J65" t="s">
        <v>365</v>
      </c>
      <c r="K65" t="s">
        <v>245</v>
      </c>
    </row>
    <row r="66" ht="15" spans="1:11">
      <c r="A66" t="s">
        <v>508</v>
      </c>
      <c r="B66" s="142" t="s">
        <v>509</v>
      </c>
      <c r="C66" t="s">
        <v>240</v>
      </c>
      <c r="D66" t="s">
        <v>510</v>
      </c>
      <c r="E66" t="s">
        <v>186</v>
      </c>
      <c r="F66" t="s">
        <v>242</v>
      </c>
      <c r="G66" t="s">
        <v>208</v>
      </c>
      <c r="H66" t="s">
        <v>511</v>
      </c>
      <c r="I66" t="s">
        <v>163</v>
      </c>
      <c r="J66" t="s">
        <v>266</v>
      </c>
      <c r="K66" t="s">
        <v>251</v>
      </c>
    </row>
    <row r="67" ht="15" spans="1:11">
      <c r="A67" t="s">
        <v>512</v>
      </c>
      <c r="B67" s="142" t="s">
        <v>513</v>
      </c>
      <c r="C67" t="s">
        <v>240</v>
      </c>
      <c r="D67" t="s">
        <v>514</v>
      </c>
      <c r="E67" t="s">
        <v>186</v>
      </c>
      <c r="F67" t="s">
        <v>242</v>
      </c>
      <c r="G67" t="s">
        <v>208</v>
      </c>
      <c r="H67" t="s">
        <v>515</v>
      </c>
      <c r="I67" t="s">
        <v>163</v>
      </c>
      <c r="J67" t="s">
        <v>244</v>
      </c>
      <c r="K67" t="s">
        <v>245</v>
      </c>
    </row>
    <row r="68" ht="15" spans="1:11">
      <c r="A68" t="s">
        <v>516</v>
      </c>
      <c r="B68" s="142" t="s">
        <v>517</v>
      </c>
      <c r="C68" t="s">
        <v>253</v>
      </c>
      <c r="D68" t="s">
        <v>518</v>
      </c>
      <c r="E68" t="s">
        <v>186</v>
      </c>
      <c r="F68" t="s">
        <v>242</v>
      </c>
      <c r="G68" t="s">
        <v>208</v>
      </c>
      <c r="H68" t="s">
        <v>519</v>
      </c>
      <c r="I68" t="s">
        <v>163</v>
      </c>
      <c r="J68" t="s">
        <v>266</v>
      </c>
      <c r="K68" t="s">
        <v>251</v>
      </c>
    </row>
    <row r="69" ht="15" spans="1:11">
      <c r="A69" t="s">
        <v>520</v>
      </c>
      <c r="B69" s="142" t="s">
        <v>521</v>
      </c>
      <c r="C69" t="s">
        <v>240</v>
      </c>
      <c r="D69" t="s">
        <v>522</v>
      </c>
      <c r="E69" t="s">
        <v>186</v>
      </c>
      <c r="F69" t="s">
        <v>242</v>
      </c>
      <c r="G69" t="s">
        <v>208</v>
      </c>
      <c r="H69" t="s">
        <v>523</v>
      </c>
      <c r="I69" t="s">
        <v>163</v>
      </c>
      <c r="J69" t="s">
        <v>266</v>
      </c>
      <c r="K69" t="s">
        <v>251</v>
      </c>
    </row>
    <row r="70" ht="15" spans="1:11">
      <c r="A70" t="s">
        <v>524</v>
      </c>
      <c r="B70" s="142" t="s">
        <v>525</v>
      </c>
      <c r="C70" t="s">
        <v>240</v>
      </c>
      <c r="D70" t="s">
        <v>526</v>
      </c>
      <c r="E70" t="s">
        <v>186</v>
      </c>
      <c r="F70" t="s">
        <v>242</v>
      </c>
      <c r="G70" t="s">
        <v>278</v>
      </c>
      <c r="H70" t="s">
        <v>527</v>
      </c>
      <c r="I70" t="s">
        <v>163</v>
      </c>
      <c r="J70" t="s">
        <v>395</v>
      </c>
      <c r="K70" t="s">
        <v>251</v>
      </c>
    </row>
    <row r="71" ht="15" spans="1:11">
      <c r="A71" t="s">
        <v>528</v>
      </c>
      <c r="B71" s="142" t="s">
        <v>529</v>
      </c>
      <c r="C71" t="s">
        <v>253</v>
      </c>
      <c r="D71" t="s">
        <v>530</v>
      </c>
      <c r="E71" t="s">
        <v>192</v>
      </c>
      <c r="F71" t="s">
        <v>242</v>
      </c>
      <c r="G71" t="s">
        <v>159</v>
      </c>
      <c r="H71" t="s">
        <v>531</v>
      </c>
      <c r="I71" t="s">
        <v>163</v>
      </c>
      <c r="J71" t="s">
        <v>159</v>
      </c>
      <c r="K71" t="s">
        <v>251</v>
      </c>
    </row>
    <row r="72" ht="15" spans="1:11">
      <c r="A72" t="s">
        <v>532</v>
      </c>
      <c r="B72" s="142" t="s">
        <v>533</v>
      </c>
      <c r="C72" t="s">
        <v>240</v>
      </c>
      <c r="D72" t="s">
        <v>534</v>
      </c>
      <c r="E72" t="s">
        <v>186</v>
      </c>
      <c r="F72" t="s">
        <v>242</v>
      </c>
      <c r="G72" t="s">
        <v>208</v>
      </c>
      <c r="H72" t="s">
        <v>535</v>
      </c>
      <c r="I72" t="s">
        <v>163</v>
      </c>
      <c r="J72" t="s">
        <v>244</v>
      </c>
      <c r="K72" t="s">
        <v>245</v>
      </c>
    </row>
    <row r="73" ht="15" spans="1:11">
      <c r="A73" t="s">
        <v>536</v>
      </c>
      <c r="B73" s="142" t="s">
        <v>537</v>
      </c>
      <c r="C73" t="s">
        <v>240</v>
      </c>
      <c r="D73" t="s">
        <v>538</v>
      </c>
      <c r="E73" t="s">
        <v>186</v>
      </c>
      <c r="F73" t="s">
        <v>242</v>
      </c>
      <c r="G73" t="s">
        <v>208</v>
      </c>
      <c r="H73" t="s">
        <v>539</v>
      </c>
      <c r="I73" t="s">
        <v>163</v>
      </c>
      <c r="J73" t="s">
        <v>244</v>
      </c>
      <c r="K73" t="s">
        <v>245</v>
      </c>
    </row>
    <row r="74" ht="15" spans="1:11">
      <c r="A74" t="s">
        <v>540</v>
      </c>
      <c r="B74" s="142" t="s">
        <v>541</v>
      </c>
      <c r="C74" t="s">
        <v>253</v>
      </c>
      <c r="D74" t="s">
        <v>542</v>
      </c>
      <c r="E74" t="s">
        <v>186</v>
      </c>
      <c r="F74" t="s">
        <v>242</v>
      </c>
      <c r="G74" t="s">
        <v>208</v>
      </c>
      <c r="H74" t="s">
        <v>543</v>
      </c>
      <c r="I74" t="s">
        <v>163</v>
      </c>
      <c r="J74" t="s">
        <v>266</v>
      </c>
      <c r="K74" t="s">
        <v>251</v>
      </c>
    </row>
    <row r="75" ht="15" spans="1:11">
      <c r="A75" t="s">
        <v>544</v>
      </c>
      <c r="B75" s="142" t="s">
        <v>545</v>
      </c>
      <c r="C75" t="s">
        <v>253</v>
      </c>
      <c r="D75" t="s">
        <v>546</v>
      </c>
      <c r="E75" t="s">
        <v>192</v>
      </c>
      <c r="F75" t="s">
        <v>242</v>
      </c>
      <c r="G75" t="s">
        <v>208</v>
      </c>
      <c r="H75" t="s">
        <v>547</v>
      </c>
      <c r="I75" t="s">
        <v>163</v>
      </c>
      <c r="J75" t="s">
        <v>266</v>
      </c>
      <c r="K75" t="s">
        <v>251</v>
      </c>
    </row>
    <row r="76" ht="15" spans="1:11">
      <c r="A76" t="s">
        <v>548</v>
      </c>
      <c r="B76" s="142" t="s">
        <v>549</v>
      </c>
      <c r="C76" t="s">
        <v>253</v>
      </c>
      <c r="D76" t="s">
        <v>550</v>
      </c>
      <c r="E76" t="s">
        <v>186</v>
      </c>
      <c r="F76" t="s">
        <v>242</v>
      </c>
      <c r="G76" t="s">
        <v>278</v>
      </c>
      <c r="H76" t="s">
        <v>551</v>
      </c>
      <c r="I76" t="s">
        <v>163</v>
      </c>
      <c r="J76" t="s">
        <v>266</v>
      </c>
      <c r="K76" t="s">
        <v>251</v>
      </c>
    </row>
    <row r="77" ht="15" spans="1:11">
      <c r="A77" t="s">
        <v>552</v>
      </c>
      <c r="B77" s="142" t="s">
        <v>553</v>
      </c>
      <c r="C77" t="s">
        <v>253</v>
      </c>
      <c r="D77" t="s">
        <v>554</v>
      </c>
      <c r="E77" t="s">
        <v>186</v>
      </c>
      <c r="F77" t="s">
        <v>242</v>
      </c>
      <c r="G77" t="s">
        <v>208</v>
      </c>
      <c r="H77" t="s">
        <v>555</v>
      </c>
      <c r="I77" t="s">
        <v>163</v>
      </c>
      <c r="J77" t="s">
        <v>250</v>
      </c>
      <c r="K77" t="s">
        <v>251</v>
      </c>
    </row>
    <row r="78" ht="15" spans="1:11">
      <c r="A78" t="s">
        <v>556</v>
      </c>
      <c r="B78" s="142" t="s">
        <v>557</v>
      </c>
      <c r="C78" t="s">
        <v>253</v>
      </c>
      <c r="D78" t="s">
        <v>558</v>
      </c>
      <c r="E78" t="s">
        <v>192</v>
      </c>
      <c r="F78" t="s">
        <v>242</v>
      </c>
      <c r="G78" t="s">
        <v>159</v>
      </c>
      <c r="H78" t="s">
        <v>559</v>
      </c>
      <c r="I78" t="s">
        <v>163</v>
      </c>
      <c r="J78" t="s">
        <v>288</v>
      </c>
      <c r="K78" t="s">
        <v>251</v>
      </c>
    </row>
    <row r="79" ht="15" spans="1:11">
      <c r="A79" t="s">
        <v>560</v>
      </c>
      <c r="B79" s="142" t="s">
        <v>561</v>
      </c>
      <c r="C79" t="s">
        <v>240</v>
      </c>
      <c r="D79" t="s">
        <v>562</v>
      </c>
      <c r="E79" t="s">
        <v>186</v>
      </c>
      <c r="F79" t="s">
        <v>242</v>
      </c>
      <c r="G79" t="s">
        <v>278</v>
      </c>
      <c r="H79" t="s">
        <v>563</v>
      </c>
      <c r="I79" t="s">
        <v>163</v>
      </c>
      <c r="J79" t="s">
        <v>395</v>
      </c>
      <c r="K79" t="s">
        <v>251</v>
      </c>
    </row>
    <row r="80" ht="15" spans="1:11">
      <c r="A80" t="s">
        <v>564</v>
      </c>
      <c r="B80" s="142" t="s">
        <v>565</v>
      </c>
      <c r="C80" t="s">
        <v>253</v>
      </c>
      <c r="D80" t="s">
        <v>566</v>
      </c>
      <c r="E80" t="s">
        <v>186</v>
      </c>
      <c r="F80" t="s">
        <v>242</v>
      </c>
      <c r="G80" t="s">
        <v>278</v>
      </c>
      <c r="H80" t="s">
        <v>567</v>
      </c>
      <c r="I80" t="s">
        <v>163</v>
      </c>
      <c r="J80" t="s">
        <v>266</v>
      </c>
      <c r="K80" t="s">
        <v>251</v>
      </c>
    </row>
    <row r="81" ht="15" spans="1:11">
      <c r="A81" t="s">
        <v>568</v>
      </c>
      <c r="B81" s="142" t="s">
        <v>569</v>
      </c>
      <c r="C81" t="s">
        <v>253</v>
      </c>
      <c r="D81" t="s">
        <v>570</v>
      </c>
      <c r="E81" t="s">
        <v>186</v>
      </c>
      <c r="F81" t="s">
        <v>242</v>
      </c>
      <c r="G81" t="s">
        <v>208</v>
      </c>
      <c r="H81" t="s">
        <v>571</v>
      </c>
      <c r="I81" t="s">
        <v>163</v>
      </c>
      <c r="J81" t="s">
        <v>266</v>
      </c>
      <c r="K81" t="s">
        <v>251</v>
      </c>
    </row>
    <row r="82" ht="15" spans="1:11">
      <c r="A82" t="s">
        <v>572</v>
      </c>
      <c r="B82" s="142" t="s">
        <v>573</v>
      </c>
      <c r="C82" t="s">
        <v>247</v>
      </c>
      <c r="D82" t="s">
        <v>574</v>
      </c>
      <c r="E82" t="s">
        <v>186</v>
      </c>
      <c r="F82" t="s">
        <v>242</v>
      </c>
      <c r="G82" t="s">
        <v>159</v>
      </c>
      <c r="H82" t="s">
        <v>575</v>
      </c>
      <c r="I82" t="s">
        <v>163</v>
      </c>
      <c r="J82" t="s">
        <v>288</v>
      </c>
      <c r="K82" t="s">
        <v>251</v>
      </c>
    </row>
    <row r="83" ht="15" spans="1:11">
      <c r="A83" t="s">
        <v>576</v>
      </c>
      <c r="B83" s="142" t="s">
        <v>577</v>
      </c>
      <c r="C83" t="s">
        <v>247</v>
      </c>
      <c r="D83" t="s">
        <v>578</v>
      </c>
      <c r="E83" t="s">
        <v>186</v>
      </c>
      <c r="F83" t="s">
        <v>242</v>
      </c>
      <c r="G83" t="s">
        <v>208</v>
      </c>
      <c r="H83" t="s">
        <v>579</v>
      </c>
      <c r="I83" t="s">
        <v>163</v>
      </c>
      <c r="J83" t="s">
        <v>266</v>
      </c>
      <c r="K83" t="s">
        <v>251</v>
      </c>
    </row>
    <row r="84" ht="15" spans="1:11">
      <c r="A84" t="s">
        <v>580</v>
      </c>
      <c r="B84" s="142" t="s">
        <v>581</v>
      </c>
      <c r="C84" t="s">
        <v>240</v>
      </c>
      <c r="D84" t="s">
        <v>582</v>
      </c>
      <c r="E84" t="s">
        <v>186</v>
      </c>
      <c r="F84" t="s">
        <v>242</v>
      </c>
      <c r="G84" t="s">
        <v>159</v>
      </c>
      <c r="H84" t="s">
        <v>583</v>
      </c>
      <c r="I84" t="s">
        <v>163</v>
      </c>
      <c r="J84" t="s">
        <v>244</v>
      </c>
      <c r="K84" t="s">
        <v>245</v>
      </c>
    </row>
    <row r="85" ht="15" spans="1:11">
      <c r="A85" t="s">
        <v>584</v>
      </c>
      <c r="B85" s="142" t="s">
        <v>585</v>
      </c>
      <c r="C85" t="s">
        <v>253</v>
      </c>
      <c r="D85" t="s">
        <v>586</v>
      </c>
      <c r="E85" t="s">
        <v>186</v>
      </c>
      <c r="F85" t="s">
        <v>242</v>
      </c>
      <c r="G85" t="s">
        <v>159</v>
      </c>
      <c r="H85" t="s">
        <v>587</v>
      </c>
      <c r="I85" t="s">
        <v>163</v>
      </c>
      <c r="J85" t="s">
        <v>266</v>
      </c>
      <c r="K85" t="s">
        <v>251</v>
      </c>
    </row>
    <row r="86" ht="15" spans="1:11">
      <c r="A86" t="s">
        <v>588</v>
      </c>
      <c r="B86" s="142" t="s">
        <v>589</v>
      </c>
      <c r="C86" t="s">
        <v>247</v>
      </c>
      <c r="D86" t="s">
        <v>590</v>
      </c>
      <c r="E86" t="s">
        <v>186</v>
      </c>
      <c r="F86" t="s">
        <v>242</v>
      </c>
      <c r="G86" t="s">
        <v>278</v>
      </c>
      <c r="H86" t="s">
        <v>591</v>
      </c>
      <c r="I86" t="s">
        <v>163</v>
      </c>
      <c r="J86" t="s">
        <v>266</v>
      </c>
      <c r="K86" t="s">
        <v>251</v>
      </c>
    </row>
    <row r="87" ht="15" spans="1:11">
      <c r="A87" t="s">
        <v>592</v>
      </c>
      <c r="B87" s="142" t="s">
        <v>593</v>
      </c>
      <c r="C87" t="s">
        <v>253</v>
      </c>
      <c r="D87" t="s">
        <v>594</v>
      </c>
      <c r="E87" t="s">
        <v>186</v>
      </c>
      <c r="F87" t="s">
        <v>242</v>
      </c>
      <c r="G87" t="s">
        <v>278</v>
      </c>
      <c r="H87" t="s">
        <v>595</v>
      </c>
      <c r="I87" t="s">
        <v>163</v>
      </c>
      <c r="J87" t="s">
        <v>266</v>
      </c>
      <c r="K87" t="s">
        <v>251</v>
      </c>
    </row>
    <row r="88" ht="15" spans="1:11">
      <c r="A88" t="s">
        <v>596</v>
      </c>
      <c r="B88" s="142" t="s">
        <v>597</v>
      </c>
      <c r="C88" t="s">
        <v>253</v>
      </c>
      <c r="D88" t="s">
        <v>598</v>
      </c>
      <c r="E88" t="s">
        <v>186</v>
      </c>
      <c r="F88" t="s">
        <v>242</v>
      </c>
      <c r="G88" t="s">
        <v>159</v>
      </c>
      <c r="H88" t="s">
        <v>599</v>
      </c>
      <c r="I88" t="s">
        <v>163</v>
      </c>
      <c r="J88" t="s">
        <v>266</v>
      </c>
      <c r="K88" t="s">
        <v>251</v>
      </c>
    </row>
    <row r="89" ht="15" spans="1:11">
      <c r="A89" t="s">
        <v>600</v>
      </c>
      <c r="B89" s="142" t="s">
        <v>601</v>
      </c>
      <c r="C89" t="s">
        <v>240</v>
      </c>
      <c r="D89" t="s">
        <v>602</v>
      </c>
      <c r="E89" t="s">
        <v>186</v>
      </c>
      <c r="F89" t="s">
        <v>242</v>
      </c>
      <c r="G89" t="s">
        <v>278</v>
      </c>
      <c r="H89" t="s">
        <v>603</v>
      </c>
      <c r="I89" t="s">
        <v>163</v>
      </c>
      <c r="J89" t="s">
        <v>266</v>
      </c>
      <c r="K89" t="s">
        <v>251</v>
      </c>
    </row>
    <row r="90" ht="15" spans="1:11">
      <c r="A90" t="s">
        <v>604</v>
      </c>
      <c r="B90" s="142" t="s">
        <v>605</v>
      </c>
      <c r="C90" t="s">
        <v>253</v>
      </c>
      <c r="D90" t="s">
        <v>606</v>
      </c>
      <c r="E90" t="s">
        <v>186</v>
      </c>
      <c r="F90" t="s">
        <v>242</v>
      </c>
      <c r="G90" t="s">
        <v>278</v>
      </c>
      <c r="H90" t="s">
        <v>607</v>
      </c>
      <c r="I90" t="s">
        <v>163</v>
      </c>
      <c r="J90" t="s">
        <v>266</v>
      </c>
      <c r="K90" t="s">
        <v>251</v>
      </c>
    </row>
    <row r="91" ht="15" spans="1:11">
      <c r="A91" t="s">
        <v>608</v>
      </c>
      <c r="B91" s="142" t="s">
        <v>609</v>
      </c>
      <c r="C91" t="s">
        <v>253</v>
      </c>
      <c r="D91" t="s">
        <v>257</v>
      </c>
      <c r="E91" t="s">
        <v>186</v>
      </c>
      <c r="F91" t="s">
        <v>242</v>
      </c>
      <c r="G91" t="s">
        <v>208</v>
      </c>
      <c r="H91" t="s">
        <v>610</v>
      </c>
      <c r="I91" t="s">
        <v>163</v>
      </c>
      <c r="J91" t="s">
        <v>266</v>
      </c>
      <c r="K91" t="s">
        <v>251</v>
      </c>
    </row>
    <row r="92" ht="15" spans="1:11">
      <c r="A92" t="s">
        <v>611</v>
      </c>
      <c r="B92" s="142" t="s">
        <v>612</v>
      </c>
      <c r="C92" t="s">
        <v>247</v>
      </c>
      <c r="D92" t="s">
        <v>613</v>
      </c>
      <c r="E92" t="s">
        <v>192</v>
      </c>
      <c r="F92" t="s">
        <v>242</v>
      </c>
      <c r="G92" t="s">
        <v>159</v>
      </c>
      <c r="H92" t="s">
        <v>614</v>
      </c>
      <c r="I92" t="s">
        <v>163</v>
      </c>
      <c r="J92" t="s">
        <v>266</v>
      </c>
      <c r="K92" t="s">
        <v>251</v>
      </c>
    </row>
    <row r="93" ht="15" spans="1:11">
      <c r="A93" t="s">
        <v>615</v>
      </c>
      <c r="B93" s="142" t="s">
        <v>616</v>
      </c>
      <c r="C93" t="s">
        <v>240</v>
      </c>
      <c r="D93" t="s">
        <v>617</v>
      </c>
      <c r="E93" t="s">
        <v>163</v>
      </c>
      <c r="F93" t="s">
        <v>242</v>
      </c>
      <c r="G93" t="s">
        <v>278</v>
      </c>
      <c r="H93" t="s">
        <v>618</v>
      </c>
      <c r="I93" t="s">
        <v>163</v>
      </c>
      <c r="J93" t="s">
        <v>266</v>
      </c>
      <c r="K93" t="s">
        <v>251</v>
      </c>
    </row>
    <row r="94" ht="15" spans="1:11">
      <c r="A94" t="s">
        <v>619</v>
      </c>
      <c r="B94" s="142" t="s">
        <v>620</v>
      </c>
      <c r="C94" t="s">
        <v>240</v>
      </c>
      <c r="D94" t="s">
        <v>621</v>
      </c>
      <c r="E94" t="s">
        <v>186</v>
      </c>
      <c r="F94" t="s">
        <v>242</v>
      </c>
      <c r="G94" t="s">
        <v>159</v>
      </c>
      <c r="H94" t="s">
        <v>622</v>
      </c>
      <c r="I94" t="s">
        <v>163</v>
      </c>
      <c r="J94" t="s">
        <v>266</v>
      </c>
      <c r="K94" t="s">
        <v>251</v>
      </c>
    </row>
    <row r="95" ht="15" spans="1:11">
      <c r="A95" t="s">
        <v>623</v>
      </c>
      <c r="B95" s="142" t="s">
        <v>624</v>
      </c>
      <c r="C95" t="s">
        <v>253</v>
      </c>
      <c r="D95" t="s">
        <v>625</v>
      </c>
      <c r="E95" t="s">
        <v>186</v>
      </c>
      <c r="F95" t="s">
        <v>242</v>
      </c>
      <c r="G95" t="s">
        <v>278</v>
      </c>
      <c r="H95" t="s">
        <v>626</v>
      </c>
      <c r="I95" t="s">
        <v>163</v>
      </c>
      <c r="J95" t="s">
        <v>266</v>
      </c>
      <c r="K95" t="s">
        <v>251</v>
      </c>
    </row>
    <row r="96" ht="15" spans="1:11">
      <c r="A96" t="s">
        <v>627</v>
      </c>
      <c r="B96" s="142" t="s">
        <v>628</v>
      </c>
      <c r="C96" t="s">
        <v>240</v>
      </c>
      <c r="D96" t="s">
        <v>629</v>
      </c>
      <c r="E96" t="s">
        <v>186</v>
      </c>
      <c r="F96" t="s">
        <v>242</v>
      </c>
      <c r="G96" t="s">
        <v>278</v>
      </c>
      <c r="H96" t="s">
        <v>630</v>
      </c>
      <c r="I96" t="s">
        <v>163</v>
      </c>
      <c r="J96" t="s">
        <v>266</v>
      </c>
      <c r="K96" t="s">
        <v>251</v>
      </c>
    </row>
    <row r="97" ht="15" spans="1:11">
      <c r="A97" t="s">
        <v>631</v>
      </c>
      <c r="B97" s="142" t="s">
        <v>632</v>
      </c>
      <c r="C97" t="s">
        <v>253</v>
      </c>
      <c r="D97" t="s">
        <v>633</v>
      </c>
      <c r="E97" t="s">
        <v>186</v>
      </c>
      <c r="F97" t="s">
        <v>242</v>
      </c>
      <c r="G97" t="s">
        <v>278</v>
      </c>
      <c r="H97" t="s">
        <v>634</v>
      </c>
      <c r="I97" t="s">
        <v>163</v>
      </c>
      <c r="J97" t="s">
        <v>266</v>
      </c>
      <c r="K97" t="s">
        <v>251</v>
      </c>
    </row>
    <row r="98" ht="15" spans="1:11">
      <c r="A98" t="s">
        <v>635</v>
      </c>
      <c r="B98" s="142" t="s">
        <v>636</v>
      </c>
      <c r="C98" t="s">
        <v>253</v>
      </c>
      <c r="D98" t="s">
        <v>637</v>
      </c>
      <c r="E98" t="s">
        <v>186</v>
      </c>
      <c r="F98" t="s">
        <v>242</v>
      </c>
      <c r="G98" t="s">
        <v>278</v>
      </c>
      <c r="H98" t="s">
        <v>638</v>
      </c>
      <c r="I98" t="s">
        <v>163</v>
      </c>
      <c r="J98" t="s">
        <v>266</v>
      </c>
      <c r="K98" t="s">
        <v>251</v>
      </c>
    </row>
    <row r="99" ht="15" spans="1:11">
      <c r="A99" t="s">
        <v>639</v>
      </c>
      <c r="B99" s="142" t="s">
        <v>640</v>
      </c>
      <c r="C99" t="s">
        <v>247</v>
      </c>
      <c r="D99" t="s">
        <v>641</v>
      </c>
      <c r="E99" t="s">
        <v>186</v>
      </c>
      <c r="F99" t="s">
        <v>242</v>
      </c>
      <c r="G99" t="s">
        <v>208</v>
      </c>
      <c r="H99" t="s">
        <v>642</v>
      </c>
      <c r="I99" t="s">
        <v>163</v>
      </c>
      <c r="J99" t="s">
        <v>250</v>
      </c>
      <c r="K99" t="s">
        <v>251</v>
      </c>
    </row>
    <row r="100" ht="15" spans="1:11">
      <c r="A100" t="s">
        <v>643</v>
      </c>
      <c r="B100" s="142" t="s">
        <v>644</v>
      </c>
      <c r="C100" t="s">
        <v>247</v>
      </c>
      <c r="D100" t="s">
        <v>645</v>
      </c>
      <c r="E100" t="s">
        <v>186</v>
      </c>
      <c r="F100" t="s">
        <v>242</v>
      </c>
      <c r="G100" t="s">
        <v>159</v>
      </c>
      <c r="H100" t="s">
        <v>646</v>
      </c>
      <c r="I100" t="s">
        <v>163</v>
      </c>
      <c r="J100" t="s">
        <v>250</v>
      </c>
      <c r="K100" t="s">
        <v>251</v>
      </c>
    </row>
    <row r="101" ht="15" spans="1:11">
      <c r="A101" t="s">
        <v>647</v>
      </c>
      <c r="B101" s="142" t="s">
        <v>648</v>
      </c>
      <c r="C101" t="s">
        <v>247</v>
      </c>
      <c r="D101" t="s">
        <v>649</v>
      </c>
      <c r="E101" t="s">
        <v>186</v>
      </c>
      <c r="F101" t="s">
        <v>242</v>
      </c>
      <c r="G101" t="s">
        <v>159</v>
      </c>
      <c r="H101" t="s">
        <v>650</v>
      </c>
      <c r="I101" t="s">
        <v>163</v>
      </c>
      <c r="J101" t="s">
        <v>651</v>
      </c>
      <c r="K101" t="s">
        <v>251</v>
      </c>
    </row>
    <row r="102" ht="15" spans="1:11">
      <c r="A102" t="s">
        <v>652</v>
      </c>
      <c r="B102" s="142" t="s">
        <v>653</v>
      </c>
      <c r="C102" t="s">
        <v>247</v>
      </c>
      <c r="D102" t="s">
        <v>654</v>
      </c>
      <c r="E102" t="s">
        <v>186</v>
      </c>
      <c r="F102" t="s">
        <v>242</v>
      </c>
      <c r="G102" t="s">
        <v>278</v>
      </c>
      <c r="H102" t="s">
        <v>655</v>
      </c>
      <c r="I102" t="s">
        <v>163</v>
      </c>
      <c r="J102" t="s">
        <v>250</v>
      </c>
      <c r="K102" t="s">
        <v>251</v>
      </c>
    </row>
    <row r="103" ht="15" spans="1:11">
      <c r="A103" t="s">
        <v>656</v>
      </c>
      <c r="B103" s="142" t="s">
        <v>657</v>
      </c>
      <c r="C103" t="s">
        <v>253</v>
      </c>
      <c r="D103" t="s">
        <v>658</v>
      </c>
      <c r="E103" t="s">
        <v>186</v>
      </c>
      <c r="F103" t="s">
        <v>242</v>
      </c>
      <c r="G103" t="s">
        <v>208</v>
      </c>
      <c r="H103" t="s">
        <v>659</v>
      </c>
      <c r="I103" t="s">
        <v>163</v>
      </c>
      <c r="J103" t="s">
        <v>266</v>
      </c>
      <c r="K103" t="s">
        <v>251</v>
      </c>
    </row>
    <row r="104" ht="15" spans="1:11">
      <c r="A104" t="s">
        <v>660</v>
      </c>
      <c r="B104" s="142" t="s">
        <v>661</v>
      </c>
      <c r="C104" t="s">
        <v>253</v>
      </c>
      <c r="D104" t="s">
        <v>662</v>
      </c>
      <c r="E104" t="s">
        <v>186</v>
      </c>
      <c r="F104" t="s">
        <v>242</v>
      </c>
      <c r="G104" t="s">
        <v>208</v>
      </c>
      <c r="H104" t="s">
        <v>663</v>
      </c>
      <c r="I104" t="s">
        <v>163</v>
      </c>
      <c r="J104" t="s">
        <v>266</v>
      </c>
      <c r="K104" t="s">
        <v>251</v>
      </c>
    </row>
    <row r="105" ht="15" spans="1:11">
      <c r="A105" t="s">
        <v>664</v>
      </c>
      <c r="B105" s="142" t="s">
        <v>665</v>
      </c>
      <c r="C105" t="s">
        <v>253</v>
      </c>
      <c r="D105" t="s">
        <v>666</v>
      </c>
      <c r="E105" t="s">
        <v>186</v>
      </c>
      <c r="F105" t="s">
        <v>242</v>
      </c>
      <c r="G105" t="s">
        <v>208</v>
      </c>
      <c r="H105" t="s">
        <v>667</v>
      </c>
      <c r="I105" t="s">
        <v>163</v>
      </c>
      <c r="J105" t="s">
        <v>266</v>
      </c>
      <c r="K105" t="s">
        <v>251</v>
      </c>
    </row>
    <row r="106" ht="15" spans="1:11">
      <c r="A106" t="s">
        <v>668</v>
      </c>
      <c r="B106" s="142" t="s">
        <v>669</v>
      </c>
      <c r="C106" t="s">
        <v>253</v>
      </c>
      <c r="D106" t="s">
        <v>670</v>
      </c>
      <c r="E106" t="s">
        <v>186</v>
      </c>
      <c r="F106" t="s">
        <v>242</v>
      </c>
      <c r="G106" t="s">
        <v>208</v>
      </c>
      <c r="H106" t="s">
        <v>671</v>
      </c>
      <c r="I106" t="s">
        <v>163</v>
      </c>
      <c r="J106" t="s">
        <v>250</v>
      </c>
      <c r="K106" t="s">
        <v>335</v>
      </c>
    </row>
    <row r="107" ht="15" spans="1:11">
      <c r="A107" t="s">
        <v>672</v>
      </c>
      <c r="B107" s="142" t="s">
        <v>673</v>
      </c>
      <c r="C107" t="s">
        <v>240</v>
      </c>
      <c r="D107" t="s">
        <v>674</v>
      </c>
      <c r="E107" t="s">
        <v>186</v>
      </c>
      <c r="F107" t="s">
        <v>242</v>
      </c>
      <c r="G107" t="s">
        <v>278</v>
      </c>
      <c r="H107" t="s">
        <v>675</v>
      </c>
      <c r="I107" t="s">
        <v>163</v>
      </c>
      <c r="J107" t="s">
        <v>395</v>
      </c>
      <c r="K107" t="s">
        <v>251</v>
      </c>
    </row>
    <row r="108" ht="15" spans="1:11">
      <c r="A108" t="s">
        <v>676</v>
      </c>
      <c r="B108" s="142" t="s">
        <v>677</v>
      </c>
      <c r="C108" t="s">
        <v>240</v>
      </c>
      <c r="D108" t="s">
        <v>678</v>
      </c>
      <c r="E108" t="s">
        <v>186</v>
      </c>
      <c r="F108" t="s">
        <v>242</v>
      </c>
      <c r="G108" t="s">
        <v>208</v>
      </c>
      <c r="H108" t="s">
        <v>679</v>
      </c>
      <c r="I108" t="s">
        <v>163</v>
      </c>
      <c r="J108" t="s">
        <v>250</v>
      </c>
      <c r="K108" t="s">
        <v>348</v>
      </c>
    </row>
    <row r="109" ht="15" spans="1:11">
      <c r="A109" t="s">
        <v>680</v>
      </c>
      <c r="B109" s="142" t="s">
        <v>681</v>
      </c>
      <c r="C109" t="s">
        <v>240</v>
      </c>
      <c r="D109" t="s">
        <v>682</v>
      </c>
      <c r="E109" t="s">
        <v>186</v>
      </c>
      <c r="F109" t="s">
        <v>242</v>
      </c>
      <c r="G109" t="s">
        <v>278</v>
      </c>
      <c r="H109" t="s">
        <v>683</v>
      </c>
      <c r="I109" t="s">
        <v>163</v>
      </c>
      <c r="J109" t="s">
        <v>266</v>
      </c>
      <c r="K109" t="s">
        <v>251</v>
      </c>
    </row>
    <row r="110" ht="15" spans="1:11">
      <c r="A110" t="s">
        <v>684</v>
      </c>
      <c r="B110" s="142" t="s">
        <v>685</v>
      </c>
      <c r="C110" t="s">
        <v>253</v>
      </c>
      <c r="D110" t="s">
        <v>686</v>
      </c>
      <c r="E110" t="s">
        <v>186</v>
      </c>
      <c r="F110" t="s">
        <v>242</v>
      </c>
      <c r="G110" t="s">
        <v>208</v>
      </c>
      <c r="H110" t="s">
        <v>687</v>
      </c>
      <c r="I110" t="s">
        <v>163</v>
      </c>
      <c r="J110" t="s">
        <v>266</v>
      </c>
      <c r="K110" t="s">
        <v>251</v>
      </c>
    </row>
    <row r="111" ht="15" spans="1:11">
      <c r="A111" t="s">
        <v>688</v>
      </c>
      <c r="B111" s="142" t="s">
        <v>689</v>
      </c>
      <c r="C111" t="s">
        <v>253</v>
      </c>
      <c r="D111" t="s">
        <v>690</v>
      </c>
      <c r="E111" t="s">
        <v>186</v>
      </c>
      <c r="F111" t="s">
        <v>242</v>
      </c>
      <c r="G111" t="s">
        <v>278</v>
      </c>
      <c r="H111" t="s">
        <v>691</v>
      </c>
      <c r="I111" t="s">
        <v>163</v>
      </c>
      <c r="J111" t="s">
        <v>250</v>
      </c>
      <c r="K111" t="s">
        <v>251</v>
      </c>
    </row>
    <row r="112" ht="15" spans="1:11">
      <c r="A112" t="s">
        <v>692</v>
      </c>
      <c r="B112" s="142" t="s">
        <v>693</v>
      </c>
      <c r="C112" t="s">
        <v>253</v>
      </c>
      <c r="D112" t="s">
        <v>694</v>
      </c>
      <c r="E112" t="s">
        <v>169</v>
      </c>
      <c r="F112" t="s">
        <v>242</v>
      </c>
      <c r="G112" t="s">
        <v>159</v>
      </c>
      <c r="H112" t="s">
        <v>695</v>
      </c>
      <c r="I112" t="s">
        <v>163</v>
      </c>
      <c r="J112" t="s">
        <v>322</v>
      </c>
      <c r="K112" t="s">
        <v>251</v>
      </c>
    </row>
    <row r="113" ht="15" spans="1:11">
      <c r="A113" t="s">
        <v>696</v>
      </c>
      <c r="B113" s="142" t="s">
        <v>697</v>
      </c>
      <c r="C113" t="s">
        <v>253</v>
      </c>
      <c r="D113" t="s">
        <v>698</v>
      </c>
      <c r="E113" t="s">
        <v>186</v>
      </c>
      <c r="F113" t="s">
        <v>242</v>
      </c>
      <c r="G113" t="s">
        <v>159</v>
      </c>
      <c r="H113" t="s">
        <v>699</v>
      </c>
      <c r="I113" t="s">
        <v>163</v>
      </c>
      <c r="J113" t="s">
        <v>250</v>
      </c>
      <c r="K113" t="s">
        <v>366</v>
      </c>
    </row>
    <row r="114" ht="15" spans="1:11">
      <c r="A114" t="s">
        <v>700</v>
      </c>
      <c r="B114" s="142" t="s">
        <v>701</v>
      </c>
      <c r="C114" t="s">
        <v>253</v>
      </c>
      <c r="D114" t="s">
        <v>702</v>
      </c>
      <c r="E114" t="s">
        <v>186</v>
      </c>
      <c r="F114" t="s">
        <v>258</v>
      </c>
      <c r="G114" t="s">
        <v>159</v>
      </c>
      <c r="H114" t="s">
        <v>703</v>
      </c>
      <c r="I114" t="s">
        <v>266</v>
      </c>
      <c r="J114" t="s">
        <v>163</v>
      </c>
      <c r="K114" t="s">
        <v>163</v>
      </c>
    </row>
    <row r="115" ht="15" spans="1:11">
      <c r="A115" t="s">
        <v>704</v>
      </c>
      <c r="B115" s="142" t="s">
        <v>705</v>
      </c>
      <c r="C115" t="s">
        <v>240</v>
      </c>
      <c r="D115" t="s">
        <v>706</v>
      </c>
      <c r="E115" t="s">
        <v>192</v>
      </c>
      <c r="F115" t="s">
        <v>242</v>
      </c>
      <c r="G115" t="s">
        <v>159</v>
      </c>
      <c r="H115" t="s">
        <v>707</v>
      </c>
      <c r="I115" t="s">
        <v>163</v>
      </c>
      <c r="J115" t="s">
        <v>266</v>
      </c>
      <c r="K115" t="s">
        <v>251</v>
      </c>
    </row>
    <row r="116" ht="15" spans="1:11">
      <c r="A116" t="s">
        <v>708</v>
      </c>
      <c r="B116" s="142" t="s">
        <v>709</v>
      </c>
      <c r="C116" t="s">
        <v>240</v>
      </c>
      <c r="D116" t="s">
        <v>710</v>
      </c>
      <c r="E116" t="s">
        <v>198</v>
      </c>
      <c r="F116" t="s">
        <v>242</v>
      </c>
      <c r="G116" t="s">
        <v>159</v>
      </c>
      <c r="H116" t="s">
        <v>711</v>
      </c>
      <c r="I116" t="s">
        <v>163</v>
      </c>
      <c r="J116" t="s">
        <v>288</v>
      </c>
      <c r="K116" t="s">
        <v>251</v>
      </c>
    </row>
    <row r="117" ht="15" spans="1:11">
      <c r="A117" t="s">
        <v>712</v>
      </c>
      <c r="B117" s="142" t="s">
        <v>713</v>
      </c>
      <c r="C117" t="s">
        <v>240</v>
      </c>
      <c r="D117" t="s">
        <v>714</v>
      </c>
      <c r="E117" t="s">
        <v>192</v>
      </c>
      <c r="F117" t="s">
        <v>242</v>
      </c>
      <c r="G117" t="s">
        <v>208</v>
      </c>
      <c r="H117" t="s">
        <v>715</v>
      </c>
      <c r="I117" t="s">
        <v>163</v>
      </c>
      <c r="J117" t="s">
        <v>244</v>
      </c>
      <c r="K117" t="s">
        <v>245</v>
      </c>
    </row>
    <row r="118" ht="15" spans="1:11">
      <c r="A118" t="s">
        <v>716</v>
      </c>
      <c r="B118" s="142" t="s">
        <v>717</v>
      </c>
      <c r="C118" t="s">
        <v>240</v>
      </c>
      <c r="D118" t="s">
        <v>718</v>
      </c>
      <c r="E118" t="s">
        <v>192</v>
      </c>
      <c r="F118" t="s">
        <v>258</v>
      </c>
      <c r="G118" t="s">
        <v>278</v>
      </c>
      <c r="H118" t="s">
        <v>719</v>
      </c>
      <c r="I118" t="s">
        <v>266</v>
      </c>
      <c r="J118" t="s">
        <v>163</v>
      </c>
      <c r="K118" t="s">
        <v>163</v>
      </c>
    </row>
    <row r="119" ht="15" spans="1:11">
      <c r="A119" t="s">
        <v>720</v>
      </c>
      <c r="B119" s="142" t="s">
        <v>721</v>
      </c>
      <c r="C119" t="s">
        <v>240</v>
      </c>
      <c r="D119" t="s">
        <v>722</v>
      </c>
      <c r="E119" t="s">
        <v>192</v>
      </c>
      <c r="F119" t="s">
        <v>242</v>
      </c>
      <c r="G119" t="s">
        <v>208</v>
      </c>
      <c r="H119" t="s">
        <v>723</v>
      </c>
      <c r="I119" t="s">
        <v>163</v>
      </c>
      <c r="J119" t="s">
        <v>266</v>
      </c>
      <c r="K119" t="s">
        <v>251</v>
      </c>
    </row>
    <row r="120" ht="15" spans="1:11">
      <c r="A120" t="s">
        <v>724</v>
      </c>
      <c r="B120" s="142" t="s">
        <v>725</v>
      </c>
      <c r="C120" t="s">
        <v>253</v>
      </c>
      <c r="D120" t="s">
        <v>726</v>
      </c>
      <c r="E120" t="s">
        <v>192</v>
      </c>
      <c r="F120" t="s">
        <v>242</v>
      </c>
      <c r="G120" t="s">
        <v>727</v>
      </c>
      <c r="H120" t="s">
        <v>728</v>
      </c>
      <c r="I120" t="s">
        <v>163</v>
      </c>
      <c r="J120" t="s">
        <v>266</v>
      </c>
      <c r="K120" t="s">
        <v>251</v>
      </c>
    </row>
    <row r="121" ht="15" spans="1:11">
      <c r="A121" t="s">
        <v>729</v>
      </c>
      <c r="B121" s="142" t="s">
        <v>730</v>
      </c>
      <c r="C121" t="s">
        <v>247</v>
      </c>
      <c r="D121" t="s">
        <v>731</v>
      </c>
      <c r="E121" t="s">
        <v>192</v>
      </c>
      <c r="F121" t="s">
        <v>242</v>
      </c>
      <c r="G121" t="s">
        <v>159</v>
      </c>
      <c r="H121" t="s">
        <v>732</v>
      </c>
      <c r="I121" t="s">
        <v>163</v>
      </c>
      <c r="J121" t="s">
        <v>250</v>
      </c>
      <c r="K121" t="s">
        <v>251</v>
      </c>
    </row>
    <row r="122" ht="15" spans="1:11">
      <c r="A122" t="s">
        <v>733</v>
      </c>
      <c r="B122" s="142" t="s">
        <v>734</v>
      </c>
      <c r="C122" t="s">
        <v>253</v>
      </c>
      <c r="D122" t="s">
        <v>735</v>
      </c>
      <c r="E122" t="s">
        <v>192</v>
      </c>
      <c r="F122" t="s">
        <v>242</v>
      </c>
      <c r="G122" t="s">
        <v>278</v>
      </c>
      <c r="H122" t="s">
        <v>736</v>
      </c>
      <c r="I122" t="s">
        <v>163</v>
      </c>
      <c r="J122" t="s">
        <v>266</v>
      </c>
      <c r="K122" t="s">
        <v>251</v>
      </c>
    </row>
    <row r="123" ht="15" spans="1:11">
      <c r="A123" t="s">
        <v>737</v>
      </c>
      <c r="B123" s="142" t="s">
        <v>738</v>
      </c>
      <c r="C123" t="s">
        <v>253</v>
      </c>
      <c r="D123" t="s">
        <v>739</v>
      </c>
      <c r="E123" t="s">
        <v>163</v>
      </c>
      <c r="F123" t="s">
        <v>242</v>
      </c>
      <c r="G123" t="s">
        <v>740</v>
      </c>
      <c r="H123" t="s">
        <v>741</v>
      </c>
      <c r="I123" t="s">
        <v>163</v>
      </c>
      <c r="J123" t="s">
        <v>244</v>
      </c>
      <c r="K123" t="s">
        <v>245</v>
      </c>
    </row>
    <row r="124" ht="15" spans="1:11">
      <c r="A124" t="s">
        <v>742</v>
      </c>
      <c r="B124" s="142" t="s">
        <v>743</v>
      </c>
      <c r="C124" t="s">
        <v>253</v>
      </c>
      <c r="D124" t="s">
        <v>744</v>
      </c>
      <c r="E124" t="s">
        <v>192</v>
      </c>
      <c r="F124" t="s">
        <v>242</v>
      </c>
      <c r="G124" t="s">
        <v>208</v>
      </c>
      <c r="H124" t="s">
        <v>745</v>
      </c>
      <c r="I124" t="s">
        <v>163</v>
      </c>
      <c r="J124" t="s">
        <v>250</v>
      </c>
      <c r="K124" t="s">
        <v>251</v>
      </c>
    </row>
    <row r="125" ht="15" spans="1:11">
      <c r="A125" t="s">
        <v>746</v>
      </c>
      <c r="B125" s="142" t="s">
        <v>747</v>
      </c>
      <c r="C125" t="s">
        <v>253</v>
      </c>
      <c r="D125" t="s">
        <v>748</v>
      </c>
      <c r="E125" t="s">
        <v>192</v>
      </c>
      <c r="F125" t="s">
        <v>242</v>
      </c>
      <c r="G125" t="s">
        <v>278</v>
      </c>
      <c r="H125" t="s">
        <v>749</v>
      </c>
      <c r="I125" t="s">
        <v>163</v>
      </c>
      <c r="J125" t="s">
        <v>266</v>
      </c>
      <c r="K125" t="s">
        <v>251</v>
      </c>
    </row>
    <row r="126" ht="15" spans="1:11">
      <c r="A126" t="s">
        <v>750</v>
      </c>
      <c r="B126" s="142" t="s">
        <v>751</v>
      </c>
      <c r="C126" t="s">
        <v>253</v>
      </c>
      <c r="D126" t="s">
        <v>752</v>
      </c>
      <c r="E126" t="s">
        <v>192</v>
      </c>
      <c r="F126" t="s">
        <v>242</v>
      </c>
      <c r="G126" t="s">
        <v>727</v>
      </c>
      <c r="H126" t="s">
        <v>753</v>
      </c>
      <c r="I126" t="s">
        <v>163</v>
      </c>
      <c r="J126" t="s">
        <v>266</v>
      </c>
      <c r="K126" t="s">
        <v>251</v>
      </c>
    </row>
    <row r="127" ht="15" spans="1:11">
      <c r="A127" t="s">
        <v>754</v>
      </c>
      <c r="B127" s="142" t="s">
        <v>755</v>
      </c>
      <c r="C127" t="s">
        <v>240</v>
      </c>
      <c r="D127" t="s">
        <v>756</v>
      </c>
      <c r="E127" t="s">
        <v>192</v>
      </c>
      <c r="F127" t="s">
        <v>242</v>
      </c>
      <c r="G127" t="s">
        <v>159</v>
      </c>
      <c r="H127" t="s">
        <v>757</v>
      </c>
      <c r="I127" t="s">
        <v>163</v>
      </c>
      <c r="J127" t="s">
        <v>244</v>
      </c>
      <c r="K127" t="s">
        <v>245</v>
      </c>
    </row>
    <row r="128" ht="15" spans="1:11">
      <c r="A128" t="s">
        <v>758</v>
      </c>
      <c r="B128" s="142" t="s">
        <v>759</v>
      </c>
      <c r="C128" t="s">
        <v>247</v>
      </c>
      <c r="D128" t="s">
        <v>760</v>
      </c>
      <c r="E128" t="s">
        <v>192</v>
      </c>
      <c r="F128" t="s">
        <v>242</v>
      </c>
      <c r="G128" t="s">
        <v>278</v>
      </c>
      <c r="H128" t="s">
        <v>761</v>
      </c>
      <c r="I128" t="s">
        <v>163</v>
      </c>
      <c r="J128" t="s">
        <v>250</v>
      </c>
      <c r="K128" t="s">
        <v>251</v>
      </c>
    </row>
    <row r="129" ht="15" spans="1:11">
      <c r="A129" t="s">
        <v>762</v>
      </c>
      <c r="B129" s="142" t="s">
        <v>763</v>
      </c>
      <c r="C129" t="s">
        <v>253</v>
      </c>
      <c r="D129" t="s">
        <v>764</v>
      </c>
      <c r="E129" t="s">
        <v>192</v>
      </c>
      <c r="F129" t="s">
        <v>258</v>
      </c>
      <c r="G129" t="s">
        <v>208</v>
      </c>
      <c r="H129" t="s">
        <v>765</v>
      </c>
      <c r="I129" t="s">
        <v>250</v>
      </c>
      <c r="J129" t="s">
        <v>163</v>
      </c>
      <c r="K129" t="s">
        <v>163</v>
      </c>
    </row>
    <row r="130" ht="15" spans="1:11">
      <c r="A130" t="s">
        <v>766</v>
      </c>
      <c r="B130" s="142" t="s">
        <v>767</v>
      </c>
      <c r="C130" t="s">
        <v>247</v>
      </c>
      <c r="D130" t="s">
        <v>768</v>
      </c>
      <c r="E130" t="s">
        <v>192</v>
      </c>
      <c r="F130" t="s">
        <v>242</v>
      </c>
      <c r="G130" t="s">
        <v>159</v>
      </c>
      <c r="H130" t="s">
        <v>769</v>
      </c>
      <c r="I130" t="s">
        <v>163</v>
      </c>
      <c r="J130" t="s">
        <v>266</v>
      </c>
      <c r="K130" t="s">
        <v>251</v>
      </c>
    </row>
    <row r="131" ht="15" spans="1:11">
      <c r="A131" t="s">
        <v>770</v>
      </c>
      <c r="B131" s="142" t="s">
        <v>771</v>
      </c>
      <c r="C131" t="s">
        <v>253</v>
      </c>
      <c r="D131" t="s">
        <v>772</v>
      </c>
      <c r="E131" t="s">
        <v>192</v>
      </c>
      <c r="F131" t="s">
        <v>242</v>
      </c>
      <c r="G131" t="s">
        <v>208</v>
      </c>
      <c r="H131" t="s">
        <v>773</v>
      </c>
      <c r="I131" t="s">
        <v>163</v>
      </c>
      <c r="J131" t="s">
        <v>266</v>
      </c>
      <c r="K131" t="s">
        <v>251</v>
      </c>
    </row>
    <row r="132" ht="15" spans="1:11">
      <c r="A132" t="s">
        <v>774</v>
      </c>
      <c r="B132" s="142" t="s">
        <v>775</v>
      </c>
      <c r="C132" t="s">
        <v>247</v>
      </c>
      <c r="D132" t="s">
        <v>776</v>
      </c>
      <c r="E132" t="s">
        <v>192</v>
      </c>
      <c r="F132" t="s">
        <v>242</v>
      </c>
      <c r="G132" t="s">
        <v>278</v>
      </c>
      <c r="H132" t="s">
        <v>777</v>
      </c>
      <c r="I132" t="s">
        <v>163</v>
      </c>
      <c r="J132" t="s">
        <v>395</v>
      </c>
      <c r="K132" t="s">
        <v>251</v>
      </c>
    </row>
    <row r="133" ht="15" spans="1:11">
      <c r="A133" t="s">
        <v>778</v>
      </c>
      <c r="B133" s="142" t="s">
        <v>779</v>
      </c>
      <c r="C133" t="s">
        <v>247</v>
      </c>
      <c r="D133" t="s">
        <v>780</v>
      </c>
      <c r="E133" t="s">
        <v>192</v>
      </c>
      <c r="F133" t="s">
        <v>242</v>
      </c>
      <c r="G133" t="s">
        <v>278</v>
      </c>
      <c r="H133" t="s">
        <v>781</v>
      </c>
      <c r="I133" t="s">
        <v>163</v>
      </c>
      <c r="J133" t="s">
        <v>266</v>
      </c>
      <c r="K133" t="s">
        <v>251</v>
      </c>
    </row>
    <row r="134" ht="15" spans="1:11">
      <c r="A134" t="s">
        <v>782</v>
      </c>
      <c r="B134" s="142" t="s">
        <v>783</v>
      </c>
      <c r="C134" t="s">
        <v>247</v>
      </c>
      <c r="D134" t="s">
        <v>784</v>
      </c>
      <c r="E134" t="s">
        <v>192</v>
      </c>
      <c r="F134" t="s">
        <v>242</v>
      </c>
      <c r="G134" t="s">
        <v>278</v>
      </c>
      <c r="H134" t="s">
        <v>785</v>
      </c>
      <c r="I134" t="s">
        <v>163</v>
      </c>
      <c r="J134" t="s">
        <v>395</v>
      </c>
      <c r="K134" t="s">
        <v>251</v>
      </c>
    </row>
    <row r="135" ht="15" spans="1:11">
      <c r="A135" t="s">
        <v>786</v>
      </c>
      <c r="B135" s="142" t="s">
        <v>787</v>
      </c>
      <c r="C135" t="s">
        <v>240</v>
      </c>
      <c r="D135" t="s">
        <v>788</v>
      </c>
      <c r="E135" t="s">
        <v>192</v>
      </c>
      <c r="F135" t="s">
        <v>242</v>
      </c>
      <c r="G135" t="s">
        <v>278</v>
      </c>
      <c r="H135" t="s">
        <v>789</v>
      </c>
      <c r="I135" t="s">
        <v>163</v>
      </c>
      <c r="J135" t="s">
        <v>266</v>
      </c>
      <c r="K135" t="s">
        <v>251</v>
      </c>
    </row>
    <row r="136" ht="15" spans="1:11">
      <c r="A136" t="s">
        <v>790</v>
      </c>
      <c r="B136" s="142" t="s">
        <v>791</v>
      </c>
      <c r="C136" t="s">
        <v>247</v>
      </c>
      <c r="D136" t="s">
        <v>792</v>
      </c>
      <c r="E136" t="s">
        <v>192</v>
      </c>
      <c r="F136" t="s">
        <v>163</v>
      </c>
      <c r="G136" t="s">
        <v>159</v>
      </c>
      <c r="H136" t="s">
        <v>793</v>
      </c>
      <c r="I136" t="s">
        <v>159</v>
      </c>
      <c r="J136" t="s">
        <v>250</v>
      </c>
      <c r="K136" t="s">
        <v>366</v>
      </c>
    </row>
    <row r="137" ht="15" spans="1:11">
      <c r="A137" t="s">
        <v>794</v>
      </c>
      <c r="B137" s="142" t="s">
        <v>795</v>
      </c>
      <c r="C137" t="s">
        <v>240</v>
      </c>
      <c r="D137" t="s">
        <v>796</v>
      </c>
      <c r="E137" t="s">
        <v>192</v>
      </c>
      <c r="F137" t="s">
        <v>163</v>
      </c>
      <c r="G137" t="s">
        <v>159</v>
      </c>
      <c r="H137" t="s">
        <v>797</v>
      </c>
      <c r="I137" t="s">
        <v>365</v>
      </c>
      <c r="J137" t="s">
        <v>266</v>
      </c>
      <c r="K137" t="s">
        <v>366</v>
      </c>
    </row>
    <row r="138" ht="15" spans="1:11">
      <c r="A138" t="s">
        <v>798</v>
      </c>
      <c r="B138" s="142" t="s">
        <v>799</v>
      </c>
      <c r="C138" t="s">
        <v>247</v>
      </c>
      <c r="D138" t="s">
        <v>800</v>
      </c>
      <c r="E138" t="s">
        <v>192</v>
      </c>
      <c r="F138" t="s">
        <v>242</v>
      </c>
      <c r="G138" t="s">
        <v>278</v>
      </c>
      <c r="H138" t="s">
        <v>801</v>
      </c>
      <c r="I138" t="s">
        <v>163</v>
      </c>
      <c r="J138" t="s">
        <v>266</v>
      </c>
      <c r="K138" t="s">
        <v>251</v>
      </c>
    </row>
    <row r="139" ht="15" spans="1:11">
      <c r="A139" t="s">
        <v>802</v>
      </c>
      <c r="B139" s="142" t="s">
        <v>803</v>
      </c>
      <c r="C139" t="s">
        <v>240</v>
      </c>
      <c r="D139" t="s">
        <v>804</v>
      </c>
      <c r="E139" t="s">
        <v>192</v>
      </c>
      <c r="F139" t="s">
        <v>258</v>
      </c>
      <c r="G139" t="s">
        <v>159</v>
      </c>
      <c r="H139" t="s">
        <v>805</v>
      </c>
      <c r="I139" t="s">
        <v>651</v>
      </c>
      <c r="J139" t="s">
        <v>163</v>
      </c>
      <c r="K139" t="s">
        <v>163</v>
      </c>
    </row>
    <row r="140" ht="15" spans="1:11">
      <c r="A140" t="s">
        <v>806</v>
      </c>
      <c r="B140" s="142" t="s">
        <v>807</v>
      </c>
      <c r="C140" t="s">
        <v>253</v>
      </c>
      <c r="D140" t="s">
        <v>808</v>
      </c>
      <c r="E140" t="s">
        <v>192</v>
      </c>
      <c r="F140" t="s">
        <v>242</v>
      </c>
      <c r="G140" t="s">
        <v>159</v>
      </c>
      <c r="H140" t="s">
        <v>809</v>
      </c>
      <c r="I140" t="s">
        <v>163</v>
      </c>
      <c r="J140" t="s">
        <v>250</v>
      </c>
      <c r="K140" t="s">
        <v>251</v>
      </c>
    </row>
    <row r="141" ht="15" spans="1:11">
      <c r="A141" t="s">
        <v>810</v>
      </c>
      <c r="B141" s="142" t="s">
        <v>811</v>
      </c>
      <c r="C141" t="s">
        <v>240</v>
      </c>
      <c r="D141" t="s">
        <v>812</v>
      </c>
      <c r="E141" t="s">
        <v>198</v>
      </c>
      <c r="F141" t="s">
        <v>258</v>
      </c>
      <c r="G141" t="s">
        <v>208</v>
      </c>
      <c r="H141" t="s">
        <v>813</v>
      </c>
      <c r="I141" t="s">
        <v>293</v>
      </c>
      <c r="J141" t="s">
        <v>163</v>
      </c>
      <c r="K141" t="s">
        <v>163</v>
      </c>
    </row>
    <row r="142" ht="15" spans="1:11">
      <c r="A142" t="s">
        <v>814</v>
      </c>
      <c r="B142" s="142" t="s">
        <v>815</v>
      </c>
      <c r="C142" t="s">
        <v>253</v>
      </c>
      <c r="D142" t="s">
        <v>816</v>
      </c>
      <c r="E142" t="s">
        <v>198</v>
      </c>
      <c r="F142" t="s">
        <v>242</v>
      </c>
      <c r="G142" t="s">
        <v>208</v>
      </c>
      <c r="H142" t="s">
        <v>817</v>
      </c>
      <c r="I142" t="s">
        <v>163</v>
      </c>
      <c r="J142" t="s">
        <v>266</v>
      </c>
      <c r="K142" t="s">
        <v>251</v>
      </c>
    </row>
    <row r="143" ht="15" spans="1:11">
      <c r="A143" t="s">
        <v>818</v>
      </c>
      <c r="B143" s="142" t="s">
        <v>819</v>
      </c>
      <c r="C143" t="s">
        <v>240</v>
      </c>
      <c r="D143" t="s">
        <v>820</v>
      </c>
      <c r="E143" t="s">
        <v>198</v>
      </c>
      <c r="F143" t="s">
        <v>242</v>
      </c>
      <c r="G143" t="s">
        <v>208</v>
      </c>
      <c r="H143" t="s">
        <v>821</v>
      </c>
      <c r="I143" t="s">
        <v>163</v>
      </c>
      <c r="J143" t="s">
        <v>244</v>
      </c>
      <c r="K143" t="s">
        <v>245</v>
      </c>
    </row>
    <row r="144" ht="15" spans="1:11">
      <c r="A144" t="s">
        <v>822</v>
      </c>
      <c r="B144" s="142" t="s">
        <v>823</v>
      </c>
      <c r="C144" t="s">
        <v>253</v>
      </c>
      <c r="D144" t="s">
        <v>824</v>
      </c>
      <c r="E144" t="s">
        <v>198</v>
      </c>
      <c r="F144" t="s">
        <v>242</v>
      </c>
      <c r="G144" t="s">
        <v>278</v>
      </c>
      <c r="H144" t="s">
        <v>825</v>
      </c>
      <c r="I144" t="s">
        <v>163</v>
      </c>
      <c r="J144" t="s">
        <v>395</v>
      </c>
      <c r="K144" t="s">
        <v>251</v>
      </c>
    </row>
    <row r="145" ht="15" spans="1:11">
      <c r="A145" t="s">
        <v>826</v>
      </c>
      <c r="B145" s="142" t="s">
        <v>827</v>
      </c>
      <c r="C145" t="s">
        <v>253</v>
      </c>
      <c r="D145" t="s">
        <v>828</v>
      </c>
      <c r="E145" t="s">
        <v>198</v>
      </c>
      <c r="F145" t="s">
        <v>258</v>
      </c>
      <c r="G145" t="s">
        <v>278</v>
      </c>
      <c r="H145" t="s">
        <v>829</v>
      </c>
      <c r="I145" t="s">
        <v>266</v>
      </c>
      <c r="J145" t="s">
        <v>163</v>
      </c>
      <c r="K145" t="s">
        <v>163</v>
      </c>
    </row>
    <row r="146" ht="15" spans="1:11">
      <c r="A146" t="s">
        <v>152</v>
      </c>
      <c r="B146" s="142" t="s">
        <v>830</v>
      </c>
      <c r="C146" t="s">
        <v>240</v>
      </c>
      <c r="D146" t="s">
        <v>831</v>
      </c>
      <c r="E146" t="s">
        <v>202</v>
      </c>
      <c r="F146" t="s">
        <v>242</v>
      </c>
      <c r="G146" t="s">
        <v>278</v>
      </c>
      <c r="H146" t="s">
        <v>832</v>
      </c>
      <c r="I146" t="s">
        <v>163</v>
      </c>
      <c r="J146" t="s">
        <v>833</v>
      </c>
      <c r="K146" t="s">
        <v>251</v>
      </c>
    </row>
    <row r="147" ht="15" spans="1:11">
      <c r="A147" t="s">
        <v>164</v>
      </c>
      <c r="B147" s="142" t="s">
        <v>834</v>
      </c>
      <c r="C147" t="s">
        <v>240</v>
      </c>
      <c r="D147" t="s">
        <v>835</v>
      </c>
      <c r="E147" t="s">
        <v>202</v>
      </c>
      <c r="F147" t="s">
        <v>242</v>
      </c>
      <c r="G147" t="s">
        <v>278</v>
      </c>
      <c r="H147" t="s">
        <v>836</v>
      </c>
      <c r="I147" t="s">
        <v>163</v>
      </c>
      <c r="J147" t="s">
        <v>833</v>
      </c>
      <c r="K147" t="s">
        <v>251</v>
      </c>
    </row>
    <row r="148" ht="15" spans="1:11">
      <c r="A148" t="s">
        <v>171</v>
      </c>
      <c r="B148" s="142" t="s">
        <v>837</v>
      </c>
      <c r="C148" t="s">
        <v>253</v>
      </c>
      <c r="D148" t="s">
        <v>838</v>
      </c>
      <c r="E148" t="s">
        <v>202</v>
      </c>
      <c r="F148" t="s">
        <v>242</v>
      </c>
      <c r="G148" t="s">
        <v>278</v>
      </c>
      <c r="H148" t="s">
        <v>839</v>
      </c>
      <c r="I148" t="s">
        <v>163</v>
      </c>
      <c r="J148" t="s">
        <v>833</v>
      </c>
      <c r="K148" t="s">
        <v>251</v>
      </c>
    </row>
    <row r="149" ht="15" spans="1:11">
      <c r="A149" t="s">
        <v>178</v>
      </c>
      <c r="B149" s="142" t="s">
        <v>840</v>
      </c>
      <c r="C149" t="s">
        <v>240</v>
      </c>
      <c r="D149" t="s">
        <v>841</v>
      </c>
      <c r="E149" t="s">
        <v>202</v>
      </c>
      <c r="F149" t="s">
        <v>242</v>
      </c>
      <c r="G149" t="s">
        <v>278</v>
      </c>
      <c r="H149" t="s">
        <v>842</v>
      </c>
      <c r="I149" t="s">
        <v>163</v>
      </c>
      <c r="J149" t="s">
        <v>833</v>
      </c>
      <c r="K149" t="s">
        <v>251</v>
      </c>
    </row>
    <row r="150" ht="15" spans="1:11">
      <c r="A150" t="s">
        <v>182</v>
      </c>
      <c r="B150" s="142" t="s">
        <v>843</v>
      </c>
      <c r="C150" t="s">
        <v>240</v>
      </c>
      <c r="D150" t="s">
        <v>844</v>
      </c>
      <c r="E150" t="s">
        <v>202</v>
      </c>
      <c r="F150" t="s">
        <v>242</v>
      </c>
      <c r="G150" t="s">
        <v>278</v>
      </c>
      <c r="H150" t="s">
        <v>845</v>
      </c>
      <c r="I150" t="s">
        <v>163</v>
      </c>
      <c r="J150" t="s">
        <v>833</v>
      </c>
      <c r="K150" t="s">
        <v>366</v>
      </c>
    </row>
    <row r="151" ht="15" spans="1:11">
      <c r="A151" t="s">
        <v>189</v>
      </c>
      <c r="B151" s="142" t="s">
        <v>846</v>
      </c>
      <c r="C151" t="s">
        <v>240</v>
      </c>
      <c r="D151" t="s">
        <v>847</v>
      </c>
      <c r="E151" t="s">
        <v>211</v>
      </c>
      <c r="F151" t="s">
        <v>242</v>
      </c>
      <c r="G151" t="s">
        <v>278</v>
      </c>
      <c r="H151" t="s">
        <v>848</v>
      </c>
      <c r="I151" t="s">
        <v>163</v>
      </c>
      <c r="J151" t="s">
        <v>833</v>
      </c>
      <c r="K151" t="s">
        <v>251</v>
      </c>
    </row>
    <row r="152" ht="15" spans="1:11">
      <c r="A152" t="s">
        <v>195</v>
      </c>
      <c r="B152" s="142" t="s">
        <v>849</v>
      </c>
      <c r="C152" t="s">
        <v>247</v>
      </c>
      <c r="D152" t="s">
        <v>850</v>
      </c>
      <c r="E152" t="s">
        <v>217</v>
      </c>
      <c r="F152" t="s">
        <v>242</v>
      </c>
      <c r="G152" t="s">
        <v>208</v>
      </c>
      <c r="H152" t="s">
        <v>851</v>
      </c>
      <c r="I152" t="s">
        <v>163</v>
      </c>
      <c r="J152" t="s">
        <v>833</v>
      </c>
      <c r="K152" t="s">
        <v>251</v>
      </c>
    </row>
    <row r="153" ht="15" spans="1:11">
      <c r="A153" t="s">
        <v>270</v>
      </c>
      <c r="B153" s="142" t="s">
        <v>852</v>
      </c>
      <c r="C153" t="s">
        <v>253</v>
      </c>
      <c r="D153" t="s">
        <v>853</v>
      </c>
      <c r="E153" t="s">
        <v>217</v>
      </c>
      <c r="F153" t="s">
        <v>242</v>
      </c>
      <c r="G153" t="s">
        <v>208</v>
      </c>
      <c r="H153" t="s">
        <v>854</v>
      </c>
      <c r="I153" t="s">
        <v>163</v>
      </c>
      <c r="J153" t="s">
        <v>833</v>
      </c>
      <c r="K153" t="s">
        <v>251</v>
      </c>
    </row>
    <row r="154" ht="15" spans="1:11">
      <c r="A154" t="s">
        <v>274</v>
      </c>
      <c r="B154" s="142" t="s">
        <v>855</v>
      </c>
      <c r="C154" t="s">
        <v>240</v>
      </c>
      <c r="D154" t="s">
        <v>856</v>
      </c>
      <c r="E154" t="s">
        <v>217</v>
      </c>
      <c r="F154" t="s">
        <v>242</v>
      </c>
      <c r="G154" t="s">
        <v>208</v>
      </c>
      <c r="H154" t="s">
        <v>857</v>
      </c>
      <c r="I154" t="s">
        <v>163</v>
      </c>
      <c r="J154" t="s">
        <v>833</v>
      </c>
      <c r="K154" t="s">
        <v>251</v>
      </c>
    </row>
    <row r="155" ht="15" spans="1:11">
      <c r="A155" t="s">
        <v>280</v>
      </c>
      <c r="B155" s="142" t="s">
        <v>858</v>
      </c>
      <c r="C155" t="s">
        <v>240</v>
      </c>
      <c r="D155" t="s">
        <v>859</v>
      </c>
      <c r="E155" t="s">
        <v>217</v>
      </c>
      <c r="F155" t="s">
        <v>258</v>
      </c>
      <c r="G155" t="s">
        <v>208</v>
      </c>
      <c r="H155" t="s">
        <v>860</v>
      </c>
      <c r="I155" t="s">
        <v>833</v>
      </c>
      <c r="J155" t="s">
        <v>163</v>
      </c>
      <c r="K155" t="s">
        <v>163</v>
      </c>
    </row>
    <row r="156" ht="15" spans="1:11">
      <c r="A156" t="s">
        <v>284</v>
      </c>
      <c r="B156" s="142" t="s">
        <v>861</v>
      </c>
      <c r="C156" t="s">
        <v>253</v>
      </c>
      <c r="D156" t="s">
        <v>862</v>
      </c>
      <c r="E156" t="s">
        <v>224</v>
      </c>
      <c r="F156" t="s">
        <v>242</v>
      </c>
      <c r="G156" t="s">
        <v>208</v>
      </c>
      <c r="H156" t="s">
        <v>863</v>
      </c>
      <c r="I156" t="s">
        <v>163</v>
      </c>
      <c r="J156" t="s">
        <v>833</v>
      </c>
      <c r="K156" t="s">
        <v>251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808"/>
    <hyperlink ref="B3" r:id="rId12" display="21838"/>
    <hyperlink ref="B4" r:id="rId13" display="21843"/>
    <hyperlink ref="B5" r:id="rId14" display="21844"/>
    <hyperlink ref="B6" r:id="rId15" display="21847"/>
    <hyperlink ref="B7" r:id="rId16" display="21848"/>
    <hyperlink ref="B8" r:id="rId17" display="21852"/>
    <hyperlink ref="B9" r:id="rId18" display="21853"/>
    <hyperlink ref="B10" r:id="rId19" display="21857"/>
    <hyperlink ref="B11" r:id="rId20" display="21859"/>
    <hyperlink ref="B12" r:id="rId21" display="21870"/>
    <hyperlink ref="B13" r:id="rId22" display="21871"/>
    <hyperlink ref="B14" r:id="rId23" display="21872"/>
    <hyperlink ref="B15" r:id="rId24" display="21873"/>
    <hyperlink ref="B16" r:id="rId25" display="21877"/>
    <hyperlink ref="B17" r:id="rId26" display="21878"/>
    <hyperlink ref="B18" r:id="rId27" display="21881"/>
    <hyperlink ref="B19" r:id="rId28" display="21882"/>
    <hyperlink ref="B20" r:id="rId29" display="21883"/>
    <hyperlink ref="B21" r:id="rId30" display="21884"/>
    <hyperlink ref="B22" r:id="rId31" display="21885"/>
    <hyperlink ref="B23" r:id="rId32" display="21886"/>
    <hyperlink ref="B24" r:id="rId33" display="21892"/>
    <hyperlink ref="B25" r:id="rId34" display="21914"/>
    <hyperlink ref="B26" r:id="rId35" display="21926"/>
    <hyperlink ref="B27" r:id="rId36" display="21936"/>
    <hyperlink ref="B28" r:id="rId37" display="21949"/>
    <hyperlink ref="B29" r:id="rId38" display="21951"/>
    <hyperlink ref="B30" r:id="rId39" display="21953"/>
    <hyperlink ref="B31" r:id="rId40" display="21955"/>
    <hyperlink ref="B32" r:id="rId41" display="21962"/>
    <hyperlink ref="B33" r:id="rId42" display="21963"/>
    <hyperlink ref="B34" r:id="rId43" display="21964"/>
    <hyperlink ref="B35" r:id="rId44" display="21968"/>
    <hyperlink ref="B36" r:id="rId45" display="21979"/>
    <hyperlink ref="B37" r:id="rId46" display="21980"/>
    <hyperlink ref="B38" r:id="rId47" display="21981"/>
    <hyperlink ref="B39" r:id="rId48" display="21983"/>
    <hyperlink ref="B40" r:id="rId49" display="21984"/>
    <hyperlink ref="B41" r:id="rId50" display="21986"/>
    <hyperlink ref="B42" r:id="rId51" display="21988"/>
    <hyperlink ref="B43" r:id="rId52" display="21991"/>
    <hyperlink ref="B44" r:id="rId53" display="21992"/>
    <hyperlink ref="B45" r:id="rId54" display="21996"/>
    <hyperlink ref="B46" r:id="rId55" display="21997"/>
    <hyperlink ref="B47" r:id="rId56" display="21998"/>
    <hyperlink ref="B48" r:id="rId57" display="22002"/>
    <hyperlink ref="B49" r:id="rId58" display="22003"/>
    <hyperlink ref="B50" r:id="rId59" display="22004"/>
    <hyperlink ref="B51" r:id="rId60" display="22005"/>
    <hyperlink ref="B52" r:id="rId61" display="22006"/>
    <hyperlink ref="B53" r:id="rId62" display="22007"/>
    <hyperlink ref="B54" r:id="rId63" display="22011"/>
    <hyperlink ref="B55" r:id="rId64" display="22013"/>
    <hyperlink ref="B56" r:id="rId65" display="22015"/>
    <hyperlink ref="B57" r:id="rId66" display="22017"/>
    <hyperlink ref="B58" r:id="rId67" display="22018"/>
    <hyperlink ref="B59" r:id="rId68" display="22019"/>
    <hyperlink ref="B60" r:id="rId69" display="22020"/>
    <hyperlink ref="B61" r:id="rId70" display="22021"/>
    <hyperlink ref="B62" r:id="rId71" display="22022"/>
    <hyperlink ref="B63" r:id="rId72" display="22023"/>
    <hyperlink ref="B64" r:id="rId73" display="22025"/>
    <hyperlink ref="B65" r:id="rId74" display="22026"/>
    <hyperlink ref="B66" r:id="rId75" display="22027"/>
    <hyperlink ref="B67" r:id="rId76" display="22029"/>
    <hyperlink ref="B68" r:id="rId77" display="22037"/>
    <hyperlink ref="B69" r:id="rId78" display="22040"/>
    <hyperlink ref="B70" r:id="rId79" display="22042"/>
    <hyperlink ref="B71" r:id="rId80" display="22044"/>
    <hyperlink ref="B72" r:id="rId81" display="22047"/>
    <hyperlink ref="B73" r:id="rId82" display="22052"/>
    <hyperlink ref="B74" r:id="rId83" display="22055"/>
    <hyperlink ref="B75" r:id="rId84" display="22056"/>
    <hyperlink ref="B76" r:id="rId85" display="22057"/>
    <hyperlink ref="B77" r:id="rId86" display="22059"/>
    <hyperlink ref="B78" r:id="rId87" display="22062"/>
    <hyperlink ref="B79" r:id="rId88" display="22063"/>
    <hyperlink ref="B80" r:id="rId89" display="22072"/>
    <hyperlink ref="B81" r:id="rId90" display="22073"/>
    <hyperlink ref="B82" r:id="rId91" display="22076"/>
    <hyperlink ref="B83" r:id="rId92" display="22077"/>
    <hyperlink ref="B84" r:id="rId93" display="22078"/>
    <hyperlink ref="B85" r:id="rId94" display="22081"/>
    <hyperlink ref="B86" r:id="rId95" display="22083"/>
    <hyperlink ref="B87" r:id="rId96" display="22085"/>
    <hyperlink ref="B88" r:id="rId97" display="22090"/>
    <hyperlink ref="B89" r:id="rId98" display="22091"/>
    <hyperlink ref="B90" r:id="rId99" display="22093"/>
    <hyperlink ref="B91" r:id="rId100" display="22095"/>
    <hyperlink ref="B92" r:id="rId101" display="22371"/>
    <hyperlink ref="B93" r:id="rId102" display="22098"/>
    <hyperlink ref="B94" r:id="rId103" display="22099"/>
    <hyperlink ref="B95" r:id="rId104" display="22100"/>
    <hyperlink ref="B96" r:id="rId105" display="22102"/>
    <hyperlink ref="B97" r:id="rId106" display="22108"/>
    <hyperlink ref="B98" r:id="rId107" display="22112"/>
    <hyperlink ref="B99" r:id="rId108" display="22113"/>
    <hyperlink ref="B100" r:id="rId109" display="22114"/>
    <hyperlink ref="B101" r:id="rId110" display="22118"/>
    <hyperlink ref="B102" r:id="rId111" display="22120"/>
    <hyperlink ref="B103" r:id="rId112" display="22128"/>
    <hyperlink ref="B104" r:id="rId113" display="22131"/>
    <hyperlink ref="B105" r:id="rId114" display="22137"/>
    <hyperlink ref="B106" r:id="rId115" display="22144"/>
    <hyperlink ref="B107" r:id="rId116" display="22147"/>
    <hyperlink ref="B108" r:id="rId117" display="22149"/>
    <hyperlink ref="B109" r:id="rId118" display="22150"/>
    <hyperlink ref="B110" r:id="rId119" display="22160"/>
    <hyperlink ref="B111" r:id="rId120" display="22232"/>
    <hyperlink ref="B112" r:id="rId121" display="22241"/>
    <hyperlink ref="B113" r:id="rId122" display="22243"/>
    <hyperlink ref="B114" r:id="rId123" display="22251"/>
    <hyperlink ref="B115" r:id="rId124" display="22303"/>
    <hyperlink ref="B116" r:id="rId125" display="22305"/>
    <hyperlink ref="B117" r:id="rId126" display="22306"/>
    <hyperlink ref="B118" r:id="rId127" display="22314"/>
    <hyperlink ref="B119" r:id="rId128" display="22315"/>
    <hyperlink ref="B120" r:id="rId129" display="22318"/>
    <hyperlink ref="B121" r:id="rId130" display="22322"/>
    <hyperlink ref="B122" r:id="rId131" display="22332"/>
    <hyperlink ref="B123" r:id="rId132" display="22349"/>
    <hyperlink ref="B124" r:id="rId133" display="22353"/>
    <hyperlink ref="B125" r:id="rId134" display="22355"/>
    <hyperlink ref="B126" r:id="rId135" display="22362"/>
    <hyperlink ref="B127" r:id="rId136" display="22365"/>
    <hyperlink ref="B128" r:id="rId137" display="22367"/>
    <hyperlink ref="B129" r:id="rId138" display="22369"/>
    <hyperlink ref="B130" r:id="rId139" display="22372"/>
    <hyperlink ref="B131" r:id="rId140" display="22374"/>
    <hyperlink ref="B132" r:id="rId141" display="22376"/>
    <hyperlink ref="B133" r:id="rId142" display="22399"/>
    <hyperlink ref="B134" r:id="rId143" display="22401"/>
    <hyperlink ref="B135" r:id="rId144" display="22407"/>
    <hyperlink ref="B136" r:id="rId145" display="22414"/>
    <hyperlink ref="B137" r:id="rId146" display="22416"/>
    <hyperlink ref="B138" r:id="rId147" display="22419"/>
    <hyperlink ref="B139" r:id="rId148" display="22422"/>
    <hyperlink ref="B140" r:id="rId149" display="22429"/>
    <hyperlink ref="B141" r:id="rId150" display="22470"/>
    <hyperlink ref="B142" r:id="rId151" display="22481"/>
    <hyperlink ref="B143" r:id="rId152" display="22482"/>
    <hyperlink ref="B144" r:id="rId153" display="22483"/>
    <hyperlink ref="B145" r:id="rId154" display="22484"/>
    <hyperlink ref="B146" r:id="rId155" display="21987"/>
    <hyperlink ref="B147" r:id="rId156" display="21999"/>
    <hyperlink ref="B148" r:id="rId157" display="22033"/>
    <hyperlink ref="B149" r:id="rId158" display="22036"/>
    <hyperlink ref="B150" r:id="rId159" display="22045"/>
    <hyperlink ref="B151" r:id="rId160" display="22435"/>
    <hyperlink ref="B152" r:id="rId161" display="22445"/>
    <hyperlink ref="B153" r:id="rId162" display="22447"/>
    <hyperlink ref="B154" r:id="rId163" display="22456"/>
    <hyperlink ref="B155" r:id="rId164" display="22461"/>
    <hyperlink ref="B156" r:id="rId165" display="22491"/>
    <hyperlink ref="B157" r:id="rId164"/>
    <hyperlink ref="B158" r:id="rId165"/>
  </hyperlink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G13" sqref="G13"/>
    </sheetView>
  </sheetViews>
  <sheetFormatPr defaultColWidth="9" defaultRowHeight="20.25" outlineLevelRow="5"/>
  <cols>
    <col min="1" max="3" width="9" style="137" collapsed="1"/>
    <col min="4" max="4" width="64.25" style="137" customWidth="1" collapsed="1"/>
    <col min="5" max="5" width="11.875" style="137" customWidth="1" collapsed="1"/>
    <col min="6" max="6" width="13" style="137" customWidth="1" collapsed="1"/>
    <col min="7" max="8" width="9" style="137" collapsed="1"/>
    <col min="9" max="9" width="13" style="137" customWidth="1" collapsed="1"/>
    <col min="10" max="10" width="10" style="137" customWidth="1" collapsed="1"/>
    <col min="11" max="11" width="19.125" style="137" customWidth="1" collapsed="1"/>
    <col min="12" max="16384" width="9" style="137" collapsed="1"/>
  </cols>
  <sheetData>
    <row r="1" spans="1:11">
      <c r="A1" s="140" t="s">
        <v>130</v>
      </c>
      <c r="B1" s="139" t="s">
        <v>142</v>
      </c>
      <c r="C1" s="140" t="s">
        <v>232</v>
      </c>
      <c r="D1" s="140" t="s">
        <v>233</v>
      </c>
      <c r="E1" s="140" t="s">
        <v>234</v>
      </c>
      <c r="F1" s="140" t="s">
        <v>151</v>
      </c>
      <c r="G1" s="140" t="s">
        <v>235</v>
      </c>
      <c r="H1" s="140" t="s">
        <v>136</v>
      </c>
      <c r="I1" s="140" t="s">
        <v>236</v>
      </c>
      <c r="J1" s="140" t="s">
        <v>237</v>
      </c>
      <c r="K1" s="140" t="s">
        <v>238</v>
      </c>
    </row>
    <row r="2" ht="15" spans="1:11">
      <c r="A2" t="s">
        <v>152</v>
      </c>
      <c r="B2" s="142" t="s">
        <v>388</v>
      </c>
      <c r="C2" t="s">
        <v>247</v>
      </c>
      <c r="D2" t="s">
        <v>389</v>
      </c>
      <c r="E2" t="s">
        <v>186</v>
      </c>
      <c r="F2" t="s">
        <v>242</v>
      </c>
      <c r="G2" t="s">
        <v>159</v>
      </c>
      <c r="H2" t="s">
        <v>390</v>
      </c>
      <c r="I2" t="s">
        <v>163</v>
      </c>
      <c r="J2" t="s">
        <v>250</v>
      </c>
      <c r="K2" t="s">
        <v>251</v>
      </c>
    </row>
    <row r="3" ht="15" spans="1:11">
      <c r="A3" t="s">
        <v>164</v>
      </c>
      <c r="B3" s="142" t="s">
        <v>469</v>
      </c>
      <c r="C3" t="s">
        <v>247</v>
      </c>
      <c r="D3" t="s">
        <v>470</v>
      </c>
      <c r="E3" t="s">
        <v>186</v>
      </c>
      <c r="F3" t="s">
        <v>242</v>
      </c>
      <c r="G3" t="s">
        <v>208</v>
      </c>
      <c r="H3" t="s">
        <v>471</v>
      </c>
      <c r="I3" t="s">
        <v>163</v>
      </c>
      <c r="J3" t="s">
        <v>266</v>
      </c>
      <c r="K3" t="s">
        <v>251</v>
      </c>
    </row>
    <row r="4" ht="15" spans="1:11">
      <c r="A4" t="s">
        <v>171</v>
      </c>
      <c r="B4" s="142" t="s">
        <v>640</v>
      </c>
      <c r="C4" t="s">
        <v>247</v>
      </c>
      <c r="D4" t="s">
        <v>641</v>
      </c>
      <c r="E4" t="s">
        <v>186</v>
      </c>
      <c r="F4" t="s">
        <v>242</v>
      </c>
      <c r="G4" t="s">
        <v>208</v>
      </c>
      <c r="H4" t="s">
        <v>642</v>
      </c>
      <c r="I4" t="s">
        <v>163</v>
      </c>
      <c r="J4" t="s">
        <v>250</v>
      </c>
      <c r="K4" t="s">
        <v>251</v>
      </c>
    </row>
    <row r="5" ht="15" spans="1:11">
      <c r="A5" t="s">
        <v>178</v>
      </c>
      <c r="B5" s="142" t="s">
        <v>644</v>
      </c>
      <c r="C5" t="s">
        <v>247</v>
      </c>
      <c r="D5" t="s">
        <v>645</v>
      </c>
      <c r="E5" t="s">
        <v>186</v>
      </c>
      <c r="F5" t="s">
        <v>242</v>
      </c>
      <c r="G5" t="s">
        <v>159</v>
      </c>
      <c r="H5" t="s">
        <v>646</v>
      </c>
      <c r="I5" t="s">
        <v>163</v>
      </c>
      <c r="J5" t="s">
        <v>250</v>
      </c>
      <c r="K5" t="s">
        <v>251</v>
      </c>
    </row>
    <row r="6" ht="15" spans="1:11">
      <c r="A6" t="s">
        <v>152</v>
      </c>
      <c r="B6" s="142" t="s">
        <v>849</v>
      </c>
      <c r="C6" t="s">
        <v>247</v>
      </c>
      <c r="D6" t="s">
        <v>850</v>
      </c>
      <c r="E6" t="s">
        <v>217</v>
      </c>
      <c r="F6" t="s">
        <v>242</v>
      </c>
      <c r="G6" t="s">
        <v>208</v>
      </c>
      <c r="H6" t="s">
        <v>851</v>
      </c>
      <c r="I6" t="s">
        <v>163</v>
      </c>
      <c r="J6" t="s">
        <v>833</v>
      </c>
      <c r="K6" t="s">
        <v>251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1979"/>
    <hyperlink ref="B3" r:id="rId12" display="22015"/>
    <hyperlink ref="B4" r:id="rId13" display="22113"/>
    <hyperlink ref="B5" r:id="rId14" display="22114"/>
    <hyperlink ref="B6" r:id="rId15" display="22445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workbookViewId="0">
      <selection activeCell="L10" sqref="L10"/>
    </sheetView>
  </sheetViews>
  <sheetFormatPr defaultColWidth="9" defaultRowHeight="30.6" customHeight="1"/>
  <cols>
    <col min="1" max="1" width="9" style="136" collapsed="1"/>
    <col min="2" max="2" width="10.375" style="137" customWidth="1" collapsed="1"/>
    <col min="3" max="3" width="9" style="137" collapsed="1"/>
    <col min="4" max="4" width="67.5" style="137" customWidth="1" collapsed="1"/>
    <col min="5" max="5" width="13" style="137" customWidth="1" collapsed="1"/>
    <col min="6" max="6" width="14.625" style="137" customWidth="1" collapsed="1"/>
    <col min="7" max="7" width="16.875" style="137" customWidth="1" collapsed="1"/>
    <col min="8" max="8" width="31.75" style="137" customWidth="1" collapsed="1"/>
    <col min="9" max="9" width="11.5" style="137" customWidth="1" collapsed="1"/>
    <col min="10" max="16384" width="9" style="137" collapsed="1"/>
  </cols>
  <sheetData>
    <row r="1" customHeight="1" spans="1:9">
      <c r="A1" s="136" t="s">
        <v>130</v>
      </c>
      <c r="B1" s="143" t="s">
        <v>142</v>
      </c>
      <c r="C1" s="144" t="s">
        <v>232</v>
      </c>
      <c r="D1" s="144" t="s">
        <v>233</v>
      </c>
      <c r="E1" s="144" t="s">
        <v>234</v>
      </c>
      <c r="F1" s="144" t="s">
        <v>151</v>
      </c>
      <c r="G1" s="144" t="s">
        <v>235</v>
      </c>
      <c r="H1" s="144" t="s">
        <v>136</v>
      </c>
      <c r="I1" s="144" t="s">
        <v>236</v>
      </c>
    </row>
    <row r="2" ht="15" spans="1:9">
      <c r="A2" t="s">
        <v>152</v>
      </c>
      <c r="B2" s="142" t="s">
        <v>864</v>
      </c>
      <c r="C2" t="s">
        <v>240</v>
      </c>
      <c r="D2" t="s">
        <v>865</v>
      </c>
      <c r="E2" t="s">
        <v>163</v>
      </c>
      <c r="F2" t="s">
        <v>258</v>
      </c>
      <c r="G2" t="s">
        <v>159</v>
      </c>
      <c r="H2" t="s">
        <v>866</v>
      </c>
      <c r="I2" t="s">
        <v>266</v>
      </c>
    </row>
    <row r="3" ht="15" spans="1:9">
      <c r="A3" t="s">
        <v>164</v>
      </c>
      <c r="B3" s="142" t="s">
        <v>867</v>
      </c>
      <c r="C3" t="s">
        <v>240</v>
      </c>
      <c r="D3" t="s">
        <v>868</v>
      </c>
      <c r="E3" t="s">
        <v>869</v>
      </c>
      <c r="F3" t="s">
        <v>258</v>
      </c>
      <c r="G3" t="s">
        <v>159</v>
      </c>
      <c r="H3" t="s">
        <v>870</v>
      </c>
      <c r="I3" t="s">
        <v>250</v>
      </c>
    </row>
    <row r="4" ht="15" spans="1:9">
      <c r="A4" t="s">
        <v>171</v>
      </c>
      <c r="B4" s="142" t="s">
        <v>871</v>
      </c>
      <c r="C4" t="s">
        <v>253</v>
      </c>
      <c r="D4" t="s">
        <v>872</v>
      </c>
      <c r="E4" t="s">
        <v>163</v>
      </c>
      <c r="F4" t="s">
        <v>258</v>
      </c>
      <c r="G4" t="s">
        <v>208</v>
      </c>
      <c r="H4" t="s">
        <v>873</v>
      </c>
      <c r="I4" t="s">
        <v>250</v>
      </c>
    </row>
    <row r="5" ht="15" spans="1:9">
      <c r="A5" t="s">
        <v>178</v>
      </c>
      <c r="B5" s="142" t="s">
        <v>874</v>
      </c>
      <c r="C5" t="s">
        <v>253</v>
      </c>
      <c r="D5" t="s">
        <v>875</v>
      </c>
      <c r="E5" t="s">
        <v>876</v>
      </c>
      <c r="F5" t="s">
        <v>258</v>
      </c>
      <c r="G5" t="s">
        <v>159</v>
      </c>
      <c r="H5" t="s">
        <v>877</v>
      </c>
      <c r="I5" t="s">
        <v>266</v>
      </c>
    </row>
    <row r="6" ht="15" spans="1:9">
      <c r="A6" t="s">
        <v>182</v>
      </c>
      <c r="B6" s="142" t="s">
        <v>878</v>
      </c>
      <c r="C6" t="s">
        <v>240</v>
      </c>
      <c r="D6" t="s">
        <v>879</v>
      </c>
      <c r="E6" t="s">
        <v>876</v>
      </c>
      <c r="F6" t="s">
        <v>258</v>
      </c>
      <c r="G6" t="s">
        <v>278</v>
      </c>
      <c r="H6" t="s">
        <v>880</v>
      </c>
      <c r="I6" t="s">
        <v>250</v>
      </c>
    </row>
    <row r="7" ht="15" spans="1:9">
      <c r="A7" t="s">
        <v>189</v>
      </c>
      <c r="B7" s="142" t="s">
        <v>881</v>
      </c>
      <c r="C7" t="s">
        <v>253</v>
      </c>
      <c r="D7" t="s">
        <v>882</v>
      </c>
      <c r="E7" t="s">
        <v>163</v>
      </c>
      <c r="F7" t="s">
        <v>258</v>
      </c>
      <c r="G7" t="s">
        <v>883</v>
      </c>
      <c r="H7" t="s">
        <v>884</v>
      </c>
      <c r="I7" t="s">
        <v>250</v>
      </c>
    </row>
    <row r="8" ht="15" spans="1:9">
      <c r="A8" t="s">
        <v>195</v>
      </c>
      <c r="B8" s="142" t="s">
        <v>885</v>
      </c>
      <c r="C8" t="s">
        <v>253</v>
      </c>
      <c r="D8" t="s">
        <v>886</v>
      </c>
      <c r="E8" t="s">
        <v>887</v>
      </c>
      <c r="F8" t="s">
        <v>258</v>
      </c>
      <c r="G8" t="s">
        <v>278</v>
      </c>
      <c r="H8" t="s">
        <v>888</v>
      </c>
      <c r="I8" t="s">
        <v>266</v>
      </c>
    </row>
    <row r="9" ht="15" spans="1:9">
      <c r="A9" t="s">
        <v>270</v>
      </c>
      <c r="B9" s="142" t="s">
        <v>889</v>
      </c>
      <c r="C9" t="s">
        <v>253</v>
      </c>
      <c r="D9" t="s">
        <v>890</v>
      </c>
      <c r="E9" t="s">
        <v>891</v>
      </c>
      <c r="F9" t="s">
        <v>258</v>
      </c>
      <c r="G9" t="s">
        <v>278</v>
      </c>
      <c r="H9" t="s">
        <v>892</v>
      </c>
      <c r="I9" t="s">
        <v>266</v>
      </c>
    </row>
    <row r="10" ht="15" spans="1:9">
      <c r="A10" t="s">
        <v>274</v>
      </c>
      <c r="B10" s="142" t="s">
        <v>893</v>
      </c>
      <c r="C10" t="s">
        <v>240</v>
      </c>
      <c r="D10" t="s">
        <v>894</v>
      </c>
      <c r="E10" t="s">
        <v>891</v>
      </c>
      <c r="F10" t="s">
        <v>258</v>
      </c>
      <c r="G10" t="s">
        <v>159</v>
      </c>
      <c r="H10" t="s">
        <v>895</v>
      </c>
      <c r="I10" t="s">
        <v>266</v>
      </c>
    </row>
    <row r="11" ht="15" spans="1:9">
      <c r="A11" t="s">
        <v>280</v>
      </c>
      <c r="B11" s="142" t="s">
        <v>896</v>
      </c>
      <c r="C11" t="s">
        <v>240</v>
      </c>
      <c r="D11" t="s">
        <v>897</v>
      </c>
      <c r="E11" t="s">
        <v>891</v>
      </c>
      <c r="F11" t="s">
        <v>258</v>
      </c>
      <c r="G11" t="s">
        <v>159</v>
      </c>
      <c r="H11" t="s">
        <v>898</v>
      </c>
      <c r="I11" t="s">
        <v>266</v>
      </c>
    </row>
    <row r="12" ht="15" spans="1:9">
      <c r="A12" t="s">
        <v>284</v>
      </c>
      <c r="B12" s="142" t="s">
        <v>899</v>
      </c>
      <c r="C12" t="s">
        <v>240</v>
      </c>
      <c r="D12" t="s">
        <v>900</v>
      </c>
      <c r="E12" t="s">
        <v>891</v>
      </c>
      <c r="F12" t="s">
        <v>258</v>
      </c>
      <c r="G12" t="s">
        <v>159</v>
      </c>
      <c r="H12" t="s">
        <v>901</v>
      </c>
      <c r="I12" t="s">
        <v>266</v>
      </c>
    </row>
    <row r="13" ht="15" spans="1:9">
      <c r="A13" t="s">
        <v>289</v>
      </c>
      <c r="B13" s="142" t="s">
        <v>902</v>
      </c>
      <c r="C13" t="s">
        <v>240</v>
      </c>
      <c r="D13" t="s">
        <v>903</v>
      </c>
      <c r="E13" t="s">
        <v>891</v>
      </c>
      <c r="F13" t="s">
        <v>258</v>
      </c>
      <c r="G13" t="s">
        <v>278</v>
      </c>
      <c r="H13" t="s">
        <v>904</v>
      </c>
      <c r="I13" t="s">
        <v>266</v>
      </c>
    </row>
    <row r="14" ht="15" spans="1:9">
      <c r="A14" t="s">
        <v>294</v>
      </c>
      <c r="B14" s="142" t="s">
        <v>905</v>
      </c>
      <c r="C14" t="s">
        <v>240</v>
      </c>
      <c r="D14" t="s">
        <v>906</v>
      </c>
      <c r="E14" t="s">
        <v>891</v>
      </c>
      <c r="F14" t="s">
        <v>258</v>
      </c>
      <c r="G14" t="s">
        <v>159</v>
      </c>
      <c r="H14" t="s">
        <v>907</v>
      </c>
      <c r="I14" t="s">
        <v>266</v>
      </c>
    </row>
    <row r="15" ht="15" spans="1:9">
      <c r="A15" t="s">
        <v>298</v>
      </c>
      <c r="B15" s="142" t="s">
        <v>908</v>
      </c>
      <c r="C15" t="s">
        <v>240</v>
      </c>
      <c r="D15" t="s">
        <v>909</v>
      </c>
      <c r="E15" t="s">
        <v>891</v>
      </c>
      <c r="F15" t="s">
        <v>258</v>
      </c>
      <c r="G15" t="s">
        <v>159</v>
      </c>
      <c r="H15" t="s">
        <v>910</v>
      </c>
      <c r="I15" t="s">
        <v>266</v>
      </c>
    </row>
    <row r="16" ht="15" spans="1:9">
      <c r="A16" t="s">
        <v>302</v>
      </c>
      <c r="B16" s="142" t="s">
        <v>911</v>
      </c>
      <c r="C16" t="s">
        <v>240</v>
      </c>
      <c r="D16" t="s">
        <v>912</v>
      </c>
      <c r="E16" t="s">
        <v>891</v>
      </c>
      <c r="F16" t="s">
        <v>258</v>
      </c>
      <c r="G16" t="s">
        <v>159</v>
      </c>
      <c r="H16" t="s">
        <v>913</v>
      </c>
      <c r="I16" t="s">
        <v>266</v>
      </c>
    </row>
    <row r="17" ht="15" spans="1:9">
      <c r="A17" t="s">
        <v>306</v>
      </c>
      <c r="B17" s="142" t="s">
        <v>914</v>
      </c>
      <c r="C17" t="s">
        <v>253</v>
      </c>
      <c r="D17" t="s">
        <v>915</v>
      </c>
      <c r="E17" t="s">
        <v>891</v>
      </c>
      <c r="F17" t="s">
        <v>258</v>
      </c>
      <c r="G17" t="s">
        <v>159</v>
      </c>
      <c r="H17" t="s">
        <v>916</v>
      </c>
      <c r="I17" t="s">
        <v>250</v>
      </c>
    </row>
    <row r="18" ht="15" spans="1:9">
      <c r="A18" t="s">
        <v>310</v>
      </c>
      <c r="B18" s="142" t="s">
        <v>917</v>
      </c>
      <c r="C18" t="s">
        <v>240</v>
      </c>
      <c r="D18" t="s">
        <v>918</v>
      </c>
      <c r="E18" t="s">
        <v>891</v>
      </c>
      <c r="F18" t="s">
        <v>258</v>
      </c>
      <c r="G18" t="s">
        <v>159</v>
      </c>
      <c r="H18" t="s">
        <v>919</v>
      </c>
      <c r="I18" t="s">
        <v>266</v>
      </c>
    </row>
    <row r="19" ht="15" spans="1:9">
      <c r="A19" t="s">
        <v>314</v>
      </c>
      <c r="B19" s="142" t="s">
        <v>920</v>
      </c>
      <c r="C19" t="s">
        <v>240</v>
      </c>
      <c r="D19" t="s">
        <v>921</v>
      </c>
      <c r="E19" t="s">
        <v>891</v>
      </c>
      <c r="F19" t="s">
        <v>258</v>
      </c>
      <c r="G19" t="s">
        <v>159</v>
      </c>
      <c r="H19" t="s">
        <v>922</v>
      </c>
      <c r="I19" t="s">
        <v>266</v>
      </c>
    </row>
    <row r="20" ht="15" spans="1:9">
      <c r="A20" t="s">
        <v>318</v>
      </c>
      <c r="B20" s="142" t="s">
        <v>923</v>
      </c>
      <c r="C20" t="s">
        <v>240</v>
      </c>
      <c r="D20" t="s">
        <v>924</v>
      </c>
      <c r="E20" t="s">
        <v>925</v>
      </c>
      <c r="F20" t="s">
        <v>258</v>
      </c>
      <c r="G20" t="s">
        <v>159</v>
      </c>
      <c r="H20" t="s">
        <v>926</v>
      </c>
      <c r="I20" t="s">
        <v>266</v>
      </c>
    </row>
    <row r="21" ht="15" spans="1:9">
      <c r="A21" t="s">
        <v>323</v>
      </c>
      <c r="B21" s="142" t="s">
        <v>927</v>
      </c>
      <c r="C21" t="s">
        <v>240</v>
      </c>
      <c r="D21" t="s">
        <v>928</v>
      </c>
      <c r="E21" t="s">
        <v>925</v>
      </c>
      <c r="F21" t="s">
        <v>258</v>
      </c>
      <c r="G21" t="s">
        <v>159</v>
      </c>
      <c r="H21" t="s">
        <v>929</v>
      </c>
      <c r="I21" t="s">
        <v>266</v>
      </c>
    </row>
    <row r="22" ht="15" spans="1:9">
      <c r="A22" t="s">
        <v>327</v>
      </c>
      <c r="B22" s="142" t="s">
        <v>930</v>
      </c>
      <c r="C22" t="s">
        <v>240</v>
      </c>
      <c r="D22" t="s">
        <v>931</v>
      </c>
      <c r="E22" t="s">
        <v>925</v>
      </c>
      <c r="F22" t="s">
        <v>258</v>
      </c>
      <c r="G22" t="s">
        <v>278</v>
      </c>
      <c r="H22" t="s">
        <v>932</v>
      </c>
      <c r="I22" t="s">
        <v>266</v>
      </c>
    </row>
    <row r="23" ht="15" spans="1:9">
      <c r="A23" t="s">
        <v>331</v>
      </c>
      <c r="B23" s="142" t="s">
        <v>933</v>
      </c>
      <c r="C23" t="s">
        <v>253</v>
      </c>
      <c r="D23" t="s">
        <v>934</v>
      </c>
      <c r="E23" t="s">
        <v>925</v>
      </c>
      <c r="F23" t="s">
        <v>258</v>
      </c>
      <c r="G23" t="s">
        <v>208</v>
      </c>
      <c r="H23" t="s">
        <v>935</v>
      </c>
      <c r="I23" t="s">
        <v>266</v>
      </c>
    </row>
    <row r="24" ht="15" spans="1:9">
      <c r="A24" t="s">
        <v>336</v>
      </c>
      <c r="B24" s="142" t="s">
        <v>936</v>
      </c>
      <c r="C24" t="s">
        <v>253</v>
      </c>
      <c r="D24" t="s">
        <v>937</v>
      </c>
      <c r="E24" t="s">
        <v>163</v>
      </c>
      <c r="F24" t="s">
        <v>258</v>
      </c>
      <c r="G24" t="s">
        <v>208</v>
      </c>
      <c r="H24" t="s">
        <v>938</v>
      </c>
      <c r="I24" t="s">
        <v>939</v>
      </c>
    </row>
    <row r="25" ht="15" spans="1:9">
      <c r="A25" t="s">
        <v>340</v>
      </c>
      <c r="B25" s="142" t="s">
        <v>940</v>
      </c>
      <c r="C25" t="s">
        <v>240</v>
      </c>
      <c r="D25" t="s">
        <v>941</v>
      </c>
      <c r="E25" t="s">
        <v>163</v>
      </c>
      <c r="F25" t="s">
        <v>258</v>
      </c>
      <c r="G25" t="s">
        <v>740</v>
      </c>
      <c r="H25" t="s">
        <v>942</v>
      </c>
      <c r="I25" t="s">
        <v>939</v>
      </c>
    </row>
    <row r="26" ht="15" spans="1:9">
      <c r="A26" t="s">
        <v>344</v>
      </c>
      <c r="B26" s="142" t="s">
        <v>943</v>
      </c>
      <c r="C26" t="s">
        <v>240</v>
      </c>
      <c r="D26" t="s">
        <v>944</v>
      </c>
      <c r="E26" t="s">
        <v>945</v>
      </c>
      <c r="F26" t="s">
        <v>258</v>
      </c>
      <c r="G26" t="s">
        <v>208</v>
      </c>
      <c r="H26" t="s">
        <v>946</v>
      </c>
      <c r="I26" t="s">
        <v>939</v>
      </c>
    </row>
    <row r="27" ht="15" spans="1:9">
      <c r="A27" t="s">
        <v>349</v>
      </c>
      <c r="B27" s="142" t="s">
        <v>947</v>
      </c>
      <c r="C27" t="s">
        <v>240</v>
      </c>
      <c r="D27" t="s">
        <v>948</v>
      </c>
      <c r="E27" t="s">
        <v>949</v>
      </c>
      <c r="F27" t="s">
        <v>258</v>
      </c>
      <c r="G27" t="s">
        <v>208</v>
      </c>
      <c r="H27" t="s">
        <v>950</v>
      </c>
      <c r="I27" t="s">
        <v>939</v>
      </c>
    </row>
    <row r="28" ht="15" spans="1:9">
      <c r="A28" t="s">
        <v>353</v>
      </c>
      <c r="B28" s="142" t="s">
        <v>951</v>
      </c>
      <c r="C28" t="s">
        <v>253</v>
      </c>
      <c r="D28" t="s">
        <v>952</v>
      </c>
      <c r="E28" t="s">
        <v>277</v>
      </c>
      <c r="F28" t="s">
        <v>258</v>
      </c>
      <c r="G28" t="s">
        <v>953</v>
      </c>
      <c r="H28" t="s">
        <v>954</v>
      </c>
      <c r="I28" t="s">
        <v>293</v>
      </c>
    </row>
    <row r="29" ht="15" spans="1:9">
      <c r="A29" t="s">
        <v>357</v>
      </c>
      <c r="B29" s="142" t="s">
        <v>256</v>
      </c>
      <c r="C29" t="s">
        <v>253</v>
      </c>
      <c r="D29" t="s">
        <v>257</v>
      </c>
      <c r="E29" t="s">
        <v>158</v>
      </c>
      <c r="F29" t="s">
        <v>258</v>
      </c>
      <c r="G29" t="s">
        <v>208</v>
      </c>
      <c r="H29" t="s">
        <v>259</v>
      </c>
      <c r="I29" t="s">
        <v>250</v>
      </c>
    </row>
    <row r="30" ht="15" spans="1:9">
      <c r="A30" t="s">
        <v>361</v>
      </c>
      <c r="B30" s="142" t="s">
        <v>263</v>
      </c>
      <c r="C30" t="s">
        <v>240</v>
      </c>
      <c r="D30" t="s">
        <v>264</v>
      </c>
      <c r="E30" t="s">
        <v>158</v>
      </c>
      <c r="F30" t="s">
        <v>258</v>
      </c>
      <c r="G30" t="s">
        <v>208</v>
      </c>
      <c r="H30" t="s">
        <v>265</v>
      </c>
      <c r="I30" t="s">
        <v>266</v>
      </c>
    </row>
    <row r="31" ht="15" spans="1:9">
      <c r="A31" t="s">
        <v>367</v>
      </c>
      <c r="B31" s="142" t="s">
        <v>267</v>
      </c>
      <c r="C31" t="s">
        <v>253</v>
      </c>
      <c r="D31" t="s">
        <v>268</v>
      </c>
      <c r="E31" t="s">
        <v>158</v>
      </c>
      <c r="F31" t="s">
        <v>258</v>
      </c>
      <c r="G31" t="s">
        <v>208</v>
      </c>
      <c r="H31" t="s">
        <v>269</v>
      </c>
      <c r="I31" t="s">
        <v>250</v>
      </c>
    </row>
    <row r="32" ht="15" spans="1:9">
      <c r="A32" t="s">
        <v>371</v>
      </c>
      <c r="B32" s="142" t="s">
        <v>275</v>
      </c>
      <c r="C32" t="s">
        <v>240</v>
      </c>
      <c r="D32" t="s">
        <v>276</v>
      </c>
      <c r="E32" t="s">
        <v>277</v>
      </c>
      <c r="F32" t="s">
        <v>258</v>
      </c>
      <c r="G32" t="s">
        <v>278</v>
      </c>
      <c r="H32" t="s">
        <v>279</v>
      </c>
      <c r="I32" t="s">
        <v>266</v>
      </c>
    </row>
    <row r="33" ht="15" spans="1:9">
      <c r="A33" t="s">
        <v>375</v>
      </c>
      <c r="B33" s="142" t="s">
        <v>303</v>
      </c>
      <c r="C33" t="s">
        <v>253</v>
      </c>
      <c r="D33" t="s">
        <v>304</v>
      </c>
      <c r="E33" t="s">
        <v>158</v>
      </c>
      <c r="F33" t="s">
        <v>258</v>
      </c>
      <c r="G33" t="s">
        <v>208</v>
      </c>
      <c r="H33" t="s">
        <v>305</v>
      </c>
      <c r="I33" t="s">
        <v>250</v>
      </c>
    </row>
    <row r="34" ht="15" spans="1:9">
      <c r="A34" t="s">
        <v>379</v>
      </c>
      <c r="B34" s="142" t="s">
        <v>337</v>
      </c>
      <c r="C34" t="s">
        <v>253</v>
      </c>
      <c r="D34" t="s">
        <v>338</v>
      </c>
      <c r="E34" t="s">
        <v>169</v>
      </c>
      <c r="F34" t="s">
        <v>258</v>
      </c>
      <c r="G34" t="s">
        <v>159</v>
      </c>
      <c r="H34" t="s">
        <v>339</v>
      </c>
      <c r="I34" t="s">
        <v>293</v>
      </c>
    </row>
    <row r="35" ht="15" spans="1:9">
      <c r="A35" t="s">
        <v>383</v>
      </c>
      <c r="B35" s="142" t="s">
        <v>350</v>
      </c>
      <c r="C35" t="s">
        <v>240</v>
      </c>
      <c r="D35" t="s">
        <v>351</v>
      </c>
      <c r="E35" t="s">
        <v>169</v>
      </c>
      <c r="F35" t="s">
        <v>258</v>
      </c>
      <c r="G35" t="s">
        <v>159</v>
      </c>
      <c r="H35" t="s">
        <v>352</v>
      </c>
      <c r="I35" t="s">
        <v>293</v>
      </c>
    </row>
    <row r="36" ht="15" spans="1:9">
      <c r="A36" t="s">
        <v>387</v>
      </c>
      <c r="B36" s="142" t="s">
        <v>354</v>
      </c>
      <c r="C36" t="s">
        <v>253</v>
      </c>
      <c r="D36" t="s">
        <v>355</v>
      </c>
      <c r="E36" t="s">
        <v>174</v>
      </c>
      <c r="F36" t="s">
        <v>258</v>
      </c>
      <c r="G36" t="s">
        <v>208</v>
      </c>
      <c r="H36" t="s">
        <v>356</v>
      </c>
      <c r="I36" t="s">
        <v>250</v>
      </c>
    </row>
    <row r="37" ht="15" spans="1:9">
      <c r="A37" t="s">
        <v>391</v>
      </c>
      <c r="B37" s="142" t="s">
        <v>362</v>
      </c>
      <c r="C37" t="s">
        <v>253</v>
      </c>
      <c r="D37" t="s">
        <v>363</v>
      </c>
      <c r="E37" t="s">
        <v>169</v>
      </c>
      <c r="F37" t="s">
        <v>955</v>
      </c>
      <c r="G37" t="s">
        <v>159</v>
      </c>
      <c r="H37" t="s">
        <v>364</v>
      </c>
      <c r="I37" t="s">
        <v>365</v>
      </c>
    </row>
    <row r="38" ht="15" spans="1:9">
      <c r="A38" t="s">
        <v>396</v>
      </c>
      <c r="B38" s="142" t="s">
        <v>701</v>
      </c>
      <c r="C38" t="s">
        <v>253</v>
      </c>
      <c r="D38" t="s">
        <v>702</v>
      </c>
      <c r="E38" t="s">
        <v>186</v>
      </c>
      <c r="F38" t="s">
        <v>258</v>
      </c>
      <c r="G38" t="s">
        <v>159</v>
      </c>
      <c r="H38" t="s">
        <v>703</v>
      </c>
      <c r="I38" t="s">
        <v>266</v>
      </c>
    </row>
    <row r="39" ht="15" spans="1:9">
      <c r="A39" t="s">
        <v>400</v>
      </c>
      <c r="B39" s="142" t="s">
        <v>717</v>
      </c>
      <c r="C39" t="s">
        <v>240</v>
      </c>
      <c r="D39" t="s">
        <v>718</v>
      </c>
      <c r="E39" t="s">
        <v>192</v>
      </c>
      <c r="F39" t="s">
        <v>258</v>
      </c>
      <c r="G39" t="s">
        <v>278</v>
      </c>
      <c r="H39" t="s">
        <v>719</v>
      </c>
      <c r="I39" t="s">
        <v>266</v>
      </c>
    </row>
    <row r="40" ht="15" spans="1:9">
      <c r="A40" t="s">
        <v>404</v>
      </c>
      <c r="B40" s="142" t="s">
        <v>763</v>
      </c>
      <c r="C40" t="s">
        <v>253</v>
      </c>
      <c r="D40" t="s">
        <v>764</v>
      </c>
      <c r="E40" t="s">
        <v>192</v>
      </c>
      <c r="F40" t="s">
        <v>258</v>
      </c>
      <c r="G40" t="s">
        <v>208</v>
      </c>
      <c r="H40" t="s">
        <v>765</v>
      </c>
      <c r="I40" t="s">
        <v>250</v>
      </c>
    </row>
    <row r="41" ht="15" spans="1:9">
      <c r="A41" t="s">
        <v>408</v>
      </c>
      <c r="B41" s="142" t="s">
        <v>791</v>
      </c>
      <c r="C41" t="s">
        <v>247</v>
      </c>
      <c r="D41" t="s">
        <v>792</v>
      </c>
      <c r="E41" t="s">
        <v>192</v>
      </c>
      <c r="F41" t="s">
        <v>955</v>
      </c>
      <c r="G41" t="s">
        <v>159</v>
      </c>
      <c r="H41" t="s">
        <v>793</v>
      </c>
      <c r="I41" t="s">
        <v>159</v>
      </c>
    </row>
    <row r="42" ht="15" spans="1:9">
      <c r="A42" t="s">
        <v>412</v>
      </c>
      <c r="B42" s="142" t="s">
        <v>795</v>
      </c>
      <c r="C42" t="s">
        <v>240</v>
      </c>
      <c r="D42" t="s">
        <v>796</v>
      </c>
      <c r="E42" t="s">
        <v>192</v>
      </c>
      <c r="F42" t="s">
        <v>955</v>
      </c>
      <c r="G42" t="s">
        <v>159</v>
      </c>
      <c r="H42" t="s">
        <v>797</v>
      </c>
      <c r="I42" t="s">
        <v>365</v>
      </c>
    </row>
    <row r="43" ht="15" spans="1:9">
      <c r="A43" t="s">
        <v>416</v>
      </c>
      <c r="B43" s="142" t="s">
        <v>803</v>
      </c>
      <c r="C43" t="s">
        <v>240</v>
      </c>
      <c r="D43" t="s">
        <v>804</v>
      </c>
      <c r="E43" t="s">
        <v>192</v>
      </c>
      <c r="F43" t="s">
        <v>258</v>
      </c>
      <c r="G43" t="s">
        <v>159</v>
      </c>
      <c r="H43" t="s">
        <v>805</v>
      </c>
      <c r="I43" t="s">
        <v>651</v>
      </c>
    </row>
    <row r="44" ht="15" spans="1:9">
      <c r="A44" t="s">
        <v>420</v>
      </c>
      <c r="B44" s="142" t="s">
        <v>811</v>
      </c>
      <c r="C44" t="s">
        <v>240</v>
      </c>
      <c r="D44" t="s">
        <v>812</v>
      </c>
      <c r="E44" t="s">
        <v>198</v>
      </c>
      <c r="F44" t="s">
        <v>258</v>
      </c>
      <c r="G44" t="s">
        <v>208</v>
      </c>
      <c r="H44" t="s">
        <v>813</v>
      </c>
      <c r="I44" t="s">
        <v>293</v>
      </c>
    </row>
    <row r="45" ht="15" spans="1:9">
      <c r="A45" t="s">
        <v>424</v>
      </c>
      <c r="B45" s="142" t="s">
        <v>827</v>
      </c>
      <c r="C45" t="s">
        <v>253</v>
      </c>
      <c r="D45" t="s">
        <v>828</v>
      </c>
      <c r="E45" t="s">
        <v>198</v>
      </c>
      <c r="F45" t="s">
        <v>258</v>
      </c>
      <c r="G45" t="s">
        <v>278</v>
      </c>
      <c r="H45" t="s">
        <v>829</v>
      </c>
      <c r="I45" t="s">
        <v>266</v>
      </c>
    </row>
    <row r="46" ht="15" spans="1:9">
      <c r="A46" t="s">
        <v>152</v>
      </c>
      <c r="B46" s="142" t="s">
        <v>956</v>
      </c>
      <c r="C46" t="s">
        <v>240</v>
      </c>
      <c r="D46" t="s">
        <v>957</v>
      </c>
      <c r="E46" t="s">
        <v>958</v>
      </c>
      <c r="F46" t="s">
        <v>258</v>
      </c>
      <c r="G46" t="s">
        <v>278</v>
      </c>
      <c r="H46" t="s">
        <v>959</v>
      </c>
      <c r="I46" t="s">
        <v>833</v>
      </c>
    </row>
    <row r="47" ht="15" spans="1:9">
      <c r="A47" t="s">
        <v>164</v>
      </c>
      <c r="B47" s="142" t="s">
        <v>858</v>
      </c>
      <c r="C47" t="s">
        <v>240</v>
      </c>
      <c r="D47" t="s">
        <v>859</v>
      </c>
      <c r="E47" t="s">
        <v>217</v>
      </c>
      <c r="F47" t="s">
        <v>258</v>
      </c>
      <c r="G47" t="s">
        <v>208</v>
      </c>
      <c r="H47" t="s">
        <v>860</v>
      </c>
      <c r="I47" t="s">
        <v>833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8726"/>
    <hyperlink ref="B3" r:id="rId10" display="19899"/>
    <hyperlink ref="B4" r:id="rId11" display="19517"/>
    <hyperlink ref="B5" r:id="rId12" display="19808"/>
    <hyperlink ref="B6" r:id="rId13" display="19875"/>
    <hyperlink ref="B7" r:id="rId14" display="19892"/>
    <hyperlink ref="B8" r:id="rId15" display="19969"/>
    <hyperlink ref="B9" r:id="rId16" display="20073"/>
    <hyperlink ref="B10" r:id="rId17" display="20131"/>
    <hyperlink ref="B11" r:id="rId18" display="20141"/>
    <hyperlink ref="B12" r:id="rId19" display="20148"/>
    <hyperlink ref="B13" r:id="rId20" display="20152"/>
    <hyperlink ref="B14" r:id="rId21" display="20197"/>
    <hyperlink ref="B15" r:id="rId22" display="20343"/>
    <hyperlink ref="B16" r:id="rId23" display="20388"/>
    <hyperlink ref="B17" r:id="rId24" display="20442"/>
    <hyperlink ref="B18" r:id="rId25" display="20527"/>
    <hyperlink ref="B19" r:id="rId26" display="20563"/>
    <hyperlink ref="B20" r:id="rId27" display="20681"/>
    <hyperlink ref="B21" r:id="rId28" display="20684"/>
    <hyperlink ref="B22" r:id="rId29" display="20692"/>
    <hyperlink ref="B23" r:id="rId30" display="20694"/>
    <hyperlink ref="B24" r:id="rId31" display="21151"/>
    <hyperlink ref="B25" r:id="rId32" display="21171"/>
    <hyperlink ref="B26" r:id="rId33" display="21238"/>
    <hyperlink ref="B27" r:id="rId34" display="21241"/>
    <hyperlink ref="B28" r:id="rId35" display="21714"/>
    <hyperlink ref="B29" r:id="rId36" display="21844"/>
    <hyperlink ref="B30" r:id="rId37" display="21848"/>
    <hyperlink ref="B31" r:id="rId38" display="21852"/>
    <hyperlink ref="B32" r:id="rId39" display="21857"/>
    <hyperlink ref="B33" r:id="rId40" display="21877"/>
    <hyperlink ref="B34" r:id="rId41" display="21892"/>
    <hyperlink ref="B35" r:id="rId42" display="21936"/>
    <hyperlink ref="B36" r:id="rId43" display="21949"/>
    <hyperlink ref="B37" r:id="rId44" display="21953"/>
    <hyperlink ref="B38" r:id="rId45" display="22251"/>
    <hyperlink ref="B39" r:id="rId46" display="22314"/>
    <hyperlink ref="B40" r:id="rId47" display="22369"/>
    <hyperlink ref="B41" r:id="rId48" display="22414"/>
    <hyperlink ref="B42" r:id="rId49" display="22416"/>
    <hyperlink ref="B43" r:id="rId50" display="22422"/>
    <hyperlink ref="B44" r:id="rId51" display="22470"/>
    <hyperlink ref="B45" r:id="rId52" display="22484"/>
    <hyperlink ref="B46" r:id="rId53" display="13860"/>
    <hyperlink ref="B47" r:id="rId54" display="22461"/>
    <hyperlink ref="B48" r:id="rId54"/>
    <hyperlink ref="B49" r:id="rId55"/>
    <hyperlink ref="B50" r:id="rId56"/>
    <hyperlink ref="B51" r:id="rId57"/>
    <hyperlink ref="B52" r:id="rId58"/>
    <hyperlink ref="B53" r:id="rId59"/>
    <hyperlink ref="B54" r:id="rId60"/>
    <hyperlink ref="B55" r:id="rId61"/>
    <hyperlink ref="B56" r:id="rId62"/>
    <hyperlink ref="B57" r:id="rId63"/>
    <hyperlink ref="B58" r:id="rId64"/>
    <hyperlink ref="B59" r:id="rId65"/>
    <hyperlink ref="B60" r:id="rId66"/>
    <hyperlink ref="B61" r:id="rId67"/>
    <hyperlink ref="B62" r:id="rId68"/>
    <hyperlink ref="B63" r:id="rId69"/>
    <hyperlink ref="B64" r:id="rId70"/>
    <hyperlink ref="B65" r:id="rId71"/>
    <hyperlink ref="B66" r:id="rId72"/>
    <hyperlink ref="B67" r:id="rId73"/>
    <hyperlink ref="B68" r:id="rId74"/>
    <hyperlink ref="B69" r:id="rId75"/>
    <hyperlink ref="B70" r:id="rId76"/>
    <hyperlink ref="B71" r:id="rId77"/>
    <hyperlink ref="B72" r:id="rId78"/>
    <hyperlink ref="B73" r:id="rId79"/>
    <hyperlink ref="B74" r:id="rId80"/>
    <hyperlink ref="B75" r:id="rId81"/>
    <hyperlink ref="B76" r:id="rId82"/>
    <hyperlink ref="B77" r:id="rId83"/>
    <hyperlink ref="B78" r:id="rId84"/>
    <hyperlink ref="B79" r:id="rId85"/>
    <hyperlink ref="B80" r:id="rId86"/>
    <hyperlink ref="B81" r:id="rId87"/>
    <hyperlink ref="B82" r:id="rId88"/>
    <hyperlink ref="B83" r:id="rId89"/>
    <hyperlink ref="B84" r:id="rId90"/>
    <hyperlink ref="B85" r:id="rId91"/>
    <hyperlink ref="B86" r:id="rId92"/>
    <hyperlink ref="B87" r:id="rId93"/>
    <hyperlink ref="B88" r:id="rId94"/>
    <hyperlink ref="B89" r:id="rId95"/>
    <hyperlink ref="B90" r:id="rId96"/>
    <hyperlink ref="B91" r:id="rId97"/>
    <hyperlink ref="B92" r:id="rId98"/>
    <hyperlink ref="B93" r:id="rId99"/>
    <hyperlink ref="B94" r:id="rId100"/>
    <hyperlink ref="B95" r:id="rId101"/>
    <hyperlink ref="B96" r:id="rId102"/>
    <hyperlink ref="B97" r:id="rId103"/>
    <hyperlink ref="B98" r:id="rId104"/>
    <hyperlink ref="B99" r:id="rId105"/>
    <hyperlink ref="B100" r:id="rId106"/>
    <hyperlink ref="B101" r:id="rId107"/>
    <hyperlink ref="B102" r:id="rId108"/>
    <hyperlink ref="B103" r:id="rId109"/>
    <hyperlink ref="B104" r:id="rId110"/>
    <hyperlink ref="B105" r:id="rId111"/>
    <hyperlink ref="B106" r:id="rId112"/>
    <hyperlink ref="B107" r:id="rId113"/>
    <hyperlink ref="B108" r:id="rId114"/>
    <hyperlink ref="B109" r:id="rId115"/>
    <hyperlink ref="B110" r:id="rId116"/>
    <hyperlink ref="B111" r:id="rId117"/>
    <hyperlink ref="B112" r:id="rId118"/>
    <hyperlink ref="B113" r:id="rId119"/>
    <hyperlink ref="B114" r:id="rId120"/>
    <hyperlink ref="B115" r:id="rId121"/>
    <hyperlink ref="B116" r:id="rId122"/>
    <hyperlink ref="B117" r:id="rId123"/>
    <hyperlink ref="B118" r:id="rId124"/>
    <hyperlink ref="B119" r:id="rId125"/>
    <hyperlink ref="B120" r:id="rId126"/>
    <hyperlink ref="B121" r:id="rId127"/>
    <hyperlink ref="B122" r:id="rId128"/>
    <hyperlink ref="B123" r:id="rId129"/>
    <hyperlink ref="B124" r:id="rId130"/>
    <hyperlink ref="B125" r:id="rId131"/>
    <hyperlink ref="B126" r:id="rId132"/>
    <hyperlink ref="B127" r:id="rId133"/>
    <hyperlink ref="B128" r:id="rId134"/>
    <hyperlink ref="B129" r:id="rId135"/>
    <hyperlink ref="B130" r:id="rId136"/>
    <hyperlink ref="B131" r:id="rId137"/>
    <hyperlink ref="B132" r:id="rId138"/>
    <hyperlink ref="B133" r:id="rId139"/>
    <hyperlink ref="B134" r:id="rId140"/>
    <hyperlink ref="B135" r:id="rId141"/>
    <hyperlink ref="B136" r:id="rId142"/>
    <hyperlink ref="B137" r:id="rId143"/>
    <hyperlink ref="B138" r:id="rId144"/>
    <hyperlink ref="B139" r:id="rId145"/>
    <hyperlink ref="B140" r:id="rId146"/>
    <hyperlink ref="B141" r:id="rId147"/>
    <hyperlink ref="B142" r:id="rId148"/>
    <hyperlink ref="B143" r:id="rId149"/>
    <hyperlink ref="B144" r:id="rId150"/>
    <hyperlink ref="B145" r:id="rId151"/>
    <hyperlink ref="B146" r:id="rId152"/>
    <hyperlink ref="B147" r:id="rId153"/>
    <hyperlink ref="B148" r:id="rId154"/>
    <hyperlink ref="B149" r:id="rId155"/>
    <hyperlink ref="B150" r:id="rId156"/>
    <hyperlink ref="B151" r:id="rId157"/>
    <hyperlink ref="B152" r:id="rId158"/>
    <hyperlink ref="B153" r:id="rId159"/>
    <hyperlink ref="B154" r:id="rId160"/>
    <hyperlink ref="B155" r:id="rId161"/>
    <hyperlink ref="B156" r:id="rId162"/>
    <hyperlink ref="B157" r:id="rId163"/>
    <hyperlink ref="B158" r:id="rId164"/>
    <hyperlink ref="B159" r:id="rId165"/>
    <hyperlink ref="B160" r:id="rId166"/>
    <hyperlink ref="B161" r:id="rId167"/>
    <hyperlink ref="B162" r:id="rId168"/>
    <hyperlink ref="B163" r:id="rId169"/>
    <hyperlink ref="B164" r:id="rId170"/>
    <hyperlink ref="B165" r:id="rId171"/>
    <hyperlink ref="B166" r:id="rId172"/>
    <hyperlink ref="B167" r:id="rId173"/>
    <hyperlink ref="B168" r:id="rId174"/>
    <hyperlink ref="B169" r:id="rId175"/>
    <hyperlink ref="B170" r:id="rId176"/>
    <hyperlink ref="B171" r:id="rId177"/>
    <hyperlink ref="B172" r:id="rId178"/>
    <hyperlink ref="B173" r:id="rId179"/>
    <hyperlink ref="B174" r:id="rId180"/>
    <hyperlink ref="B175" r:id="rId181"/>
    <hyperlink ref="B176" r:id="rId182"/>
    <hyperlink ref="B177" r:id="rId183"/>
    <hyperlink ref="B178" r:id="rId184"/>
    <hyperlink ref="B179" r:id="rId185"/>
    <hyperlink ref="B180" r:id="rId186"/>
    <hyperlink ref="B181" r:id="rId187"/>
    <hyperlink ref="B182" r:id="rId188"/>
    <hyperlink ref="B183" r:id="rId189"/>
    <hyperlink ref="B184" r:id="rId190"/>
    <hyperlink ref="B185" r:id="rId191"/>
    <hyperlink ref="B186" r:id="rId192"/>
    <hyperlink ref="B187" r:id="rId193"/>
    <hyperlink ref="B188" r:id="rId194"/>
    <hyperlink ref="B189" r:id="rId195"/>
    <hyperlink ref="B190" r:id="rId196"/>
    <hyperlink ref="B191" r:id="rId197"/>
    <hyperlink ref="B192" r:id="rId198"/>
    <hyperlink ref="B193" r:id="rId199"/>
    <hyperlink ref="B194" r:id="rId200"/>
    <hyperlink ref="B195" r:id="rId201"/>
    <hyperlink ref="B196" r:id="rId202"/>
    <hyperlink ref="B197" r:id="rId203"/>
    <hyperlink ref="B198" r:id="rId204"/>
    <hyperlink ref="B199" r:id="rId205"/>
    <hyperlink ref="B200" r:id="rId206"/>
    <hyperlink ref="B201" r:id="rId207"/>
    <hyperlink ref="B202" r:id="rId208"/>
    <hyperlink ref="B203" r:id="rId209"/>
    <hyperlink ref="B204" r:id="rId210"/>
    <hyperlink ref="B205" r:id="rId211"/>
    <hyperlink ref="B206" r:id="rId212"/>
    <hyperlink ref="B207" r:id="rId213"/>
    <hyperlink ref="B208" r:id="rId214"/>
    <hyperlink ref="B209" r:id="rId215"/>
    <hyperlink ref="B210" r:id="rId216"/>
    <hyperlink ref="B211" r:id="rId217"/>
    <hyperlink ref="B212" r:id="rId218"/>
    <hyperlink ref="B213" r:id="rId219"/>
    <hyperlink ref="B214" r:id="rId220"/>
    <hyperlink ref="B215" r:id="rId221"/>
    <hyperlink ref="B216" r:id="rId222"/>
    <hyperlink ref="B217" r:id="rId223"/>
    <hyperlink ref="B218" r:id="rId224"/>
    <hyperlink ref="B219" r:id="rId225"/>
    <hyperlink ref="B220" r:id="rId226"/>
    <hyperlink ref="B221" r:id="rId227"/>
    <hyperlink ref="B222" r:id="rId228"/>
    <hyperlink ref="B223" r:id="rId229"/>
    <hyperlink ref="B224" r:id="rId230"/>
    <hyperlink ref="B225" r:id="rId231"/>
    <hyperlink ref="B226" r:id="rId232"/>
    <hyperlink ref="B227" r:id="rId233"/>
    <hyperlink ref="B228" r:id="rId234"/>
    <hyperlink ref="B229" r:id="rId235"/>
    <hyperlink ref="B230" r:id="rId236"/>
    <hyperlink ref="B231" r:id="rId237"/>
    <hyperlink ref="B232" r:id="rId238"/>
    <hyperlink ref="B233" r:id="rId239"/>
    <hyperlink ref="B234" r:id="rId240"/>
    <hyperlink ref="B235" r:id="rId241"/>
    <hyperlink ref="B236" r:id="rId242"/>
    <hyperlink ref="B237" r:id="rId243"/>
    <hyperlink ref="B238" r:id="rId244"/>
    <hyperlink ref="B239" r:id="rId245"/>
    <hyperlink ref="B240" r:id="rId246"/>
    <hyperlink ref="B241" r:id="rId247"/>
    <hyperlink ref="B242" r:id="rId248"/>
    <hyperlink ref="B243" r:id="rId249"/>
    <hyperlink ref="B244" r:id="rId250"/>
    <hyperlink ref="B245" r:id="rId251"/>
    <hyperlink ref="B246" r:id="rId252"/>
    <hyperlink ref="B247" r:id="rId253"/>
    <hyperlink ref="B248" r:id="rId254"/>
    <hyperlink ref="B249" r:id="rId255"/>
    <hyperlink ref="B250" r:id="rId256"/>
    <hyperlink ref="B251" r:id="rId257"/>
    <hyperlink ref="B252" r:id="rId258"/>
    <hyperlink ref="B253" r:id="rId259"/>
    <hyperlink ref="B254" r:id="rId260"/>
    <hyperlink ref="B255" r:id="rId261"/>
    <hyperlink ref="B256" r:id="rId262"/>
    <hyperlink ref="B257" r:id="rId263"/>
    <hyperlink ref="B258" r:id="rId264"/>
    <hyperlink ref="B259" r:id="rId265"/>
    <hyperlink ref="B260" r:id="rId266"/>
    <hyperlink ref="B261" r:id="rId267"/>
    <hyperlink ref="B262" r:id="rId268"/>
    <hyperlink ref="B263" r:id="rId269"/>
    <hyperlink ref="B264" r:id="rId270"/>
    <hyperlink ref="B265" r:id="rId271"/>
    <hyperlink ref="B266" r:id="rId272"/>
    <hyperlink ref="B267" r:id="rId273"/>
    <hyperlink ref="B268" r:id="rId274"/>
    <hyperlink ref="B269" r:id="rId275"/>
    <hyperlink ref="B270" r:id="rId276"/>
    <hyperlink ref="B271" r:id="rId277"/>
    <hyperlink ref="B272" r:id="rId278"/>
    <hyperlink ref="B273" r:id="rId279"/>
    <hyperlink ref="B274" r:id="rId280"/>
    <hyperlink ref="B275" r:id="rId281"/>
    <hyperlink ref="B276" r:id="rId282"/>
    <hyperlink ref="B277" r:id="rId283"/>
    <hyperlink ref="B278" r:id="rId284"/>
    <hyperlink ref="B279" r:id="rId285"/>
    <hyperlink ref="B280" r:id="rId286"/>
    <hyperlink ref="B281" r:id="rId287"/>
    <hyperlink ref="B282" r:id="rId288"/>
    <hyperlink ref="B283" r:id="rId289"/>
    <hyperlink ref="B284" r:id="rId290"/>
    <hyperlink ref="B285" r:id="rId291"/>
    <hyperlink ref="B286" r:id="rId292"/>
    <hyperlink ref="B287" r:id="rId293"/>
    <hyperlink ref="B288" r:id="rId294"/>
    <hyperlink ref="B289" r:id="rId295"/>
    <hyperlink ref="B290" r:id="rId296"/>
    <hyperlink ref="B291" r:id="rId297"/>
    <hyperlink ref="B292" r:id="rId298"/>
    <hyperlink ref="B293" r:id="rId299"/>
    <hyperlink ref="B294" r:id="rId300"/>
    <hyperlink ref="B295" r:id="rId301"/>
    <hyperlink ref="B296" r:id="rId302"/>
    <hyperlink ref="B297" r:id="rId303"/>
    <hyperlink ref="B298" r:id="rId304"/>
    <hyperlink ref="B299" r:id="rId305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Y重开问题</vt:lpstr>
      <vt:lpstr>Y新增BUG数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2020-11-02T03:31:48Z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