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7400" windowHeight="11640"/>
  </bookViews>
  <sheets>
    <sheet name="Lista de materiales Original" sheetId="1" r:id="rId1"/>
    <sheet name="Electrónica" sheetId="3" r:id="rId2"/>
    <sheet name="Motores" sheetId="4" r:id="rId3"/>
    <sheet name="Mecánica" sheetId="5" r:id="rId4"/>
    <sheet name="tornillería" sheetId="2" r:id="rId5"/>
    <sheet name="piezas impresas " sheetId="8" r:id="rId6"/>
  </sheets>
  <calcPr calcId="144525"/>
</workbook>
</file>

<file path=xl/calcChain.xml><?xml version="1.0" encoding="utf-8"?>
<calcChain xmlns="http://schemas.openxmlformats.org/spreadsheetml/2006/main">
  <c r="D66" i="1" l="1"/>
  <c r="J39" i="1"/>
</calcChain>
</file>

<file path=xl/sharedStrings.xml><?xml version="1.0" encoding="utf-8"?>
<sst xmlns="http://schemas.openxmlformats.org/spreadsheetml/2006/main" count="262" uniqueCount="177">
  <si>
    <t>Parts</t>
  </si>
  <si>
    <t>1M1</t>
  </si>
  <si>
    <t>ARDUINO MEGA 2560</t>
  </si>
  <si>
    <t>1M2</t>
  </si>
  <si>
    <t>Stepper Driver tb6560</t>
  </si>
  <si>
    <t>1M3</t>
  </si>
  <si>
    <t>Power Supply 24V 320W</t>
  </si>
  <si>
    <t>2M1</t>
  </si>
  <si>
    <t>RAMPS V1.4</t>
  </si>
  <si>
    <t>2M2M</t>
  </si>
  <si>
    <t>Power Supply 24V a 12V</t>
  </si>
  <si>
    <t>T2M1D</t>
  </si>
  <si>
    <t>Stepper nema 17 R 1:5</t>
  </si>
  <si>
    <t>Nema 23, 112mm, Ø8mm flat shaft</t>
  </si>
  <si>
    <t>3M1</t>
  </si>
  <si>
    <t>3M2</t>
  </si>
  <si>
    <t>Nema 17 34mm</t>
  </si>
  <si>
    <t>T3M1</t>
  </si>
  <si>
    <t>4M1</t>
  </si>
  <si>
    <t>4M2</t>
  </si>
  <si>
    <t>4M2C</t>
  </si>
  <si>
    <t>AXIAL BEARING 608ZZ 8mm x 22mm x 7mm</t>
  </si>
  <si>
    <t>T4M1</t>
  </si>
  <si>
    <t>AXIAL BEARING 5mm x 16mm x 5mm</t>
  </si>
  <si>
    <t>Top plate</t>
  </si>
  <si>
    <t>AXIAL BEARING 4mm x 13mm x 5mm</t>
  </si>
  <si>
    <t>Bottom plate</t>
  </si>
  <si>
    <t>AXIAL BEARING 3mm x 10mm x 4mm</t>
  </si>
  <si>
    <t>Cilinder</t>
  </si>
  <si>
    <t>Brass insert M4</t>
  </si>
  <si>
    <t>Pivot arm</t>
  </si>
  <si>
    <t>Brass insert M3</t>
  </si>
  <si>
    <t>Gripper left</t>
  </si>
  <si>
    <t>Pulley T5, Bore 8mm, 14 tooth, 17mm width</t>
  </si>
  <si>
    <t>Gripper right</t>
  </si>
  <si>
    <t>Pulley T5, Bore 5mm, 10 tooth, 17 mm width</t>
  </si>
  <si>
    <t>Idol gear</t>
  </si>
  <si>
    <t>ROD BAR M8 L 42mm</t>
  </si>
  <si>
    <t>Servo gear</t>
  </si>
  <si>
    <t>ZCOUPLING STEEL 5 TO 8 mm rigid</t>
  </si>
  <si>
    <t>Box</t>
  </si>
  <si>
    <t>Fan DC 24V 80x80mm</t>
  </si>
  <si>
    <t>Fan module</t>
  </si>
  <si>
    <t>Fan DC 24V 50x50mm</t>
  </si>
  <si>
    <t>Suport Drivers</t>
  </si>
  <si>
    <t>Base</t>
  </si>
  <si>
    <t>Potes</t>
  </si>
  <si>
    <t>Cable USB 2.0 1,8m</t>
  </si>
  <si>
    <t>Tapa 2M1</t>
  </si>
  <si>
    <t>Tapa 3M1</t>
  </si>
  <si>
    <t>Selfoil bearings (cojinetes autolubricantes). 5mm x 8mm x 10mm</t>
  </si>
  <si>
    <t>Tapa 4M1</t>
  </si>
  <si>
    <t>Selfoil bearings (cojinetes autolubricantes). 8mm x 12mm x 20mm</t>
  </si>
  <si>
    <t>Breco belt T5, 16mm width, L 180cm</t>
  </si>
  <si>
    <t>Name</t>
  </si>
  <si>
    <t>Colour</t>
  </si>
  <si>
    <t>Quantity</t>
  </si>
  <si>
    <t>Blue</t>
  </si>
  <si>
    <t>Black</t>
  </si>
  <si>
    <t>Articulation 1</t>
  </si>
  <si>
    <t>Articulation 2</t>
  </si>
  <si>
    <t>Articulation 3</t>
  </si>
  <si>
    <t>Articulation 4</t>
  </si>
  <si>
    <t>Machine - tool</t>
  </si>
  <si>
    <t>Box electronics</t>
  </si>
  <si>
    <t>Cover</t>
  </si>
  <si>
    <t>PRINTED PARTS</t>
  </si>
  <si>
    <t>BOM</t>
  </si>
  <si>
    <t>QUANTITY</t>
  </si>
  <si>
    <t>1,8 m</t>
  </si>
  <si>
    <t>Fasteners</t>
  </si>
  <si>
    <t>Dimension A: M-3 Dimension B: 10 mm</t>
  </si>
  <si>
    <t>Dimension A: M-3 Dimension B: 12 mm</t>
  </si>
  <si>
    <t>Dimension A: M-3 Dimension B: 16 mm</t>
  </si>
  <si>
    <t>Dimension A: M-3 Dimension B: 20 mm</t>
  </si>
  <si>
    <t>Dimension A: M-3 Dimension B: 25 mm</t>
  </si>
  <si>
    <t>Dimension A: M-3 Dimension B: 30 mm</t>
  </si>
  <si>
    <t>Dimension A: M-3 Dimension B: 40 mm</t>
  </si>
  <si>
    <t>Dimension A: M-4 Dimension B: 12 mm</t>
  </si>
  <si>
    <t>Dimension A: M-4 Dimension B: 10 mm</t>
  </si>
  <si>
    <t>Dimension A: M-4 Dimension B: 16 mm</t>
  </si>
  <si>
    <t>Dimension A: M-4 Dimension B: 40 mm</t>
  </si>
  <si>
    <t>Dimension A: M-4 Dimension B: 45 mm</t>
  </si>
  <si>
    <t>Dimension A: M-4 Dimension B: 60 mm</t>
  </si>
  <si>
    <t>Dimension A: M-5 Dimension B: 14 mm</t>
  </si>
  <si>
    <t>Dimension A: M-5 Dimension B: 20 mm</t>
  </si>
  <si>
    <t>Dimension A: M-8 Dimension B: 65 mm</t>
  </si>
  <si>
    <t>Dimension A: M-4 Dimension B: 25 mm</t>
  </si>
  <si>
    <t>Dimension A: M-3 Nut</t>
  </si>
  <si>
    <t>Dimension A: M-4 Nut</t>
  </si>
  <si>
    <t>Dimension A: M-4 Locknut</t>
  </si>
  <si>
    <t>Dimension A: M-5 Locknut</t>
  </si>
  <si>
    <t>Dimension A: M-8 Locknut</t>
  </si>
  <si>
    <t>Powwer supply cable IEC 1,8m</t>
  </si>
  <si>
    <t>Cable Ties</t>
  </si>
  <si>
    <t>Wood Base - 550mm x 550mm x 16mm</t>
  </si>
  <si>
    <t>BOM ID</t>
  </si>
  <si>
    <t>Dimension A: M-4 Dimension B: 20 mm</t>
  </si>
  <si>
    <t>Dimension A: M-3 Dimension B: 8 mm</t>
  </si>
  <si>
    <t>Dimension A: M-4 Dimension B: 30 mm</t>
  </si>
  <si>
    <t>Dimension A: M-3 Dimension B: 35 mm</t>
  </si>
  <si>
    <t xml:space="preserve">STEPPER NEMA 17 60mm </t>
  </si>
  <si>
    <t>2M2H</t>
  </si>
  <si>
    <t>T2M1I</t>
  </si>
  <si>
    <t>Washer M-3</t>
  </si>
  <si>
    <t>3M2C</t>
  </si>
  <si>
    <t>210A</t>
  </si>
  <si>
    <t>Tapa TBB</t>
  </si>
  <si>
    <t xml:space="preserve"> Nema 14 36mm -SM35HT36-1004A </t>
  </si>
  <si>
    <t>SERVO MOTOR 180§ 55G TORQUE=13KG/CM</t>
  </si>
  <si>
    <t>LINEAL GUIDES IGUS-WSQ_06-114mm</t>
  </si>
  <si>
    <t>LINEAL GUIDES IGUS-WSQ_06-080mm</t>
  </si>
  <si>
    <t>LINEAL GUIDES IGUS-WSQ_06-134mm</t>
  </si>
  <si>
    <t>Total</t>
  </si>
  <si>
    <t>UD.</t>
  </si>
  <si>
    <t>TORNILLERÍA  (M3)</t>
  </si>
  <si>
    <t>TORNILLERÍA  (M4)</t>
  </si>
  <si>
    <t>TORNILLERÍA  (M5,M8)</t>
  </si>
  <si>
    <t xml:space="preserve">TUERCAS - NUTS  </t>
  </si>
  <si>
    <t xml:space="preserve">ARANDELAS - WASHER </t>
  </si>
  <si>
    <t>ELECTRÓNICA BRAZO ROBÓTICO MOVEO</t>
  </si>
  <si>
    <t>UD</t>
  </si>
  <si>
    <t>MOTORES BRAZO ROBÓTICO MOVEO</t>
  </si>
  <si>
    <t>MECANÍCA BRAZO ROBÓTICO</t>
  </si>
  <si>
    <t>VARILLAS METAL</t>
  </si>
  <si>
    <t>RODAMIENTOS</t>
  </si>
  <si>
    <t>POLEAS MOTORES PAP</t>
  </si>
  <si>
    <t>CORREAS</t>
  </si>
  <si>
    <t xml:space="preserve">VARIOS </t>
  </si>
  <si>
    <t>COJINETES AUTOLUBRICANTES</t>
  </si>
  <si>
    <t>ROD BAR (varilla roscada) M8 L 42mm</t>
  </si>
  <si>
    <r>
      <t xml:space="preserve">Stepper Driver </t>
    </r>
    <r>
      <rPr>
        <b/>
        <sz val="11"/>
        <rFont val="Calibri"/>
        <family val="2"/>
        <scheme val="minor"/>
      </rPr>
      <t>tb6560</t>
    </r>
  </si>
  <si>
    <t>CARACTERÍSTICAS TÉCNICAS</t>
  </si>
  <si>
    <t>180º - 55G - TORQUE=13Kg-cm</t>
  </si>
  <si>
    <t>SERVO MOTOR standard</t>
  </si>
  <si>
    <t>grip</t>
  </si>
  <si>
    <t>Pulley T5  (Bore 5mm, 10 tooth, 17 mm width)</t>
  </si>
  <si>
    <t>Pulley T5  (Bore 8mm, 14 tooth, 17mm width)</t>
  </si>
  <si>
    <r>
      <t xml:space="preserve">STEPPER </t>
    </r>
    <r>
      <rPr>
        <b/>
        <sz val="10"/>
        <color rgb="FF000000"/>
        <rFont val="Arial"/>
        <family val="2"/>
      </rPr>
      <t>Nema 14</t>
    </r>
    <r>
      <rPr>
        <sz val="10"/>
        <color rgb="FF000000"/>
        <rFont val="Arial"/>
        <family val="2"/>
      </rPr>
      <t xml:space="preserve">   36mm </t>
    </r>
  </si>
  <si>
    <r>
      <t xml:space="preserve">STEPPER </t>
    </r>
    <r>
      <rPr>
        <b/>
        <sz val="10"/>
        <color rgb="FF000000"/>
        <rFont val="Arial"/>
        <family val="2"/>
      </rPr>
      <t>Nema 17</t>
    </r>
    <r>
      <rPr>
        <sz val="10"/>
        <color rgb="FF000000"/>
        <rFont val="Arial"/>
        <family val="2"/>
      </rPr>
      <t xml:space="preserve">   34mm</t>
    </r>
  </si>
  <si>
    <r>
      <t xml:space="preserve">STEPPER </t>
    </r>
    <r>
      <rPr>
        <b/>
        <sz val="10"/>
        <rFont val="Arial"/>
        <family val="2"/>
      </rPr>
      <t>Nema 17</t>
    </r>
    <r>
      <rPr>
        <sz val="10"/>
        <rFont val="Arial"/>
        <family val="2"/>
      </rPr>
      <t xml:space="preserve">   60mm </t>
    </r>
  </si>
  <si>
    <r>
      <t xml:space="preserve">STEPPER </t>
    </r>
    <r>
      <rPr>
        <b/>
        <sz val="10"/>
        <rFont val="Arial"/>
        <family val="2"/>
      </rPr>
      <t>Nema 17</t>
    </r>
    <r>
      <rPr>
        <sz val="10"/>
        <rFont val="Arial"/>
        <family val="2"/>
      </rPr>
      <t xml:space="preserve">   reductora R 1:5</t>
    </r>
  </si>
  <si>
    <r>
      <t xml:space="preserve">STEPPER </t>
    </r>
    <r>
      <rPr>
        <b/>
        <sz val="10"/>
        <color rgb="FF000000"/>
        <rFont val="Arial"/>
        <family val="2"/>
      </rPr>
      <t>Nema 23</t>
    </r>
    <r>
      <rPr>
        <sz val="10"/>
        <color rgb="FF000000"/>
        <rFont val="Arial"/>
        <family val="2"/>
      </rPr>
      <t xml:space="preserve">   112mm, Ø8mm   flat shaft</t>
    </r>
  </si>
  <si>
    <t xml:space="preserve">MODULO </t>
  </si>
  <si>
    <t>Nota: el Stepper Nema 14 y el Nema 17-34mm</t>
  </si>
  <si>
    <t>se puden comprar en Thingibox</t>
  </si>
  <si>
    <t>PVP/ud</t>
  </si>
  <si>
    <t>Power Supply 24V 350W</t>
  </si>
  <si>
    <t>E. Rasero</t>
  </si>
  <si>
    <t>Código Stepperonline</t>
  </si>
  <si>
    <t xml:space="preserve">14HS13-0804S </t>
  </si>
  <si>
    <t xml:space="preserve">17HS24-0644S </t>
  </si>
  <si>
    <t xml:space="preserve">17HS19-1684S-PG5 </t>
  </si>
  <si>
    <t>7,51$</t>
  </si>
  <si>
    <t>6,97$</t>
  </si>
  <si>
    <t>14,48$</t>
  </si>
  <si>
    <t>29,65$</t>
  </si>
  <si>
    <t>25,47$</t>
  </si>
  <si>
    <t>E.Rasero</t>
  </si>
  <si>
    <r>
      <t xml:space="preserve">Breco belt </t>
    </r>
    <r>
      <rPr>
        <b/>
        <sz val="10"/>
        <color rgb="FF000000"/>
        <rFont val="Calibri"/>
        <family val="2"/>
        <scheme val="minor"/>
      </rPr>
      <t>T5</t>
    </r>
    <r>
      <rPr>
        <sz val="10"/>
        <color rgb="FF000000"/>
        <rFont val="Calibri"/>
        <family val="2"/>
        <scheme val="minor"/>
      </rPr>
      <t xml:space="preserve"> (paso 5mm), 16mm width, L 180cm</t>
    </r>
  </si>
  <si>
    <r>
      <t xml:space="preserve">AXIAL BEARING </t>
    </r>
    <r>
      <rPr>
        <b/>
        <sz val="10"/>
        <color rgb="FF000000"/>
        <rFont val="Calibri"/>
        <family val="2"/>
        <scheme val="minor"/>
      </rPr>
      <t>608ZZ</t>
    </r>
    <r>
      <rPr>
        <sz val="10"/>
        <color rgb="FF000000"/>
        <rFont val="Calibri"/>
        <family val="2"/>
        <scheme val="minor"/>
      </rPr>
      <t xml:space="preserve">  (8mm x 22mm x 7mm)</t>
    </r>
  </si>
  <si>
    <r>
      <t xml:space="preserve">AXIAL BEARING </t>
    </r>
    <r>
      <rPr>
        <b/>
        <sz val="10"/>
        <color rgb="FF000000"/>
        <rFont val="Calibri"/>
        <family val="2"/>
        <scheme val="minor"/>
      </rPr>
      <t xml:space="preserve">625ZZ </t>
    </r>
    <r>
      <rPr>
        <sz val="10"/>
        <color rgb="FF000000"/>
        <rFont val="Calibri"/>
        <family val="2"/>
        <scheme val="minor"/>
      </rPr>
      <t xml:space="preserve"> (5mm x 16mm x 5mm)</t>
    </r>
  </si>
  <si>
    <r>
      <t xml:space="preserve">AXIAL BEARING </t>
    </r>
    <r>
      <rPr>
        <b/>
        <sz val="10"/>
        <rFont val="Calibri"/>
        <family val="2"/>
        <scheme val="minor"/>
      </rPr>
      <t>624ZZ</t>
    </r>
    <r>
      <rPr>
        <sz val="10"/>
        <rFont val="Calibri"/>
        <family val="2"/>
        <scheme val="minor"/>
      </rPr>
      <t xml:space="preserve">  (4mm x 13mm x 5mm)</t>
    </r>
  </si>
  <si>
    <r>
      <t xml:space="preserve">AXIAL BEARING </t>
    </r>
    <r>
      <rPr>
        <b/>
        <sz val="10"/>
        <rFont val="Calibri"/>
        <family val="2"/>
        <scheme val="minor"/>
      </rPr>
      <t>623ZZ</t>
    </r>
    <r>
      <rPr>
        <sz val="10"/>
        <rFont val="Calibri"/>
        <family val="2"/>
        <scheme val="minor"/>
      </rPr>
      <t xml:space="preserve">  (3mm x 10mm x 4mm)</t>
    </r>
  </si>
  <si>
    <t>Rational Stock.es</t>
  </si>
  <si>
    <t xml:space="preserve">23HS45-4204S </t>
  </si>
  <si>
    <t xml:space="preserve">17HS13-0404S  </t>
  </si>
  <si>
    <t>1 (base)</t>
  </si>
  <si>
    <r>
      <rPr>
        <b/>
        <sz val="8"/>
        <color rgb="FF000000"/>
        <rFont val="Arial"/>
        <family val="2"/>
      </rPr>
      <t>SM35HT36-1004A</t>
    </r>
    <r>
      <rPr>
        <sz val="8"/>
        <color rgb="FF000000"/>
        <rFont val="Arial"/>
        <family val="2"/>
      </rPr>
      <t xml:space="preserve"> (1,8º step - 1A - 1400g-cm)</t>
    </r>
  </si>
  <si>
    <r>
      <rPr>
        <b/>
        <sz val="8"/>
        <color rgb="FF000000"/>
        <rFont val="Arial"/>
        <family val="2"/>
      </rPr>
      <t>SM42HT33-1334</t>
    </r>
    <r>
      <rPr>
        <sz val="8"/>
        <color rgb="FF000000"/>
        <rFont val="Arial"/>
        <family val="2"/>
      </rPr>
      <t xml:space="preserve">    (1,8º step - 1,33A - 2200g-cm)</t>
    </r>
  </si>
  <si>
    <r>
      <rPr>
        <b/>
        <sz val="8"/>
        <rFont val="Arial"/>
        <family val="2"/>
      </rPr>
      <t xml:space="preserve">SM42HT47-1684 </t>
    </r>
    <r>
      <rPr>
        <sz val="8"/>
        <rFont val="Arial"/>
        <family val="2"/>
      </rPr>
      <t xml:space="preserve">   (1,8º step - 1,6A - 3600g-cm)</t>
    </r>
  </si>
  <si>
    <r>
      <rPr>
        <b/>
        <sz val="8"/>
        <rFont val="Arial"/>
        <family val="2"/>
      </rPr>
      <t>17HS19-1684S-PG5</t>
    </r>
    <r>
      <rPr>
        <sz val="8"/>
        <rFont val="Arial"/>
        <family val="2"/>
      </rPr>
      <t xml:space="preserve"> (0,35º step - 1,68A - 2Nm)</t>
    </r>
  </si>
  <si>
    <r>
      <rPr>
        <b/>
        <sz val="8"/>
        <color rgb="FF000000"/>
        <rFont val="Arial"/>
        <family val="2"/>
      </rPr>
      <t>SM57HT112-3004A</t>
    </r>
    <r>
      <rPr>
        <sz val="8"/>
        <color rgb="FF000000"/>
        <rFont val="Arial"/>
        <family val="2"/>
      </rPr>
      <t xml:space="preserve"> (1,8º step - 3A - 28Kg-cm)</t>
    </r>
  </si>
  <si>
    <t>INSERTOS</t>
  </si>
  <si>
    <t>print</t>
  </si>
  <si>
    <t>Rational</t>
  </si>
  <si>
    <r>
      <t>Wood Base - (</t>
    </r>
    <r>
      <rPr>
        <sz val="11"/>
        <color rgb="FFFF0000"/>
        <rFont val="Calibri"/>
        <family val="2"/>
        <scheme val="minor"/>
      </rPr>
      <t>550mm x 550mm x 16mm</t>
    </r>
    <r>
      <rPr>
        <sz val="11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</si>
</sst>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_ ;[Red]\-#,##0.00\ "/>
  </numFmts>
  <fonts count="27" x14ac:knownFonts="1">
    <font>
      <sz val="10"/>
      <color rgb="FF000000"/>
      <name val="Arial"/>
    </font>
    <font>
      <sz val="14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Alignment="1"/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4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Fill="1" applyBorder="1" applyAlignment="1"/>
    <xf numFmtId="0" fontId="3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2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left"/>
    </xf>
    <xf numFmtId="0" fontId="2" fillId="6" borderId="6" xfId="0" applyFont="1" applyFill="1" applyBorder="1" applyAlignment="1"/>
    <xf numFmtId="0" fontId="4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2" fillId="6" borderId="7" xfId="0" applyFont="1" applyFill="1" applyBorder="1" applyAlignment="1"/>
    <xf numFmtId="0" fontId="5" fillId="7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7" borderId="4" xfId="0" applyFont="1" applyFill="1" applyBorder="1" applyAlignment="1"/>
    <xf numFmtId="0" fontId="9" fillId="0" borderId="10" xfId="0" applyFont="1" applyBorder="1" applyAlignment="1"/>
    <xf numFmtId="0" fontId="9" fillId="0" borderId="12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8" xfId="0" applyFont="1" applyFill="1" applyBorder="1" applyAlignment="1"/>
    <xf numFmtId="0" fontId="10" fillId="0" borderId="4" xfId="0" applyFont="1" applyFill="1" applyBorder="1" applyAlignment="1">
      <alignment horizontal="center"/>
    </xf>
    <xf numFmtId="0" fontId="4" fillId="0" borderId="8" xfId="0" applyFont="1" applyFill="1" applyBorder="1" applyAlignment="1"/>
    <xf numFmtId="0" fontId="9" fillId="0" borderId="10" xfId="0" applyFont="1" applyFill="1" applyBorder="1" applyAlignment="1"/>
    <xf numFmtId="0" fontId="10" fillId="0" borderId="6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10" fillId="0" borderId="12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8" fontId="0" fillId="0" borderId="4" xfId="0" applyNumberFormat="1" applyFont="1" applyBorder="1" applyAlignment="1"/>
    <xf numFmtId="0" fontId="9" fillId="0" borderId="0" xfId="0" applyFont="1" applyAlignment="1"/>
    <xf numFmtId="164" fontId="0" fillId="0" borderId="4" xfId="0" applyNumberFormat="1" applyFont="1" applyBorder="1" applyAlignment="1"/>
    <xf numFmtId="0" fontId="15" fillId="0" borderId="8" xfId="0" applyFont="1" applyFill="1" applyBorder="1" applyAlignment="1"/>
    <xf numFmtId="0" fontId="16" fillId="0" borderId="8" xfId="0" applyFont="1" applyFill="1" applyBorder="1" applyAlignment="1"/>
    <xf numFmtId="0" fontId="15" fillId="0" borderId="10" xfId="0" applyFont="1" applyFill="1" applyBorder="1" applyAlignment="1"/>
    <xf numFmtId="0" fontId="15" fillId="0" borderId="4" xfId="0" applyFont="1" applyFill="1" applyBorder="1" applyAlignment="1"/>
    <xf numFmtId="0" fontId="15" fillId="0" borderId="4" xfId="0" applyFont="1" applyBorder="1" applyAlignment="1"/>
    <xf numFmtId="0" fontId="7" fillId="9" borderId="8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17" fillId="0" borderId="4" xfId="0" applyFont="1" applyFill="1" applyBorder="1" applyAlignment="1"/>
    <xf numFmtId="0" fontId="18" fillId="0" borderId="4" xfId="0" applyFont="1" applyFill="1" applyBorder="1" applyAlignment="1"/>
    <xf numFmtId="0" fontId="17" fillId="6" borderId="4" xfId="0" applyFont="1" applyFill="1" applyBorder="1" applyAlignment="1"/>
    <xf numFmtId="0" fontId="9" fillId="0" borderId="4" xfId="0" applyFont="1" applyBorder="1" applyAlignment="1">
      <alignment horizontal="center"/>
    </xf>
    <xf numFmtId="0" fontId="24" fillId="0" borderId="8" xfId="0" applyFont="1" applyFill="1" applyBorder="1" applyAlignment="1"/>
    <xf numFmtId="0" fontId="24" fillId="0" borderId="4" xfId="0" applyFont="1" applyBorder="1" applyAlignment="1">
      <alignment horizontal="left" vertical="center" wrapText="1"/>
    </xf>
    <xf numFmtId="0" fontId="25" fillId="0" borderId="8" xfId="0" applyFont="1" applyFill="1" applyBorder="1" applyAlignment="1"/>
    <xf numFmtId="0" fontId="24" fillId="0" borderId="10" xfId="0" applyFont="1" applyFill="1" applyBorder="1" applyAlignment="1"/>
    <xf numFmtId="0" fontId="0" fillId="0" borderId="4" xfId="0" applyFont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0</xdr:row>
          <xdr:rowOff>47625</xdr:rowOff>
        </xdr:from>
        <xdr:to>
          <xdr:col>13</xdr:col>
          <xdr:colOff>419100</xdr:colOff>
          <xdr:row>38</xdr:row>
          <xdr:rowOff>133350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85725</xdr:rowOff>
        </xdr:from>
        <xdr:to>
          <xdr:col>13</xdr:col>
          <xdr:colOff>9525</xdr:colOff>
          <xdr:row>81</xdr:row>
          <xdr:rowOff>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114300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123825</xdr:rowOff>
        </xdr:from>
        <xdr:to>
          <xdr:col>12</xdr:col>
          <xdr:colOff>752475</xdr:colOff>
          <xdr:row>158</xdr:row>
          <xdr:rowOff>133350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12</xdr:col>
          <xdr:colOff>742950</xdr:colOff>
          <xdr:row>165</xdr:row>
          <xdr:rowOff>76200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7</xdr:col>
          <xdr:colOff>123825</xdr:colOff>
          <xdr:row>208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Documento_de_Microsoft_Word3.doc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Documento_de_Microsoft_Word5.doc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Documento_de_Microsoft_Word2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package" Target="../embeddings/Documento_de_Microsoft_Word4.docx"/><Relationship Id="rId4" Type="http://schemas.openxmlformats.org/officeDocument/2006/relationships/package" Target="../embeddings/Documento_de_Microsoft_Word1.docx"/><Relationship Id="rId9" Type="http://schemas.openxmlformats.org/officeDocument/2006/relationships/image" Target="../media/image3.emf"/><Relationship Id="rId14" Type="http://schemas.openxmlformats.org/officeDocument/2006/relationships/package" Target="../embeddings/Documento_de_Microsoft_Word6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tabSelected="1" topLeftCell="C1" workbookViewId="0">
      <selection activeCell="K12" sqref="K12"/>
    </sheetView>
  </sheetViews>
  <sheetFormatPr baseColWidth="10" defaultColWidth="14.42578125" defaultRowHeight="15.75" customHeight="1" x14ac:dyDescent="0.2"/>
  <cols>
    <col min="3" max="3" width="58.7109375" customWidth="1"/>
    <col min="4" max="4" width="15" bestFit="1" customWidth="1"/>
    <col min="5" max="5" width="15" customWidth="1"/>
  </cols>
  <sheetData>
    <row r="2" spans="2:10" ht="12.75" x14ac:dyDescent="0.2"/>
    <row r="3" spans="2:10" ht="12.75" x14ac:dyDescent="0.2"/>
    <row r="4" spans="2:10" ht="25.5" customHeight="1" x14ac:dyDescent="0.2">
      <c r="B4" s="20" t="s">
        <v>96</v>
      </c>
      <c r="C4" s="20" t="s">
        <v>67</v>
      </c>
      <c r="D4" s="1" t="s">
        <v>68</v>
      </c>
      <c r="F4" s="20" t="s">
        <v>96</v>
      </c>
      <c r="G4" s="84" t="s">
        <v>66</v>
      </c>
      <c r="H4" s="85"/>
      <c r="I4" s="85"/>
      <c r="J4" s="86"/>
    </row>
    <row r="5" spans="2:10" ht="15" x14ac:dyDescent="0.25">
      <c r="B5" s="22">
        <v>1</v>
      </c>
      <c r="C5" s="7" t="s">
        <v>101</v>
      </c>
      <c r="D5" s="8">
        <v>1</v>
      </c>
      <c r="F5" s="21">
        <v>201</v>
      </c>
      <c r="G5" s="11" t="s">
        <v>0</v>
      </c>
      <c r="H5" s="10" t="s">
        <v>54</v>
      </c>
      <c r="I5" s="11" t="s">
        <v>55</v>
      </c>
      <c r="J5" s="10" t="s">
        <v>56</v>
      </c>
    </row>
    <row r="6" spans="2:10" ht="15" x14ac:dyDescent="0.25">
      <c r="B6" s="22">
        <v>2</v>
      </c>
      <c r="C6" s="7" t="s">
        <v>2</v>
      </c>
      <c r="D6" s="8">
        <v>1</v>
      </c>
      <c r="F6" s="21">
        <v>202</v>
      </c>
      <c r="G6" s="87" t="s">
        <v>59</v>
      </c>
      <c r="H6" s="2" t="s">
        <v>1</v>
      </c>
      <c r="I6" s="3" t="s">
        <v>57</v>
      </c>
      <c r="J6" s="4">
        <v>1</v>
      </c>
    </row>
    <row r="7" spans="2:10" ht="15" x14ac:dyDescent="0.25">
      <c r="B7" s="22">
        <v>3</v>
      </c>
      <c r="C7" s="7" t="s">
        <v>4</v>
      </c>
      <c r="D7" s="8">
        <v>6</v>
      </c>
      <c r="F7" s="21">
        <v>203</v>
      </c>
      <c r="G7" s="87"/>
      <c r="H7" s="2" t="s">
        <v>3</v>
      </c>
      <c r="I7" s="3" t="s">
        <v>58</v>
      </c>
      <c r="J7" s="4">
        <v>1</v>
      </c>
    </row>
    <row r="8" spans="2:10" ht="15" x14ac:dyDescent="0.25">
      <c r="B8" s="22">
        <v>4</v>
      </c>
      <c r="C8" s="12" t="s">
        <v>6</v>
      </c>
      <c r="D8" s="8">
        <v>1</v>
      </c>
      <c r="F8" s="21">
        <v>204</v>
      </c>
      <c r="G8" s="88"/>
      <c r="H8" s="2" t="s">
        <v>5</v>
      </c>
      <c r="I8" s="3" t="s">
        <v>58</v>
      </c>
      <c r="J8" s="4">
        <v>1</v>
      </c>
    </row>
    <row r="9" spans="2:10" ht="15" x14ac:dyDescent="0.25">
      <c r="B9" s="22">
        <v>5</v>
      </c>
      <c r="C9" s="7" t="s">
        <v>8</v>
      </c>
      <c r="D9" s="8">
        <v>1</v>
      </c>
      <c r="F9" s="21">
        <v>205</v>
      </c>
      <c r="G9" s="87" t="s">
        <v>60</v>
      </c>
      <c r="H9" s="2" t="s">
        <v>7</v>
      </c>
      <c r="I9" s="3" t="s">
        <v>58</v>
      </c>
      <c r="J9" s="4">
        <v>1</v>
      </c>
    </row>
    <row r="10" spans="2:10" ht="15" x14ac:dyDescent="0.25">
      <c r="B10" s="22">
        <v>6</v>
      </c>
      <c r="C10" s="7" t="s">
        <v>10</v>
      </c>
      <c r="D10" s="8">
        <v>1</v>
      </c>
      <c r="F10" s="21">
        <v>206</v>
      </c>
      <c r="G10" s="87"/>
      <c r="H10" s="2" t="s">
        <v>9</v>
      </c>
      <c r="I10" s="3" t="s">
        <v>58</v>
      </c>
      <c r="J10" s="4">
        <v>1</v>
      </c>
    </row>
    <row r="11" spans="2:10" ht="15" x14ac:dyDescent="0.25">
      <c r="B11" s="22">
        <v>7</v>
      </c>
      <c r="C11" s="7" t="s">
        <v>109</v>
      </c>
      <c r="D11" s="8">
        <v>1</v>
      </c>
      <c r="F11" s="21">
        <v>207</v>
      </c>
      <c r="G11" s="87"/>
      <c r="H11" s="2" t="s">
        <v>102</v>
      </c>
      <c r="I11" s="3" t="s">
        <v>58</v>
      </c>
      <c r="J11" s="4">
        <v>1</v>
      </c>
    </row>
    <row r="12" spans="2:10" ht="15" x14ac:dyDescent="0.25">
      <c r="B12" s="22">
        <v>8</v>
      </c>
      <c r="C12" s="7" t="s">
        <v>12</v>
      </c>
      <c r="D12" s="8">
        <v>1</v>
      </c>
      <c r="F12" s="21">
        <v>208</v>
      </c>
      <c r="G12" s="87"/>
      <c r="H12" s="2" t="s">
        <v>11</v>
      </c>
      <c r="I12" s="3" t="s">
        <v>57</v>
      </c>
      <c r="J12" s="4">
        <v>1</v>
      </c>
    </row>
    <row r="13" spans="2:10" ht="15" x14ac:dyDescent="0.25">
      <c r="B13" s="22">
        <v>9</v>
      </c>
      <c r="C13" s="12" t="s">
        <v>13</v>
      </c>
      <c r="D13" s="8">
        <v>2</v>
      </c>
      <c r="F13" s="21">
        <v>209</v>
      </c>
      <c r="G13" s="88"/>
      <c r="H13" s="2" t="s">
        <v>103</v>
      </c>
      <c r="I13" s="3" t="s">
        <v>57</v>
      </c>
      <c r="J13" s="4">
        <v>1</v>
      </c>
    </row>
    <row r="14" spans="2:10" ht="15" x14ac:dyDescent="0.25">
      <c r="B14" s="22">
        <v>10</v>
      </c>
      <c r="C14" s="12" t="s">
        <v>108</v>
      </c>
      <c r="D14" s="8">
        <v>1</v>
      </c>
      <c r="F14" s="21">
        <v>210</v>
      </c>
      <c r="G14" s="87" t="s">
        <v>61</v>
      </c>
      <c r="H14" s="5" t="s">
        <v>14</v>
      </c>
      <c r="I14" s="3" t="s">
        <v>58</v>
      </c>
      <c r="J14" s="6">
        <v>1</v>
      </c>
    </row>
    <row r="15" spans="2:10" ht="15" x14ac:dyDescent="0.25">
      <c r="B15" s="22">
        <v>11</v>
      </c>
      <c r="C15" s="12" t="s">
        <v>16</v>
      </c>
      <c r="D15" s="8">
        <v>1</v>
      </c>
      <c r="F15" s="28" t="s">
        <v>106</v>
      </c>
      <c r="G15" s="87"/>
      <c r="H15" s="5" t="s">
        <v>105</v>
      </c>
      <c r="I15" s="27" t="s">
        <v>58</v>
      </c>
      <c r="J15" s="6">
        <v>1</v>
      </c>
    </row>
    <row r="16" spans="2:10" ht="15" x14ac:dyDescent="0.25">
      <c r="B16" s="22">
        <v>12</v>
      </c>
      <c r="C16" s="12" t="s">
        <v>112</v>
      </c>
      <c r="D16" s="8">
        <v>1</v>
      </c>
      <c r="F16" s="21">
        <v>211</v>
      </c>
      <c r="G16" s="87"/>
      <c r="H16" s="5" t="s">
        <v>15</v>
      </c>
      <c r="I16" s="3" t="s">
        <v>58</v>
      </c>
      <c r="J16" s="6">
        <v>1</v>
      </c>
    </row>
    <row r="17" spans="2:10" ht="15" x14ac:dyDescent="0.25">
      <c r="B17" s="22">
        <v>13</v>
      </c>
      <c r="C17" s="12" t="s">
        <v>110</v>
      </c>
      <c r="D17" s="8">
        <v>1</v>
      </c>
      <c r="F17" s="21">
        <v>212</v>
      </c>
      <c r="G17" s="88"/>
      <c r="H17" s="5" t="s">
        <v>17</v>
      </c>
      <c r="I17" s="3" t="s">
        <v>57</v>
      </c>
      <c r="J17" s="6">
        <v>1</v>
      </c>
    </row>
    <row r="18" spans="2:10" ht="15" x14ac:dyDescent="0.25">
      <c r="B18" s="22">
        <v>14</v>
      </c>
      <c r="C18" s="12" t="s">
        <v>111</v>
      </c>
      <c r="D18" s="8">
        <v>1</v>
      </c>
      <c r="F18" s="21">
        <v>213</v>
      </c>
      <c r="G18" s="87" t="s">
        <v>62</v>
      </c>
      <c r="H18" s="5" t="s">
        <v>18</v>
      </c>
      <c r="I18" s="3" t="s">
        <v>58</v>
      </c>
      <c r="J18" s="6">
        <v>1</v>
      </c>
    </row>
    <row r="19" spans="2:10" ht="15" x14ac:dyDescent="0.25">
      <c r="B19" s="22">
        <v>15</v>
      </c>
      <c r="C19" s="12" t="s">
        <v>21</v>
      </c>
      <c r="D19" s="8">
        <v>10</v>
      </c>
      <c r="F19" s="21">
        <v>214</v>
      </c>
      <c r="G19" s="87"/>
      <c r="H19" s="2" t="s">
        <v>19</v>
      </c>
      <c r="I19" s="3" t="s">
        <v>58</v>
      </c>
      <c r="J19" s="4">
        <v>1</v>
      </c>
    </row>
    <row r="20" spans="2:10" ht="15" x14ac:dyDescent="0.25">
      <c r="B20" s="22">
        <v>16</v>
      </c>
      <c r="C20" s="12" t="s">
        <v>23</v>
      </c>
      <c r="D20" s="8">
        <v>8</v>
      </c>
      <c r="F20" s="21">
        <v>215</v>
      </c>
      <c r="G20" s="87"/>
      <c r="H20" s="2" t="s">
        <v>20</v>
      </c>
      <c r="I20" s="3" t="s">
        <v>58</v>
      </c>
      <c r="J20" s="4">
        <v>1</v>
      </c>
    </row>
    <row r="21" spans="2:10" ht="15" x14ac:dyDescent="0.25">
      <c r="B21" s="22">
        <v>17</v>
      </c>
      <c r="C21" s="7" t="s">
        <v>25</v>
      </c>
      <c r="D21" s="8">
        <v>9</v>
      </c>
      <c r="F21" s="21">
        <v>216</v>
      </c>
      <c r="G21" s="88"/>
      <c r="H21" s="2" t="s">
        <v>22</v>
      </c>
      <c r="I21" s="3" t="s">
        <v>57</v>
      </c>
      <c r="J21" s="4">
        <v>1</v>
      </c>
    </row>
    <row r="22" spans="2:10" ht="15" x14ac:dyDescent="0.25">
      <c r="B22" s="22">
        <v>18</v>
      </c>
      <c r="C22" s="7" t="s">
        <v>27</v>
      </c>
      <c r="D22" s="8">
        <v>3</v>
      </c>
      <c r="F22" s="21">
        <v>217</v>
      </c>
      <c r="G22" s="87" t="s">
        <v>63</v>
      </c>
      <c r="H22" s="2" t="s">
        <v>24</v>
      </c>
      <c r="I22" s="3" t="s">
        <v>58</v>
      </c>
      <c r="J22" s="4">
        <v>1</v>
      </c>
    </row>
    <row r="23" spans="2:10" ht="15" x14ac:dyDescent="0.25">
      <c r="B23" s="22">
        <v>19</v>
      </c>
      <c r="C23" s="12" t="s">
        <v>29</v>
      </c>
      <c r="D23" s="8">
        <v>3</v>
      </c>
      <c r="F23" s="21">
        <v>218</v>
      </c>
      <c r="G23" s="87"/>
      <c r="H23" s="2" t="s">
        <v>26</v>
      </c>
      <c r="I23" s="3" t="s">
        <v>58</v>
      </c>
      <c r="J23" s="4">
        <v>1</v>
      </c>
    </row>
    <row r="24" spans="2:10" ht="15" x14ac:dyDescent="0.25">
      <c r="B24" s="22">
        <v>20</v>
      </c>
      <c r="C24" s="12" t="s">
        <v>31</v>
      </c>
      <c r="D24" s="8">
        <v>20</v>
      </c>
      <c r="F24" s="21">
        <v>219</v>
      </c>
      <c r="G24" s="87"/>
      <c r="H24" s="2" t="s">
        <v>28</v>
      </c>
      <c r="I24" s="3" t="s">
        <v>58</v>
      </c>
      <c r="J24" s="4">
        <v>2</v>
      </c>
    </row>
    <row r="25" spans="2:10" ht="15" x14ac:dyDescent="0.25">
      <c r="B25" s="22">
        <v>21</v>
      </c>
      <c r="C25" s="12" t="s">
        <v>33</v>
      </c>
      <c r="D25" s="8">
        <v>3</v>
      </c>
      <c r="F25" s="21">
        <v>220</v>
      </c>
      <c r="G25" s="87"/>
      <c r="H25" s="2" t="s">
        <v>30</v>
      </c>
      <c r="I25" s="3" t="s">
        <v>57</v>
      </c>
      <c r="J25" s="4">
        <v>1</v>
      </c>
    </row>
    <row r="26" spans="2:10" ht="15" x14ac:dyDescent="0.25">
      <c r="B26" s="22">
        <v>22</v>
      </c>
      <c r="C26" s="12" t="s">
        <v>35</v>
      </c>
      <c r="D26" s="8">
        <v>2</v>
      </c>
      <c r="F26" s="21">
        <v>221</v>
      </c>
      <c r="G26" s="87"/>
      <c r="H26" s="2" t="s">
        <v>32</v>
      </c>
      <c r="I26" s="3" t="s">
        <v>58</v>
      </c>
      <c r="J26" s="4">
        <v>1</v>
      </c>
    </row>
    <row r="27" spans="2:10" ht="15" x14ac:dyDescent="0.25">
      <c r="B27" s="22">
        <v>23</v>
      </c>
      <c r="C27" s="12" t="s">
        <v>37</v>
      </c>
      <c r="D27" s="8">
        <v>1</v>
      </c>
      <c r="F27" s="21">
        <v>222</v>
      </c>
      <c r="G27" s="87"/>
      <c r="H27" s="2" t="s">
        <v>34</v>
      </c>
      <c r="I27" s="3" t="s">
        <v>58</v>
      </c>
      <c r="J27" s="4">
        <v>1</v>
      </c>
    </row>
    <row r="28" spans="2:10" ht="15" x14ac:dyDescent="0.25">
      <c r="B28" s="22">
        <v>24</v>
      </c>
      <c r="C28" s="12" t="s">
        <v>39</v>
      </c>
      <c r="D28" s="8">
        <v>1</v>
      </c>
      <c r="F28" s="21">
        <v>223</v>
      </c>
      <c r="G28" s="87"/>
      <c r="H28" s="2" t="s">
        <v>36</v>
      </c>
      <c r="I28" s="3" t="s">
        <v>57</v>
      </c>
      <c r="J28" s="4">
        <v>1</v>
      </c>
    </row>
    <row r="29" spans="2:10" ht="15" x14ac:dyDescent="0.25">
      <c r="B29" s="22">
        <v>25</v>
      </c>
      <c r="C29" s="12" t="s">
        <v>41</v>
      </c>
      <c r="D29" s="8">
        <v>1</v>
      </c>
      <c r="F29" s="21">
        <v>224</v>
      </c>
      <c r="G29" s="88"/>
      <c r="H29" s="2" t="s">
        <v>38</v>
      </c>
      <c r="I29" s="3" t="s">
        <v>57</v>
      </c>
      <c r="J29" s="4">
        <v>1</v>
      </c>
    </row>
    <row r="30" spans="2:10" ht="15" x14ac:dyDescent="0.25">
      <c r="B30" s="22">
        <v>26</v>
      </c>
      <c r="C30" s="12" t="s">
        <v>43</v>
      </c>
      <c r="D30" s="8">
        <v>1</v>
      </c>
      <c r="F30" s="21">
        <v>225</v>
      </c>
      <c r="G30" s="87" t="s">
        <v>64</v>
      </c>
      <c r="H30" s="2" t="s">
        <v>40</v>
      </c>
      <c r="I30" s="3" t="s">
        <v>58</v>
      </c>
      <c r="J30" s="4">
        <v>1</v>
      </c>
    </row>
    <row r="31" spans="2:10" ht="15.75" customHeight="1" x14ac:dyDescent="0.25">
      <c r="B31" s="22">
        <v>27</v>
      </c>
      <c r="C31" s="12" t="s">
        <v>93</v>
      </c>
      <c r="D31" s="8">
        <v>1</v>
      </c>
      <c r="F31" s="21">
        <v>226</v>
      </c>
      <c r="G31" s="87"/>
      <c r="H31" s="2" t="s">
        <v>42</v>
      </c>
      <c r="I31" s="3" t="s">
        <v>58</v>
      </c>
      <c r="J31" s="4">
        <v>1</v>
      </c>
    </row>
    <row r="32" spans="2:10" ht="15.75" customHeight="1" x14ac:dyDescent="0.25">
      <c r="B32" s="22">
        <v>28</v>
      </c>
      <c r="C32" s="12" t="s">
        <v>47</v>
      </c>
      <c r="D32" s="8">
        <v>1</v>
      </c>
      <c r="F32" s="21">
        <v>227</v>
      </c>
      <c r="G32" s="88"/>
      <c r="H32" s="2" t="s">
        <v>44</v>
      </c>
      <c r="I32" s="3" t="s">
        <v>58</v>
      </c>
      <c r="J32" s="4">
        <v>1</v>
      </c>
    </row>
    <row r="33" spans="1:10" ht="15.75" customHeight="1" x14ac:dyDescent="0.25">
      <c r="B33" s="22">
        <v>29</v>
      </c>
      <c r="C33" s="12" t="s">
        <v>94</v>
      </c>
      <c r="D33" s="8">
        <v>10</v>
      </c>
      <c r="F33" s="21">
        <v>228</v>
      </c>
      <c r="G33" s="89" t="s">
        <v>45</v>
      </c>
      <c r="H33" s="2" t="s">
        <v>46</v>
      </c>
      <c r="I33" s="3" t="s">
        <v>58</v>
      </c>
      <c r="J33" s="4">
        <v>4</v>
      </c>
    </row>
    <row r="34" spans="1:10" ht="15.75" customHeight="1" x14ac:dyDescent="0.25">
      <c r="B34" s="22">
        <v>30</v>
      </c>
      <c r="C34" s="12" t="s">
        <v>50</v>
      </c>
      <c r="D34" s="13">
        <v>8</v>
      </c>
      <c r="F34" s="21">
        <v>229</v>
      </c>
      <c r="G34" s="90" t="s">
        <v>65</v>
      </c>
      <c r="H34" s="2" t="s">
        <v>48</v>
      </c>
      <c r="I34" s="3" t="s">
        <v>57</v>
      </c>
      <c r="J34" s="4">
        <v>2</v>
      </c>
    </row>
    <row r="35" spans="1:10" ht="15.75" customHeight="1" x14ac:dyDescent="0.25">
      <c r="B35" s="22">
        <v>31</v>
      </c>
      <c r="C35" s="12" t="s">
        <v>52</v>
      </c>
      <c r="D35" s="13">
        <v>2</v>
      </c>
      <c r="F35" s="21">
        <v>230</v>
      </c>
      <c r="G35" s="90"/>
      <c r="H35" s="14" t="s">
        <v>49</v>
      </c>
      <c r="I35" s="15" t="s">
        <v>57</v>
      </c>
      <c r="J35" s="16">
        <v>2</v>
      </c>
    </row>
    <row r="36" spans="1:10" ht="15.75" customHeight="1" x14ac:dyDescent="0.25">
      <c r="B36" s="22">
        <v>32</v>
      </c>
      <c r="C36" s="12" t="s">
        <v>95</v>
      </c>
      <c r="D36" s="13">
        <v>1</v>
      </c>
      <c r="F36" s="21">
        <v>231</v>
      </c>
      <c r="G36" s="90"/>
      <c r="H36" s="14" t="s">
        <v>51</v>
      </c>
      <c r="I36" s="15" t="s">
        <v>57</v>
      </c>
      <c r="J36" s="16">
        <v>2</v>
      </c>
    </row>
    <row r="37" spans="1:10" ht="15.75" customHeight="1" x14ac:dyDescent="0.25">
      <c r="B37" s="22">
        <v>33</v>
      </c>
      <c r="C37" s="29" t="s">
        <v>53</v>
      </c>
      <c r="D37" s="8" t="s">
        <v>69</v>
      </c>
      <c r="E37" s="18"/>
      <c r="F37" s="21">
        <v>232</v>
      </c>
      <c r="G37" s="90"/>
      <c r="H37" s="14" t="s">
        <v>107</v>
      </c>
      <c r="I37" s="15" t="s">
        <v>57</v>
      </c>
      <c r="J37" s="16">
        <v>1</v>
      </c>
    </row>
    <row r="38" spans="1:10" ht="15.75" customHeight="1" x14ac:dyDescent="0.25">
      <c r="A38" s="83" t="s">
        <v>70</v>
      </c>
      <c r="B38" s="23">
        <v>101</v>
      </c>
      <c r="C38" s="29" t="s">
        <v>71</v>
      </c>
      <c r="D38" s="13">
        <v>30</v>
      </c>
      <c r="E38" s="19"/>
      <c r="F38" s="9"/>
      <c r="G38" s="9"/>
      <c r="H38" s="9"/>
      <c r="I38" s="9"/>
      <c r="J38" s="9"/>
    </row>
    <row r="39" spans="1:10" ht="15" x14ac:dyDescent="0.25">
      <c r="A39" s="83"/>
      <c r="B39" s="23">
        <v>102</v>
      </c>
      <c r="C39" s="29" t="s">
        <v>72</v>
      </c>
      <c r="D39" s="13">
        <v>6</v>
      </c>
      <c r="E39" s="19"/>
      <c r="F39" s="9"/>
      <c r="G39" s="9"/>
      <c r="H39" s="9"/>
      <c r="I39" s="9" t="s">
        <v>113</v>
      </c>
      <c r="J39" s="9">
        <f>SUM(J6:J37)</f>
        <v>39</v>
      </c>
    </row>
    <row r="40" spans="1:10" ht="15" x14ac:dyDescent="0.25">
      <c r="A40" s="83"/>
      <c r="B40" s="23">
        <v>103</v>
      </c>
      <c r="C40" s="29" t="s">
        <v>73</v>
      </c>
      <c r="D40" s="13">
        <v>13</v>
      </c>
      <c r="E40" s="19"/>
      <c r="F40" s="9"/>
      <c r="G40" s="9"/>
      <c r="H40" s="9"/>
      <c r="I40" s="9"/>
      <c r="J40" s="9"/>
    </row>
    <row r="41" spans="1:10" ht="15" x14ac:dyDescent="0.25">
      <c r="A41" s="83"/>
      <c r="B41" s="23">
        <v>104</v>
      </c>
      <c r="C41" s="29" t="s">
        <v>74</v>
      </c>
      <c r="D41" s="13">
        <v>4</v>
      </c>
      <c r="E41" s="19"/>
      <c r="F41" s="9"/>
      <c r="G41" s="9"/>
      <c r="H41" s="9"/>
      <c r="I41" s="9"/>
      <c r="J41" s="9"/>
    </row>
    <row r="42" spans="1:10" ht="15" x14ac:dyDescent="0.25">
      <c r="A42" s="83"/>
      <c r="B42" s="23">
        <v>105</v>
      </c>
      <c r="C42" s="29" t="s">
        <v>75</v>
      </c>
      <c r="D42" s="13">
        <v>5</v>
      </c>
      <c r="E42" s="19"/>
      <c r="F42" s="9"/>
      <c r="G42" s="9"/>
      <c r="H42" s="9"/>
      <c r="I42" s="9"/>
      <c r="J42" s="9"/>
    </row>
    <row r="43" spans="1:10" ht="15" x14ac:dyDescent="0.25">
      <c r="A43" s="83"/>
      <c r="B43" s="23">
        <v>106</v>
      </c>
      <c r="C43" s="29" t="s">
        <v>76</v>
      </c>
      <c r="D43" s="13">
        <v>2</v>
      </c>
      <c r="E43" s="19"/>
      <c r="F43" s="9"/>
      <c r="G43" s="9"/>
      <c r="H43" s="9"/>
      <c r="I43" s="9"/>
      <c r="J43" s="9"/>
    </row>
    <row r="44" spans="1:10" ht="15" x14ac:dyDescent="0.25">
      <c r="A44" s="83"/>
      <c r="B44" s="23">
        <v>107</v>
      </c>
      <c r="C44" s="29" t="s">
        <v>77</v>
      </c>
      <c r="D44" s="13">
        <v>7</v>
      </c>
      <c r="E44" s="19"/>
      <c r="F44" s="9"/>
      <c r="G44" s="9"/>
      <c r="H44" s="9"/>
      <c r="I44" s="9"/>
      <c r="J44" s="9"/>
    </row>
    <row r="45" spans="1:10" ht="15" x14ac:dyDescent="0.25">
      <c r="A45" s="83"/>
      <c r="B45" s="23">
        <v>108</v>
      </c>
      <c r="C45" s="29" t="s">
        <v>78</v>
      </c>
      <c r="D45" s="13">
        <v>2</v>
      </c>
      <c r="E45" s="19"/>
      <c r="F45" s="9"/>
      <c r="G45" s="9"/>
      <c r="H45" s="9"/>
      <c r="I45" s="9"/>
      <c r="J45" s="9"/>
    </row>
    <row r="46" spans="1:10" ht="15" x14ac:dyDescent="0.25">
      <c r="A46" s="83"/>
      <c r="B46" s="23">
        <v>109</v>
      </c>
      <c r="C46" s="29" t="s">
        <v>79</v>
      </c>
      <c r="D46" s="13">
        <v>2</v>
      </c>
      <c r="E46" s="19"/>
      <c r="F46" s="9"/>
    </row>
    <row r="47" spans="1:10" ht="15" x14ac:dyDescent="0.25">
      <c r="A47" s="83"/>
      <c r="B47" s="23">
        <v>110</v>
      </c>
      <c r="C47" s="29" t="s">
        <v>80</v>
      </c>
      <c r="D47" s="13">
        <v>8</v>
      </c>
      <c r="E47" s="19"/>
      <c r="F47" s="9"/>
    </row>
    <row r="48" spans="1:10" ht="15" x14ac:dyDescent="0.25">
      <c r="A48" s="83"/>
      <c r="B48" s="23">
        <v>111</v>
      </c>
      <c r="C48" s="29" t="s">
        <v>81</v>
      </c>
      <c r="D48" s="13">
        <v>4</v>
      </c>
      <c r="E48" s="19"/>
      <c r="F48" s="9"/>
    </row>
    <row r="49" spans="1:6" ht="15" x14ac:dyDescent="0.25">
      <c r="A49" s="83"/>
      <c r="B49" s="23">
        <v>112</v>
      </c>
      <c r="C49" s="29" t="s">
        <v>82</v>
      </c>
      <c r="D49" s="13">
        <v>6</v>
      </c>
      <c r="E49" s="19"/>
      <c r="F49" s="9"/>
    </row>
    <row r="50" spans="1:6" ht="15" x14ac:dyDescent="0.25">
      <c r="A50" s="83"/>
      <c r="B50" s="23">
        <v>113</v>
      </c>
      <c r="C50" s="29" t="s">
        <v>83</v>
      </c>
      <c r="D50" s="13">
        <v>4</v>
      </c>
      <c r="E50" s="19"/>
      <c r="F50" s="9"/>
    </row>
    <row r="51" spans="1:6" ht="15" x14ac:dyDescent="0.25">
      <c r="A51" s="83"/>
      <c r="B51" s="23">
        <v>114</v>
      </c>
      <c r="C51" s="30" t="s">
        <v>84</v>
      </c>
      <c r="D51" s="17">
        <v>120</v>
      </c>
      <c r="E51" s="19"/>
      <c r="F51" s="9"/>
    </row>
    <row r="52" spans="1:6" ht="15" x14ac:dyDescent="0.25">
      <c r="A52" s="83"/>
      <c r="B52" s="23">
        <v>115</v>
      </c>
      <c r="C52" s="29" t="s">
        <v>85</v>
      </c>
      <c r="D52" s="13">
        <v>8</v>
      </c>
      <c r="E52" s="19"/>
      <c r="F52" s="9"/>
    </row>
    <row r="53" spans="1:6" ht="15" x14ac:dyDescent="0.25">
      <c r="A53" s="83"/>
      <c r="B53" s="23">
        <v>116</v>
      </c>
      <c r="C53" s="29" t="s">
        <v>86</v>
      </c>
      <c r="D53" s="13">
        <v>1</v>
      </c>
      <c r="E53" s="19"/>
      <c r="F53" s="9"/>
    </row>
    <row r="54" spans="1:6" ht="15" x14ac:dyDescent="0.25">
      <c r="A54" s="83"/>
      <c r="B54" s="23">
        <v>117</v>
      </c>
      <c r="C54" s="29" t="s">
        <v>87</v>
      </c>
      <c r="D54" s="13">
        <v>4</v>
      </c>
      <c r="E54" s="19"/>
      <c r="F54" s="9"/>
    </row>
    <row r="55" spans="1:6" ht="15" x14ac:dyDescent="0.25">
      <c r="A55" s="83"/>
      <c r="B55" s="23">
        <v>118</v>
      </c>
      <c r="C55" s="29" t="s">
        <v>88</v>
      </c>
      <c r="D55" s="13">
        <v>30</v>
      </c>
      <c r="E55" s="19"/>
      <c r="F55" s="9"/>
    </row>
    <row r="56" spans="1:6" ht="15" x14ac:dyDescent="0.25">
      <c r="A56" s="83"/>
      <c r="B56" s="23">
        <v>119</v>
      </c>
      <c r="C56" s="29" t="s">
        <v>89</v>
      </c>
      <c r="D56" s="13">
        <v>4</v>
      </c>
      <c r="E56" s="19"/>
      <c r="F56" s="9"/>
    </row>
    <row r="57" spans="1:6" ht="15" x14ac:dyDescent="0.25">
      <c r="A57" s="83"/>
      <c r="B57" s="23">
        <v>120</v>
      </c>
      <c r="C57" s="29" t="s">
        <v>90</v>
      </c>
      <c r="D57" s="13">
        <v>18</v>
      </c>
      <c r="E57" s="19"/>
      <c r="F57" s="9"/>
    </row>
    <row r="58" spans="1:6" ht="15.75" customHeight="1" x14ac:dyDescent="0.25">
      <c r="A58" s="83"/>
      <c r="B58" s="23">
        <v>121</v>
      </c>
      <c r="C58" s="29" t="s">
        <v>91</v>
      </c>
      <c r="D58" s="13">
        <v>16</v>
      </c>
      <c r="E58" s="19"/>
      <c r="F58" s="9"/>
    </row>
    <row r="59" spans="1:6" ht="15.75" customHeight="1" x14ac:dyDescent="0.25">
      <c r="A59" s="83"/>
      <c r="B59" s="24">
        <v>122</v>
      </c>
      <c r="C59" s="31" t="s">
        <v>92</v>
      </c>
      <c r="D59" s="25">
        <v>2</v>
      </c>
      <c r="E59" s="19"/>
      <c r="F59" s="9"/>
    </row>
    <row r="60" spans="1:6" ht="15.75" customHeight="1" x14ac:dyDescent="0.25">
      <c r="A60" s="83"/>
      <c r="B60" s="26">
        <v>123</v>
      </c>
      <c r="C60" s="29" t="s">
        <v>97</v>
      </c>
      <c r="D60" s="32">
        <v>3</v>
      </c>
    </row>
    <row r="61" spans="1:6" ht="15.75" customHeight="1" x14ac:dyDescent="0.25">
      <c r="A61" s="83"/>
      <c r="B61" s="26">
        <v>124</v>
      </c>
      <c r="C61" s="29" t="s">
        <v>98</v>
      </c>
      <c r="D61" s="33">
        <v>4</v>
      </c>
    </row>
    <row r="62" spans="1:6" ht="15.75" customHeight="1" x14ac:dyDescent="0.25">
      <c r="A62" s="83"/>
      <c r="B62" s="26">
        <v>125</v>
      </c>
      <c r="C62" s="29" t="s">
        <v>99</v>
      </c>
      <c r="D62" s="33">
        <v>8</v>
      </c>
    </row>
    <row r="63" spans="1:6" ht="15.75" customHeight="1" x14ac:dyDescent="0.25">
      <c r="A63" s="83"/>
      <c r="B63" s="26">
        <v>126</v>
      </c>
      <c r="C63" s="12" t="s">
        <v>100</v>
      </c>
      <c r="D63" s="33">
        <v>4</v>
      </c>
    </row>
    <row r="64" spans="1:6" ht="15.75" customHeight="1" x14ac:dyDescent="0.25">
      <c r="B64" s="26">
        <v>127</v>
      </c>
      <c r="C64" s="12" t="s">
        <v>104</v>
      </c>
      <c r="D64" s="33">
        <v>10</v>
      </c>
    </row>
    <row r="66" spans="4:4" ht="15.75" customHeight="1" x14ac:dyDescent="0.2">
      <c r="D66">
        <f>SUM(D5:D64)</f>
        <v>430</v>
      </c>
    </row>
  </sheetData>
  <mergeCells count="9">
    <mergeCell ref="G22:G29"/>
    <mergeCell ref="G30:G32"/>
    <mergeCell ref="A38:A63"/>
    <mergeCell ref="G34:G37"/>
    <mergeCell ref="G4:J4"/>
    <mergeCell ref="G6:G8"/>
    <mergeCell ref="G9:G13"/>
    <mergeCell ref="G14:G17"/>
    <mergeCell ref="G18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8" sqref="B8"/>
    </sheetView>
  </sheetViews>
  <sheetFormatPr baseColWidth="10" defaultRowHeight="12.75" x14ac:dyDescent="0.2"/>
  <cols>
    <col min="2" max="2" width="53" customWidth="1"/>
    <col min="3" max="3" width="22" customWidth="1"/>
    <col min="5" max="5" width="15.42578125" customWidth="1"/>
  </cols>
  <sheetData>
    <row r="2" spans="2:5" ht="15.75" x14ac:dyDescent="0.25">
      <c r="B2" s="37" t="s">
        <v>120</v>
      </c>
      <c r="C2" s="37" t="s">
        <v>121</v>
      </c>
      <c r="D2" s="37" t="s">
        <v>146</v>
      </c>
    </row>
    <row r="3" spans="2:5" ht="15" x14ac:dyDescent="0.25">
      <c r="B3" s="7" t="s">
        <v>2</v>
      </c>
      <c r="C3" s="33">
        <v>1</v>
      </c>
      <c r="D3" s="22"/>
    </row>
    <row r="4" spans="2:5" ht="15" x14ac:dyDescent="0.25">
      <c r="B4" s="7" t="s">
        <v>131</v>
      </c>
      <c r="C4" s="33">
        <v>6</v>
      </c>
      <c r="D4" s="62">
        <v>13.6</v>
      </c>
      <c r="E4" s="61" t="s">
        <v>148</v>
      </c>
    </row>
    <row r="5" spans="2:5" ht="15" x14ac:dyDescent="0.25">
      <c r="B5" s="12" t="s">
        <v>147</v>
      </c>
      <c r="C5" s="33">
        <v>1</v>
      </c>
      <c r="D5" s="60">
        <v>37.5</v>
      </c>
      <c r="E5" s="61" t="s">
        <v>148</v>
      </c>
    </row>
    <row r="6" spans="2:5" ht="15" x14ac:dyDescent="0.25">
      <c r="B6" s="12" t="s">
        <v>93</v>
      </c>
      <c r="C6" s="33">
        <v>1</v>
      </c>
      <c r="D6" s="22"/>
    </row>
    <row r="7" spans="2:5" ht="15" x14ac:dyDescent="0.25">
      <c r="B7" s="12" t="s">
        <v>41</v>
      </c>
      <c r="C7" s="33">
        <v>1</v>
      </c>
      <c r="D7" s="22"/>
    </row>
    <row r="8" spans="2:5" ht="15" x14ac:dyDescent="0.25">
      <c r="B8" s="12" t="s">
        <v>43</v>
      </c>
      <c r="C8" s="33">
        <v>1</v>
      </c>
      <c r="D8" s="22"/>
    </row>
    <row r="9" spans="2:5" ht="15" x14ac:dyDescent="0.25">
      <c r="B9" s="12" t="s">
        <v>47</v>
      </c>
      <c r="C9" s="33">
        <v>1</v>
      </c>
      <c r="D9" s="22"/>
    </row>
    <row r="10" spans="2:5" ht="15" x14ac:dyDescent="0.25">
      <c r="B10" s="12" t="s">
        <v>94</v>
      </c>
      <c r="C10" s="33">
        <v>10</v>
      </c>
      <c r="D10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zoomScale="110" zoomScaleNormal="110" workbookViewId="0">
      <selection activeCell="E9" sqref="E9"/>
    </sheetView>
  </sheetViews>
  <sheetFormatPr baseColWidth="10" defaultRowHeight="12.75" x14ac:dyDescent="0.2"/>
  <cols>
    <col min="1" max="1" width="42.28515625" customWidth="1"/>
    <col min="2" max="2" width="38" customWidth="1"/>
    <col min="3" max="3" width="27.140625" customWidth="1"/>
    <col min="4" max="4" width="5.5703125" customWidth="1"/>
    <col min="5" max="5" width="9.7109375" customWidth="1"/>
    <col min="6" max="6" width="8.5703125" customWidth="1"/>
  </cols>
  <sheetData>
    <row r="3" spans="1:6" x14ac:dyDescent="0.2">
      <c r="A3" s="38" t="s">
        <v>122</v>
      </c>
      <c r="B3" s="38" t="s">
        <v>132</v>
      </c>
      <c r="C3" s="57" t="s">
        <v>149</v>
      </c>
      <c r="D3" s="35" t="s">
        <v>121</v>
      </c>
      <c r="E3" s="44" t="s">
        <v>143</v>
      </c>
      <c r="F3" s="35" t="s">
        <v>146</v>
      </c>
    </row>
    <row r="4" spans="1:6" ht="14.25" x14ac:dyDescent="0.2">
      <c r="A4" s="49" t="s">
        <v>138</v>
      </c>
      <c r="B4" s="63" t="s">
        <v>168</v>
      </c>
      <c r="C4" s="79" t="s">
        <v>150</v>
      </c>
      <c r="D4" s="50">
        <v>1</v>
      </c>
      <c r="E4" s="39">
        <v>4</v>
      </c>
      <c r="F4" s="67" t="s">
        <v>153</v>
      </c>
    </row>
    <row r="5" spans="1:6" ht="14.25" x14ac:dyDescent="0.2">
      <c r="A5" s="49" t="s">
        <v>139</v>
      </c>
      <c r="B5" s="66" t="s">
        <v>169</v>
      </c>
      <c r="C5" s="80" t="s">
        <v>166</v>
      </c>
      <c r="D5" s="50">
        <v>1</v>
      </c>
      <c r="E5" s="39">
        <v>3</v>
      </c>
      <c r="F5" s="67" t="s">
        <v>154</v>
      </c>
    </row>
    <row r="6" spans="1:6" ht="14.25" x14ac:dyDescent="0.2">
      <c r="A6" s="51" t="s">
        <v>140</v>
      </c>
      <c r="B6" s="64" t="s">
        <v>170</v>
      </c>
      <c r="C6" s="81" t="s">
        <v>151</v>
      </c>
      <c r="D6" s="50">
        <v>1</v>
      </c>
      <c r="E6" s="78" t="s">
        <v>167</v>
      </c>
      <c r="F6" s="67" t="s">
        <v>155</v>
      </c>
    </row>
    <row r="7" spans="1:6" ht="14.25" x14ac:dyDescent="0.2">
      <c r="A7" s="51" t="s">
        <v>141</v>
      </c>
      <c r="B7" s="64" t="s">
        <v>171</v>
      </c>
      <c r="C7" s="81" t="s">
        <v>152</v>
      </c>
      <c r="D7" s="50">
        <v>1</v>
      </c>
      <c r="E7" s="39">
        <v>3</v>
      </c>
      <c r="F7" s="67" t="s">
        <v>156</v>
      </c>
    </row>
    <row r="8" spans="1:6" ht="14.25" x14ac:dyDescent="0.2">
      <c r="A8" s="52" t="s">
        <v>142</v>
      </c>
      <c r="B8" s="65" t="s">
        <v>172</v>
      </c>
      <c r="C8" s="82" t="s">
        <v>165</v>
      </c>
      <c r="D8" s="53">
        <v>2</v>
      </c>
      <c r="E8" s="40">
        <v>2</v>
      </c>
      <c r="F8" s="67" t="s">
        <v>157</v>
      </c>
    </row>
    <row r="9" spans="1:6" x14ac:dyDescent="0.2">
      <c r="A9" s="45"/>
      <c r="B9" s="47"/>
      <c r="C9" s="47"/>
      <c r="D9" s="47"/>
      <c r="E9" s="41"/>
      <c r="F9" s="67"/>
    </row>
    <row r="10" spans="1:6" x14ac:dyDescent="0.2">
      <c r="A10" s="46"/>
      <c r="B10" s="48"/>
      <c r="C10" s="48"/>
      <c r="D10" s="48"/>
      <c r="E10" s="42"/>
      <c r="F10" s="67"/>
    </row>
    <row r="11" spans="1:6" ht="14.25" x14ac:dyDescent="0.2">
      <c r="A11" s="54" t="s">
        <v>134</v>
      </c>
      <c r="B11" s="54" t="s">
        <v>133</v>
      </c>
      <c r="C11" s="55"/>
      <c r="D11" s="56">
        <v>1</v>
      </c>
      <c r="E11" s="43" t="s">
        <v>135</v>
      </c>
      <c r="F11" s="67"/>
    </row>
    <row r="15" spans="1:6" x14ac:dyDescent="0.2">
      <c r="B15" s="58" t="s">
        <v>144</v>
      </c>
    </row>
    <row r="16" spans="1:6" x14ac:dyDescent="0.2">
      <c r="B16" s="58" t="s">
        <v>145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workbookViewId="0">
      <selection activeCell="G14" sqref="G14"/>
    </sheetView>
  </sheetViews>
  <sheetFormatPr baseColWidth="10" defaultRowHeight="12.75" x14ac:dyDescent="0.2"/>
  <cols>
    <col min="3" max="3" width="44.28515625" customWidth="1"/>
    <col min="4" max="5" width="9.7109375" customWidth="1"/>
    <col min="6" max="6" width="7.5703125" customWidth="1"/>
    <col min="7" max="7" width="59" customWidth="1"/>
    <col min="8" max="8" width="7" customWidth="1"/>
  </cols>
  <sheetData>
    <row r="2" spans="3:9" x14ac:dyDescent="0.2">
      <c r="C2" s="35" t="s">
        <v>123</v>
      </c>
      <c r="D2" s="35" t="s">
        <v>121</v>
      </c>
      <c r="G2" s="35" t="s">
        <v>123</v>
      </c>
      <c r="H2" s="35" t="s">
        <v>121</v>
      </c>
    </row>
    <row r="3" spans="3:9" ht="15" x14ac:dyDescent="0.25">
      <c r="C3" s="68" t="s">
        <v>125</v>
      </c>
      <c r="D3" s="69"/>
      <c r="G3" s="68" t="s">
        <v>129</v>
      </c>
      <c r="H3" s="69"/>
    </row>
    <row r="4" spans="3:9" ht="15" x14ac:dyDescent="0.25">
      <c r="C4" s="75" t="s">
        <v>160</v>
      </c>
      <c r="D4" s="33">
        <v>10</v>
      </c>
      <c r="E4" s="61" t="s">
        <v>158</v>
      </c>
      <c r="G4" s="12" t="s">
        <v>50</v>
      </c>
      <c r="H4" s="36">
        <v>8</v>
      </c>
      <c r="I4" s="61" t="s">
        <v>175</v>
      </c>
    </row>
    <row r="5" spans="3:9" ht="15" x14ac:dyDescent="0.25">
      <c r="C5" s="75" t="s">
        <v>161</v>
      </c>
      <c r="D5" s="33">
        <v>8</v>
      </c>
      <c r="G5" s="12" t="s">
        <v>52</v>
      </c>
      <c r="H5" s="36">
        <v>2</v>
      </c>
      <c r="I5" s="61" t="s">
        <v>175</v>
      </c>
    </row>
    <row r="6" spans="3:9" ht="15" x14ac:dyDescent="0.25">
      <c r="C6" s="76" t="s">
        <v>162</v>
      </c>
      <c r="D6" s="33">
        <v>9</v>
      </c>
      <c r="G6" s="74" t="s">
        <v>128</v>
      </c>
      <c r="H6" s="74"/>
    </row>
    <row r="7" spans="3:9" ht="15" x14ac:dyDescent="0.25">
      <c r="C7" s="76" t="s">
        <v>163</v>
      </c>
      <c r="D7" s="33">
        <v>3</v>
      </c>
      <c r="G7" s="12" t="s">
        <v>39</v>
      </c>
      <c r="H7" s="33">
        <v>1</v>
      </c>
    </row>
    <row r="8" spans="3:9" ht="15" x14ac:dyDescent="0.25">
      <c r="C8" s="68" t="s">
        <v>126</v>
      </c>
      <c r="D8" s="69"/>
      <c r="G8" s="12" t="s">
        <v>176</v>
      </c>
      <c r="H8" s="36">
        <v>1</v>
      </c>
    </row>
    <row r="9" spans="3:9" ht="15" x14ac:dyDescent="0.25">
      <c r="C9" s="75" t="s">
        <v>137</v>
      </c>
      <c r="D9" s="33">
        <v>3</v>
      </c>
      <c r="E9" s="61" t="s">
        <v>174</v>
      </c>
    </row>
    <row r="10" spans="3:9" ht="15" x14ac:dyDescent="0.25">
      <c r="C10" s="75" t="s">
        <v>136</v>
      </c>
      <c r="D10" s="33">
        <v>2</v>
      </c>
      <c r="E10" s="61" t="s">
        <v>174</v>
      </c>
    </row>
    <row r="11" spans="3:9" ht="15" x14ac:dyDescent="0.25">
      <c r="C11" s="68" t="s">
        <v>127</v>
      </c>
      <c r="D11" s="69"/>
    </row>
    <row r="12" spans="3:9" ht="15" x14ac:dyDescent="0.25">
      <c r="C12" s="77" t="s">
        <v>159</v>
      </c>
      <c r="D12" s="8" t="s">
        <v>69</v>
      </c>
    </row>
    <row r="13" spans="3:9" ht="15" x14ac:dyDescent="0.25">
      <c r="C13" s="70" t="s">
        <v>173</v>
      </c>
      <c r="D13" s="71"/>
    </row>
    <row r="14" spans="3:9" ht="15" x14ac:dyDescent="0.25">
      <c r="C14" s="75" t="s">
        <v>29</v>
      </c>
      <c r="D14" s="33">
        <v>3</v>
      </c>
    </row>
    <row r="15" spans="3:9" ht="15" x14ac:dyDescent="0.25">
      <c r="C15" s="75" t="s">
        <v>31</v>
      </c>
      <c r="D15" s="33">
        <v>20</v>
      </c>
    </row>
    <row r="16" spans="3:9" x14ac:dyDescent="0.2">
      <c r="C16" s="72" t="s">
        <v>124</v>
      </c>
      <c r="D16" s="73"/>
    </row>
    <row r="17" spans="3:4" ht="15" x14ac:dyDescent="0.25">
      <c r="C17" s="75" t="s">
        <v>112</v>
      </c>
      <c r="D17" s="33">
        <v>1</v>
      </c>
    </row>
    <row r="18" spans="3:4" ht="15" x14ac:dyDescent="0.25">
      <c r="C18" s="75" t="s">
        <v>110</v>
      </c>
      <c r="D18" s="33">
        <v>1</v>
      </c>
    </row>
    <row r="19" spans="3:4" ht="15" x14ac:dyDescent="0.25">
      <c r="C19" s="75" t="s">
        <v>111</v>
      </c>
      <c r="D19" s="33">
        <v>1</v>
      </c>
    </row>
    <row r="20" spans="3:4" ht="15" x14ac:dyDescent="0.25">
      <c r="C20" s="75" t="s">
        <v>130</v>
      </c>
      <c r="D20" s="3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D24" sqref="D24"/>
    </sheetView>
  </sheetViews>
  <sheetFormatPr baseColWidth="10" defaultRowHeight="12.75" x14ac:dyDescent="0.2"/>
  <cols>
    <col min="2" max="2" width="40.140625" customWidth="1"/>
    <col min="3" max="3" width="13.85546875" customWidth="1"/>
    <col min="4" max="4" width="11.85546875" customWidth="1"/>
    <col min="5" max="5" width="36.85546875" customWidth="1"/>
    <col min="8" max="8" width="26.28515625" customWidth="1"/>
  </cols>
  <sheetData>
    <row r="1" spans="2:8" x14ac:dyDescent="0.2">
      <c r="B1" s="35" t="s">
        <v>115</v>
      </c>
      <c r="C1" s="35" t="s">
        <v>114</v>
      </c>
      <c r="E1" s="35" t="s">
        <v>117</v>
      </c>
      <c r="F1" s="35" t="s">
        <v>114</v>
      </c>
    </row>
    <row r="2" spans="2:8" ht="15" x14ac:dyDescent="0.25">
      <c r="B2" s="29" t="s">
        <v>98</v>
      </c>
      <c r="C2" s="33">
        <v>4</v>
      </c>
      <c r="E2" s="29" t="s">
        <v>85</v>
      </c>
      <c r="F2" s="36">
        <v>8</v>
      </c>
      <c r="H2" s="59" t="s">
        <v>164</v>
      </c>
    </row>
    <row r="3" spans="2:8" ht="15" x14ac:dyDescent="0.25">
      <c r="B3" s="34" t="s">
        <v>71</v>
      </c>
      <c r="C3" s="13">
        <v>30</v>
      </c>
      <c r="E3" s="30" t="s">
        <v>84</v>
      </c>
      <c r="F3" s="17">
        <v>120</v>
      </c>
    </row>
    <row r="4" spans="2:8" ht="15" x14ac:dyDescent="0.25">
      <c r="B4" s="29" t="s">
        <v>72</v>
      </c>
      <c r="C4" s="13">
        <v>6</v>
      </c>
      <c r="E4" s="29" t="s">
        <v>86</v>
      </c>
      <c r="F4" s="36">
        <v>1</v>
      </c>
    </row>
    <row r="5" spans="2:8" ht="15" x14ac:dyDescent="0.25">
      <c r="B5" s="29" t="s">
        <v>73</v>
      </c>
      <c r="C5" s="13">
        <v>13</v>
      </c>
    </row>
    <row r="6" spans="2:8" ht="15" x14ac:dyDescent="0.25">
      <c r="B6" s="29" t="s">
        <v>74</v>
      </c>
      <c r="C6" s="13">
        <v>4</v>
      </c>
    </row>
    <row r="7" spans="2:8" ht="15" x14ac:dyDescent="0.25">
      <c r="B7" s="29" t="s">
        <v>75</v>
      </c>
      <c r="C7" s="13">
        <v>5</v>
      </c>
      <c r="E7" s="35" t="s">
        <v>118</v>
      </c>
      <c r="F7" s="35" t="s">
        <v>114</v>
      </c>
    </row>
    <row r="8" spans="2:8" ht="15" x14ac:dyDescent="0.25">
      <c r="B8" s="29" t="s">
        <v>76</v>
      </c>
      <c r="C8" s="13">
        <v>2</v>
      </c>
      <c r="E8" s="29" t="s">
        <v>88</v>
      </c>
      <c r="F8" s="36">
        <v>30</v>
      </c>
    </row>
    <row r="9" spans="2:8" ht="15" x14ac:dyDescent="0.25">
      <c r="B9" s="12" t="s">
        <v>100</v>
      </c>
      <c r="C9" s="33">
        <v>4</v>
      </c>
      <c r="E9" s="29" t="s">
        <v>89</v>
      </c>
      <c r="F9" s="36">
        <v>4</v>
      </c>
    </row>
    <row r="10" spans="2:8" ht="15" x14ac:dyDescent="0.25">
      <c r="B10" s="29" t="s">
        <v>77</v>
      </c>
      <c r="C10" s="13">
        <v>7</v>
      </c>
      <c r="E10" s="29" t="s">
        <v>90</v>
      </c>
      <c r="F10" s="36">
        <v>18</v>
      </c>
    </row>
    <row r="11" spans="2:8" ht="15" x14ac:dyDescent="0.25">
      <c r="E11" s="29" t="s">
        <v>91</v>
      </c>
      <c r="F11" s="36">
        <v>16</v>
      </c>
    </row>
    <row r="12" spans="2:8" ht="15" x14ac:dyDescent="0.25">
      <c r="B12" s="35" t="s">
        <v>116</v>
      </c>
      <c r="C12" s="35" t="s">
        <v>114</v>
      </c>
      <c r="E12" s="29" t="s">
        <v>92</v>
      </c>
      <c r="F12" s="36">
        <v>2</v>
      </c>
    </row>
    <row r="13" spans="2:8" ht="15" x14ac:dyDescent="0.25">
      <c r="B13" s="29" t="s">
        <v>79</v>
      </c>
      <c r="C13" s="13">
        <v>2</v>
      </c>
    </row>
    <row r="14" spans="2:8" ht="15" x14ac:dyDescent="0.25">
      <c r="B14" s="29" t="s">
        <v>78</v>
      </c>
      <c r="C14" s="13">
        <v>2</v>
      </c>
    </row>
    <row r="15" spans="2:8" ht="15" x14ac:dyDescent="0.25">
      <c r="B15" s="29" t="s">
        <v>80</v>
      </c>
      <c r="C15" s="13">
        <v>8</v>
      </c>
      <c r="E15" s="35" t="s">
        <v>119</v>
      </c>
      <c r="F15" s="35" t="s">
        <v>114</v>
      </c>
    </row>
    <row r="16" spans="2:8" ht="15" x14ac:dyDescent="0.25">
      <c r="B16" s="29" t="s">
        <v>97</v>
      </c>
      <c r="C16" s="32">
        <v>3</v>
      </c>
      <c r="E16" s="12" t="s">
        <v>104</v>
      </c>
      <c r="F16" s="33">
        <v>10</v>
      </c>
    </row>
    <row r="17" spans="2:5" ht="15" x14ac:dyDescent="0.25">
      <c r="B17" s="29" t="s">
        <v>87</v>
      </c>
      <c r="C17" s="13">
        <v>4</v>
      </c>
    </row>
    <row r="18" spans="2:5" ht="15" x14ac:dyDescent="0.25">
      <c r="B18" s="29" t="s">
        <v>99</v>
      </c>
      <c r="C18" s="33">
        <v>8</v>
      </c>
    </row>
    <row r="19" spans="2:5" ht="15" x14ac:dyDescent="0.25">
      <c r="B19" s="29" t="s">
        <v>81</v>
      </c>
      <c r="C19" s="13">
        <v>4</v>
      </c>
    </row>
    <row r="20" spans="2:5" ht="15" x14ac:dyDescent="0.25">
      <c r="B20" s="29" t="s">
        <v>82</v>
      </c>
      <c r="C20" s="13">
        <v>6</v>
      </c>
    </row>
    <row r="21" spans="2:5" ht="15" x14ac:dyDescent="0.25">
      <c r="B21" s="29" t="s">
        <v>83</v>
      </c>
      <c r="C21" s="13">
        <v>4</v>
      </c>
      <c r="E21" s="59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O9" sqref="O9"/>
    </sheetView>
  </sheetViews>
  <sheetFormatPr baseColWidth="10" defaultRowHeight="12.75" x14ac:dyDescent="0.2"/>
  <sheetData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53" r:id="rId4">
          <objectPr defaultSize="0" autoPict="0" r:id="rId5">
            <anchor moveWithCells="1">
              <from>
                <xdr:col>0</xdr:col>
                <xdr:colOff>438150</xdr:colOff>
                <xdr:row>0</xdr:row>
                <xdr:rowOff>47625</xdr:rowOff>
              </from>
              <to>
                <xdr:col>13</xdr:col>
                <xdr:colOff>419100</xdr:colOff>
                <xdr:row>38</xdr:row>
                <xdr:rowOff>133350</xdr:rowOff>
              </to>
            </anchor>
          </objectPr>
        </oleObject>
      </mc:Choice>
      <mc:Fallback>
        <oleObject progId="Word.Document.12" shapeId="2053" r:id="rId4"/>
      </mc:Fallback>
    </mc:AlternateContent>
    <mc:AlternateContent xmlns:mc="http://schemas.openxmlformats.org/markup-compatibility/2006">
      <mc:Choice Requires="x14">
        <oleObject progId="Word.Document.12" shapeId="2055" r:id="rId6">
          <objectPr defaultSize="0" autoPict="0" r:id="rId7">
            <anchor moveWithCells="1">
              <from>
                <xdr:col>0</xdr:col>
                <xdr:colOff>0</xdr:colOff>
                <xdr:row>38</xdr:row>
                <xdr:rowOff>85725</xdr:rowOff>
              </from>
              <to>
                <xdr:col>13</xdr:col>
                <xdr:colOff>9525</xdr:colOff>
                <xdr:row>81</xdr:row>
                <xdr:rowOff>0</xdr:rowOff>
              </to>
            </anchor>
          </objectPr>
        </oleObject>
      </mc:Choice>
      <mc:Fallback>
        <oleObject progId="Word.Document.12" shapeId="2055" r:id="rId6"/>
      </mc:Fallback>
    </mc:AlternateContent>
    <mc:AlternateContent xmlns:mc="http://schemas.openxmlformats.org/markup-compatibility/2006">
      <mc:Choice Requires="x14">
        <oleObject progId="Word.Document.12" shapeId="2056" r:id="rId8">
          <objectPr defaultSize="0" autoPict="0" r:id="rId9">
            <anchor moveWithCells="1">
              <from>
                <xdr:col>0</xdr:col>
                <xdr:colOff>0</xdr:colOff>
                <xdr:row>80</xdr:row>
                <xdr:rowOff>114300</xdr:rowOff>
              </from>
              <to>
                <xdr:col>13</xdr:col>
                <xdr:colOff>0</xdr:colOff>
                <xdr:row>121</xdr:row>
                <xdr:rowOff>0</xdr:rowOff>
              </to>
            </anchor>
          </objectPr>
        </oleObject>
      </mc:Choice>
      <mc:Fallback>
        <oleObject progId="Word.Document.12" shapeId="2056" r:id="rId8"/>
      </mc:Fallback>
    </mc:AlternateContent>
    <mc:AlternateContent xmlns:mc="http://schemas.openxmlformats.org/markup-compatibility/2006">
      <mc:Choice Requires="x14">
        <oleObject progId="Word.Document.12" shapeId="2058" r:id="rId10">
          <objectPr defaultSize="0" autoPict="0" r:id="rId11">
            <anchor moveWithCells="1">
              <from>
                <xdr:col>0</xdr:col>
                <xdr:colOff>0</xdr:colOff>
                <xdr:row>120</xdr:row>
                <xdr:rowOff>123825</xdr:rowOff>
              </from>
              <to>
                <xdr:col>12</xdr:col>
                <xdr:colOff>752475</xdr:colOff>
                <xdr:row>158</xdr:row>
                <xdr:rowOff>133350</xdr:rowOff>
              </to>
            </anchor>
          </objectPr>
        </oleObject>
      </mc:Choice>
      <mc:Fallback>
        <oleObject progId="Word.Document.12" shapeId="2058" r:id="rId10"/>
      </mc:Fallback>
    </mc:AlternateContent>
    <mc:AlternateContent xmlns:mc="http://schemas.openxmlformats.org/markup-compatibility/2006">
      <mc:Choice Requires="x14">
        <oleObject progId="Word.Document.12" shapeId="2059" r:id="rId12">
          <objectPr defaultSize="0" autoPict="0" r:id="rId13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12</xdr:col>
                <xdr:colOff>742950</xdr:colOff>
                <xdr:row>165</xdr:row>
                <xdr:rowOff>76200</xdr:rowOff>
              </to>
            </anchor>
          </objectPr>
        </oleObject>
      </mc:Choice>
      <mc:Fallback>
        <oleObject progId="Word.Document.12" shapeId="2059" r:id="rId12"/>
      </mc:Fallback>
    </mc:AlternateContent>
    <mc:AlternateContent xmlns:mc="http://schemas.openxmlformats.org/markup-compatibility/2006">
      <mc:Choice Requires="x14">
        <oleObject progId="Word.Document.12" shapeId="2060" r:id="rId14">
          <objectPr defaultSize="0" r:id="rId15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7</xdr:col>
                <xdr:colOff>123825</xdr:colOff>
                <xdr:row>208</xdr:row>
                <xdr:rowOff>0</xdr:rowOff>
              </to>
            </anchor>
          </objectPr>
        </oleObject>
      </mc:Choice>
      <mc:Fallback>
        <oleObject progId="Word.Document.12" shapeId="2060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 de materiales Original</vt:lpstr>
      <vt:lpstr>Electrónica</vt:lpstr>
      <vt:lpstr>Motores</vt:lpstr>
      <vt:lpstr>Mecánica</vt:lpstr>
      <vt:lpstr>tornillería</vt:lpstr>
      <vt:lpstr>piezas impresas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Felis Llena</dc:creator>
  <cp:lastModifiedBy>TALLER024-6</cp:lastModifiedBy>
  <cp:lastPrinted>2017-04-19T08:15:58Z</cp:lastPrinted>
  <dcterms:created xsi:type="dcterms:W3CDTF">2016-07-25T08:27:38Z</dcterms:created>
  <dcterms:modified xsi:type="dcterms:W3CDTF">2017-05-02T10:52:36Z</dcterms:modified>
</cp:coreProperties>
</file>