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AI_Projects\Segmentor\eval\"/>
    </mc:Choice>
  </mc:AlternateContent>
  <xr:revisionPtr revIDLastSave="0" documentId="8_{04687147-DDE8-47BB-A8A7-AF46663FA18F}" xr6:coauthVersionLast="47" xr6:coauthVersionMax="47" xr10:uidLastSave="{00000000-0000-0000-0000-000000000000}"/>
  <bookViews>
    <workbookView xWindow="-108" yWindow="-108" windowWidth="23256" windowHeight="12576"/>
  </bookViews>
  <sheets>
    <sheet name="2_deeplab_v3" sheetId="1" r:id="rId1"/>
    <sheet name="Sheet1" sheetId="2" r:id="rId2"/>
  </sheets>
  <definedNames>
    <definedName name="_xlchart.v1.0" hidden="1">'2_deeplab_v3'!$B$1</definedName>
    <definedName name="_xlchart.v1.1" hidden="1">'2_deeplab_v3'!$B$2:$B$31</definedName>
  </definedNames>
  <calcPr calcId="0"/>
</workbook>
</file>

<file path=xl/calcChain.xml><?xml version="1.0" encoding="utf-8"?>
<calcChain xmlns="http://schemas.openxmlformats.org/spreadsheetml/2006/main">
  <c r="C2" i="2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</calcChain>
</file>

<file path=xl/sharedStrings.xml><?xml version="1.0" encoding="utf-8"?>
<sst xmlns="http://schemas.openxmlformats.org/spreadsheetml/2006/main" count="14" uniqueCount="14">
  <si>
    <t>epoch</t>
  </si>
  <si>
    <t>mean_accuracy</t>
  </si>
  <si>
    <t>mean_iou</t>
  </si>
  <si>
    <t>pixel_accuracy</t>
  </si>
  <si>
    <t>val_mean_accuracy</t>
  </si>
  <si>
    <t>val_mean_iou</t>
  </si>
  <si>
    <t>val_pixel_accuracy</t>
  </si>
  <si>
    <t>learning rate</t>
  </si>
  <si>
    <t>lr 10-4</t>
  </si>
  <si>
    <t>lr 10-5</t>
  </si>
  <si>
    <t>lr 10-6</t>
  </si>
  <si>
    <t>train loss</t>
  </si>
  <si>
    <t>val loss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</si>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</sst>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 * #,##0_ ;_ * \-#,##0_ ;_ * &quot;-&quot;_ ;_ @_ "/>
    <numFmt numFmtId="169" formatCode="_ * #,##0.000000_ ;_ * \-#,##0.000000_ ;_ * &quot;-&quot;_ ;_ @_ "/>
    <numFmt numFmtId="170" formatCode="0.E+00"/>
  </numFmts>
  <fonts count="18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9"/>
      <color rgb="FF006100"/>
      <name val="Calibri"/>
      <family val="2"/>
    </font>
    <font>
      <sz val="9"/>
      <color rgb="FF9C0006"/>
      <name val="Calibri"/>
      <family val="2"/>
    </font>
    <font>
      <sz val="9"/>
      <color rgb="FF9C5700"/>
      <name val="Calibri"/>
      <family val="2"/>
    </font>
    <font>
      <sz val="9"/>
      <color rgb="FF3F3F76"/>
      <name val="Calibri"/>
      <family val="2"/>
    </font>
    <font>
      <b/>
      <sz val="9"/>
      <color rgb="FF3F3F3F"/>
      <name val="Calibri"/>
      <family val="2"/>
    </font>
    <font>
      <b/>
      <sz val="9"/>
      <color rgb="FFFA7D00"/>
      <name val="Calibri"/>
      <family val="2"/>
    </font>
    <font>
      <sz val="9"/>
      <color rgb="FFFA7D00"/>
      <name val="Calibri"/>
      <family val="2"/>
    </font>
    <font>
      <b/>
      <sz val="9"/>
      <color theme="0"/>
      <name val="Calibri"/>
      <family val="2"/>
    </font>
    <font>
      <sz val="9"/>
      <color rgb="FFFF0000"/>
      <name val="Calibri"/>
      <family val="2"/>
    </font>
    <font>
      <i/>
      <sz val="9"/>
      <color rgb="FF7F7F7F"/>
      <name val="Calibri"/>
      <family val="2"/>
    </font>
    <font>
      <b/>
      <sz val="9"/>
      <color theme="1"/>
      <name val="Calibri"/>
      <family val="2"/>
    </font>
    <font>
      <sz val="9"/>
      <color theme="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9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70" fontId="0" fillId="33" borderId="10" xfId="0" applyNumberFormat="1" applyFill="1" applyBorder="1" applyAlignment="1">
      <alignment horizontal="center" vertical="center"/>
    </xf>
    <xf numFmtId="170" fontId="0" fillId="34" borderId="10" xfId="0" applyNumberFormat="1" applyFill="1" applyBorder="1" applyAlignment="1">
      <alignment horizontal="center" vertical="center"/>
    </xf>
    <xf numFmtId="170" fontId="0" fillId="35" borderId="10" xfId="0" applyNumberForma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69" formatCode="_ * #,##0.000000_ ;_ * \-#,##0.000000_ ;_ * &quot;-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'2_deeplab_v3'!$K$1</c:f>
              <c:strCache>
                <c:ptCount val="1"/>
                <c:pt idx="0">
                  <c:v>lr 10-4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0">
              <a:noFill/>
            </a:ln>
            <a:effectLst/>
          </c:spPr>
          <c:invertIfNegative val="0"/>
          <c:val>
            <c:numRef>
              <c:f>'2_deeplab_v3'!$K$2:$K$31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EA-4074-9B7B-BC4493AE4E74}"/>
            </c:ext>
          </c:extLst>
        </c:ser>
        <c:ser>
          <c:idx val="2"/>
          <c:order val="2"/>
          <c:tx>
            <c:strRef>
              <c:f>'2_deeplab_v3'!$L$1</c:f>
              <c:strCache>
                <c:ptCount val="1"/>
                <c:pt idx="0">
                  <c:v>lr 10-5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'2_deeplab_v3'!$L$2:$L$31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EA-4074-9B7B-BC4493AE4E74}"/>
            </c:ext>
          </c:extLst>
        </c:ser>
        <c:ser>
          <c:idx val="3"/>
          <c:order val="3"/>
          <c:tx>
            <c:strRef>
              <c:f>'2_deeplab_v3'!$M$1</c:f>
              <c:strCache>
                <c:ptCount val="1"/>
                <c:pt idx="0">
                  <c:v>lr 10-6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'2_deeplab_v3'!$M$2:$M$31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EA-4074-9B7B-BC4493AE4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84331008"/>
        <c:axId val="984328512"/>
      </c:barChart>
      <c:lineChart>
        <c:grouping val="standard"/>
        <c:varyColors val="0"/>
        <c:ser>
          <c:idx val="0"/>
          <c:order val="0"/>
          <c:tx>
            <c:strRef>
              <c:f>'2_deeplab_v3'!$B$1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19050">
                <a:solidFill>
                  <a:schemeClr val="accent5"/>
                </a:solidFill>
              </a:ln>
              <a:effectLst/>
            </c:spPr>
          </c:marker>
          <c:val>
            <c:numRef>
              <c:f>'2_deeplab_v3'!$B$2:$B$31</c:f>
              <c:numCache>
                <c:formatCode>General</c:formatCode>
                <c:ptCount val="30"/>
                <c:pt idx="0">
                  <c:v>0.70714020729064897</c:v>
                </c:pt>
                <c:pt idx="1">
                  <c:v>0.38143861293792702</c:v>
                </c:pt>
                <c:pt idx="2">
                  <c:v>0.27240189909934998</c:v>
                </c:pt>
                <c:pt idx="3">
                  <c:v>0.22102028131484899</c:v>
                </c:pt>
                <c:pt idx="4">
                  <c:v>0.192187204957008</c:v>
                </c:pt>
                <c:pt idx="5">
                  <c:v>0.156636252999305</c:v>
                </c:pt>
                <c:pt idx="6">
                  <c:v>0.13505542278289701</c:v>
                </c:pt>
                <c:pt idx="7">
                  <c:v>0.13084721565246499</c:v>
                </c:pt>
                <c:pt idx="8">
                  <c:v>0.119244091212749</c:v>
                </c:pt>
                <c:pt idx="9">
                  <c:v>0.109513476490974</c:v>
                </c:pt>
                <c:pt idx="10">
                  <c:v>9.2304326593875802E-2</c:v>
                </c:pt>
                <c:pt idx="11">
                  <c:v>8.7791085243225098E-2</c:v>
                </c:pt>
                <c:pt idx="12">
                  <c:v>8.6433388292789404E-2</c:v>
                </c:pt>
                <c:pt idx="13">
                  <c:v>8.0046497285366003E-2</c:v>
                </c:pt>
                <c:pt idx="14">
                  <c:v>7.0012524724006597E-2</c:v>
                </c:pt>
                <c:pt idx="15">
                  <c:v>6.0450583696365301E-2</c:v>
                </c:pt>
                <c:pt idx="16">
                  <c:v>5.6176874786615302E-2</c:v>
                </c:pt>
                <c:pt idx="17">
                  <c:v>5.2707608789205503E-2</c:v>
                </c:pt>
                <c:pt idx="18">
                  <c:v>5.1389023661613402E-2</c:v>
                </c:pt>
                <c:pt idx="19">
                  <c:v>4.8794213682413101E-2</c:v>
                </c:pt>
                <c:pt idx="20">
                  <c:v>4.7789812088012598E-2</c:v>
                </c:pt>
                <c:pt idx="21">
                  <c:v>4.5310098677873598E-2</c:v>
                </c:pt>
                <c:pt idx="22">
                  <c:v>4.4071052223443902E-2</c:v>
                </c:pt>
                <c:pt idx="23">
                  <c:v>4.2961355298757498E-2</c:v>
                </c:pt>
                <c:pt idx="24">
                  <c:v>4.2286098003387403E-2</c:v>
                </c:pt>
                <c:pt idx="25">
                  <c:v>4.1607093065977097E-2</c:v>
                </c:pt>
                <c:pt idx="26">
                  <c:v>3.9727050811052302E-2</c:v>
                </c:pt>
                <c:pt idx="27">
                  <c:v>3.9111703634262002E-2</c:v>
                </c:pt>
                <c:pt idx="28">
                  <c:v>3.9424531161785098E-2</c:v>
                </c:pt>
                <c:pt idx="29">
                  <c:v>3.9572399109601898E-2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A-4074-9B7B-BC4493AE4E74}"/>
            </c:ext>
          </c:extLst>
        </c:ser>
        <c:ser>
          <c:idx val="4"/>
          <c:order val="4"/>
          <c:tx>
            <c:strRef>
              <c:f>'2_deeplab_v3'!$G$1</c:f>
              <c:strCache>
                <c:ptCount val="1"/>
                <c:pt idx="0">
                  <c:v>val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val>
            <c:numRef>
              <c:f>'2_deeplab_v3'!$G$2:$G$31</c:f>
              <c:numCache>
                <c:formatCode>General</c:formatCode>
                <c:ptCount val="30"/>
                <c:pt idx="0">
                  <c:v>1.59599077701568</c:v>
                </c:pt>
                <c:pt idx="1">
                  <c:v>1.52686023712158</c:v>
                </c:pt>
                <c:pt idx="2">
                  <c:v>1.2919170856475799</c:v>
                </c:pt>
                <c:pt idx="3">
                  <c:v>0.79160279035568204</c:v>
                </c:pt>
                <c:pt idx="4">
                  <c:v>0.64410352706909102</c:v>
                </c:pt>
                <c:pt idx="5">
                  <c:v>0.42752268910407998</c:v>
                </c:pt>
                <c:pt idx="6">
                  <c:v>0.43514239788055398</c:v>
                </c:pt>
                <c:pt idx="7">
                  <c:v>0.48756852746009799</c:v>
                </c:pt>
                <c:pt idx="8">
                  <c:v>0.40577119588851901</c:v>
                </c:pt>
                <c:pt idx="9">
                  <c:v>0.44513702392578097</c:v>
                </c:pt>
                <c:pt idx="10">
                  <c:v>0.39590674638748102</c:v>
                </c:pt>
                <c:pt idx="11">
                  <c:v>0.398551315069198</c:v>
                </c:pt>
                <c:pt idx="12">
                  <c:v>0.39949011802673301</c:v>
                </c:pt>
                <c:pt idx="13">
                  <c:v>0.41465944051742498</c:v>
                </c:pt>
                <c:pt idx="14">
                  <c:v>0.34310457110404902</c:v>
                </c:pt>
                <c:pt idx="15">
                  <c:v>0.33669954538345298</c:v>
                </c:pt>
                <c:pt idx="16">
                  <c:v>0.33534115552902199</c:v>
                </c:pt>
                <c:pt idx="17">
                  <c:v>0.33560234308242798</c:v>
                </c:pt>
                <c:pt idx="18">
                  <c:v>0.33365383744239802</c:v>
                </c:pt>
                <c:pt idx="19">
                  <c:v>0.33152320981025601</c:v>
                </c:pt>
                <c:pt idx="20">
                  <c:v>0.33015233278274497</c:v>
                </c:pt>
                <c:pt idx="21">
                  <c:v>0.33231228590011502</c:v>
                </c:pt>
                <c:pt idx="22">
                  <c:v>0.33074501156806901</c:v>
                </c:pt>
                <c:pt idx="23">
                  <c:v>0.326207846403121</c:v>
                </c:pt>
                <c:pt idx="24">
                  <c:v>0.33056584000587402</c:v>
                </c:pt>
                <c:pt idx="25">
                  <c:v>0.33519354462623502</c:v>
                </c:pt>
                <c:pt idx="26">
                  <c:v>0.335507482290267</c:v>
                </c:pt>
                <c:pt idx="27">
                  <c:v>0.33447989821433999</c:v>
                </c:pt>
                <c:pt idx="28">
                  <c:v>0.33501562476158098</c:v>
                </c:pt>
                <c:pt idx="29">
                  <c:v>0.33453980088233898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EA-4074-9B7B-BC4493AE4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186672"/>
        <c:axId val="867175440"/>
      </c:lineChart>
      <c:catAx>
        <c:axId val="86718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layout>
            <c:manualLayout>
              <c:xMode val="edge"/>
              <c:yMode val="edge"/>
              <c:x val="0.49900240703699916"/>
              <c:y val="0.91775154390576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7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671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Loss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86672"/>
        <c:crosses val="autoZero"/>
        <c:crossBetween val="between"/>
      </c:valAx>
      <c:valAx>
        <c:axId val="98432851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31008"/>
        <c:crosses val="max"/>
        <c:crossBetween val="between"/>
      </c:valAx>
      <c:catAx>
        <c:axId val="98433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9843285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1061140479523797"/>
          <c:y val="8.2720974121993932E-2"/>
          <c:w val="0.13415170472385821"/>
          <c:h val="0.1101329294190649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302896</xdr:colOff>
      <xdr:row>5</xdr:row>
      <xdr:rowOff>34289</xdr:rowOff>
    </xdr:from>
    <xdr:to>
      <xdr:col>25</xdr:col>
      <xdr:colOff>428625</xdr:colOff>
      <xdr:row>30</xdr:row>
      <xdr:rowOff>116204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644E6-F73B-4F48-89F9-758EA983B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31" totalsRowShown="0">
  <autoFilter ref="A1:M31"/>
  <tableColumns count="13">
    <tableColumn id="1" name="epoch"/>
    <tableColumn id="2" name="train loss"/>
    <tableColumn id="3" name="learning rate" dataDxfId="3" dataCellStyle="Comma [0]"/>
    <tableColumn id="4" name="mean_accuracy"/>
    <tableColumn id="5" name="mean_iou"/>
    <tableColumn id="6" name="pixel_accuracy"/>
    <tableColumn id="7" name="val loss"/>
    <tableColumn id="8" name="val_mean_accuracy"/>
    <tableColumn id="9" name="val_mean_iou"/>
    <tableColumn id="10" name="val_pixel_accuracy"/>
    <tableColumn id="14" name="lr 10-4" dataDxfId="2">
      <calculatedColumnFormula>+IF(Table1[[#This Row],[learning rate]]=0.0001,1,0)</calculatedColumnFormula>
    </tableColumn>
    <tableColumn id="15" name="lr 10-5" dataDxfId="1">
      <calculatedColumnFormula>+IF(Table1[[#This Row],[learning rate]]=0.00001,1,0)</calculatedColumnFormula>
    </tableColumn>
    <tableColumn id="16" name="lr 10-6" dataDxfId="0">
      <calculatedColumnFormula>+IF(Table1[[#This Row],[learning rate]]=0.000001,1,0)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showGridLines="0" tabSelected="1" topLeftCell="H1" workbookViewId="0">
      <pane ySplit="1" topLeftCell="A2" activePane="bottomLeft" state="frozen"/>
      <selection activeCell="F1" sqref="F1"/>
      <selection pane="bottomLeft" activeCell="AC10" sqref="AC10"/>
    </sheetView>
  </sheetViews>
  <sheetFormatPr defaultRowHeight="12" x14ac:dyDescent="0.25"/>
  <cols>
    <col min="1" max="1" width="9.42578125" customWidth="1"/>
    <col min="2" max="2" width="13" bestFit="1" customWidth="1"/>
    <col min="3" max="3" width="16.7109375" customWidth="1"/>
    <col min="4" max="4" width="18.28515625" customWidth="1"/>
    <col min="5" max="5" width="13.42578125" customWidth="1"/>
    <col min="6" max="6" width="17.5703125" customWidth="1"/>
    <col min="7" max="7" width="13" bestFit="1" customWidth="1"/>
    <col min="8" max="8" width="22.140625" customWidth="1"/>
    <col min="9" max="9" width="17.28515625" customWidth="1"/>
    <col min="10" max="10" width="21.42578125" customWidth="1"/>
    <col min="11" max="13" width="9.5703125" bestFit="1" customWidth="1"/>
    <col min="26" max="26" width="8.140625" customWidth="1"/>
    <col min="27" max="27" width="12.5703125" style="2" bestFit="1" customWidth="1"/>
  </cols>
  <sheetData>
    <row r="1" spans="1:27" x14ac:dyDescent="0.25">
      <c r="A1" t="s">
        <v>0</v>
      </c>
      <c r="B1" t="s">
        <v>11</v>
      </c>
      <c r="C1" t="s">
        <v>7</v>
      </c>
      <c r="D1" t="s">
        <v>1</v>
      </c>
      <c r="E1" t="s">
        <v>2</v>
      </c>
      <c r="F1" t="s">
        <v>3</v>
      </c>
      <c r="G1" t="s">
        <v>12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</row>
    <row r="2" spans="1:27" x14ac:dyDescent="0.25">
      <c r="A2">
        <v>0</v>
      </c>
      <c r="B2">
        <v>0.70714020729064897</v>
      </c>
      <c r="C2" s="1">
        <v>1E-4</v>
      </c>
      <c r="D2">
        <v>0.77104943990707397</v>
      </c>
      <c r="E2">
        <v>0.31501692533492998</v>
      </c>
      <c r="F2">
        <v>0.77923542261123602</v>
      </c>
      <c r="G2">
        <v>1.59599077701568</v>
      </c>
      <c r="H2">
        <v>0.59834957122802701</v>
      </c>
      <c r="I2">
        <v>3.2581590116024003E-2</v>
      </c>
      <c r="J2">
        <v>0.68013566732406605</v>
      </c>
      <c r="K2">
        <f>+IF(Table1[[#This Row],[learning rate]]=0.0001,1,0)</f>
        <v>1</v>
      </c>
      <c r="L2">
        <f>+IF(Table1[[#This Row],[learning rate]]=0.00001,1,0)</f>
        <v>0</v>
      </c>
      <c r="M2">
        <f>+IF(Table1[[#This Row],[learning rate]]=0.000001,1,0)</f>
        <v>0</v>
      </c>
    </row>
    <row r="3" spans="1:27" x14ac:dyDescent="0.25">
      <c r="A3">
        <v>1</v>
      </c>
      <c r="B3">
        <v>0.38143861293792702</v>
      </c>
      <c r="C3" s="1">
        <v>1E-4</v>
      </c>
      <c r="D3">
        <v>0.85869687795639005</v>
      </c>
      <c r="E3">
        <v>0.54795110225677401</v>
      </c>
      <c r="F3">
        <v>0.87101918458938599</v>
      </c>
      <c r="G3">
        <v>1.52686023712158</v>
      </c>
      <c r="H3">
        <v>0.59946542978286699</v>
      </c>
      <c r="I3">
        <v>3.6750510334968498E-2</v>
      </c>
      <c r="J3">
        <v>0.68210923671722401</v>
      </c>
      <c r="K3">
        <f>+IF(Table1[[#This Row],[learning rate]]=0.0001,1,0)</f>
        <v>1</v>
      </c>
      <c r="L3">
        <f>+IF(Table1[[#This Row],[learning rate]]=0.00001,1,0)</f>
        <v>0</v>
      </c>
      <c r="M3">
        <f>+IF(Table1[[#This Row],[learning rate]]=0.000001,1,0)</f>
        <v>0</v>
      </c>
    </row>
    <row r="4" spans="1:27" x14ac:dyDescent="0.25">
      <c r="A4">
        <v>2</v>
      </c>
      <c r="B4">
        <v>0.27240189909934998</v>
      </c>
      <c r="C4" s="1">
        <v>1E-4</v>
      </c>
      <c r="D4">
        <v>0.89653855562210005</v>
      </c>
      <c r="E4">
        <v>0.65720796585082997</v>
      </c>
      <c r="F4">
        <v>0.90201932191848699</v>
      </c>
      <c r="G4">
        <v>1.2919170856475799</v>
      </c>
      <c r="H4">
        <v>0.66444921493530196</v>
      </c>
      <c r="I4">
        <v>0.124748967587947</v>
      </c>
      <c r="J4">
        <v>0.61576026678085305</v>
      </c>
      <c r="K4">
        <f>+IF(Table1[[#This Row],[learning rate]]=0.0001,1,0)</f>
        <v>1</v>
      </c>
      <c r="L4">
        <f>+IF(Table1[[#This Row],[learning rate]]=0.00001,1,0)</f>
        <v>0</v>
      </c>
      <c r="M4">
        <f>+IF(Table1[[#This Row],[learning rate]]=0.000001,1,0)</f>
        <v>0</v>
      </c>
    </row>
    <row r="5" spans="1:27" x14ac:dyDescent="0.25">
      <c r="A5">
        <v>3</v>
      </c>
      <c r="B5">
        <v>0.22102028131484899</v>
      </c>
      <c r="C5" s="1">
        <v>1E-4</v>
      </c>
      <c r="D5">
        <v>0.91416066884994496</v>
      </c>
      <c r="E5">
        <v>0.69656050205230702</v>
      </c>
      <c r="F5">
        <v>0.91612339019775302</v>
      </c>
      <c r="G5">
        <v>0.79160279035568204</v>
      </c>
      <c r="H5">
        <v>0.76435518264770497</v>
      </c>
      <c r="I5">
        <v>0.31918382644653298</v>
      </c>
      <c r="J5">
        <v>0.78227728605270297</v>
      </c>
      <c r="K5">
        <f>+IF(Table1[[#This Row],[learning rate]]=0.0001,1,0)</f>
        <v>1</v>
      </c>
      <c r="L5">
        <f>+IF(Table1[[#This Row],[learning rate]]=0.00001,1,0)</f>
        <v>0</v>
      </c>
      <c r="M5">
        <f>+IF(Table1[[#This Row],[learning rate]]=0.000001,1,0)</f>
        <v>0</v>
      </c>
    </row>
    <row r="6" spans="1:27" x14ac:dyDescent="0.25">
      <c r="A6">
        <v>4</v>
      </c>
      <c r="B6">
        <v>0.192187204957008</v>
      </c>
      <c r="C6" s="1">
        <v>1E-4</v>
      </c>
      <c r="D6">
        <v>0.92332857847213701</v>
      </c>
      <c r="E6">
        <v>0.72412925958633401</v>
      </c>
      <c r="F6">
        <v>0.92505204677581698</v>
      </c>
      <c r="G6">
        <v>0.64410352706909102</v>
      </c>
      <c r="H6">
        <v>0.80282276868820102</v>
      </c>
      <c r="I6">
        <v>0.425488620996475</v>
      </c>
      <c r="J6">
        <v>0.82504636049270597</v>
      </c>
      <c r="K6">
        <f>+IF(Table1[[#This Row],[learning rate]]=0.0001,1,0)</f>
        <v>1</v>
      </c>
      <c r="L6">
        <f>+IF(Table1[[#This Row],[learning rate]]=0.00001,1,0)</f>
        <v>0</v>
      </c>
      <c r="M6">
        <f>+IF(Table1[[#This Row],[learning rate]]=0.000001,1,0)</f>
        <v>0</v>
      </c>
    </row>
    <row r="7" spans="1:27" x14ac:dyDescent="0.25">
      <c r="A7">
        <v>5</v>
      </c>
      <c r="B7">
        <v>0.156636252999305</v>
      </c>
      <c r="C7" s="1">
        <v>1E-4</v>
      </c>
      <c r="D7">
        <v>0.93478190898895197</v>
      </c>
      <c r="E7">
        <v>0.77176141738891602</v>
      </c>
      <c r="F7">
        <v>0.93798810243606501</v>
      </c>
      <c r="G7">
        <v>0.42752268910407998</v>
      </c>
      <c r="H7">
        <v>0.85746663808822599</v>
      </c>
      <c r="I7">
        <v>0.53103983402252197</v>
      </c>
      <c r="J7">
        <v>0.86263996362686102</v>
      </c>
      <c r="K7">
        <f>+IF(Table1[[#This Row],[learning rate]]=0.0001,1,0)</f>
        <v>1</v>
      </c>
      <c r="L7">
        <f>+IF(Table1[[#This Row],[learning rate]]=0.00001,1,0)</f>
        <v>0</v>
      </c>
      <c r="M7">
        <f>+IF(Table1[[#This Row],[learning rate]]=0.000001,1,0)</f>
        <v>0</v>
      </c>
      <c r="AA7" s="3" t="s">
        <v>13</v>
      </c>
    </row>
    <row r="8" spans="1:27" x14ac:dyDescent="0.25">
      <c r="A8">
        <v>6</v>
      </c>
      <c r="B8">
        <v>0.13505542278289701</v>
      </c>
      <c r="C8" s="1">
        <v>1E-4</v>
      </c>
      <c r="D8">
        <v>0.94135797023773105</v>
      </c>
      <c r="E8">
        <v>0.80193340778350797</v>
      </c>
      <c r="F8">
        <v>0.94536000490188599</v>
      </c>
      <c r="G8">
        <v>0.43514239788055398</v>
      </c>
      <c r="H8">
        <v>0.85200273990631104</v>
      </c>
      <c r="I8">
        <v>0.53427469730377197</v>
      </c>
      <c r="J8">
        <v>0.87397581338882402</v>
      </c>
      <c r="K8">
        <f>+IF(Table1[[#This Row],[learning rate]]=0.0001,1,0)</f>
        <v>1</v>
      </c>
      <c r="L8">
        <f>+IF(Table1[[#This Row],[learning rate]]=0.00001,1,0)</f>
        <v>0</v>
      </c>
      <c r="M8">
        <f>+IF(Table1[[#This Row],[learning rate]]=0.000001,1,0)</f>
        <v>0</v>
      </c>
      <c r="AA8" s="4">
        <v>1E-4</v>
      </c>
    </row>
    <row r="9" spans="1:27" x14ac:dyDescent="0.25">
      <c r="A9">
        <v>7</v>
      </c>
      <c r="B9">
        <v>0.13084721565246499</v>
      </c>
      <c r="C9" s="1">
        <v>1E-4</v>
      </c>
      <c r="D9">
        <v>0.94676607847213701</v>
      </c>
      <c r="E9">
        <v>0.79664433002471902</v>
      </c>
      <c r="F9">
        <v>0.94695705175399703</v>
      </c>
      <c r="G9">
        <v>0.48756852746009799</v>
      </c>
      <c r="H9">
        <v>0.83446508646011297</v>
      </c>
      <c r="I9">
        <v>0.51165091991424505</v>
      </c>
      <c r="J9">
        <v>0.85868728160858099</v>
      </c>
      <c r="K9">
        <f>+IF(Table1[[#This Row],[learning rate]]=0.0001,1,0)</f>
        <v>1</v>
      </c>
      <c r="L9">
        <f>+IF(Table1[[#This Row],[learning rate]]=0.00001,1,0)</f>
        <v>0</v>
      </c>
      <c r="M9">
        <f>+IF(Table1[[#This Row],[learning rate]]=0.000001,1,0)</f>
        <v>0</v>
      </c>
      <c r="AA9" s="5">
        <v>1.0000000000000001E-5</v>
      </c>
    </row>
    <row r="10" spans="1:27" x14ac:dyDescent="0.25">
      <c r="A10">
        <v>8</v>
      </c>
      <c r="B10">
        <v>0.119244091212749</v>
      </c>
      <c r="C10" s="1">
        <v>1E-4</v>
      </c>
      <c r="D10">
        <v>0.94687783718109098</v>
      </c>
      <c r="E10">
        <v>0.80854082107543901</v>
      </c>
      <c r="F10">
        <v>0.94996988773345903</v>
      </c>
      <c r="G10">
        <v>0.40577119588851901</v>
      </c>
      <c r="H10">
        <v>0.86196762323379505</v>
      </c>
      <c r="I10">
        <v>0.55865681171417203</v>
      </c>
      <c r="J10">
        <v>0.87293994426727295</v>
      </c>
      <c r="K10">
        <f>+IF(Table1[[#This Row],[learning rate]]=0.0001,1,0)</f>
        <v>1</v>
      </c>
      <c r="L10">
        <f>+IF(Table1[[#This Row],[learning rate]]=0.00001,1,0)</f>
        <v>0</v>
      </c>
      <c r="M10">
        <f>+IF(Table1[[#This Row],[learning rate]]=0.000001,1,0)</f>
        <v>0</v>
      </c>
      <c r="AA10" s="6">
        <v>9.9999999999999995E-7</v>
      </c>
    </row>
    <row r="11" spans="1:27" x14ac:dyDescent="0.25">
      <c r="A11">
        <v>9</v>
      </c>
      <c r="B11">
        <v>0.109513476490974</v>
      </c>
      <c r="C11" s="1">
        <v>1E-4</v>
      </c>
      <c r="D11">
        <v>0.95224452018737704</v>
      </c>
      <c r="E11">
        <v>0.82608795166015603</v>
      </c>
      <c r="F11">
        <v>0.95452070236205999</v>
      </c>
      <c r="G11">
        <v>0.44513702392578097</v>
      </c>
      <c r="H11">
        <v>0.85540008544921797</v>
      </c>
      <c r="I11">
        <v>0.53583484888076705</v>
      </c>
      <c r="J11">
        <v>0.86696541309356601</v>
      </c>
      <c r="K11">
        <f>+IF(Table1[[#This Row],[learning rate]]=0.0001,1,0)</f>
        <v>1</v>
      </c>
      <c r="L11">
        <f>+IF(Table1[[#This Row],[learning rate]]=0.00001,1,0)</f>
        <v>0</v>
      </c>
      <c r="M11">
        <f>+IF(Table1[[#This Row],[learning rate]]=0.000001,1,0)</f>
        <v>0</v>
      </c>
    </row>
    <row r="12" spans="1:27" x14ac:dyDescent="0.25">
      <c r="A12">
        <v>10</v>
      </c>
      <c r="B12">
        <v>9.2304326593875802E-2</v>
      </c>
      <c r="C12" s="1">
        <v>1E-4</v>
      </c>
      <c r="D12">
        <v>0.95791381597518899</v>
      </c>
      <c r="E12">
        <v>0.84555560350418002</v>
      </c>
      <c r="F12">
        <v>0.96032691001892001</v>
      </c>
      <c r="G12">
        <v>0.39590674638748102</v>
      </c>
      <c r="H12">
        <v>0.86599522829055697</v>
      </c>
      <c r="I12">
        <v>0.54204040765762296</v>
      </c>
      <c r="J12">
        <v>0.87647128105163497</v>
      </c>
      <c r="K12">
        <f>+IF(Table1[[#This Row],[learning rate]]=0.0001,1,0)</f>
        <v>1</v>
      </c>
      <c r="L12">
        <f>+IF(Table1[[#This Row],[learning rate]]=0.00001,1,0)</f>
        <v>0</v>
      </c>
      <c r="M12">
        <f>+IF(Table1[[#This Row],[learning rate]]=0.000001,1,0)</f>
        <v>0</v>
      </c>
    </row>
    <row r="13" spans="1:27" x14ac:dyDescent="0.25">
      <c r="A13">
        <v>11</v>
      </c>
      <c r="B13">
        <v>8.7791085243225098E-2</v>
      </c>
      <c r="C13" s="1">
        <v>1E-4</v>
      </c>
      <c r="D13">
        <v>0.96054852008819502</v>
      </c>
      <c r="E13">
        <v>0.85162407159805298</v>
      </c>
      <c r="F13">
        <v>0.96152877807617099</v>
      </c>
      <c r="G13">
        <v>0.398551315069198</v>
      </c>
      <c r="H13">
        <v>0.87017196416854803</v>
      </c>
      <c r="I13">
        <v>0.551563620567321</v>
      </c>
      <c r="J13">
        <v>0.86323881149291903</v>
      </c>
      <c r="K13">
        <f>+IF(Table1[[#This Row],[learning rate]]=0.0001,1,0)</f>
        <v>1</v>
      </c>
      <c r="L13">
        <f>+IF(Table1[[#This Row],[learning rate]]=0.00001,1,0)</f>
        <v>0</v>
      </c>
      <c r="M13">
        <f>+IF(Table1[[#This Row],[learning rate]]=0.000001,1,0)</f>
        <v>0</v>
      </c>
    </row>
    <row r="14" spans="1:27" x14ac:dyDescent="0.25">
      <c r="A14">
        <v>12</v>
      </c>
      <c r="B14">
        <v>8.6433388292789404E-2</v>
      </c>
      <c r="C14" s="1">
        <v>1E-4</v>
      </c>
      <c r="D14">
        <v>0.96470266580581598</v>
      </c>
      <c r="E14">
        <v>0.85901176929473799</v>
      </c>
      <c r="F14">
        <v>0.96416556835174505</v>
      </c>
      <c r="G14">
        <v>0.39949011802673301</v>
      </c>
      <c r="H14">
        <v>0.86879527568817105</v>
      </c>
      <c r="I14">
        <v>0.54926759004592896</v>
      </c>
      <c r="J14">
        <v>0.87793636322021396</v>
      </c>
      <c r="K14">
        <f>+IF(Table1[[#This Row],[learning rate]]=0.0001,1,0)</f>
        <v>1</v>
      </c>
      <c r="L14">
        <f>+IF(Table1[[#This Row],[learning rate]]=0.00001,1,0)</f>
        <v>0</v>
      </c>
      <c r="M14">
        <f>+IF(Table1[[#This Row],[learning rate]]=0.000001,1,0)</f>
        <v>0</v>
      </c>
    </row>
    <row r="15" spans="1:27" x14ac:dyDescent="0.25">
      <c r="A15">
        <v>13</v>
      </c>
      <c r="B15">
        <v>8.0046497285366003E-2</v>
      </c>
      <c r="C15" s="1">
        <v>1E-4</v>
      </c>
      <c r="D15">
        <v>0.96430796384811401</v>
      </c>
      <c r="E15">
        <v>0.85835421085357599</v>
      </c>
      <c r="F15">
        <v>0.96525514125823897</v>
      </c>
      <c r="G15">
        <v>0.41465944051742498</v>
      </c>
      <c r="H15">
        <v>0.86160141229629505</v>
      </c>
      <c r="I15">
        <v>0.54725772142410201</v>
      </c>
      <c r="J15">
        <v>0.87036567926406805</v>
      </c>
      <c r="K15">
        <f>+IF(Table1[[#This Row],[learning rate]]=0.0001,1,0)</f>
        <v>1</v>
      </c>
      <c r="L15">
        <f>+IF(Table1[[#This Row],[learning rate]]=0.00001,1,0)</f>
        <v>0</v>
      </c>
      <c r="M15">
        <f>+IF(Table1[[#This Row],[learning rate]]=0.000001,1,0)</f>
        <v>0</v>
      </c>
    </row>
    <row r="16" spans="1:27" x14ac:dyDescent="0.25">
      <c r="A16">
        <v>14</v>
      </c>
      <c r="B16">
        <v>7.0012524724006597E-2</v>
      </c>
      <c r="C16" s="1">
        <v>1.0000000000000001E-5</v>
      </c>
      <c r="D16">
        <v>0.97016787528991699</v>
      </c>
      <c r="E16">
        <v>0.87884575128555298</v>
      </c>
      <c r="F16">
        <v>0.96955639123916604</v>
      </c>
      <c r="G16">
        <v>0.34310457110404902</v>
      </c>
      <c r="H16">
        <v>0.87504827976226796</v>
      </c>
      <c r="I16">
        <v>0.60086029767990101</v>
      </c>
      <c r="J16">
        <v>0.89914703369140603</v>
      </c>
      <c r="K16">
        <f>+IF(Table1[[#This Row],[learning rate]]=0.0001,1,0)</f>
        <v>0</v>
      </c>
      <c r="L16">
        <f>+IF(Table1[[#This Row],[learning rate]]=0.00001,1,0)</f>
        <v>1</v>
      </c>
      <c r="M16">
        <f>+IF(Table1[[#This Row],[learning rate]]=0.000001,1,0)</f>
        <v>0</v>
      </c>
    </row>
    <row r="17" spans="1:13" x14ac:dyDescent="0.25">
      <c r="A17">
        <v>15</v>
      </c>
      <c r="B17">
        <v>6.0450583696365301E-2</v>
      </c>
      <c r="C17" s="1">
        <v>1.0000000000000001E-5</v>
      </c>
      <c r="D17">
        <v>0.97136127948760898</v>
      </c>
      <c r="E17">
        <v>0.89193981885910001</v>
      </c>
      <c r="F17">
        <v>0.97329235076904297</v>
      </c>
      <c r="G17">
        <v>0.33669954538345298</v>
      </c>
      <c r="H17">
        <v>0.87743830680847101</v>
      </c>
      <c r="I17">
        <v>0.61177319288253695</v>
      </c>
      <c r="J17">
        <v>0.90192186832427901</v>
      </c>
      <c r="K17">
        <f>+IF(Table1[[#This Row],[learning rate]]=0.0001,1,0)</f>
        <v>0</v>
      </c>
      <c r="L17">
        <f>+IF(Table1[[#This Row],[learning rate]]=0.00001,1,0)</f>
        <v>1</v>
      </c>
      <c r="M17">
        <f>+IF(Table1[[#This Row],[learning rate]]=0.000001,1,0)</f>
        <v>0</v>
      </c>
    </row>
    <row r="18" spans="1:13" x14ac:dyDescent="0.25">
      <c r="A18">
        <v>16</v>
      </c>
      <c r="B18">
        <v>5.6176874786615302E-2</v>
      </c>
      <c r="C18" s="1">
        <v>1.0000000000000001E-5</v>
      </c>
      <c r="D18">
        <v>0.97303670644760099</v>
      </c>
      <c r="E18">
        <v>0.90008193254470803</v>
      </c>
      <c r="F18">
        <v>0.97576129436492898</v>
      </c>
      <c r="G18">
        <v>0.33534115552902199</v>
      </c>
      <c r="H18">
        <v>0.87856030464172297</v>
      </c>
      <c r="I18">
        <v>0.61255908012390103</v>
      </c>
      <c r="J18">
        <v>0.90316879749298096</v>
      </c>
      <c r="K18">
        <f>+IF(Table1[[#This Row],[learning rate]]=0.0001,1,0)</f>
        <v>0</v>
      </c>
      <c r="L18">
        <f>+IF(Table1[[#This Row],[learning rate]]=0.00001,1,0)</f>
        <v>1</v>
      </c>
      <c r="M18">
        <f>+IF(Table1[[#This Row],[learning rate]]=0.000001,1,0)</f>
        <v>0</v>
      </c>
    </row>
    <row r="19" spans="1:13" x14ac:dyDescent="0.25">
      <c r="A19">
        <v>17</v>
      </c>
      <c r="B19">
        <v>5.2707608789205503E-2</v>
      </c>
      <c r="C19" s="1">
        <v>1.0000000000000001E-5</v>
      </c>
      <c r="D19">
        <v>0.97420632839202803</v>
      </c>
      <c r="E19">
        <v>0.90455138683319003</v>
      </c>
      <c r="F19">
        <v>0.97654527425765902</v>
      </c>
      <c r="G19">
        <v>0.33560234308242798</v>
      </c>
      <c r="H19">
        <v>0.87853527069091797</v>
      </c>
      <c r="I19">
        <v>0.61384099721908503</v>
      </c>
      <c r="J19">
        <v>0.90312635898589999</v>
      </c>
      <c r="K19">
        <f>+IF(Table1[[#This Row],[learning rate]]=0.0001,1,0)</f>
        <v>0</v>
      </c>
      <c r="L19">
        <f>+IF(Table1[[#This Row],[learning rate]]=0.00001,1,0)</f>
        <v>1</v>
      </c>
      <c r="M19">
        <f>+IF(Table1[[#This Row],[learning rate]]=0.000001,1,0)</f>
        <v>0</v>
      </c>
    </row>
    <row r="20" spans="1:13" x14ac:dyDescent="0.25">
      <c r="A20">
        <v>18</v>
      </c>
      <c r="B20">
        <v>5.1389023661613402E-2</v>
      </c>
      <c r="C20" s="1">
        <v>1.0000000000000001E-5</v>
      </c>
      <c r="D20">
        <v>0.97491437196731501</v>
      </c>
      <c r="E20">
        <v>0.90315902233123702</v>
      </c>
      <c r="F20">
        <v>0.97656750679016102</v>
      </c>
      <c r="G20">
        <v>0.33365383744239802</v>
      </c>
      <c r="H20">
        <v>0.87836480140686002</v>
      </c>
      <c r="I20">
        <v>0.61538690328598</v>
      </c>
      <c r="J20">
        <v>0.90413641929626398</v>
      </c>
      <c r="K20">
        <f>+IF(Table1[[#This Row],[learning rate]]=0.0001,1,0)</f>
        <v>0</v>
      </c>
      <c r="L20">
        <f>+IF(Table1[[#This Row],[learning rate]]=0.00001,1,0)</f>
        <v>1</v>
      </c>
      <c r="M20">
        <f>+IF(Table1[[#This Row],[learning rate]]=0.000001,1,0)</f>
        <v>0</v>
      </c>
    </row>
    <row r="21" spans="1:13" x14ac:dyDescent="0.25">
      <c r="A21">
        <v>19</v>
      </c>
      <c r="B21">
        <v>4.8794213682413101E-2</v>
      </c>
      <c r="C21" s="1">
        <v>1.0000000000000001E-5</v>
      </c>
      <c r="D21">
        <v>0.97618556022643999</v>
      </c>
      <c r="E21">
        <v>0.90868413448333696</v>
      </c>
      <c r="F21">
        <v>0.97774630784988403</v>
      </c>
      <c r="G21">
        <v>0.33152320981025601</v>
      </c>
      <c r="H21">
        <v>0.87987661361694303</v>
      </c>
      <c r="I21">
        <v>0.61622357368469205</v>
      </c>
      <c r="J21">
        <v>0.90423172712326005</v>
      </c>
      <c r="K21">
        <f>+IF(Table1[[#This Row],[learning rate]]=0.0001,1,0)</f>
        <v>0</v>
      </c>
      <c r="L21">
        <f>+IF(Table1[[#This Row],[learning rate]]=0.00001,1,0)</f>
        <v>1</v>
      </c>
      <c r="M21">
        <f>+IF(Table1[[#This Row],[learning rate]]=0.000001,1,0)</f>
        <v>0</v>
      </c>
    </row>
    <row r="22" spans="1:13" x14ac:dyDescent="0.25">
      <c r="A22">
        <v>20</v>
      </c>
      <c r="B22">
        <v>4.7789812088012598E-2</v>
      </c>
      <c r="C22" s="1">
        <v>1.0000000000000001E-5</v>
      </c>
      <c r="D22">
        <v>0.97682195901870705</v>
      </c>
      <c r="E22">
        <v>0.90873801708221402</v>
      </c>
      <c r="F22">
        <v>0.97792589664459195</v>
      </c>
      <c r="G22">
        <v>0.33015233278274497</v>
      </c>
      <c r="H22">
        <v>0.87943375110626198</v>
      </c>
      <c r="I22">
        <v>0.62183690071105902</v>
      </c>
      <c r="J22">
        <v>0.90577113628387396</v>
      </c>
      <c r="K22">
        <f>+IF(Table1[[#This Row],[learning rate]]=0.0001,1,0)</f>
        <v>0</v>
      </c>
      <c r="L22">
        <f>+IF(Table1[[#This Row],[learning rate]]=0.00001,1,0)</f>
        <v>1</v>
      </c>
      <c r="M22">
        <f>+IF(Table1[[#This Row],[learning rate]]=0.000001,1,0)</f>
        <v>0</v>
      </c>
    </row>
    <row r="23" spans="1:13" x14ac:dyDescent="0.25">
      <c r="A23">
        <v>21</v>
      </c>
      <c r="B23">
        <v>4.5310098677873598E-2</v>
      </c>
      <c r="C23" s="1">
        <v>1.0000000000000001E-5</v>
      </c>
      <c r="D23">
        <v>0.97603601217269897</v>
      </c>
      <c r="E23">
        <v>0.91397351026535001</v>
      </c>
      <c r="F23">
        <v>0.97939538955688399</v>
      </c>
      <c r="G23">
        <v>0.33231228590011502</v>
      </c>
      <c r="H23">
        <v>0.87720412015914895</v>
      </c>
      <c r="I23">
        <v>0.62102180719375599</v>
      </c>
      <c r="J23">
        <v>0.90649342536926203</v>
      </c>
      <c r="K23">
        <f>+IF(Table1[[#This Row],[learning rate]]=0.0001,1,0)</f>
        <v>0</v>
      </c>
      <c r="L23">
        <f>+IF(Table1[[#This Row],[learning rate]]=0.00001,1,0)</f>
        <v>1</v>
      </c>
      <c r="M23">
        <f>+IF(Table1[[#This Row],[learning rate]]=0.000001,1,0)</f>
        <v>0</v>
      </c>
    </row>
    <row r="24" spans="1:13" x14ac:dyDescent="0.25">
      <c r="A24">
        <v>22</v>
      </c>
      <c r="B24">
        <v>4.4071052223443902E-2</v>
      </c>
      <c r="C24" s="1">
        <v>1.0000000000000001E-5</v>
      </c>
      <c r="D24">
        <v>0.97800105810165405</v>
      </c>
      <c r="E24">
        <v>0.91412556171417203</v>
      </c>
      <c r="F24">
        <v>0.97934836149215698</v>
      </c>
      <c r="G24">
        <v>0.33074501156806901</v>
      </c>
      <c r="H24">
        <v>0.87794888019561701</v>
      </c>
      <c r="I24">
        <v>0.62107950448989802</v>
      </c>
      <c r="J24">
        <v>0.90686577558517401</v>
      </c>
      <c r="K24">
        <f>+IF(Table1[[#This Row],[learning rate]]=0.0001,1,0)</f>
        <v>0</v>
      </c>
      <c r="L24">
        <f>+IF(Table1[[#This Row],[learning rate]]=0.00001,1,0)</f>
        <v>1</v>
      </c>
      <c r="M24">
        <f>+IF(Table1[[#This Row],[learning rate]]=0.000001,1,0)</f>
        <v>0</v>
      </c>
    </row>
    <row r="25" spans="1:13" x14ac:dyDescent="0.25">
      <c r="A25">
        <v>23</v>
      </c>
      <c r="B25">
        <v>4.2961355298757498E-2</v>
      </c>
      <c r="C25" s="1">
        <v>1.0000000000000001E-5</v>
      </c>
      <c r="D25">
        <v>0.97641384601592995</v>
      </c>
      <c r="E25">
        <v>0.91450446844100897</v>
      </c>
      <c r="F25">
        <v>0.97971773147582997</v>
      </c>
      <c r="G25">
        <v>0.326207846403121</v>
      </c>
      <c r="H25">
        <v>0.88025701045989901</v>
      </c>
      <c r="I25">
        <v>0.62097346782684304</v>
      </c>
      <c r="J25">
        <v>0.90573257207870395</v>
      </c>
      <c r="K25">
        <f>+IF(Table1[[#This Row],[learning rate]]=0.0001,1,0)</f>
        <v>0</v>
      </c>
      <c r="L25">
        <f>+IF(Table1[[#This Row],[learning rate]]=0.00001,1,0)</f>
        <v>1</v>
      </c>
      <c r="M25">
        <f>+IF(Table1[[#This Row],[learning rate]]=0.000001,1,0)</f>
        <v>0</v>
      </c>
    </row>
    <row r="26" spans="1:13" x14ac:dyDescent="0.25">
      <c r="A26">
        <v>24</v>
      </c>
      <c r="B26">
        <v>4.2286098003387403E-2</v>
      </c>
      <c r="C26" s="1">
        <v>1.0000000000000001E-5</v>
      </c>
      <c r="D26">
        <v>0.97894644737243597</v>
      </c>
      <c r="E26">
        <v>0.91824048757553101</v>
      </c>
      <c r="F26">
        <v>0.980540931224823</v>
      </c>
      <c r="G26">
        <v>0.33056584000587402</v>
      </c>
      <c r="H26">
        <v>0.87821853160858099</v>
      </c>
      <c r="I26">
        <v>0.61908978223800604</v>
      </c>
      <c r="J26">
        <v>0.90624326467514005</v>
      </c>
      <c r="K26">
        <f>+IF(Table1[[#This Row],[learning rate]]=0.0001,1,0)</f>
        <v>0</v>
      </c>
      <c r="L26">
        <f>+IF(Table1[[#This Row],[learning rate]]=0.00001,1,0)</f>
        <v>1</v>
      </c>
      <c r="M26">
        <f>+IF(Table1[[#This Row],[learning rate]]=0.000001,1,0)</f>
        <v>0</v>
      </c>
    </row>
    <row r="27" spans="1:13" x14ac:dyDescent="0.25">
      <c r="A27">
        <v>25</v>
      </c>
      <c r="B27">
        <v>4.1607093065977097E-2</v>
      </c>
      <c r="C27" s="1">
        <v>1.0000000000000001E-5</v>
      </c>
      <c r="D27">
        <v>0.97867882251739502</v>
      </c>
      <c r="E27">
        <v>0.91955345869064298</v>
      </c>
      <c r="F27">
        <v>0.98111462593078602</v>
      </c>
      <c r="G27">
        <v>0.33519354462623502</v>
      </c>
      <c r="H27">
        <v>0.876304030418396</v>
      </c>
      <c r="I27">
        <v>0.62482827901840199</v>
      </c>
      <c r="J27">
        <v>0.90679800510406405</v>
      </c>
      <c r="K27">
        <f>+IF(Table1[[#This Row],[learning rate]]=0.0001,1,0)</f>
        <v>0</v>
      </c>
      <c r="L27">
        <f>+IF(Table1[[#This Row],[learning rate]]=0.00001,1,0)</f>
        <v>1</v>
      </c>
      <c r="M27">
        <f>+IF(Table1[[#This Row],[learning rate]]=0.000001,1,0)</f>
        <v>0</v>
      </c>
    </row>
    <row r="28" spans="1:13" x14ac:dyDescent="0.25">
      <c r="A28">
        <v>26</v>
      </c>
      <c r="B28">
        <v>3.9727050811052302E-2</v>
      </c>
      <c r="C28" s="1">
        <v>1.0000000000000001E-5</v>
      </c>
      <c r="D28">
        <v>0.97904902696609497</v>
      </c>
      <c r="E28">
        <v>0.92255729436874301</v>
      </c>
      <c r="F28">
        <v>0.98140257596969604</v>
      </c>
      <c r="G28">
        <v>0.335507482290267</v>
      </c>
      <c r="H28">
        <v>0.87628072500228804</v>
      </c>
      <c r="I28">
        <v>0.62506586313247603</v>
      </c>
      <c r="J28">
        <v>0.90768373012542702</v>
      </c>
      <c r="K28">
        <f>+IF(Table1[[#This Row],[learning rate]]=0.0001,1,0)</f>
        <v>0</v>
      </c>
      <c r="L28">
        <f>+IF(Table1[[#This Row],[learning rate]]=0.00001,1,0)</f>
        <v>1</v>
      </c>
      <c r="M28">
        <f>+IF(Table1[[#This Row],[learning rate]]=0.000001,1,0)</f>
        <v>0</v>
      </c>
    </row>
    <row r="29" spans="1:13" x14ac:dyDescent="0.25">
      <c r="A29">
        <v>27</v>
      </c>
      <c r="B29">
        <v>3.9111703634262002E-2</v>
      </c>
      <c r="C29" s="1">
        <v>9.9999999999999995E-7</v>
      </c>
      <c r="D29">
        <v>0.98023986816406194</v>
      </c>
      <c r="E29">
        <v>0.92385411262512196</v>
      </c>
      <c r="F29">
        <v>0.98184305429458596</v>
      </c>
      <c r="G29">
        <v>0.33447989821433999</v>
      </c>
      <c r="H29">
        <v>0.87624073028564398</v>
      </c>
      <c r="I29">
        <v>0.62565129995346003</v>
      </c>
      <c r="J29">
        <v>0.90802222490310602</v>
      </c>
      <c r="K29">
        <f>+IF(Table1[[#This Row],[learning rate]]=0.0001,1,0)</f>
        <v>0</v>
      </c>
      <c r="L29">
        <f>+IF(Table1[[#This Row],[learning rate]]=0.00001,1,0)</f>
        <v>0</v>
      </c>
      <c r="M29">
        <f>+IF(Table1[[#This Row],[learning rate]]=0.000001,1,0)</f>
        <v>1</v>
      </c>
    </row>
    <row r="30" spans="1:13" x14ac:dyDescent="0.25">
      <c r="A30">
        <v>28</v>
      </c>
      <c r="B30">
        <v>3.9424531161785098E-2</v>
      </c>
      <c r="C30" s="1">
        <v>9.9999999999999995E-7</v>
      </c>
      <c r="D30">
        <v>0.98029899597167902</v>
      </c>
      <c r="E30">
        <v>0.91780865192413297</v>
      </c>
      <c r="F30">
        <v>0.98054021596908503</v>
      </c>
      <c r="G30">
        <v>0.33501562476158098</v>
      </c>
      <c r="H30">
        <v>0.87588292360305697</v>
      </c>
      <c r="I30">
        <v>0.62573564052581698</v>
      </c>
      <c r="J30">
        <v>0.90821874141693104</v>
      </c>
      <c r="K30">
        <f>+IF(Table1[[#This Row],[learning rate]]=0.0001,1,0)</f>
        <v>0</v>
      </c>
      <c r="L30">
        <f>+IF(Table1[[#This Row],[learning rate]]=0.00001,1,0)</f>
        <v>0</v>
      </c>
      <c r="M30">
        <f>+IF(Table1[[#This Row],[learning rate]]=0.000001,1,0)</f>
        <v>1</v>
      </c>
    </row>
    <row r="31" spans="1:13" x14ac:dyDescent="0.25">
      <c r="A31">
        <v>29</v>
      </c>
      <c r="B31">
        <v>3.9572399109601898E-2</v>
      </c>
      <c r="C31" s="1">
        <v>9.9999999999999995E-7</v>
      </c>
      <c r="D31">
        <v>0.97884273529052701</v>
      </c>
      <c r="E31">
        <v>0.92253369092941195</v>
      </c>
      <c r="F31">
        <v>0.98161107301712003</v>
      </c>
      <c r="G31">
        <v>0.33453980088233898</v>
      </c>
      <c r="H31">
        <v>0.87590402364730802</v>
      </c>
      <c r="I31">
        <v>0.62572318315505904</v>
      </c>
      <c r="J31">
        <v>0.90830326080322199</v>
      </c>
      <c r="K31">
        <f>+IF(Table1[[#This Row],[learning rate]]=0.0001,1,0)</f>
        <v>0</v>
      </c>
      <c r="L31">
        <f>+IF(Table1[[#This Row],[learning rate]]=0.00001,1,0)</f>
        <v>0</v>
      </c>
      <c r="M31">
        <f>+IF(Table1[[#This Row],[learning rate]]=0.000001,1,0)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"/>
  <sheetViews>
    <sheetView workbookViewId="0">
      <selection activeCell="C3" sqref="C3"/>
    </sheetView>
  </sheetViews>
  <sheetFormatPr defaultRowHeight="12" x14ac:dyDescent="0.25"/>
  <sheetData>
    <row r="2" spans="3:3" x14ac:dyDescent="0.25">
      <c r="C2">
        <f>384/32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2_deeplab_v3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</dc:creator>
  <cp:lastModifiedBy>FZ</cp:lastModifiedBy>
  <dcterms:created xsi:type="dcterms:W3CDTF">2021-08-26T19:52:36Z</dcterms:created>
  <dcterms:modified xsi:type="dcterms:W3CDTF">2021-08-26T19:52:36Z</dcterms:modified>
</cp:coreProperties>
</file>