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G:\マイドライブ\Analysis\Prj37_cellline_comparison\R389_cellline_and_tissue\"/>
    </mc:Choice>
  </mc:AlternateContent>
  <xr:revisionPtr revIDLastSave="0" documentId="13_ncr:1_{13740523-FBC4-429B-A6E0-46D5FFE8EC3A}" xr6:coauthVersionLast="45" xr6:coauthVersionMax="45" xr10:uidLastSave="{00000000-0000-0000-0000-000000000000}"/>
  <bookViews>
    <workbookView xWindow="16215" yWindow="1260" windowWidth="20205" windowHeight="1851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8" i="1"/>
  <c r="B4" i="1"/>
</calcChain>
</file>

<file path=xl/sharedStrings.xml><?xml version="1.0" encoding="utf-8"?>
<sst xmlns="http://schemas.openxmlformats.org/spreadsheetml/2006/main" count="71" uniqueCount="71">
  <si>
    <t>autonomic_ganglia</t>
  </si>
  <si>
    <t>biliary_tract</t>
  </si>
  <si>
    <t>breast</t>
  </si>
  <si>
    <t>central_nervous_system</t>
  </si>
  <si>
    <t>endometrium</t>
  </si>
  <si>
    <t>haematopoietic_and_lymphoid_tissue</t>
  </si>
  <si>
    <t>kidney</t>
  </si>
  <si>
    <t>large_intestine</t>
  </si>
  <si>
    <t>liver</t>
  </si>
  <si>
    <t>lung</t>
  </si>
  <si>
    <t>oesophagus</t>
  </si>
  <si>
    <t>ovary</t>
  </si>
  <si>
    <t>pancreas</t>
  </si>
  <si>
    <t>pleura</t>
  </si>
  <si>
    <t>prostate</t>
  </si>
  <si>
    <t>salivary_gland</t>
  </si>
  <si>
    <t>skin</t>
  </si>
  <si>
    <t>small_intestine</t>
  </si>
  <si>
    <t>stomach</t>
  </si>
  <si>
    <t>thyroid</t>
  </si>
  <si>
    <t>upper_aerodigestive_tract</t>
  </si>
  <si>
    <t>urinary_tract</t>
  </si>
  <si>
    <t>TCGA_cohort</t>
    <phoneticPr fontId="1"/>
  </si>
  <si>
    <t>Breast invasive carcinoma</t>
  </si>
  <si>
    <t>BRCA</t>
  </si>
  <si>
    <t>Cholangiocarcinoma</t>
  </si>
  <si>
    <t>CHOL</t>
  </si>
  <si>
    <t>Uterine Corpus Endometrial Carcinoma</t>
  </si>
  <si>
    <t>UCEC</t>
  </si>
  <si>
    <t>Liver hepatocellular carcinoma</t>
  </si>
  <si>
    <t>LIHC</t>
  </si>
  <si>
    <t>Stomach adenocarcinoma</t>
  </si>
  <si>
    <t>STAD</t>
  </si>
  <si>
    <t>Thyroid carcinoma</t>
  </si>
  <si>
    <t>THCA</t>
  </si>
  <si>
    <t>Esophageal carcinoma</t>
  </si>
  <si>
    <t>ESCA</t>
  </si>
  <si>
    <t>Mesothelioma</t>
  </si>
  <si>
    <t>MESO</t>
  </si>
  <si>
    <t>Pancreatic adenocarcinoma</t>
  </si>
  <si>
    <t>PAAD</t>
  </si>
  <si>
    <t>Prostate adenocarcinoma</t>
  </si>
  <si>
    <t>PRAD</t>
  </si>
  <si>
    <t>case_n</t>
    <phoneticPr fontId="1"/>
  </si>
  <si>
    <t>Skin Cutaneous Melanoma</t>
  </si>
  <si>
    <t>SKCM</t>
  </si>
  <si>
    <t>memo</t>
    <phoneticPr fontId="1"/>
  </si>
  <si>
    <t>Colorectal adenocarcinoma</t>
  </si>
  <si>
    <t>COADREAD</t>
  </si>
  <si>
    <t>Ovarian serous cystadenocarcinoma</t>
  </si>
  <si>
    <t>OV</t>
  </si>
  <si>
    <t>Pan-kidney cohort (KICH+KIRC+KIRP)</t>
  </si>
  <si>
    <t>KIPAN</t>
  </si>
  <si>
    <t>Pheochromocytoma and Paraganglioma</t>
  </si>
  <si>
    <t>PCPG</t>
  </si>
  <si>
    <t>Head and Neck squamous cell carcinoma</t>
  </si>
  <si>
    <t>HNSC</t>
  </si>
  <si>
    <t>Glioma</t>
  </si>
  <si>
    <t>GBMLGG</t>
  </si>
  <si>
    <t>bone and soft_tissue</t>
    <phoneticPr fontId="1"/>
  </si>
  <si>
    <t>Sarcoma</t>
  </si>
  <si>
    <t>SARC</t>
  </si>
  <si>
    <t>Lymphoid Neoplasm Diffuse Large B-cell Lymphoma
Acute Myeloid Leukemia</t>
    <phoneticPr fontId="1"/>
  </si>
  <si>
    <t>DLBC
LAML</t>
    <phoneticPr fontId="1"/>
  </si>
  <si>
    <t>Lung adenocarcinoma
Lung squamous cell carcinoma</t>
    <phoneticPr fontId="1"/>
  </si>
  <si>
    <t>LUAD
LUSC</t>
    <phoneticPr fontId="1"/>
  </si>
  <si>
    <t>TCGA_Disease_name</t>
    <phoneticPr fontId="1"/>
  </si>
  <si>
    <t>cellline_n</t>
    <phoneticPr fontId="1"/>
  </si>
  <si>
    <t xml:space="preserve">Cellline_Primary_Site </t>
    <phoneticPr fontId="1"/>
  </si>
  <si>
    <t>Bladder urothelial carcinoma</t>
  </si>
  <si>
    <t>BLCA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</si>
</sst>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10" zoomScale="140" zoomScaleNormal="140" workbookViewId="0">
      <selection activeCell="C30" sqref="C30"/>
    </sheetView>
  </sheetViews>
  <sheetFormatPr defaultRowHeight="15" x14ac:dyDescent="0.25"/>
  <cols>
    <col min="1" max="1" width="33.85546875" customWidth="1"/>
    <col min="3" max="3" width="46.28515625" customWidth="1"/>
    <col min="4" max="4" width="15.42578125" customWidth="1"/>
    <col min="6" max="6" width="13.5703125" customWidth="1"/>
  </cols>
  <sheetData>
    <row r="1" spans="1:8" ht="15.75" thickBot="1" x14ac:dyDescent="0.3">
      <c r="A1" s="4" t="s">
        <v>68</v>
      </c>
      <c r="B1" s="4" t="s">
        <v>67</v>
      </c>
      <c r="C1" s="4" t="s">
        <v>66</v>
      </c>
      <c r="D1" s="4" t="s">
        <v>22</v>
      </c>
      <c r="E1" s="4" t="s">
        <v>43</v>
      </c>
      <c r="F1" t="s">
        <v>46</v>
      </c>
    </row>
    <row r="2" spans="1:8" ht="15.75" thickTop="1" x14ac:dyDescent="0.25">
      <c r="A2" s="2" t="s">
        <v>0</v>
      </c>
      <c r="B2" s="2">
        <v>17</v>
      </c>
      <c r="C2" s="2" t="s">
        <v>53</v>
      </c>
      <c r="D2" s="2" t="s">
        <v>54</v>
      </c>
      <c r="E2" s="2">
        <v>179</v>
      </c>
    </row>
    <row r="3" spans="1:8" x14ac:dyDescent="0.25">
      <c r="A3" s="2" t="s">
        <v>1</v>
      </c>
      <c r="B3" s="2">
        <v>8</v>
      </c>
      <c r="C3" s="2" t="s">
        <v>25</v>
      </c>
      <c r="D3" s="2" t="s">
        <v>26</v>
      </c>
      <c r="E3" s="2">
        <v>51</v>
      </c>
    </row>
    <row r="4" spans="1:8" x14ac:dyDescent="0.25">
      <c r="A4" s="2" t="s">
        <v>59</v>
      </c>
      <c r="B4" s="2">
        <f>29 + 21</f>
        <v>50</v>
      </c>
      <c r="C4" s="2" t="s">
        <v>60</v>
      </c>
      <c r="D4" s="2" t="s">
        <v>61</v>
      </c>
      <c r="E4" s="2">
        <v>261</v>
      </c>
    </row>
    <row r="5" spans="1:8" x14ac:dyDescent="0.25">
      <c r="A5" s="2" t="s">
        <v>2</v>
      </c>
      <c r="B5" s="2">
        <v>59</v>
      </c>
      <c r="C5" s="2" t="s">
        <v>23</v>
      </c>
      <c r="D5" s="2" t="s">
        <v>24</v>
      </c>
      <c r="E5" s="2">
        <v>1098</v>
      </c>
    </row>
    <row r="6" spans="1:8" x14ac:dyDescent="0.25">
      <c r="A6" s="2" t="s">
        <v>3</v>
      </c>
      <c r="B6" s="2">
        <v>69</v>
      </c>
      <c r="C6" s="2" t="s">
        <v>57</v>
      </c>
      <c r="D6" s="2" t="s">
        <v>58</v>
      </c>
      <c r="E6" s="2">
        <v>1129</v>
      </c>
    </row>
    <row r="7" spans="1:8" x14ac:dyDescent="0.25">
      <c r="A7" s="2" t="s">
        <v>4</v>
      </c>
      <c r="B7" s="2">
        <v>27</v>
      </c>
      <c r="C7" s="2" t="s">
        <v>27</v>
      </c>
      <c r="D7" s="2" t="s">
        <v>28</v>
      </c>
      <c r="E7" s="2">
        <v>560</v>
      </c>
    </row>
    <row r="8" spans="1:8" ht="45" x14ac:dyDescent="0.25">
      <c r="A8" s="2" t="s">
        <v>5</v>
      </c>
      <c r="B8" s="2">
        <v>180</v>
      </c>
      <c r="C8" s="3" t="s">
        <v>62</v>
      </c>
      <c r="D8" s="3" t="s">
        <v>63</v>
      </c>
      <c r="E8" s="2">
        <f>58 +200</f>
        <v>258</v>
      </c>
      <c r="F8" s="1"/>
      <c r="G8" s="1"/>
      <c r="H8" s="1"/>
    </row>
    <row r="9" spans="1:8" x14ac:dyDescent="0.25">
      <c r="A9" s="2" t="s">
        <v>6</v>
      </c>
      <c r="B9" s="2">
        <v>36</v>
      </c>
      <c r="C9" s="2" t="s">
        <v>51</v>
      </c>
      <c r="D9" s="2" t="s">
        <v>52</v>
      </c>
      <c r="E9" s="2">
        <v>973</v>
      </c>
    </row>
    <row r="10" spans="1:8" x14ac:dyDescent="0.25">
      <c r="A10" s="2" t="s">
        <v>7</v>
      </c>
      <c r="B10" s="2">
        <v>61</v>
      </c>
      <c r="C10" s="2" t="s">
        <v>47</v>
      </c>
      <c r="D10" s="2" t="s">
        <v>48</v>
      </c>
      <c r="E10" s="2">
        <v>631</v>
      </c>
    </row>
    <row r="11" spans="1:8" x14ac:dyDescent="0.25">
      <c r="A11" s="2" t="s">
        <v>8</v>
      </c>
      <c r="B11" s="2">
        <v>28</v>
      </c>
      <c r="C11" s="2" t="s">
        <v>29</v>
      </c>
      <c r="D11" s="2" t="s">
        <v>30</v>
      </c>
      <c r="E11" s="2">
        <v>377</v>
      </c>
    </row>
    <row r="12" spans="1:8" ht="30" x14ac:dyDescent="0.25">
      <c r="A12" s="2" t="s">
        <v>9</v>
      </c>
      <c r="B12" s="2">
        <v>186</v>
      </c>
      <c r="C12" s="3" t="s">
        <v>64</v>
      </c>
      <c r="D12" s="3" t="s">
        <v>65</v>
      </c>
      <c r="E12" s="2">
        <f>585+504</f>
        <v>1089</v>
      </c>
      <c r="F12" s="1"/>
      <c r="G12" s="1"/>
      <c r="H12" s="1"/>
    </row>
    <row r="13" spans="1:8" x14ac:dyDescent="0.25">
      <c r="A13" s="2" t="s">
        <v>10</v>
      </c>
      <c r="B13" s="2">
        <v>26</v>
      </c>
      <c r="C13" s="2" t="s">
        <v>35</v>
      </c>
      <c r="D13" s="2" t="s">
        <v>36</v>
      </c>
      <c r="E13" s="2">
        <v>185</v>
      </c>
    </row>
    <row r="14" spans="1:8" x14ac:dyDescent="0.25">
      <c r="A14" s="2" t="s">
        <v>11</v>
      </c>
      <c r="B14" s="2">
        <v>52</v>
      </c>
      <c r="C14" s="2" t="s">
        <v>49</v>
      </c>
      <c r="D14" s="2" t="s">
        <v>50</v>
      </c>
      <c r="E14" s="2">
        <v>602</v>
      </c>
    </row>
    <row r="15" spans="1:8" x14ac:dyDescent="0.25">
      <c r="A15" s="2" t="s">
        <v>12</v>
      </c>
      <c r="B15" s="2">
        <v>44</v>
      </c>
      <c r="C15" s="2" t="s">
        <v>39</v>
      </c>
      <c r="D15" s="2" t="s">
        <v>40</v>
      </c>
      <c r="E15" s="2">
        <v>185</v>
      </c>
    </row>
    <row r="16" spans="1:8" x14ac:dyDescent="0.25">
      <c r="A16" s="2" t="s">
        <v>13</v>
      </c>
      <c r="B16" s="2">
        <v>11</v>
      </c>
      <c r="C16" s="2" t="s">
        <v>37</v>
      </c>
      <c r="D16" s="2" t="s">
        <v>38</v>
      </c>
      <c r="E16" s="2">
        <v>87</v>
      </c>
    </row>
    <row r="17" spans="1:5" x14ac:dyDescent="0.25">
      <c r="A17" s="2" t="s">
        <v>14</v>
      </c>
      <c r="B17" s="2">
        <v>8</v>
      </c>
      <c r="C17" s="2" t="s">
        <v>41</v>
      </c>
      <c r="D17" s="2" t="s">
        <v>42</v>
      </c>
      <c r="E17" s="2">
        <v>499</v>
      </c>
    </row>
    <row r="18" spans="1:5" x14ac:dyDescent="0.25">
      <c r="A18" s="2" t="s">
        <v>15</v>
      </c>
      <c r="B18" s="2">
        <v>2</v>
      </c>
      <c r="C18" s="2"/>
      <c r="D18" s="2"/>
      <c r="E18" s="2"/>
    </row>
    <row r="19" spans="1:5" x14ac:dyDescent="0.25">
      <c r="A19" s="2" t="s">
        <v>16</v>
      </c>
      <c r="B19" s="2">
        <v>62</v>
      </c>
      <c r="C19" s="2" t="s">
        <v>44</v>
      </c>
      <c r="D19" s="2" t="s">
        <v>45</v>
      </c>
      <c r="E19" s="2">
        <v>470</v>
      </c>
    </row>
    <row r="20" spans="1:5" x14ac:dyDescent="0.25">
      <c r="A20" s="2" t="s">
        <v>17</v>
      </c>
      <c r="B20" s="2">
        <v>1</v>
      </c>
      <c r="C20" s="2"/>
      <c r="D20" s="2"/>
      <c r="E20" s="2"/>
    </row>
    <row r="21" spans="1:5" x14ac:dyDescent="0.25">
      <c r="A21" s="2" t="s">
        <v>18</v>
      </c>
      <c r="B21" s="2">
        <v>38</v>
      </c>
      <c r="C21" s="2" t="s">
        <v>31</v>
      </c>
      <c r="D21" s="2" t="s">
        <v>32</v>
      </c>
      <c r="E21" s="2">
        <v>443</v>
      </c>
    </row>
    <row r="22" spans="1:5" x14ac:dyDescent="0.25">
      <c r="A22" s="2" t="s">
        <v>19</v>
      </c>
      <c r="B22" s="2">
        <v>12</v>
      </c>
      <c r="C22" s="2" t="s">
        <v>33</v>
      </c>
      <c r="D22" s="2" t="s">
        <v>34</v>
      </c>
      <c r="E22" s="2">
        <v>503</v>
      </c>
    </row>
    <row r="23" spans="1:5" x14ac:dyDescent="0.25">
      <c r="A23" s="2" t="s">
        <v>20</v>
      </c>
      <c r="B23" s="2">
        <v>32</v>
      </c>
      <c r="C23" s="2" t="s">
        <v>55</v>
      </c>
      <c r="D23" s="2" t="s">
        <v>56</v>
      </c>
      <c r="E23" s="2">
        <v>528</v>
      </c>
    </row>
    <row r="24" spans="1:5" x14ac:dyDescent="0.25">
      <c r="A24" s="2" t="s">
        <v>21</v>
      </c>
      <c r="B24" s="2">
        <v>27</v>
      </c>
      <c r="C24" s="2" t="s">
        <v>69</v>
      </c>
      <c r="D24" s="2" t="s">
        <v>70</v>
      </c>
      <c r="E24" s="2">
        <v>412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福山啓太</cp:lastModifiedBy>
  <dcterms:created xsi:type="dcterms:W3CDTF">2020-12-13T10:06:13Z</dcterms:created>
  <dcterms:modified xsi:type="dcterms:W3CDTF">2020-12-13T01:37:17Z</dcterms:modified>
</cp:coreProperties>
</file>