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an Kibler\Documents\GitHub\adminpanel\"/>
    </mc:Choice>
  </mc:AlternateContent>
  <bookViews>
    <workbookView xWindow="0" yWindow="0" windowWidth="11364" windowHeight="5940"/>
  </bookViews>
  <sheets>
    <sheet name="Durchführung" sheetId="1" r:id="rId1"/>
  </sheets>
  <calcPr calcId="152511"/>
</workbook>
</file>

<file path=xl/calcChain.xml><?xml version="1.0" encoding="utf-8"?>
<calcChain xmlns="http://schemas.openxmlformats.org/spreadsheetml/2006/main">
  <c r="H16" i="1" l="1"/>
  <c r="H22" i="1"/>
  <c r="H19" i="1"/>
  <c r="H10" i="1" l="1"/>
  <c r="H6" i="1"/>
  <c r="H38" i="1" s="1"/>
  <c r="I38" i="1"/>
</calcChain>
</file>

<file path=xl/sharedStrings.xml><?xml version="1.0" encoding="utf-8"?>
<sst xmlns="http://schemas.openxmlformats.org/spreadsheetml/2006/main" count="138" uniqueCount="62">
  <si>
    <t>Userstory/Anforderung und deren Subtasks</t>
  </si>
  <si>
    <t>Priorität</t>
  </si>
  <si>
    <t>Verantwortlich</t>
  </si>
  <si>
    <t>Zeit (in Minuten)</t>
  </si>
  <si>
    <t>Status/Phase</t>
  </si>
  <si>
    <t>high | med | low</t>
  </si>
  <si>
    <t>Implementation</t>
  </si>
  <si>
    <t>Test</t>
  </si>
  <si>
    <t>geschätzt</t>
  </si>
  <si>
    <t>tatsächlich</t>
  </si>
  <si>
    <t>Design (UML,etc.)
Prototyp</t>
  </si>
  <si>
    <t>Implementierung
 / Realisierung</t>
  </si>
  <si>
    <t>Dokumentation</t>
  </si>
  <si>
    <t>fertig</t>
  </si>
  <si>
    <t>Funktionale Anfoderungen</t>
  </si>
  <si>
    <t>Administrationsfunktionen</t>
  </si>
  <si>
    <t>Benutzer verwalten</t>
  </si>
  <si>
    <t>Backup erstellen</t>
  </si>
  <si>
    <t>Backup einspielen</t>
  </si>
  <si>
    <t>Systemstatus überwachen</t>
  </si>
  <si>
    <t>Nichtfunktionale Anforderungen</t>
  </si>
  <si>
    <t>Usability</t>
  </si>
  <si>
    <t>Performance</t>
  </si>
  <si>
    <t>Ausfallsicherheit</t>
  </si>
  <si>
    <t>Frontend-Testing</t>
  </si>
  <si>
    <t>Backend-Testing</t>
  </si>
  <si>
    <t>Code-Qualität</t>
  </si>
  <si>
    <t>Sicherheit</t>
  </si>
  <si>
    <t>Summe der Zeiten</t>
  </si>
  <si>
    <t>high</t>
  </si>
  <si>
    <t>med</t>
  </si>
  <si>
    <t>low</t>
  </si>
  <si>
    <t>Rechte vergeben</t>
  </si>
  <si>
    <t xml:space="preserve"> </t>
  </si>
  <si>
    <t>Nice to have</t>
  </si>
  <si>
    <t>Must have</t>
  </si>
  <si>
    <t>Externer Server für Backups</t>
  </si>
  <si>
    <t>Benutzer entfernen</t>
  </si>
  <si>
    <t>Benutzer hinzufügen</t>
  </si>
  <si>
    <t>Seitenaufrufe anzeigen</t>
  </si>
  <si>
    <t>CPU überwachen</t>
  </si>
  <si>
    <t>Arbeitsspeicher überwachen</t>
  </si>
  <si>
    <t>Datenträger überwachen</t>
  </si>
  <si>
    <t>Überwachung von allen servern</t>
  </si>
  <si>
    <t>Backup von externen server holen</t>
  </si>
  <si>
    <t>GUI</t>
  </si>
  <si>
    <t>Bootstrap</t>
  </si>
  <si>
    <t>Navigation</t>
  </si>
  <si>
    <t>Novotny</t>
  </si>
  <si>
    <t>Gradonski</t>
  </si>
  <si>
    <t>Noch nicht begonnen</t>
  </si>
  <si>
    <t>In Arbeit</t>
  </si>
  <si>
    <t>Kibler</t>
  </si>
  <si>
    <t>Kibler,Gradonski</t>
  </si>
  <si>
    <t>Novotny,Gradonski</t>
  </si>
  <si>
    <t>Novotny,Kibler,Gradonski</t>
  </si>
  <si>
    <t>Abgeschlossen</t>
  </si>
  <si>
    <t>Views einbinden</t>
  </si>
  <si>
    <t>Novotny,Kibler</t>
  </si>
  <si>
    <t>Benutzer blockieren/freischalten</t>
  </si>
  <si>
    <t>Benutzer anzeigen/ausgeben</t>
  </si>
  <si>
    <t>Fast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</si>
</sst>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i/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0" borderId="1"/>
  </cellStyleXfs>
  <cellXfs count="47">
    <xf numFmtId="0" fontId="0" fillId="0" borderId="0" xfId="0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/>
    <xf numFmtId="0" fontId="5" fillId="2" borderId="0" xfId="1"/>
    <xf numFmtId="0" fontId="6" fillId="3" borderId="0" xfId="2"/>
    <xf numFmtId="0" fontId="6" fillId="3" borderId="1" xfId="2" applyBorder="1" applyAlignment="1"/>
    <xf numFmtId="0" fontId="5" fillId="2" borderId="1" xfId="1" applyBorder="1" applyAlignment="1"/>
    <xf numFmtId="0" fontId="5" fillId="2" borderId="1" xfId="1" applyBorder="1"/>
    <xf numFmtId="0" fontId="6" fillId="3" borderId="1" xfId="2" applyBorder="1"/>
    <xf numFmtId="0" fontId="0" fillId="0" borderId="3" xfId="0" applyBorder="1"/>
    <xf numFmtId="0" fontId="6" fillId="3" borderId="3" xfId="2" applyBorder="1" applyAlignment="1">
      <alignment horizontal="left"/>
    </xf>
    <xf numFmtId="0" fontId="6" fillId="3" borderId="3" xfId="2" applyBorder="1" applyAlignment="1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/>
    <xf numFmtId="0" fontId="6" fillId="3" borderId="3" xfId="2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5" xfId="2" applyBorder="1"/>
    <xf numFmtId="0" fontId="6" fillId="4" borderId="3" xfId="2" applyFill="1" applyBorder="1" applyAlignment="1"/>
    <xf numFmtId="0" fontId="6" fillId="4" borderId="1" xfId="2" applyFill="1" applyBorder="1"/>
    <xf numFmtId="0" fontId="7" fillId="5" borderId="1" xfId="2" applyFont="1" applyFill="1" applyBorder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9" fillId="4" borderId="5" xfId="2" applyFont="1" applyFill="1" applyBorder="1"/>
    <xf numFmtId="0" fontId="9" fillId="6" borderId="1" xfId="2" applyFont="1" applyFill="1" applyBorder="1"/>
    <xf numFmtId="0" fontId="0" fillId="4" borderId="0" xfId="0" applyFill="1"/>
    <xf numFmtId="0" fontId="3" fillId="4" borderId="1" xfId="0" applyFont="1" applyFill="1" applyBorder="1" applyAlignment="1"/>
    <xf numFmtId="0" fontId="5" fillId="4" borderId="1" xfId="1" applyFill="1" applyBorder="1" applyAlignment="1"/>
    <xf numFmtId="0" fontId="0" fillId="4" borderId="1" xfId="0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/>
  </cellXfs>
  <cellStyles count="4">
    <cellStyle name="Gut" xfId="1" builtinId="26"/>
    <cellStyle name="Schlecht" xfId="2" builtinId="27"/>
    <cellStyle name="Standard" xfId="0" builtinId="0"/>
    <cellStyle name="Standard 2" xfId="3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3"/>
  <sheetViews>
    <sheetView tabSelected="1" workbookViewId="0">
      <pane ySplit="3" topLeftCell="A4" activePane="bottomLeft" state="frozen"/>
      <selection pane="bottomLeft" activeCell="G23" sqref="G23"/>
    </sheetView>
  </sheetViews>
  <sheetFormatPr baseColWidth="10" defaultColWidth="14.44140625" defaultRowHeight="15.75" customHeight="1" x14ac:dyDescent="0.25"/>
  <cols>
    <col min="1" max="3" width="5.109375" customWidth="1"/>
    <col min="4" max="4" width="49.33203125" customWidth="1"/>
    <col min="10" max="10" width="30.88671875" customWidth="1"/>
    <col min="11" max="11" width="28.88671875" customWidth="1"/>
    <col min="12" max="14" width="17.33203125" customWidth="1"/>
  </cols>
  <sheetData>
    <row r="2" spans="1:28" ht="15.75" customHeight="1" x14ac:dyDescent="0.25">
      <c r="A2" s="45" t="s">
        <v>0</v>
      </c>
      <c r="B2" s="46"/>
      <c r="C2" s="46"/>
      <c r="D2" s="46"/>
      <c r="E2" s="2" t="s">
        <v>1</v>
      </c>
      <c r="F2" s="45" t="s">
        <v>2</v>
      </c>
      <c r="G2" s="46"/>
      <c r="H2" s="45" t="s">
        <v>3</v>
      </c>
      <c r="I2" s="46"/>
      <c r="J2" s="45" t="s">
        <v>4</v>
      </c>
      <c r="K2" s="46"/>
      <c r="L2" s="46"/>
      <c r="M2" s="46"/>
      <c r="N2" s="4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 x14ac:dyDescent="0.25">
      <c r="A3" s="5"/>
      <c r="B3" s="6"/>
      <c r="C3" s="6"/>
      <c r="D3" s="6"/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7</v>
      </c>
      <c r="M3" s="5" t="s">
        <v>12</v>
      </c>
      <c r="N3" s="5" t="s">
        <v>13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 x14ac:dyDescent="0.25">
      <c r="A4" s="4" t="s">
        <v>14</v>
      </c>
      <c r="E4" s="10"/>
    </row>
    <row r="5" spans="1:28" ht="15.75" customHeight="1" x14ac:dyDescent="0.25">
      <c r="B5" s="1" t="s">
        <v>15</v>
      </c>
      <c r="E5" s="13"/>
      <c r="F5" s="13"/>
      <c r="G5" s="13"/>
      <c r="H5" s="13"/>
      <c r="I5" s="13"/>
      <c r="J5" s="13"/>
      <c r="K5" s="28"/>
      <c r="L5" s="13"/>
      <c r="M5" s="13"/>
      <c r="N5" s="13"/>
      <c r="O5" s="13"/>
      <c r="P5" s="13"/>
    </row>
    <row r="6" spans="1:28" s="21" customFormat="1" ht="15.75" customHeight="1" x14ac:dyDescent="0.3">
      <c r="B6" s="25"/>
      <c r="C6" s="26" t="s">
        <v>45</v>
      </c>
      <c r="D6" s="26"/>
      <c r="E6" s="24" t="s">
        <v>29</v>
      </c>
      <c r="F6" s="24" t="s">
        <v>58</v>
      </c>
      <c r="G6" s="24" t="s">
        <v>52</v>
      </c>
      <c r="H6" s="27">
        <f>SUM(H7:H9)</f>
        <v>420</v>
      </c>
      <c r="I6" s="24">
        <v>230</v>
      </c>
      <c r="J6" s="24"/>
      <c r="K6" s="18" t="s">
        <v>56</v>
      </c>
      <c r="L6" s="24"/>
      <c r="M6" s="24"/>
      <c r="N6" s="24"/>
      <c r="O6" s="24"/>
      <c r="P6" s="24"/>
    </row>
    <row r="7" spans="1:28" ht="15.75" customHeight="1" x14ac:dyDescent="0.3">
      <c r="B7" s="1"/>
      <c r="C7" s="11"/>
      <c r="D7" s="20" t="s">
        <v>46</v>
      </c>
      <c r="E7" s="13" t="s">
        <v>29</v>
      </c>
      <c r="F7" s="13" t="s">
        <v>48</v>
      </c>
      <c r="G7" s="24" t="s">
        <v>52</v>
      </c>
      <c r="H7" s="13">
        <v>180</v>
      </c>
      <c r="I7" s="13">
        <v>200</v>
      </c>
      <c r="J7" s="13"/>
      <c r="K7" s="18" t="s">
        <v>56</v>
      </c>
      <c r="L7" s="13"/>
      <c r="M7" s="13"/>
      <c r="N7" s="13"/>
      <c r="O7" s="13"/>
      <c r="P7" s="13"/>
    </row>
    <row r="8" spans="1:28" s="35" customFormat="1" ht="15.75" customHeight="1" x14ac:dyDescent="0.3">
      <c r="B8" s="1"/>
      <c r="C8" s="11"/>
      <c r="D8" s="20" t="s">
        <v>47</v>
      </c>
      <c r="E8" s="13" t="s">
        <v>29</v>
      </c>
      <c r="F8" s="13" t="s">
        <v>48</v>
      </c>
      <c r="G8" s="24" t="s">
        <v>52</v>
      </c>
      <c r="H8" s="13">
        <v>120</v>
      </c>
      <c r="I8" s="13">
        <v>30</v>
      </c>
      <c r="J8" s="13"/>
      <c r="K8" s="18" t="s">
        <v>56</v>
      </c>
      <c r="L8" s="13"/>
      <c r="M8" s="13"/>
      <c r="N8" s="13"/>
      <c r="O8" s="13"/>
      <c r="P8" s="13"/>
    </row>
    <row r="9" spans="1:28" ht="15.75" customHeight="1" x14ac:dyDescent="0.3">
      <c r="B9" s="1"/>
      <c r="C9" s="11"/>
      <c r="D9" s="20" t="s">
        <v>57</v>
      </c>
      <c r="E9" s="13" t="s">
        <v>29</v>
      </c>
      <c r="F9" s="13" t="s">
        <v>52</v>
      </c>
      <c r="G9" s="24" t="s">
        <v>48</v>
      </c>
      <c r="H9" s="13">
        <v>120</v>
      </c>
      <c r="I9" s="13">
        <v>120</v>
      </c>
      <c r="J9" s="13"/>
      <c r="K9" s="18" t="s">
        <v>56</v>
      </c>
      <c r="L9" s="13"/>
      <c r="M9" s="13"/>
      <c r="N9" s="13"/>
      <c r="O9" s="13"/>
      <c r="P9" s="13"/>
    </row>
    <row r="10" spans="1:28" s="21" customFormat="1" ht="15" customHeight="1" x14ac:dyDescent="0.3">
      <c r="C10" s="22" t="s">
        <v>16</v>
      </c>
      <c r="D10" s="23"/>
      <c r="E10" s="24" t="s">
        <v>29</v>
      </c>
      <c r="F10" s="33" t="s">
        <v>55</v>
      </c>
      <c r="G10" s="33" t="s">
        <v>55</v>
      </c>
      <c r="H10" s="27">
        <f>SUM(H11:H15)</f>
        <v>272</v>
      </c>
      <c r="I10" s="24"/>
      <c r="J10" s="24"/>
      <c r="K10" s="38" t="s">
        <v>61</v>
      </c>
      <c r="L10" s="24"/>
      <c r="M10" s="24"/>
      <c r="N10" s="24"/>
      <c r="O10" s="24"/>
      <c r="P10" s="24"/>
    </row>
    <row r="11" spans="1:28" ht="15" customHeight="1" x14ac:dyDescent="0.3">
      <c r="C11" s="1"/>
      <c r="D11" s="17" t="s">
        <v>32</v>
      </c>
      <c r="E11" s="13" t="s">
        <v>30</v>
      </c>
      <c r="F11" s="34" t="s">
        <v>49</v>
      </c>
      <c r="G11" s="13" t="s">
        <v>48</v>
      </c>
      <c r="H11" s="13">
        <v>120</v>
      </c>
      <c r="I11" s="13"/>
      <c r="J11" s="13"/>
      <c r="K11" s="38" t="s">
        <v>61</v>
      </c>
      <c r="L11" s="13"/>
      <c r="M11" s="13"/>
      <c r="N11" s="13"/>
      <c r="O11" s="13"/>
      <c r="P11" s="13"/>
    </row>
    <row r="12" spans="1:28" ht="15" customHeight="1" x14ac:dyDescent="0.3">
      <c r="C12" s="1"/>
      <c r="D12" s="17" t="s">
        <v>37</v>
      </c>
      <c r="E12" s="13" t="s">
        <v>30</v>
      </c>
      <c r="F12" s="34" t="s">
        <v>52</v>
      </c>
      <c r="G12" s="13" t="s">
        <v>49</v>
      </c>
      <c r="H12" s="13">
        <v>30</v>
      </c>
      <c r="I12" s="13"/>
      <c r="J12" s="13"/>
      <c r="K12" s="38" t="s">
        <v>61</v>
      </c>
      <c r="L12" s="13"/>
      <c r="M12" s="13"/>
      <c r="N12" s="13"/>
      <c r="O12" s="13"/>
      <c r="P12" s="13"/>
    </row>
    <row r="13" spans="1:28" s="36" customFormat="1" ht="15" customHeight="1" x14ac:dyDescent="0.3">
      <c r="C13" s="1"/>
      <c r="D13" s="17" t="s">
        <v>38</v>
      </c>
      <c r="E13" s="13" t="s">
        <v>30</v>
      </c>
      <c r="F13" s="34" t="s">
        <v>52</v>
      </c>
      <c r="G13" s="13" t="s">
        <v>49</v>
      </c>
      <c r="H13" s="13">
        <v>31</v>
      </c>
      <c r="I13" s="13"/>
      <c r="J13" s="13"/>
      <c r="K13" s="38" t="s">
        <v>61</v>
      </c>
      <c r="L13" s="13"/>
      <c r="M13" s="13"/>
      <c r="N13" s="13"/>
      <c r="O13" s="13"/>
      <c r="P13" s="13"/>
    </row>
    <row r="14" spans="1:28" s="36" customFormat="1" ht="15" customHeight="1" x14ac:dyDescent="0.3">
      <c r="C14" s="1"/>
      <c r="D14" s="18" t="s">
        <v>60</v>
      </c>
      <c r="E14" s="13" t="s">
        <v>31</v>
      </c>
      <c r="F14" s="34" t="s">
        <v>49</v>
      </c>
      <c r="G14" s="34" t="s">
        <v>48</v>
      </c>
      <c r="H14" s="13">
        <v>31</v>
      </c>
      <c r="I14" s="13"/>
      <c r="J14" s="13"/>
      <c r="K14" s="38" t="s">
        <v>61</v>
      </c>
      <c r="L14" s="13"/>
      <c r="M14" s="13"/>
      <c r="N14" s="13"/>
      <c r="O14" s="13"/>
      <c r="P14" s="13"/>
    </row>
    <row r="15" spans="1:28" ht="15" customHeight="1" x14ac:dyDescent="0.3">
      <c r="C15" s="1"/>
      <c r="D15" s="18" t="s">
        <v>59</v>
      </c>
      <c r="E15" s="13" t="s">
        <v>31</v>
      </c>
      <c r="F15" s="13" t="s">
        <v>52</v>
      </c>
      <c r="G15" s="13" t="s">
        <v>49</v>
      </c>
      <c r="H15" s="13">
        <v>60</v>
      </c>
      <c r="I15" s="13"/>
      <c r="J15" s="28"/>
      <c r="K15" s="38" t="s">
        <v>61</v>
      </c>
      <c r="L15" s="28"/>
      <c r="M15" s="13"/>
      <c r="N15" s="13"/>
      <c r="O15" s="13"/>
      <c r="P15" s="13"/>
    </row>
    <row r="16" spans="1:28" s="21" customFormat="1" ht="15.75" customHeight="1" x14ac:dyDescent="0.3">
      <c r="C16" s="23" t="s">
        <v>17</v>
      </c>
      <c r="D16" s="23"/>
      <c r="E16" s="24" t="s">
        <v>29</v>
      </c>
      <c r="F16" s="33" t="s">
        <v>53</v>
      </c>
      <c r="G16" s="24" t="s">
        <v>48</v>
      </c>
      <c r="H16" s="27">
        <f>SUM(H17)</f>
        <v>120</v>
      </c>
      <c r="I16" s="24"/>
      <c r="J16" s="12"/>
      <c r="K16" s="20" t="s">
        <v>50</v>
      </c>
      <c r="L16" s="12"/>
      <c r="M16" s="24"/>
      <c r="N16" s="24"/>
      <c r="O16" s="24"/>
      <c r="P16" s="24"/>
    </row>
    <row r="17" spans="1:16" ht="15.75" customHeight="1" x14ac:dyDescent="0.3">
      <c r="C17" s="1"/>
      <c r="D17" s="18" t="s">
        <v>36</v>
      </c>
      <c r="E17" s="34" t="s">
        <v>30</v>
      </c>
      <c r="F17" s="34" t="s">
        <v>53</v>
      </c>
      <c r="G17" s="13" t="s">
        <v>48</v>
      </c>
      <c r="H17" s="13">
        <v>120</v>
      </c>
      <c r="I17" s="13"/>
      <c r="J17" s="13"/>
      <c r="K17" s="20" t="s">
        <v>50</v>
      </c>
      <c r="L17" s="13"/>
      <c r="M17" s="13"/>
      <c r="N17" s="13"/>
      <c r="O17" s="13"/>
      <c r="P17" s="13"/>
    </row>
    <row r="18" spans="1:16" ht="15.75" customHeight="1" x14ac:dyDescent="0.3">
      <c r="C18" s="1"/>
      <c r="D18" s="14" t="s">
        <v>33</v>
      </c>
      <c r="E18" s="13"/>
      <c r="F18" s="13"/>
      <c r="G18" s="13"/>
      <c r="H18" s="13"/>
      <c r="I18" s="13"/>
      <c r="J18" s="13"/>
      <c r="K18" s="37"/>
      <c r="L18" s="13"/>
      <c r="M18" s="13"/>
      <c r="N18" s="13"/>
      <c r="O18" s="13"/>
      <c r="P18" s="13"/>
    </row>
    <row r="19" spans="1:16" s="21" customFormat="1" ht="15.75" customHeight="1" x14ac:dyDescent="0.3">
      <c r="C19" s="23" t="s">
        <v>18</v>
      </c>
      <c r="D19" s="23"/>
      <c r="E19" s="24" t="s">
        <v>30</v>
      </c>
      <c r="F19" s="33" t="s">
        <v>49</v>
      </c>
      <c r="G19" s="33" t="s">
        <v>52</v>
      </c>
      <c r="H19" s="27">
        <f>SUM(H20)</f>
        <v>120</v>
      </c>
      <c r="I19" s="24"/>
      <c r="J19" s="24"/>
      <c r="K19" s="20" t="s">
        <v>50</v>
      </c>
      <c r="L19" s="24"/>
      <c r="M19" s="24"/>
      <c r="N19" s="24"/>
      <c r="O19" s="24"/>
      <c r="P19" s="24"/>
    </row>
    <row r="20" spans="1:16" ht="15.75" customHeight="1" x14ac:dyDescent="0.3">
      <c r="C20" s="1"/>
      <c r="D20" s="18" t="s">
        <v>44</v>
      </c>
      <c r="E20" s="12" t="s">
        <v>31</v>
      </c>
      <c r="F20" s="34" t="s">
        <v>49</v>
      </c>
      <c r="G20" s="13" t="s">
        <v>52</v>
      </c>
      <c r="H20" s="13">
        <v>120</v>
      </c>
      <c r="I20" s="13"/>
      <c r="J20" s="13"/>
      <c r="K20" s="29" t="s">
        <v>50</v>
      </c>
      <c r="L20" s="13"/>
      <c r="M20" s="13"/>
      <c r="N20" s="13"/>
      <c r="O20" s="13"/>
      <c r="P20" s="13"/>
    </row>
    <row r="21" spans="1:16" s="39" customFormat="1" ht="15.75" customHeight="1" x14ac:dyDescent="0.3">
      <c r="C21" s="40"/>
      <c r="D21" s="41"/>
      <c r="E21" s="42"/>
      <c r="F21" s="43"/>
      <c r="G21" s="44"/>
      <c r="H21" s="44"/>
      <c r="I21" s="44"/>
      <c r="J21" s="44"/>
      <c r="K21" s="31"/>
      <c r="L21" s="44"/>
      <c r="M21" s="44"/>
      <c r="N21" s="44"/>
      <c r="O21" s="44"/>
      <c r="P21" s="44"/>
    </row>
    <row r="22" spans="1:16" s="21" customFormat="1" ht="15.75" customHeight="1" x14ac:dyDescent="0.3">
      <c r="C22" s="23" t="s">
        <v>19</v>
      </c>
      <c r="D22" s="23"/>
      <c r="E22" s="24" t="s">
        <v>30</v>
      </c>
      <c r="F22" s="33" t="s">
        <v>53</v>
      </c>
      <c r="G22" s="33" t="s">
        <v>54</v>
      </c>
      <c r="H22" s="27">
        <f>SUM(H23:H27)</f>
        <v>390</v>
      </c>
      <c r="I22" s="24"/>
      <c r="J22" s="24"/>
      <c r="K22" s="32" t="s">
        <v>51</v>
      </c>
      <c r="L22" s="24"/>
      <c r="M22" s="24"/>
      <c r="N22" s="24"/>
      <c r="O22" s="24"/>
      <c r="P22" s="24"/>
    </row>
    <row r="23" spans="1:16" ht="15.75" customHeight="1" x14ac:dyDescent="0.3">
      <c r="C23" s="11"/>
      <c r="D23" s="17" t="s">
        <v>39</v>
      </c>
      <c r="E23" s="13" t="s">
        <v>30</v>
      </c>
      <c r="F23" s="13" t="s">
        <v>49</v>
      </c>
      <c r="G23" s="13" t="s">
        <v>52</v>
      </c>
      <c r="H23" s="13">
        <v>30</v>
      </c>
      <c r="I23" s="13"/>
      <c r="J23" s="13"/>
      <c r="K23" s="32" t="s">
        <v>51</v>
      </c>
      <c r="L23" s="13"/>
      <c r="M23" s="13"/>
      <c r="N23" s="13"/>
      <c r="O23" s="13"/>
      <c r="P23" s="13"/>
    </row>
    <row r="24" spans="1:16" ht="18" customHeight="1" x14ac:dyDescent="0.3">
      <c r="C24" s="1"/>
      <c r="D24" s="16" t="s">
        <v>40</v>
      </c>
      <c r="E24" s="13" t="s">
        <v>29</v>
      </c>
      <c r="F24" s="13" t="s">
        <v>52</v>
      </c>
      <c r="G24" s="13" t="s">
        <v>48</v>
      </c>
      <c r="H24" s="13">
        <v>120</v>
      </c>
      <c r="I24" s="13"/>
      <c r="J24" s="13"/>
      <c r="K24" s="32" t="s">
        <v>51</v>
      </c>
      <c r="L24" s="13"/>
      <c r="M24" s="13"/>
      <c r="N24" s="13"/>
      <c r="O24" s="13"/>
      <c r="P24" s="13"/>
    </row>
    <row r="25" spans="1:16" ht="18" customHeight="1" x14ac:dyDescent="0.3">
      <c r="C25" s="1"/>
      <c r="D25" s="20" t="s">
        <v>41</v>
      </c>
      <c r="E25" s="13" t="s">
        <v>29</v>
      </c>
      <c r="F25" s="13" t="s">
        <v>49</v>
      </c>
      <c r="G25" s="13" t="s">
        <v>52</v>
      </c>
      <c r="H25" s="13">
        <v>60</v>
      </c>
      <c r="I25" s="13"/>
      <c r="J25" s="13"/>
      <c r="K25" s="32" t="s">
        <v>51</v>
      </c>
      <c r="L25" s="13"/>
      <c r="M25" s="13"/>
      <c r="N25" s="13"/>
      <c r="O25" s="13"/>
      <c r="P25" s="13"/>
    </row>
    <row r="26" spans="1:16" ht="18" customHeight="1" x14ac:dyDescent="0.3">
      <c r="C26" s="1"/>
      <c r="D26" s="20" t="s">
        <v>42</v>
      </c>
      <c r="E26" s="13" t="s">
        <v>29</v>
      </c>
      <c r="F26" s="34" t="s">
        <v>52</v>
      </c>
      <c r="G26" s="13" t="s">
        <v>48</v>
      </c>
      <c r="H26" s="13">
        <v>60</v>
      </c>
      <c r="I26" s="13"/>
      <c r="J26" s="13"/>
      <c r="K26" s="32" t="s">
        <v>51</v>
      </c>
      <c r="L26" s="13"/>
      <c r="M26" s="13"/>
      <c r="N26" s="13"/>
      <c r="O26" s="13"/>
      <c r="P26" s="13"/>
    </row>
    <row r="27" spans="1:16" ht="18" customHeight="1" x14ac:dyDescent="0.3">
      <c r="C27" s="1"/>
      <c r="D27" s="19" t="s">
        <v>43</v>
      </c>
      <c r="E27" s="13" t="s">
        <v>31</v>
      </c>
      <c r="F27" s="34" t="s">
        <v>49</v>
      </c>
      <c r="G27" s="13" t="s">
        <v>48</v>
      </c>
      <c r="H27" s="13">
        <v>120</v>
      </c>
      <c r="I27" s="13"/>
      <c r="J27" s="13"/>
      <c r="K27" s="29" t="s">
        <v>50</v>
      </c>
      <c r="L27" s="13"/>
      <c r="M27" s="13"/>
      <c r="N27" s="13"/>
      <c r="O27" s="13"/>
      <c r="P27" s="13"/>
    </row>
    <row r="28" spans="1:16" s="21" customFormat="1" ht="15.75" customHeight="1" x14ac:dyDescent="0.3">
      <c r="C28" s="30"/>
      <c r="D28" s="30"/>
      <c r="E28" s="24"/>
      <c r="F28" s="24"/>
      <c r="G28" s="24"/>
      <c r="H28" s="24"/>
      <c r="I28" s="24"/>
      <c r="J28" s="24"/>
      <c r="K28" s="31"/>
      <c r="L28" s="24"/>
      <c r="M28" s="24"/>
      <c r="N28" s="24"/>
      <c r="O28" s="24"/>
      <c r="P28" s="24"/>
    </row>
    <row r="29" spans="1:16" ht="15.75" customHeight="1" x14ac:dyDescent="0.25">
      <c r="A29" s="4" t="s">
        <v>20</v>
      </c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.75" customHeight="1" x14ac:dyDescent="0.25">
      <c r="B30" s="1" t="s">
        <v>21</v>
      </c>
      <c r="D30" s="1"/>
      <c r="E30" s="13" t="s">
        <v>29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.75" customHeight="1" x14ac:dyDescent="0.25">
      <c r="B31" s="1" t="s">
        <v>22</v>
      </c>
      <c r="E31" s="13" t="s">
        <v>30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 customHeight="1" x14ac:dyDescent="0.25">
      <c r="B32" s="1" t="s">
        <v>23</v>
      </c>
      <c r="E32" s="13" t="s">
        <v>29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5.75" customHeight="1" x14ac:dyDescent="0.25">
      <c r="B33" s="1" t="s">
        <v>24</v>
      </c>
      <c r="E33" s="13" t="s">
        <v>30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.75" customHeight="1" x14ac:dyDescent="0.25">
      <c r="B34" s="1" t="s">
        <v>25</v>
      </c>
      <c r="E34" s="13" t="s">
        <v>29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5.75" customHeight="1" x14ac:dyDescent="0.25">
      <c r="B35" s="1" t="s">
        <v>26</v>
      </c>
      <c r="E35" s="13" t="s">
        <v>30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.75" customHeight="1" x14ac:dyDescent="0.25">
      <c r="B36" s="1" t="s">
        <v>12</v>
      </c>
      <c r="E36" s="13" t="s">
        <v>29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5.75" customHeight="1" x14ac:dyDescent="0.25">
      <c r="B37" s="1" t="s">
        <v>27</v>
      </c>
      <c r="E37" s="13" t="s">
        <v>29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3.2" x14ac:dyDescent="0.25">
      <c r="A38" s="8" t="s">
        <v>28</v>
      </c>
      <c r="E38" s="10"/>
      <c r="H38" s="9">
        <f>SUM(H22,H19,H16,H10,H6,H28)</f>
        <v>1322</v>
      </c>
      <c r="I38" s="9">
        <f>SUM(I4:I37)</f>
        <v>580</v>
      </c>
    </row>
    <row r="42" spans="1:16" ht="15.75" customHeight="1" x14ac:dyDescent="0.3">
      <c r="D42" s="15" t="s">
        <v>34</v>
      </c>
    </row>
    <row r="43" spans="1:16" ht="15.75" customHeight="1" x14ac:dyDescent="0.3">
      <c r="D43" s="16" t="s">
        <v>35</v>
      </c>
    </row>
  </sheetData>
  <mergeCells count="4">
    <mergeCell ref="H2:I2"/>
    <mergeCell ref="J2:N2"/>
    <mergeCell ref="A2:D2"/>
    <mergeCell ref="F2:G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Durchführung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Nervous</dc:creator>
  <cp:lastModifiedBy>Florian Kibler</cp:lastModifiedBy>
  <dcterms:created xsi:type="dcterms:W3CDTF">2015-04-21T10:18:23Z</dcterms:created>
  <dcterms:modified xsi:type="dcterms:W3CDTF">2015-06-06T07:43:19Z</dcterms:modified>
</cp:coreProperties>
</file>