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Sheet1!$A$1:$V$10</definedName>
  </definedNames>
  <calcPr calcId="144525" concurrentCalc="0"/>
</workbook>
</file>

<file path=xl/sharedStrings.xml><?xml version="1.0" encoding="utf-8"?>
<sst xmlns="http://schemas.openxmlformats.org/spreadsheetml/2006/main" count="31">
  <si>
    <t>发出工厂</t>
  </si>
  <si>
    <t>订单编号</t>
  </si>
  <si>
    <t>买家会员名</t>
  </si>
  <si>
    <t>收件人</t>
  </si>
  <si>
    <t>收件人手机</t>
  </si>
  <si>
    <t>收货地址</t>
  </si>
  <si>
    <t>商品单价</t>
  </si>
  <si>
    <t>数量</t>
  </si>
  <si>
    <t>总金额</t>
  </si>
  <si>
    <t>商品代码</t>
  </si>
  <si>
    <t>规格代码</t>
  </si>
  <si>
    <t>支付时间</t>
  </si>
  <si>
    <t>创建时间</t>
  </si>
  <si>
    <t>卖家备注</t>
  </si>
  <si>
    <t>买家留言</t>
  </si>
  <si>
    <t>运费</t>
  </si>
  <si>
    <t>店铺名称</t>
  </si>
  <si>
    <t>入库时间</t>
  </si>
  <si>
    <t>入库仓库</t>
  </si>
  <si>
    <t>入库数量</t>
  </si>
  <si>
    <t>南方工厂</t>
  </si>
  <si>
    <t>jd26709280</t>
  </si>
  <si>
    <t>陆杰</t>
  </si>
  <si>
    <t>浙江省金华市婺城区金龙路19号经纬快运金华现代物流中心1号库</t>
  </si>
  <si>
    <t>墨竹灰</t>
  </si>
  <si>
    <t>新邦物流/能发就发/小城///到楼下（京东入仓）</t>
  </si>
  <si>
    <t>金华京东仓</t>
  </si>
  <si>
    <t>极光白</t>
  </si>
  <si>
    <t>深睡PLUS</t>
  </si>
  <si>
    <t>美睡</t>
  </si>
  <si>
    <t>蝶梦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</si>
</sst>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2"/>
      <color theme="1"/>
      <name val="宋体"/>
      <charset val="134"/>
      <scheme val="minor"/>
    </font>
    <font>
      <b/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indexed="10"/>
      <name val="宋体"/>
      <charset val="134"/>
    </font>
    <font>
      <sz val="9"/>
      <name val="宋体"/>
      <charset val="134"/>
    </font>
    <font>
      <b/>
      <sz val="11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8" borderId="8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1" fillId="16" borderId="5" applyNumberFormat="0" applyAlignment="0" applyProtection="0">
      <alignment vertical="center"/>
    </xf>
    <xf numFmtId="0" fontId="16" fillId="16" borderId="1" applyNumberFormat="0" applyAlignment="0" applyProtection="0">
      <alignment vertical="center"/>
    </xf>
    <xf numFmtId="0" fontId="24" fillId="24" borderId="7" applyNumberForma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3" fillId="0" borderId="0" applyProtection="0"/>
  </cellStyleXfs>
  <cellXfs count="18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49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/>
    </xf>
    <xf numFmtId="0" fontId="5" fillId="3" borderId="0" xfId="0" applyNumberFormat="1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left" vertical="center"/>
    </xf>
    <xf numFmtId="0" fontId="5" fillId="5" borderId="0" xfId="0" applyFont="1" applyFill="1" applyBorder="1" applyAlignment="1">
      <alignment horizontal="left" vertical="center"/>
    </xf>
    <xf numFmtId="0" fontId="1" fillId="6" borderId="0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ill>
        <patternFill patternType="solid">
          <bgColor rgb="FFFF9900"/>
        </patternFill>
      </fill>
    </dxf>
    <dxf>
      <fill>
        <patternFill patternType="solid">
          <bgColor indexed="52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0"/>
  <sheetViews>
    <sheetView tabSelected="1" workbookViewId="0">
      <selection activeCell="K16" sqref="K16"/>
    </sheetView>
  </sheetViews>
  <sheetFormatPr defaultColWidth="9" defaultRowHeight="18" customHeight="1"/>
  <cols>
    <col min="1" max="1" width="9.375" style="2" customWidth="1"/>
    <col min="2" max="2" width="17.25" style="2" customWidth="1"/>
    <col min="3" max="4" width="9" style="3" hidden="1" customWidth="1"/>
    <col min="5" max="5" width="13.325" style="4" hidden="1" customWidth="1"/>
    <col min="6" max="6" width="40.125" style="3" hidden="1" customWidth="1"/>
    <col min="7" max="7" width="9" style="3" hidden="1" customWidth="1"/>
    <col min="8" max="8" width="5.75" style="2" customWidth="1"/>
    <col min="9" max="9" width="9" style="2" hidden="1" customWidth="1"/>
    <col min="10" max="11" width="9" style="3"/>
    <col min="12" max="12" width="9.75" style="2" hidden="1" customWidth="1"/>
    <col min="13" max="13" width="9" style="2" hidden="1" customWidth="1"/>
    <col min="14" max="14" width="9" style="3" hidden="1" customWidth="1"/>
    <col min="15" max="17" width="9" style="2" hidden="1" customWidth="1"/>
    <col min="18" max="18" width="11.625" style="2" hidden="1" customWidth="1"/>
    <col min="19" max="16384" width="9" style="2"/>
  </cols>
  <sheetData>
    <row r="1" s="1" customFormat="1" customHeight="1" spans="1:20">
      <c r="A1" s="1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5" t="s">
        <v>6</v>
      </c>
      <c r="H1" s="5" t="s">
        <v>7</v>
      </c>
      <c r="I1" s="10" t="s">
        <v>8</v>
      </c>
      <c r="J1" s="11" t="s">
        <v>9</v>
      </c>
      <c r="K1" s="6" t="s">
        <v>10</v>
      </c>
      <c r="L1" s="12" t="s">
        <v>11</v>
      </c>
      <c r="M1" s="1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7" t="s">
        <v>17</v>
      </c>
      <c r="S1" s="17" t="s">
        <v>18</v>
      </c>
      <c r="T1" s="17" t="s">
        <v>19</v>
      </c>
    </row>
    <row r="2" s="2" customFormat="1" customHeight="1" spans="1:22">
      <c r="A2" s="2" t="s">
        <v>20</v>
      </c>
      <c r="B2" s="2" t="s">
        <v>21</v>
      </c>
      <c r="C2" s="7" t="s">
        <v>22</v>
      </c>
      <c r="D2" s="7" t="s">
        <v>22</v>
      </c>
      <c r="E2" s="7">
        <v>18657157813</v>
      </c>
      <c r="F2" s="8" t="s">
        <v>23</v>
      </c>
      <c r="G2" s="7">
        <v>1699</v>
      </c>
      <c r="H2" s="2">
        <v>15</v>
      </c>
      <c r="J2" s="13" t="s">
        <v>24</v>
      </c>
      <c r="K2" s="7">
        <v>10102774</v>
      </c>
      <c r="N2" s="8" t="s">
        <v>25</v>
      </c>
      <c r="S2" s="2" t="s">
        <v>26</v>
      </c>
      <c r="T2" s="2">
        <v>15</v>
      </c>
      <c r="V2" s="2">
        <f>H2-T2</f>
        <v>0</v>
      </c>
    </row>
    <row r="3" s="2" customFormat="1" customHeight="1" spans="1:22">
      <c r="A3" s="2" t="s">
        <v>20</v>
      </c>
      <c r="B3" s="2" t="s">
        <v>21</v>
      </c>
      <c r="C3" s="7" t="s">
        <v>22</v>
      </c>
      <c r="D3" s="7" t="s">
        <v>22</v>
      </c>
      <c r="E3" s="7">
        <v>18657157813</v>
      </c>
      <c r="F3" s="8" t="s">
        <v>23</v>
      </c>
      <c r="G3" s="7">
        <v>1699</v>
      </c>
      <c r="H3" s="2">
        <v>10</v>
      </c>
      <c r="J3" s="13" t="s">
        <v>24</v>
      </c>
      <c r="K3" s="7">
        <v>10102773</v>
      </c>
      <c r="N3" s="8" t="s">
        <v>25</v>
      </c>
      <c r="S3" s="2" t="s">
        <v>26</v>
      </c>
      <c r="T3" s="2">
        <v>9</v>
      </c>
      <c r="V3" s="2">
        <f>H3-T3</f>
        <v>1</v>
      </c>
    </row>
    <row r="4" s="2" customFormat="1" customHeight="1" spans="1:22">
      <c r="A4" s="2" t="s">
        <v>20</v>
      </c>
      <c r="B4" s="2" t="s">
        <v>21</v>
      </c>
      <c r="C4" s="7" t="s">
        <v>22</v>
      </c>
      <c r="D4" s="7" t="s">
        <v>22</v>
      </c>
      <c r="E4" s="7">
        <v>18657157813</v>
      </c>
      <c r="F4" s="8" t="s">
        <v>23</v>
      </c>
      <c r="G4" s="7">
        <v>1699</v>
      </c>
      <c r="H4" s="2">
        <v>5</v>
      </c>
      <c r="J4" s="13" t="s">
        <v>24</v>
      </c>
      <c r="K4" s="7">
        <v>10102772</v>
      </c>
      <c r="N4" s="8" t="s">
        <v>25</v>
      </c>
      <c r="S4" s="2" t="s">
        <v>26</v>
      </c>
      <c r="T4" s="2">
        <v>5</v>
      </c>
      <c r="V4" s="2">
        <f>H4-T4</f>
        <v>0</v>
      </c>
    </row>
    <row r="5" s="2" customFormat="1" customHeight="1" spans="1:22">
      <c r="A5" s="2" t="s">
        <v>20</v>
      </c>
      <c r="B5" s="2" t="s">
        <v>21</v>
      </c>
      <c r="C5" s="7" t="s">
        <v>22</v>
      </c>
      <c r="D5" s="7" t="s">
        <v>22</v>
      </c>
      <c r="E5" s="7">
        <v>18657157813</v>
      </c>
      <c r="F5" s="8" t="s">
        <v>23</v>
      </c>
      <c r="G5" s="7">
        <v>1699</v>
      </c>
      <c r="H5" s="2">
        <v>10</v>
      </c>
      <c r="J5" s="14" t="s">
        <v>27</v>
      </c>
      <c r="K5" s="7">
        <v>10102892</v>
      </c>
      <c r="N5" s="8" t="s">
        <v>25</v>
      </c>
      <c r="S5" s="2" t="s">
        <v>26</v>
      </c>
      <c r="T5" s="2">
        <v>9</v>
      </c>
      <c r="V5" s="2">
        <f>H5-T5</f>
        <v>1</v>
      </c>
    </row>
    <row r="6" s="2" customFormat="1" customHeight="1" spans="1:22">
      <c r="A6" s="2" t="s">
        <v>20</v>
      </c>
      <c r="B6" s="2" t="s">
        <v>21</v>
      </c>
      <c r="C6" s="7" t="s">
        <v>22</v>
      </c>
      <c r="D6" s="7" t="s">
        <v>22</v>
      </c>
      <c r="E6" s="7">
        <v>18657157813</v>
      </c>
      <c r="F6" s="8" t="s">
        <v>23</v>
      </c>
      <c r="G6" s="9">
        <v>2299</v>
      </c>
      <c r="H6" s="2">
        <v>10</v>
      </c>
      <c r="J6" s="15" t="s">
        <v>28</v>
      </c>
      <c r="K6" s="9">
        <v>10109386</v>
      </c>
      <c r="N6" s="8" t="s">
        <v>25</v>
      </c>
      <c r="S6" s="2" t="s">
        <v>26</v>
      </c>
      <c r="T6" s="2">
        <v>9</v>
      </c>
      <c r="V6" s="2">
        <f>H6-T6</f>
        <v>1</v>
      </c>
    </row>
    <row r="7" s="2" customFormat="1" customHeight="1" spans="1:22">
      <c r="A7" s="2" t="s">
        <v>20</v>
      </c>
      <c r="B7" s="2" t="s">
        <v>21</v>
      </c>
      <c r="C7" s="7" t="s">
        <v>22</v>
      </c>
      <c r="D7" s="7" t="s">
        <v>22</v>
      </c>
      <c r="E7" s="7">
        <v>18657157813</v>
      </c>
      <c r="F7" s="8" t="s">
        <v>23</v>
      </c>
      <c r="G7" s="9">
        <v>2299</v>
      </c>
      <c r="H7" s="2">
        <v>10</v>
      </c>
      <c r="J7" s="16" t="s">
        <v>29</v>
      </c>
      <c r="K7" s="9">
        <v>10111765</v>
      </c>
      <c r="N7" s="8" t="s">
        <v>25</v>
      </c>
      <c r="S7" s="2" t="s">
        <v>26</v>
      </c>
      <c r="T7" s="2">
        <v>10</v>
      </c>
      <c r="V7" s="2">
        <f>H7-T7</f>
        <v>0</v>
      </c>
    </row>
    <row r="8" s="2" customFormat="1" customHeight="1" spans="1:22">
      <c r="A8" s="2" t="s">
        <v>20</v>
      </c>
      <c r="B8" s="2" t="s">
        <v>21</v>
      </c>
      <c r="C8" s="7" t="s">
        <v>22</v>
      </c>
      <c r="D8" s="7" t="s">
        <v>22</v>
      </c>
      <c r="E8" s="7">
        <v>18657157813</v>
      </c>
      <c r="F8" s="8" t="s">
        <v>23</v>
      </c>
      <c r="G8" s="7">
        <v>2088</v>
      </c>
      <c r="H8" s="2">
        <v>5</v>
      </c>
      <c r="J8" s="7" t="s">
        <v>30</v>
      </c>
      <c r="K8" s="7">
        <v>10114575</v>
      </c>
      <c r="N8" s="8" t="s">
        <v>25</v>
      </c>
      <c r="S8" s="2" t="s">
        <v>26</v>
      </c>
      <c r="T8" s="2">
        <v>5</v>
      </c>
      <c r="V8" s="2">
        <f>H8-T8</f>
        <v>0</v>
      </c>
    </row>
    <row r="9" s="2" customFormat="1" customHeight="1" spans="1:22">
      <c r="A9" s="2" t="s">
        <v>20</v>
      </c>
      <c r="B9" s="2" t="s">
        <v>21</v>
      </c>
      <c r="C9" s="7" t="s">
        <v>22</v>
      </c>
      <c r="D9" s="7" t="s">
        <v>22</v>
      </c>
      <c r="E9" s="7">
        <v>18657157813</v>
      </c>
      <c r="F9" s="8" t="s">
        <v>23</v>
      </c>
      <c r="G9" s="7">
        <v>1949</v>
      </c>
      <c r="H9" s="2">
        <v>3</v>
      </c>
      <c r="J9" s="7" t="s">
        <v>30</v>
      </c>
      <c r="K9" s="7">
        <v>10114574</v>
      </c>
      <c r="N9" s="8" t="s">
        <v>25</v>
      </c>
      <c r="S9" s="2" t="s">
        <v>26</v>
      </c>
      <c r="T9" s="2">
        <v>3</v>
      </c>
      <c r="V9" s="2">
        <f>H9-T9</f>
        <v>0</v>
      </c>
    </row>
    <row r="10" s="2" customFormat="1" customHeight="1" spans="1:22">
      <c r="A10" s="2" t="s">
        <v>20</v>
      </c>
      <c r="B10" s="2" t="s">
        <v>21</v>
      </c>
      <c r="C10" s="7" t="s">
        <v>22</v>
      </c>
      <c r="D10" s="7" t="s">
        <v>22</v>
      </c>
      <c r="E10" s="7">
        <v>18657157813</v>
      </c>
      <c r="F10" s="8" t="s">
        <v>23</v>
      </c>
      <c r="G10" s="9">
        <v>1894</v>
      </c>
      <c r="H10" s="2">
        <v>2</v>
      </c>
      <c r="J10" s="7" t="s">
        <v>30</v>
      </c>
      <c r="K10" s="9">
        <v>10114573</v>
      </c>
      <c r="N10" s="8" t="s">
        <v>25</v>
      </c>
      <c r="S10" s="2" t="s">
        <v>26</v>
      </c>
      <c r="T10" s="2">
        <v>2</v>
      </c>
      <c r="V10" s="2">
        <f>H10-T10</f>
        <v>0</v>
      </c>
    </row>
  </sheetData>
  <autoFilter ref="A1:V10"/>
  <conditionalFormatting sqref="F2:F7">
    <cfRule type="expression" dxfId="0" priority="357" stopIfTrue="1">
      <formula>AND(COUNTIF($O:$O,F2)&gt;1,NOT(ISBLANK(F2)))</formula>
    </cfRule>
  </conditionalFormatting>
  <conditionalFormatting sqref="F8:F10">
    <cfRule type="expression" dxfId="0" priority="355" stopIfTrue="1">
      <formula>AND(COUNTIF($O:$O,F8)&gt;1,NOT(ISBLANK(F8)))</formula>
    </cfRule>
  </conditionalFormatting>
  <conditionalFormatting sqref="K2:K4">
    <cfRule type="expression" dxfId="1" priority="356" stopIfTrue="1">
      <formula>AND(SUMPRODUCT(1*(($C:$C&amp;"x")=(K2&amp;"x")))&gt;1,NOT(ISBLANK(K2)))</formula>
    </cfRule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hozest</dc:creator>
  <dcterms:created xsi:type="dcterms:W3CDTF">2017-06-05T09:53:00Z</dcterms:created>
  <dcterms:modified xsi:type="dcterms:W3CDTF">2017-06-06T02:36:21Z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2052-10.1.0.6391</vt:lpwstr>
  </property>
</Properties>
</file>