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louisregnacq/Dropbox/Work/BioZ/BIMMS_git/Hardware/Assembly/PCBWay_files/"/>
    </mc:Choice>
  </mc:AlternateContent>
  <xr:revisionPtr revIDLastSave="0" documentId="13_ncr:1_{A339BD99-BEA1-4F40-87A2-35D339BD9BD7}" xr6:coauthVersionLast="47" xr6:coauthVersionMax="47" xr10:uidLastSave="{00000000-0000-0000-0000-000000000000}"/>
  <bookViews>
    <workbookView xWindow="0" yWindow="500" windowWidth="28120" windowHeight="125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<sst xmlns="http://schemas.openxmlformats.org/spreadsheetml/2006/main" count="286" uniqueCount="160">
  <si>
    <t>xxxx xxxx xxxxx xxPCS BOM  (Sample Bill of Materials)</t>
  </si>
  <si>
    <t>Item #</t>
  </si>
  <si>
    <t>*Designator</t>
  </si>
  <si>
    <t>*Qty</t>
  </si>
  <si>
    <t>Manufacturer</t>
  </si>
  <si>
    <t>*Mfg Part #</t>
  </si>
  <si>
    <t>Description / Value</t>
  </si>
  <si>
    <t xml:space="preserve">*Package/Footprint </t>
  </si>
  <si>
    <t>Type</t>
  </si>
  <si>
    <t>Your Instructions / Notes</t>
  </si>
  <si>
    <t>Q17,Q16</t>
  </si>
  <si>
    <t xml:space="preserve">Nexperia </t>
  </si>
  <si>
    <t xml:space="preserve">PMT200EPEX </t>
  </si>
  <si>
    <t>MOSFET 70V N­ CHANNEL</t>
  </si>
  <si>
    <t>SOT-223-3</t>
  </si>
  <si>
    <t>SMD</t>
  </si>
  <si>
    <t>Y1</t>
  </si>
  <si>
    <t>ABRACON</t>
  </si>
  <si>
    <t>ABM8W-16.0000MHZ-7-D1X-T3</t>
  </si>
  <si>
    <t>Quartz CRYSTAL 16.0000MHZ 7PF SMD</t>
  </si>
  <si>
    <t>3.2x2.5mm</t>
  </si>
  <si>
    <t>RV2</t>
  </si>
  <si>
    <t>Bourns</t>
  </si>
  <si>
    <t>3214W­1­503E</t>
  </si>
  <si>
    <t>Trimmer Resistors ­ SMD 4mm SQ 50K OHM</t>
  </si>
  <si>
    <t>3214J</t>
  </si>
  <si>
    <t>RV1</t>
  </si>
  <si>
    <t>3214W­1­103E</t>
  </si>
  <si>
    <t>Trimmer Resistors ­ SMD 4mm SQ 10K OHM</t>
  </si>
  <si>
    <t>U8,U11,U12,U9</t>
  </si>
  <si>
    <t>Analog Devices</t>
  </si>
  <si>
    <t>AD8250ARMZ</t>
  </si>
  <si>
    <t>Amplificateurs d’instrumentation Hi Speed Programmable Gain In-Amp</t>
  </si>
  <si>
    <t>MSOP-10</t>
  </si>
  <si>
    <t>Q2,Q5,Q25,Q24,Q23,Q22,Q21,Q20,Q19,Q18,Q15,Q14,Q13,Q12,Q11,Q10,Q9,Q8,Q7,Q6,Q4,Q3,Q1</t>
  </si>
  <si>
    <t>NXV55UNR</t>
  </si>
  <si>
    <t>MOSFET NCH 1A 100V 500MOHMS CPH3</t>
  </si>
  <si>
    <t>SOT-23-3</t>
  </si>
  <si>
    <t>R38,R39,R75,R58,R12</t>
  </si>
  <si>
    <t>any/open</t>
  </si>
  <si>
    <t>RES 1K OHM 1/8W 1% 0603 SMD</t>
  </si>
  <si>
    <t>R_0603</t>
  </si>
  <si>
    <t>R28,R27,R32,R31,R61,R60</t>
  </si>
  <si>
    <t>RES 39K OHM 1/8W 1% 0603 SMD</t>
  </si>
  <si>
    <t>K2,K5,K3,K23,K22,K21,K20,K19,K18,K17,K16,K15,K14,K13,K12,K11,K10,K9,K8,K7,K6,K4,K1</t>
  </si>
  <si>
    <t>KEMET</t>
  </si>
  <si>
    <t>EE2-5NUH-L</t>
  </si>
  <si>
    <t>Low Signal Relays - PCB 5V 10uA Relay Signal 2formC</t>
  </si>
  <si>
    <t>EE2</t>
  </si>
  <si>
    <t>R22,R50,R51,R23,R79,R106,R104,R102,R99,R98,R95,R92,R90,R88,R83,R78,R77,R73,R72,R71,R66,R64,R37,R10</t>
  </si>
  <si>
    <t>RES 100 OHM 1/8W 1% 0603 SMD</t>
  </si>
  <si>
    <t>R13,R15,R17,R14</t>
  </si>
  <si>
    <t>RES 10M OHM 1/8W 1% 0603 SMD</t>
  </si>
  <si>
    <t>R16,R20,R52,R48,R24,R44,R53,R49,R45,R25,R21,R18,R84,R105,R103,R101,R100,R97,R96,R94,R91,R89,R87,R82,R80,R76,R74,R70,R69,R65,R63,R35,R9,R5,R4,R1</t>
  </si>
  <si>
    <t>RES 10K OHM 1/8W 1% 0603 SMD</t>
  </si>
  <si>
    <t>R26,R29,R40,R46,R47,R41,R33,R30,R62,R59,R7,R6</t>
  </si>
  <si>
    <t>RES 4.7K OHM 1/8W 1% 0603 SMD</t>
  </si>
  <si>
    <t>D7,D14,D15,D8,D35,D34,D33,D32,D31,D30,D29,D27,D26,D25,D24,D23,D22,D21,D20,D17,D16,D11,D6</t>
  </si>
  <si>
    <t>ON Semiconductor</t>
  </si>
  <si>
    <t>MBR0530T1G</t>
  </si>
  <si>
    <t>Schottky Diodes &amp; Rectifiers 0.5A 30V</t>
  </si>
  <si>
    <t>SOD-123-2</t>
  </si>
  <si>
    <t>D12,D9,D13,D10,D5,D4,D3,D1,D36,D28,D19,D18</t>
  </si>
  <si>
    <t>Wurth Elektronik</t>
  </si>
  <si>
    <t>150060VS75000</t>
  </si>
  <si>
    <t>Standard LEDs - SMD WL-SMCW SMDMono TpVw Waterclr 0603 BrtGrn</t>
  </si>
  <si>
    <t>LED_0603</t>
  </si>
  <si>
    <t>C65,C63,C27,C23,C20,C18,C49,C47,C66,C64,C28,C25,C50,C48,C21,C19,C79,C101,C90,C85,C84,C75,C73,C72,C61,C51,C45,C39,C17,C9,C8,C7,C6</t>
  </si>
  <si>
    <t>AVX</t>
  </si>
  <si>
    <t>TAJB106K020SNJ</t>
  </si>
  <si>
    <t>Tantalum Capacitors - Solid SMD 20V 10uF 10% 1210 ESR = 2.1 Ohm</t>
  </si>
  <si>
    <t>CP_1210</t>
  </si>
  <si>
    <t>C26</t>
  </si>
  <si>
    <t>MLCC - SMD/SMT 50V 4.7pF C0G 0603</t>
  </si>
  <si>
    <t>C_0603</t>
  </si>
  <si>
    <t>C68,C67,C33,C31,C42,C41,C29,C22,C54,C52,C70,C69,C34,C32,C55,C53,C44,C43,C30,C24,C102,C100,C98,C97,C95,C94,C93,C92,C91,C89,C87,C86,C83,C82,C81,C78,C77,C76,C62,C56,C46,C40,C16,C15,C14,C13,C12,C11,C10,C4,C1</t>
  </si>
  <si>
    <t>CAP CER 100 nF 25V X7R 0603</t>
  </si>
  <si>
    <t>C_0603_1608Metric</t>
  </si>
  <si>
    <t>C36,C35,C38,C37,C99,C96,C74,C71</t>
  </si>
  <si>
    <t>CAP CER 1 uF 25V X7R 0603</t>
  </si>
  <si>
    <t>U5,U14,U6</t>
  </si>
  <si>
    <t>LT1964ES5­BYP#TRPBF</t>
  </si>
  <si>
    <t>LDO Voltage Regulators 200mA L/N Negative LDO in Thin SOT</t>
  </si>
  <si>
    <t>TSOT-23-5</t>
  </si>
  <si>
    <t>U3,U13,U4</t>
  </si>
  <si>
    <t xml:space="preserve">LT1962EMS8#TRPBF </t>
  </si>
  <si>
    <t xml:space="preserve">LDO Voltage Regulators 300mA Low Noise LDO </t>
  </si>
  <si>
    <t>MSOP-8</t>
  </si>
  <si>
    <t>U21</t>
  </si>
  <si>
    <t xml:space="preserve">Texas Instruments </t>
  </si>
  <si>
    <t xml:space="preserve">TLV70233PDBVR </t>
  </si>
  <si>
    <t xml:space="preserve">LDO Voltage Regulators 300mA Low­IQ LDO Reg </t>
  </si>
  <si>
    <t>SOT-23-5</t>
  </si>
  <si>
    <t>U20</t>
  </si>
  <si>
    <t>STMicroelectronics</t>
  </si>
  <si>
    <t>ARM Microcontrollers - MCU 32BIT Cortex M3 M/D 32 to 128 USB/CAN</t>
  </si>
  <si>
    <t>LQFP-64</t>
  </si>
  <si>
    <t>U16</t>
  </si>
  <si>
    <t xml:space="preserve">LTC4416EMS#PBF </t>
  </si>
  <si>
    <t xml:space="preserve">Power Management Specialised ­ PMIC Dual PowerPath Controller </t>
  </si>
  <si>
    <t>U2</t>
  </si>
  <si>
    <t>Texas Instruments</t>
  </si>
  <si>
    <t>OPA192IDR</t>
  </si>
  <si>
    <t>Precision Amplifiers High VTG RRIO Prec Op Amps E­Trim</t>
  </si>
  <si>
    <t>SOIC-8</t>
  </si>
  <si>
    <t>SW3,SW2,SW1</t>
  </si>
  <si>
    <t>E­Switch</t>
  </si>
  <si>
    <t xml:space="preserve">TL3305AF160QG </t>
  </si>
  <si>
    <t>Tactile Switches 50mA 12VDC SPST, NO 3.8mm Act 160gf</t>
  </si>
  <si>
    <t>4.5x4.5 mm</t>
  </si>
  <si>
    <t>R108,R107,R8,R3,R2</t>
  </si>
  <si>
    <t>RES 2K OHM 1/8W 1% 0603 SMD</t>
  </si>
  <si>
    <t>R_0603_1608Metric</t>
  </si>
  <si>
    <t>R93</t>
  </si>
  <si>
    <t>RES 3K3 OHM 1/8W 1% 0603 SMD</t>
  </si>
  <si>
    <t>R81</t>
  </si>
  <si>
    <t>RES 27 OHM 1/8W 1% 0603 SMD</t>
  </si>
  <si>
    <t>R56</t>
  </si>
  <si>
    <t>RES 5K6 OHM 1/8W 1% 0603 SMD</t>
  </si>
  <si>
    <t>R43,R42,R36,R34</t>
  </si>
  <si>
    <t>RES 390 OHM 1/8W 1% 0603 SMD</t>
  </si>
  <si>
    <t>R19</t>
  </si>
  <si>
    <t>RES 1K2 OHM 1/8W 1% 0603 SMD</t>
  </si>
  <si>
    <t>R11</t>
  </si>
  <si>
    <t>RES 1K8 OHM 1/8W 1% 0603 SMD</t>
  </si>
  <si>
    <t>L1,L3,L2</t>
  </si>
  <si>
    <t>Taiyo Yuden</t>
  </si>
  <si>
    <t>CBC3225T100KR</t>
  </si>
  <si>
    <t>Fixed Inductors 1210 10uH 172.9mOhms +/-10% 900mA HiCur</t>
  </si>
  <si>
    <t>L_1210</t>
  </si>
  <si>
    <t>C88</t>
  </si>
  <si>
    <t>CAP CER 4.7 nF 25V X7R 0603</t>
  </si>
  <si>
    <t>C60,C59</t>
  </si>
  <si>
    <t>MLCC - SMD/SMT 50V 1pF C0G 0603</t>
  </si>
  <si>
    <t>C5,C3</t>
  </si>
  <si>
    <t>MLCC - SMD/SMT 50V 30pF C0G 0603</t>
  </si>
  <si>
    <t>U18,U17</t>
  </si>
  <si>
    <t>AD830ARZ</t>
  </si>
  <si>
    <t>Differential Amplifiers SOIC HI SPD, VIDEO DIFF OP AMP</t>
  </si>
  <si>
    <t>U15,U7</t>
  </si>
  <si>
    <t>THS4631D</t>
  </si>
  <si>
    <t xml:space="preserve">High Speed Operational Amplifiers High Speed FET­Input Op Amp </t>
  </si>
  <si>
    <t>U10</t>
  </si>
  <si>
    <t>THS4151IDGNR</t>
  </si>
  <si>
    <t>Differential Amplifiers Fully Differential I/O High Slew Rate</t>
  </si>
  <si>
    <t>VSSOP-8</t>
  </si>
  <si>
    <t>R55,R54</t>
  </si>
  <si>
    <t>RES 10R OHM 1/8W 1% 0603 SMD</t>
  </si>
  <si>
    <t>D2,D37</t>
  </si>
  <si>
    <t>150060SS55040</t>
  </si>
  <si>
    <t>Standard LEDs - SMD WL-SMCD SMD MonoChip 0603 Super Red 645nm</t>
  </si>
  <si>
    <t>C57,C58</t>
  </si>
  <si>
    <t>MLCC - SMD/SMT 50V 10pF C0G 0603</t>
  </si>
  <si>
    <t>R109</t>
  </si>
  <si>
    <t>RES 47k OHM 1/8W 1% 0603 SMD</t>
  </si>
  <si>
    <t>R68,R67</t>
  </si>
  <si>
    <t>RES 5k1 OHM 1/8W 1% 0603 SMD</t>
  </si>
  <si>
    <t>R57</t>
  </si>
  <si>
    <t>RES 1M OHM 1/8W 1% 0603 SMD</t>
  </si>
  <si>
    <t>STM32F103R6T6A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</si>
</sst>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u/>
      <sz val="11"/>
      <color rgb="FF800080"/>
      <name val="宋体"/>
      <charset val="134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u/>
      <sz val="11"/>
      <color theme="10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1" applyFont="1" applyAlignment="1" applyProtection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0" fillId="0" borderId="0" xfId="0" applyAlignment="1"/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/>
    </xf>
    <xf numFmtId="0" fontId="14" fillId="0" borderId="1" xfId="1" applyFont="1" applyFill="1" applyBorder="1" applyAlignment="1" applyProtection="1">
      <alignment horizontal="left" vertical="center"/>
    </xf>
    <xf numFmtId="0" fontId="3" fillId="0" borderId="1" xfId="2" applyFont="1" applyFill="1" applyBorder="1" applyAlignment="1">
      <alignment horizontal="left" vertical="center"/>
    </xf>
    <xf numFmtId="0" fontId="1" fillId="0" borderId="1" xfId="2" applyFont="1" applyFill="1" applyBorder="1" applyAlignment="1">
      <alignment horizontal="left"/>
    </xf>
    <xf numFmtId="0" fontId="1" fillId="0" borderId="1" xfId="2" applyFont="1" applyFill="1" applyBorder="1" applyAlignment="1">
      <alignment horizontal="left" vertical="center"/>
    </xf>
    <xf numFmtId="0" fontId="3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常规 2" xfId="2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1</xdr:col>
      <xdr:colOff>666750</xdr:colOff>
      <xdr:row>2</xdr:row>
      <xdr:rowOff>156973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902700" y="209550"/>
          <a:ext cx="1343025" cy="3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70"/>
  <sheetViews>
    <sheetView tabSelected="1" zoomScale="69" workbookViewId="0">
      <selection activeCell="E57" sqref="E57"/>
    </sheetView>
  </sheetViews>
  <sheetFormatPr baseColWidth="10" defaultColWidth="9" defaultRowHeight="14"/>
  <cols>
    <col min="1" max="1" width="9" style="3"/>
    <col min="2" max="2" width="69.5" style="3" customWidth="1"/>
    <col min="3" max="3" width="9" style="4"/>
    <col min="4" max="4" width="21.33203125" style="3" customWidth="1"/>
    <col min="5" max="5" width="29.83203125" style="3" customWidth="1"/>
    <col min="6" max="6" width="70.6640625" style="3" customWidth="1"/>
    <col min="7" max="7" width="20.83203125" style="3" customWidth="1"/>
    <col min="8" max="8" width="13.6640625" style="3" customWidth="1"/>
    <col min="9" max="9" width="35.6640625" style="3" customWidth="1"/>
    <col min="10" max="12" width="9" style="3"/>
    <col min="13" max="13" width="37.33203125" style="3" customWidth="1"/>
    <col min="14" max="16384" width="9" style="3"/>
  </cols>
  <sheetData>
    <row r="2" spans="1:19" ht="19.5" customHeight="1">
      <c r="A2" s="15"/>
      <c r="B2" s="15"/>
      <c r="D2" s="16" t="s">
        <v>0</v>
      </c>
      <c r="E2" s="16"/>
      <c r="F2" s="16"/>
    </row>
    <row r="3" spans="1:19">
      <c r="A3" s="15"/>
      <c r="B3" s="15"/>
      <c r="D3" s="16"/>
      <c r="E3" s="16"/>
      <c r="F3" s="16"/>
    </row>
    <row r="4" spans="1:19">
      <c r="D4" s="16"/>
      <c r="E4" s="16"/>
      <c r="F4" s="16"/>
    </row>
    <row r="6" spans="1:19" ht="28.5" customHeight="1">
      <c r="A6" s="5" t="s">
        <v>1</v>
      </c>
      <c r="B6" s="6" t="s">
        <v>2</v>
      </c>
      <c r="C6" s="6" t="s">
        <v>3</v>
      </c>
      <c r="D6" s="5" t="s">
        <v>4</v>
      </c>
      <c r="E6" s="6" t="s">
        <v>5</v>
      </c>
      <c r="F6" s="5" t="s">
        <v>6</v>
      </c>
      <c r="G6" s="6" t="s">
        <v>7</v>
      </c>
      <c r="H6" s="8" t="s">
        <v>8</v>
      </c>
      <c r="I6" s="9" t="s">
        <v>9</v>
      </c>
      <c r="L6" s="12"/>
      <c r="M6" s="12"/>
      <c r="N6" s="12"/>
      <c r="O6" s="12"/>
      <c r="P6" s="12"/>
      <c r="Q6" s="12"/>
      <c r="R6" s="13"/>
      <c r="S6" s="13"/>
    </row>
    <row r="7" spans="1:19" ht="16">
      <c r="A7" s="17">
        <v>1</v>
      </c>
      <c r="B7" s="17" t="s">
        <v>10</v>
      </c>
      <c r="C7" s="17">
        <v>2</v>
      </c>
      <c r="D7" s="17" t="s">
        <v>11</v>
      </c>
      <c r="E7" s="17" t="s">
        <v>12</v>
      </c>
      <c r="F7" s="17" t="s">
        <v>13</v>
      </c>
      <c r="G7" s="17" t="s">
        <v>14</v>
      </c>
      <c r="H7" s="19" t="s">
        <v>15</v>
      </c>
      <c r="I7" s="18"/>
      <c r="L7" s="12"/>
      <c r="M7" s="14"/>
      <c r="N7" s="14"/>
      <c r="O7" s="14"/>
      <c r="P7" s="14"/>
      <c r="Q7" s="13"/>
      <c r="R7" s="13"/>
      <c r="S7" s="13"/>
    </row>
    <row r="8" spans="1:19" s="1" customFormat="1" ht="16">
      <c r="A8" s="17">
        <f>1+A7</f>
        <v>2</v>
      </c>
      <c r="B8" s="17" t="s">
        <v>16</v>
      </c>
      <c r="C8" s="17">
        <v>1</v>
      </c>
      <c r="D8" s="17" t="s">
        <v>17</v>
      </c>
      <c r="E8" s="17" t="s">
        <v>18</v>
      </c>
      <c r="F8" s="17" t="s">
        <v>19</v>
      </c>
      <c r="G8" s="17" t="s">
        <v>20</v>
      </c>
      <c r="H8" s="19" t="s">
        <v>15</v>
      </c>
      <c r="I8" s="18"/>
      <c r="K8" s="3"/>
      <c r="L8" s="12"/>
      <c r="M8" s="14"/>
      <c r="N8" s="14"/>
      <c r="O8" s="14"/>
      <c r="P8" s="14"/>
      <c r="Q8" s="13"/>
      <c r="R8" s="13"/>
      <c r="S8" s="13"/>
    </row>
    <row r="9" spans="1:19" ht="16">
      <c r="A9" s="17">
        <f t="shared" ref="A9:A52" si="0">1+A8</f>
        <v>3</v>
      </c>
      <c r="B9" s="17" t="s">
        <v>21</v>
      </c>
      <c r="C9" s="17">
        <v>1</v>
      </c>
      <c r="D9" s="17" t="s">
        <v>22</v>
      </c>
      <c r="E9" s="17" t="s">
        <v>23</v>
      </c>
      <c r="F9" s="17" t="s">
        <v>24</v>
      </c>
      <c r="G9" s="17" t="s">
        <v>25</v>
      </c>
      <c r="H9" s="19" t="s">
        <v>15</v>
      </c>
      <c r="I9" s="18"/>
      <c r="L9" s="12"/>
      <c r="M9" s="14"/>
      <c r="N9" s="14"/>
      <c r="O9" s="14"/>
      <c r="P9" s="14"/>
      <c r="Q9" s="13"/>
      <c r="R9" s="13"/>
      <c r="S9" s="13"/>
    </row>
    <row r="10" spans="1:19" ht="16">
      <c r="A10" s="17">
        <f t="shared" si="0"/>
        <v>4</v>
      </c>
      <c r="B10" s="17" t="s">
        <v>26</v>
      </c>
      <c r="C10" s="17">
        <v>1</v>
      </c>
      <c r="D10" s="17" t="s">
        <v>22</v>
      </c>
      <c r="E10" s="17" t="s">
        <v>27</v>
      </c>
      <c r="F10" s="17" t="s">
        <v>28</v>
      </c>
      <c r="G10" s="17" t="s">
        <v>25</v>
      </c>
      <c r="H10" s="19" t="s">
        <v>15</v>
      </c>
      <c r="I10" s="18"/>
      <c r="L10" s="12"/>
      <c r="M10" s="14"/>
      <c r="N10" s="14"/>
      <c r="O10" s="14"/>
      <c r="P10" s="14"/>
      <c r="Q10" s="13"/>
      <c r="R10" s="13"/>
      <c r="S10" s="13"/>
    </row>
    <row r="11" spans="1:19" ht="16">
      <c r="A11" s="17">
        <f t="shared" si="0"/>
        <v>5</v>
      </c>
      <c r="B11" s="17" t="s">
        <v>29</v>
      </c>
      <c r="C11" s="17">
        <v>4</v>
      </c>
      <c r="D11" s="17" t="s">
        <v>30</v>
      </c>
      <c r="E11" s="17" t="s">
        <v>31</v>
      </c>
      <c r="F11" s="17" t="s">
        <v>32</v>
      </c>
      <c r="G11" s="17" t="s">
        <v>33</v>
      </c>
      <c r="H11" s="19" t="s">
        <v>15</v>
      </c>
      <c r="I11" s="18"/>
      <c r="L11" s="12"/>
      <c r="M11" s="14"/>
      <c r="N11" s="14"/>
      <c r="O11" s="14"/>
      <c r="P11" s="14"/>
      <c r="Q11" s="13"/>
      <c r="R11" s="13"/>
      <c r="S11" s="13"/>
    </row>
    <row r="12" spans="1:19" ht="16">
      <c r="A12" s="17">
        <f t="shared" si="0"/>
        <v>6</v>
      </c>
      <c r="B12" s="17" t="s">
        <v>34</v>
      </c>
      <c r="C12" s="17">
        <v>23</v>
      </c>
      <c r="D12" s="17" t="s">
        <v>11</v>
      </c>
      <c r="E12" s="17" t="s">
        <v>35</v>
      </c>
      <c r="F12" s="20" t="s">
        <v>36</v>
      </c>
      <c r="G12" s="17" t="s">
        <v>37</v>
      </c>
      <c r="H12" s="19" t="s">
        <v>15</v>
      </c>
      <c r="I12" s="18"/>
      <c r="K12" s="2"/>
      <c r="L12" s="12"/>
      <c r="M12" s="14"/>
      <c r="N12" s="14"/>
      <c r="O12" s="14"/>
      <c r="P12" s="14"/>
      <c r="Q12" s="13"/>
      <c r="R12" s="13"/>
      <c r="S12" s="13"/>
    </row>
    <row r="13" spans="1:19" ht="16">
      <c r="A13" s="17">
        <f t="shared" si="0"/>
        <v>7</v>
      </c>
      <c r="B13" s="17" t="s">
        <v>38</v>
      </c>
      <c r="C13" s="17">
        <v>5</v>
      </c>
      <c r="D13" s="17" t="s">
        <v>39</v>
      </c>
      <c r="E13" s="17" t="s">
        <v>39</v>
      </c>
      <c r="F13" s="17" t="s">
        <v>40</v>
      </c>
      <c r="G13" s="17" t="s">
        <v>41</v>
      </c>
      <c r="H13" s="19" t="s">
        <v>15</v>
      </c>
      <c r="I13" s="18"/>
      <c r="L13" s="12"/>
      <c r="M13" s="14"/>
      <c r="N13" s="14"/>
      <c r="O13" s="14"/>
      <c r="P13" s="14"/>
      <c r="Q13" s="13"/>
      <c r="R13" s="13"/>
      <c r="S13" s="13"/>
    </row>
    <row r="14" spans="1:19" ht="16">
      <c r="A14" s="17">
        <f t="shared" si="0"/>
        <v>8</v>
      </c>
      <c r="B14" s="17" t="s">
        <v>42</v>
      </c>
      <c r="C14" s="17">
        <v>6</v>
      </c>
      <c r="D14" s="17" t="s">
        <v>39</v>
      </c>
      <c r="E14" s="17" t="s">
        <v>39</v>
      </c>
      <c r="F14" s="17" t="s">
        <v>43</v>
      </c>
      <c r="G14" s="17" t="s">
        <v>41</v>
      </c>
      <c r="H14" s="19" t="s">
        <v>15</v>
      </c>
      <c r="I14" s="18"/>
      <c r="L14" s="12"/>
      <c r="M14" s="14"/>
      <c r="N14" s="14"/>
      <c r="O14" s="14"/>
      <c r="P14" s="14"/>
      <c r="Q14" s="13"/>
      <c r="R14" s="13"/>
      <c r="S14" s="13"/>
    </row>
    <row r="15" spans="1:19" ht="16">
      <c r="A15" s="17">
        <f t="shared" si="0"/>
        <v>9</v>
      </c>
      <c r="B15" s="17" t="s">
        <v>44</v>
      </c>
      <c r="C15" s="17">
        <v>23</v>
      </c>
      <c r="D15" s="17" t="s">
        <v>45</v>
      </c>
      <c r="E15" s="17" t="s">
        <v>46</v>
      </c>
      <c r="F15" s="20" t="s">
        <v>47</v>
      </c>
      <c r="G15" s="17" t="s">
        <v>48</v>
      </c>
      <c r="H15" s="19" t="s">
        <v>15</v>
      </c>
      <c r="I15" s="18"/>
      <c r="L15" s="12"/>
      <c r="M15" s="14"/>
      <c r="N15" s="14"/>
      <c r="O15" s="14"/>
      <c r="P15" s="14"/>
      <c r="Q15" s="13"/>
      <c r="R15" s="13"/>
      <c r="S15" s="13"/>
    </row>
    <row r="16" spans="1:19" s="1" customFormat="1" ht="16">
      <c r="A16" s="17">
        <f t="shared" si="0"/>
        <v>10</v>
      </c>
      <c r="B16" s="17" t="s">
        <v>49</v>
      </c>
      <c r="C16" s="17">
        <v>24</v>
      </c>
      <c r="D16" s="17" t="s">
        <v>39</v>
      </c>
      <c r="E16" s="17" t="s">
        <v>39</v>
      </c>
      <c r="F16" s="17" t="s">
        <v>50</v>
      </c>
      <c r="G16" s="17" t="s">
        <v>41</v>
      </c>
      <c r="H16" s="19" t="s">
        <v>15</v>
      </c>
      <c r="I16" s="18"/>
      <c r="K16" s="3"/>
      <c r="L16" s="12"/>
      <c r="M16" s="14"/>
      <c r="N16" s="14"/>
      <c r="O16" s="14"/>
      <c r="P16" s="14"/>
      <c r="Q16" s="13"/>
      <c r="R16" s="13"/>
      <c r="S16" s="13"/>
    </row>
    <row r="17" spans="1:19" ht="16">
      <c r="A17" s="17">
        <f t="shared" si="0"/>
        <v>11</v>
      </c>
      <c r="B17" s="17" t="s">
        <v>51</v>
      </c>
      <c r="C17" s="17">
        <v>4</v>
      </c>
      <c r="D17" s="17" t="s">
        <v>39</v>
      </c>
      <c r="E17" s="17" t="s">
        <v>39</v>
      </c>
      <c r="F17" s="17" t="s">
        <v>52</v>
      </c>
      <c r="G17" s="17" t="s">
        <v>41</v>
      </c>
      <c r="H17" s="19" t="s">
        <v>15</v>
      </c>
      <c r="I17" s="18"/>
      <c r="Q17" s="13"/>
      <c r="R17" s="13"/>
      <c r="S17" s="13"/>
    </row>
    <row r="18" spans="1:19" ht="16">
      <c r="A18" s="17">
        <f t="shared" si="0"/>
        <v>12</v>
      </c>
      <c r="B18" s="17" t="s">
        <v>53</v>
      </c>
      <c r="C18" s="17">
        <v>36</v>
      </c>
      <c r="D18" s="17" t="s">
        <v>39</v>
      </c>
      <c r="E18" s="17" t="s">
        <v>39</v>
      </c>
      <c r="F18" s="17" t="s">
        <v>54</v>
      </c>
      <c r="G18" s="17" t="s">
        <v>41</v>
      </c>
      <c r="H18" s="19" t="s">
        <v>15</v>
      </c>
      <c r="I18" s="18"/>
      <c r="Q18" s="13"/>
      <c r="R18" s="13"/>
      <c r="S18" s="13"/>
    </row>
    <row r="19" spans="1:19" ht="16">
      <c r="A19" s="17">
        <f t="shared" si="0"/>
        <v>13</v>
      </c>
      <c r="B19" s="17" t="s">
        <v>55</v>
      </c>
      <c r="C19" s="17">
        <v>12</v>
      </c>
      <c r="D19" s="17" t="s">
        <v>39</v>
      </c>
      <c r="E19" s="17" t="s">
        <v>39</v>
      </c>
      <c r="F19" s="17" t="s">
        <v>56</v>
      </c>
      <c r="G19" s="17" t="s">
        <v>41</v>
      </c>
      <c r="H19" s="19" t="s">
        <v>15</v>
      </c>
      <c r="I19" s="18"/>
      <c r="L19" s="12"/>
      <c r="M19" s="14"/>
      <c r="N19" s="14"/>
      <c r="O19" s="14"/>
      <c r="P19" s="14"/>
      <c r="Q19" s="13"/>
      <c r="R19" s="13"/>
      <c r="S19" s="13"/>
    </row>
    <row r="20" spans="1:19" ht="16">
      <c r="A20" s="17">
        <f t="shared" si="0"/>
        <v>14</v>
      </c>
      <c r="B20" s="17" t="s">
        <v>57</v>
      </c>
      <c r="C20" s="17">
        <v>23</v>
      </c>
      <c r="D20" s="17" t="s">
        <v>58</v>
      </c>
      <c r="E20" s="17" t="s">
        <v>59</v>
      </c>
      <c r="F20" s="17" t="s">
        <v>60</v>
      </c>
      <c r="G20" s="17" t="s">
        <v>61</v>
      </c>
      <c r="H20" s="19" t="s">
        <v>15</v>
      </c>
      <c r="I20" s="18"/>
      <c r="Q20" s="13"/>
      <c r="R20" s="13"/>
      <c r="S20" s="13"/>
    </row>
    <row r="21" spans="1:19" ht="16">
      <c r="A21" s="17">
        <f t="shared" si="0"/>
        <v>15</v>
      </c>
      <c r="B21" s="17" t="s">
        <v>62</v>
      </c>
      <c r="C21" s="17">
        <v>12</v>
      </c>
      <c r="D21" s="17" t="s">
        <v>63</v>
      </c>
      <c r="E21" s="17" t="s">
        <v>64</v>
      </c>
      <c r="F21" s="17" t="s">
        <v>65</v>
      </c>
      <c r="G21" s="17" t="s">
        <v>66</v>
      </c>
      <c r="H21" s="19" t="s">
        <v>15</v>
      </c>
      <c r="I21" s="21"/>
      <c r="L21" s="12"/>
      <c r="M21" s="14"/>
      <c r="N21" s="14"/>
      <c r="O21" s="14"/>
      <c r="P21" s="14"/>
      <c r="Q21" s="13"/>
      <c r="R21" s="13"/>
      <c r="S21" s="13"/>
    </row>
    <row r="22" spans="1:19" ht="16">
      <c r="A22" s="17">
        <f t="shared" si="0"/>
        <v>16</v>
      </c>
      <c r="B22" s="17" t="s">
        <v>67</v>
      </c>
      <c r="C22" s="17">
        <v>33</v>
      </c>
      <c r="D22" s="17" t="s">
        <v>68</v>
      </c>
      <c r="E22" s="17" t="s">
        <v>69</v>
      </c>
      <c r="F22" s="17" t="s">
        <v>70</v>
      </c>
      <c r="G22" s="17" t="s">
        <v>71</v>
      </c>
      <c r="H22" s="19" t="s">
        <v>15</v>
      </c>
      <c r="I22" s="22"/>
      <c r="L22" s="12"/>
      <c r="M22" s="14"/>
      <c r="N22" s="14"/>
      <c r="O22" s="14"/>
      <c r="P22" s="14"/>
      <c r="Q22" s="13"/>
      <c r="R22" s="13"/>
      <c r="S22" s="13"/>
    </row>
    <row r="23" spans="1:19" ht="16">
      <c r="A23" s="17">
        <f t="shared" si="0"/>
        <v>17</v>
      </c>
      <c r="B23" s="17" t="s">
        <v>72</v>
      </c>
      <c r="C23" s="17">
        <v>1</v>
      </c>
      <c r="D23" s="17" t="s">
        <v>39</v>
      </c>
      <c r="E23" s="17" t="s">
        <v>39</v>
      </c>
      <c r="F23" s="17" t="s">
        <v>73</v>
      </c>
      <c r="G23" s="17" t="s">
        <v>74</v>
      </c>
      <c r="H23" s="19" t="s">
        <v>15</v>
      </c>
      <c r="I23" s="22"/>
      <c r="L23" s="12"/>
      <c r="M23" s="14"/>
      <c r="N23" s="14"/>
      <c r="O23" s="14"/>
      <c r="P23" s="14"/>
      <c r="Q23" s="13"/>
      <c r="R23" s="13"/>
      <c r="S23" s="13"/>
    </row>
    <row r="24" spans="1:19" ht="16">
      <c r="A24" s="17">
        <f t="shared" si="0"/>
        <v>18</v>
      </c>
      <c r="B24" s="17" t="s">
        <v>75</v>
      </c>
      <c r="C24" s="17">
        <v>51</v>
      </c>
      <c r="D24" s="17" t="s">
        <v>39</v>
      </c>
      <c r="E24" s="17" t="s">
        <v>39</v>
      </c>
      <c r="F24" s="17" t="s">
        <v>76</v>
      </c>
      <c r="G24" s="17" t="s">
        <v>77</v>
      </c>
      <c r="H24" s="19" t="s">
        <v>15</v>
      </c>
      <c r="I24" s="22"/>
      <c r="L24" s="12"/>
      <c r="M24" s="14"/>
      <c r="N24" s="14"/>
      <c r="O24" s="14"/>
      <c r="P24" s="14"/>
      <c r="Q24" s="13"/>
      <c r="R24" s="13"/>
      <c r="S24" s="13"/>
    </row>
    <row r="25" spans="1:19" ht="16">
      <c r="A25" s="17">
        <f t="shared" si="0"/>
        <v>19</v>
      </c>
      <c r="B25" s="17" t="s">
        <v>78</v>
      </c>
      <c r="C25" s="17">
        <v>8</v>
      </c>
      <c r="D25" s="17" t="s">
        <v>39</v>
      </c>
      <c r="E25" s="17" t="s">
        <v>39</v>
      </c>
      <c r="F25" s="17" t="s">
        <v>79</v>
      </c>
      <c r="G25" s="17" t="s">
        <v>77</v>
      </c>
      <c r="H25" s="19" t="s">
        <v>15</v>
      </c>
      <c r="I25" s="23"/>
      <c r="Q25" s="13"/>
      <c r="R25" s="13"/>
      <c r="S25" s="13"/>
    </row>
    <row r="26" spans="1:19" s="2" customFormat="1" ht="16">
      <c r="A26" s="17">
        <f t="shared" si="0"/>
        <v>20</v>
      </c>
      <c r="B26" s="17" t="s">
        <v>80</v>
      </c>
      <c r="C26" s="17">
        <v>3</v>
      </c>
      <c r="D26" s="17" t="s">
        <v>30</v>
      </c>
      <c r="E26" s="17" t="s">
        <v>81</v>
      </c>
      <c r="F26" s="17" t="s">
        <v>82</v>
      </c>
      <c r="G26" s="17" t="s">
        <v>83</v>
      </c>
      <c r="H26" s="19" t="s">
        <v>15</v>
      </c>
      <c r="I26" s="22"/>
      <c r="K26" s="3"/>
      <c r="L26" s="12"/>
      <c r="M26" s="14"/>
      <c r="N26" s="14"/>
      <c r="O26" s="14"/>
      <c r="P26" s="14"/>
      <c r="Q26" s="13"/>
      <c r="R26" s="13"/>
      <c r="S26" s="13"/>
    </row>
    <row r="27" spans="1:19" ht="16">
      <c r="A27" s="17">
        <f t="shared" si="0"/>
        <v>21</v>
      </c>
      <c r="B27" s="17" t="s">
        <v>84</v>
      </c>
      <c r="C27" s="17">
        <v>3</v>
      </c>
      <c r="D27" s="17" t="s">
        <v>30</v>
      </c>
      <c r="E27" s="17" t="s">
        <v>85</v>
      </c>
      <c r="F27" s="17" t="s">
        <v>86</v>
      </c>
      <c r="G27" s="17" t="s">
        <v>87</v>
      </c>
      <c r="H27" s="19" t="s">
        <v>15</v>
      </c>
      <c r="I27" s="22"/>
      <c r="L27" s="12"/>
      <c r="M27" s="14"/>
      <c r="N27" s="14"/>
      <c r="O27" s="14"/>
      <c r="P27" s="14"/>
      <c r="Q27" s="13"/>
      <c r="R27" s="13"/>
      <c r="S27" s="13"/>
    </row>
    <row r="28" spans="1:19" ht="16">
      <c r="A28" s="17">
        <f t="shared" si="0"/>
        <v>22</v>
      </c>
      <c r="B28" s="17" t="s">
        <v>88</v>
      </c>
      <c r="C28" s="17">
        <v>1</v>
      </c>
      <c r="D28" s="17" t="s">
        <v>89</v>
      </c>
      <c r="E28" s="17" t="s">
        <v>90</v>
      </c>
      <c r="F28" s="17" t="s">
        <v>91</v>
      </c>
      <c r="G28" s="17" t="s">
        <v>92</v>
      </c>
      <c r="H28" s="19" t="s">
        <v>15</v>
      </c>
      <c r="I28" s="22"/>
      <c r="L28" s="12"/>
      <c r="M28" s="14"/>
      <c r="N28" s="14"/>
      <c r="O28" s="14"/>
      <c r="P28" s="14"/>
      <c r="Q28" s="13"/>
      <c r="R28" s="13"/>
      <c r="S28" s="13"/>
    </row>
    <row r="29" spans="1:19" ht="16">
      <c r="A29" s="24">
        <v>23</v>
      </c>
      <c r="B29" s="24" t="s">
        <v>93</v>
      </c>
      <c r="C29" s="24">
        <v>1</v>
      </c>
      <c r="D29" s="24" t="s">
        <v>94</v>
      </c>
      <c r="E29" s="24" t="s">
        <v>159</v>
      </c>
      <c r="F29" s="24" t="s">
        <v>95</v>
      </c>
      <c r="G29" s="24" t="s">
        <v>96</v>
      </c>
      <c r="H29" s="25" t="s">
        <v>15</v>
      </c>
      <c r="I29" s="26"/>
      <c r="L29" s="12"/>
      <c r="M29" s="14"/>
      <c r="N29" s="14"/>
      <c r="O29" s="14"/>
      <c r="P29" s="14"/>
      <c r="Q29" s="13"/>
      <c r="R29" s="13"/>
      <c r="S29" s="13"/>
    </row>
    <row r="30" spans="1:19" ht="16">
      <c r="A30" s="17">
        <f t="shared" si="0"/>
        <v>24</v>
      </c>
      <c r="B30" s="17" t="s">
        <v>97</v>
      </c>
      <c r="C30" s="17">
        <v>1</v>
      </c>
      <c r="D30" s="17" t="s">
        <v>30</v>
      </c>
      <c r="E30" s="17" t="s">
        <v>98</v>
      </c>
      <c r="F30" s="17" t="s">
        <v>99</v>
      </c>
      <c r="G30" s="17" t="s">
        <v>33</v>
      </c>
      <c r="H30" s="19" t="s">
        <v>15</v>
      </c>
      <c r="I30" s="22"/>
      <c r="L30" s="12"/>
      <c r="M30" s="14"/>
      <c r="N30" s="14"/>
      <c r="O30" s="14"/>
      <c r="P30" s="14"/>
      <c r="Q30" s="13"/>
      <c r="R30" s="13"/>
      <c r="S30" s="13"/>
    </row>
    <row r="31" spans="1:19" ht="16">
      <c r="A31" s="17">
        <f t="shared" si="0"/>
        <v>25</v>
      </c>
      <c r="B31" s="17" t="s">
        <v>100</v>
      </c>
      <c r="C31" s="17">
        <v>1</v>
      </c>
      <c r="D31" s="17" t="s">
        <v>101</v>
      </c>
      <c r="E31" s="17" t="s">
        <v>102</v>
      </c>
      <c r="F31" s="17" t="s">
        <v>103</v>
      </c>
      <c r="G31" s="17" t="s">
        <v>104</v>
      </c>
      <c r="H31" s="19" t="s">
        <v>15</v>
      </c>
      <c r="I31" s="22"/>
      <c r="L31" s="12"/>
      <c r="M31" s="14"/>
      <c r="N31" s="14"/>
      <c r="O31" s="14"/>
      <c r="P31" s="14"/>
      <c r="Q31" s="13"/>
      <c r="R31" s="13"/>
      <c r="S31" s="13"/>
    </row>
    <row r="32" spans="1:19" ht="16">
      <c r="A32" s="17">
        <f t="shared" si="0"/>
        <v>26</v>
      </c>
      <c r="B32" s="17" t="s">
        <v>105</v>
      </c>
      <c r="C32" s="17">
        <v>3</v>
      </c>
      <c r="D32" s="17" t="s">
        <v>106</v>
      </c>
      <c r="E32" s="17" t="s">
        <v>107</v>
      </c>
      <c r="F32" s="17" t="s">
        <v>108</v>
      </c>
      <c r="G32" s="17" t="s">
        <v>109</v>
      </c>
      <c r="H32" s="19" t="s">
        <v>15</v>
      </c>
      <c r="I32" s="22"/>
      <c r="L32" s="12"/>
      <c r="M32" s="14"/>
      <c r="N32" s="14"/>
      <c r="O32" s="14"/>
      <c r="P32" s="14"/>
      <c r="Q32" s="13"/>
      <c r="R32" s="13"/>
      <c r="S32" s="13"/>
    </row>
    <row r="33" spans="1:19" ht="16">
      <c r="A33" s="17">
        <f t="shared" si="0"/>
        <v>27</v>
      </c>
      <c r="B33" s="17" t="s">
        <v>110</v>
      </c>
      <c r="C33" s="17">
        <v>5</v>
      </c>
      <c r="D33" s="17" t="s">
        <v>39</v>
      </c>
      <c r="E33" s="17" t="s">
        <v>39</v>
      </c>
      <c r="F33" s="17" t="s">
        <v>111</v>
      </c>
      <c r="G33" s="17" t="s">
        <v>112</v>
      </c>
      <c r="H33" s="19" t="s">
        <v>15</v>
      </c>
      <c r="I33" s="22"/>
      <c r="L33" s="12"/>
      <c r="M33" s="14"/>
      <c r="N33" s="14"/>
      <c r="O33" s="14"/>
      <c r="P33" s="14"/>
      <c r="Q33" s="13"/>
      <c r="R33" s="13"/>
      <c r="S33" s="13"/>
    </row>
    <row r="34" spans="1:19" ht="16">
      <c r="A34" s="17">
        <f t="shared" si="0"/>
        <v>28</v>
      </c>
      <c r="B34" s="17" t="s">
        <v>113</v>
      </c>
      <c r="C34" s="17">
        <v>1</v>
      </c>
      <c r="D34" s="17" t="s">
        <v>39</v>
      </c>
      <c r="E34" s="17" t="s">
        <v>39</v>
      </c>
      <c r="F34" s="17" t="s">
        <v>114</v>
      </c>
      <c r="G34" s="17" t="s">
        <v>112</v>
      </c>
      <c r="H34" s="19" t="s">
        <v>15</v>
      </c>
      <c r="I34" s="22"/>
      <c r="L34" s="12"/>
      <c r="M34" s="14"/>
      <c r="N34" s="14"/>
      <c r="O34" s="14"/>
      <c r="P34" s="14"/>
      <c r="Q34" s="13"/>
      <c r="R34" s="13"/>
      <c r="S34" s="13"/>
    </row>
    <row r="35" spans="1:19" ht="16">
      <c r="A35" s="17">
        <f t="shared" si="0"/>
        <v>29</v>
      </c>
      <c r="B35" s="17" t="s">
        <v>115</v>
      </c>
      <c r="C35" s="17">
        <v>1</v>
      </c>
      <c r="D35" s="17" t="s">
        <v>39</v>
      </c>
      <c r="E35" s="17" t="s">
        <v>39</v>
      </c>
      <c r="F35" s="17" t="s">
        <v>116</v>
      </c>
      <c r="G35" s="17" t="s">
        <v>112</v>
      </c>
      <c r="H35" s="19" t="s">
        <v>15</v>
      </c>
      <c r="I35" s="22"/>
      <c r="L35" s="12"/>
      <c r="M35" s="14"/>
      <c r="N35" s="14"/>
      <c r="O35" s="14"/>
      <c r="P35" s="14"/>
      <c r="Q35" s="13"/>
      <c r="R35" s="13"/>
      <c r="S35" s="13"/>
    </row>
    <row r="36" spans="1:19" ht="16">
      <c r="A36" s="17">
        <f t="shared" si="0"/>
        <v>30</v>
      </c>
      <c r="B36" s="17" t="s">
        <v>117</v>
      </c>
      <c r="C36" s="17">
        <v>1</v>
      </c>
      <c r="D36" s="17" t="s">
        <v>39</v>
      </c>
      <c r="E36" s="17" t="s">
        <v>39</v>
      </c>
      <c r="F36" s="17" t="s">
        <v>118</v>
      </c>
      <c r="G36" s="17" t="s">
        <v>112</v>
      </c>
      <c r="H36" s="19" t="s">
        <v>15</v>
      </c>
      <c r="I36" s="22"/>
      <c r="Q36" s="13"/>
      <c r="R36" s="13"/>
      <c r="S36" s="13"/>
    </row>
    <row r="37" spans="1:19" ht="16">
      <c r="A37" s="17">
        <f t="shared" si="0"/>
        <v>31</v>
      </c>
      <c r="B37" s="17" t="s">
        <v>119</v>
      </c>
      <c r="C37" s="17">
        <v>4</v>
      </c>
      <c r="D37" s="17" t="s">
        <v>39</v>
      </c>
      <c r="E37" s="17" t="s">
        <v>39</v>
      </c>
      <c r="F37" s="17" t="s">
        <v>120</v>
      </c>
      <c r="G37" s="17" t="s">
        <v>112</v>
      </c>
      <c r="H37" s="19" t="s">
        <v>15</v>
      </c>
      <c r="I37" s="22"/>
      <c r="R37" s="13"/>
      <c r="S37" s="13"/>
    </row>
    <row r="38" spans="1:19" ht="16">
      <c r="A38" s="17">
        <f t="shared" si="0"/>
        <v>32</v>
      </c>
      <c r="B38" s="17" t="s">
        <v>121</v>
      </c>
      <c r="C38" s="17">
        <v>1</v>
      </c>
      <c r="D38" s="17" t="s">
        <v>39</v>
      </c>
      <c r="E38" s="17" t="s">
        <v>39</v>
      </c>
      <c r="F38" s="17" t="s">
        <v>122</v>
      </c>
      <c r="G38" s="17" t="s">
        <v>112</v>
      </c>
      <c r="H38" s="19" t="s">
        <v>15</v>
      </c>
      <c r="I38" s="22"/>
      <c r="R38" s="13"/>
      <c r="S38" s="13"/>
    </row>
    <row r="39" spans="1:19" ht="16">
      <c r="A39" s="17">
        <f t="shared" si="0"/>
        <v>33</v>
      </c>
      <c r="B39" s="17" t="s">
        <v>123</v>
      </c>
      <c r="C39" s="17">
        <v>1</v>
      </c>
      <c r="D39" s="17" t="s">
        <v>39</v>
      </c>
      <c r="E39" s="17" t="s">
        <v>39</v>
      </c>
      <c r="F39" s="17" t="s">
        <v>124</v>
      </c>
      <c r="G39" s="17" t="s">
        <v>112</v>
      </c>
      <c r="H39" s="19" t="s">
        <v>15</v>
      </c>
      <c r="I39" s="22"/>
      <c r="R39" s="13"/>
      <c r="S39" s="13"/>
    </row>
    <row r="40" spans="1:19" ht="16">
      <c r="A40" s="17">
        <f t="shared" si="0"/>
        <v>34</v>
      </c>
      <c r="B40" s="17" t="s">
        <v>125</v>
      </c>
      <c r="C40" s="17">
        <v>3</v>
      </c>
      <c r="D40" s="17" t="s">
        <v>126</v>
      </c>
      <c r="E40" s="17" t="s">
        <v>127</v>
      </c>
      <c r="F40" s="17" t="s">
        <v>128</v>
      </c>
      <c r="G40" s="17" t="s">
        <v>129</v>
      </c>
      <c r="H40" s="19" t="s">
        <v>15</v>
      </c>
      <c r="I40" s="22"/>
      <c r="R40" s="13"/>
      <c r="S40" s="13"/>
    </row>
    <row r="41" spans="1:19" ht="16">
      <c r="A41" s="17">
        <f t="shared" si="0"/>
        <v>35</v>
      </c>
      <c r="B41" s="17" t="s">
        <v>130</v>
      </c>
      <c r="C41" s="17">
        <v>1</v>
      </c>
      <c r="D41" s="17" t="s">
        <v>39</v>
      </c>
      <c r="E41" s="17" t="s">
        <v>39</v>
      </c>
      <c r="F41" s="17" t="s">
        <v>131</v>
      </c>
      <c r="G41" s="17" t="s">
        <v>77</v>
      </c>
      <c r="H41" s="19" t="s">
        <v>15</v>
      </c>
      <c r="I41" s="22"/>
      <c r="R41" s="13"/>
      <c r="S41" s="13"/>
    </row>
    <row r="42" spans="1:19" ht="16">
      <c r="A42" s="17">
        <f t="shared" si="0"/>
        <v>36</v>
      </c>
      <c r="B42" s="17" t="s">
        <v>132</v>
      </c>
      <c r="C42" s="17">
        <v>2</v>
      </c>
      <c r="D42" s="17" t="s">
        <v>39</v>
      </c>
      <c r="E42" s="17" t="s">
        <v>39</v>
      </c>
      <c r="F42" s="17" t="s">
        <v>133</v>
      </c>
      <c r="G42" s="17" t="s">
        <v>77</v>
      </c>
      <c r="H42" s="19" t="s">
        <v>15</v>
      </c>
      <c r="I42" s="22"/>
      <c r="R42" s="13"/>
      <c r="S42" s="13"/>
    </row>
    <row r="43" spans="1:19" ht="16">
      <c r="A43" s="17">
        <f t="shared" si="0"/>
        <v>37</v>
      </c>
      <c r="B43" s="17" t="s">
        <v>134</v>
      </c>
      <c r="C43" s="17">
        <v>2</v>
      </c>
      <c r="D43" s="17" t="s">
        <v>39</v>
      </c>
      <c r="E43" s="17" t="s">
        <v>39</v>
      </c>
      <c r="F43" s="17" t="s">
        <v>135</v>
      </c>
      <c r="G43" s="17" t="s">
        <v>77</v>
      </c>
      <c r="H43" s="19" t="s">
        <v>15</v>
      </c>
      <c r="I43" s="22"/>
      <c r="R43" s="13"/>
      <c r="S43" s="13"/>
    </row>
    <row r="44" spans="1:19" ht="16">
      <c r="A44" s="17">
        <f t="shared" si="0"/>
        <v>38</v>
      </c>
      <c r="B44" s="17" t="s">
        <v>136</v>
      </c>
      <c r="C44" s="17">
        <v>2</v>
      </c>
      <c r="D44" s="17" t="s">
        <v>30</v>
      </c>
      <c r="E44" s="17" t="s">
        <v>137</v>
      </c>
      <c r="F44" s="17" t="s">
        <v>138</v>
      </c>
      <c r="G44" s="17" t="s">
        <v>104</v>
      </c>
      <c r="H44" s="19" t="s">
        <v>15</v>
      </c>
      <c r="I44" s="22"/>
      <c r="R44" s="13"/>
      <c r="S44" s="13"/>
    </row>
    <row r="45" spans="1:19" ht="16">
      <c r="A45" s="17">
        <f t="shared" si="0"/>
        <v>39</v>
      </c>
      <c r="B45" s="17" t="s">
        <v>139</v>
      </c>
      <c r="C45" s="17">
        <v>2</v>
      </c>
      <c r="D45" s="17" t="s">
        <v>89</v>
      </c>
      <c r="E45" s="17" t="s">
        <v>140</v>
      </c>
      <c r="F45" s="17" t="s">
        <v>141</v>
      </c>
      <c r="G45" s="17" t="s">
        <v>104</v>
      </c>
      <c r="H45" s="19" t="s">
        <v>15</v>
      </c>
      <c r="I45" s="22"/>
      <c r="R45" s="13"/>
      <c r="S45" s="13"/>
    </row>
    <row r="46" spans="1:19" ht="16">
      <c r="A46" s="17">
        <f t="shared" si="0"/>
        <v>40</v>
      </c>
      <c r="B46" s="17" t="s">
        <v>142</v>
      </c>
      <c r="C46" s="17">
        <v>1</v>
      </c>
      <c r="D46" s="17" t="s">
        <v>89</v>
      </c>
      <c r="E46" s="27" t="s">
        <v>143</v>
      </c>
      <c r="F46" s="17" t="s">
        <v>144</v>
      </c>
      <c r="G46" s="17" t="s">
        <v>145</v>
      </c>
      <c r="H46" s="19" t="s">
        <v>15</v>
      </c>
      <c r="I46" s="22"/>
      <c r="R46" s="13"/>
      <c r="S46" s="13"/>
    </row>
    <row r="47" spans="1:19" ht="16">
      <c r="A47" s="17">
        <f t="shared" si="0"/>
        <v>41</v>
      </c>
      <c r="B47" s="17" t="s">
        <v>146</v>
      </c>
      <c r="C47" s="17">
        <v>2</v>
      </c>
      <c r="D47" s="17" t="s">
        <v>39</v>
      </c>
      <c r="E47" s="17" t="s">
        <v>39</v>
      </c>
      <c r="F47" s="17" t="s">
        <v>147</v>
      </c>
      <c r="G47" s="17" t="s">
        <v>112</v>
      </c>
      <c r="H47" s="19" t="s">
        <v>15</v>
      </c>
      <c r="I47" s="22"/>
      <c r="R47" s="13"/>
      <c r="S47" s="13"/>
    </row>
    <row r="48" spans="1:19" ht="16">
      <c r="A48" s="17">
        <f t="shared" si="0"/>
        <v>42</v>
      </c>
      <c r="B48" s="17" t="s">
        <v>148</v>
      </c>
      <c r="C48" s="17">
        <v>2</v>
      </c>
      <c r="D48" s="17" t="s">
        <v>63</v>
      </c>
      <c r="E48" s="17" t="s">
        <v>149</v>
      </c>
      <c r="F48" s="17" t="s">
        <v>150</v>
      </c>
      <c r="G48" s="17" t="s">
        <v>66</v>
      </c>
      <c r="H48" s="19" t="s">
        <v>15</v>
      </c>
      <c r="I48" s="22"/>
      <c r="R48" s="13"/>
      <c r="S48" s="13"/>
    </row>
    <row r="49" spans="1:19" ht="16">
      <c r="A49" s="17">
        <f t="shared" si="0"/>
        <v>43</v>
      </c>
      <c r="B49" s="17" t="s">
        <v>151</v>
      </c>
      <c r="C49" s="17">
        <v>2</v>
      </c>
      <c r="D49" s="17" t="s">
        <v>39</v>
      </c>
      <c r="E49" s="17" t="s">
        <v>39</v>
      </c>
      <c r="F49" s="17" t="s">
        <v>152</v>
      </c>
      <c r="G49" s="17" t="s">
        <v>77</v>
      </c>
      <c r="H49" s="19" t="s">
        <v>15</v>
      </c>
      <c r="I49" s="22"/>
      <c r="R49" s="13"/>
      <c r="S49" s="13"/>
    </row>
    <row r="50" spans="1:19" ht="16">
      <c r="A50" s="17">
        <f t="shared" si="0"/>
        <v>44</v>
      </c>
      <c r="B50" s="17" t="s">
        <v>153</v>
      </c>
      <c r="C50" s="17">
        <v>1</v>
      </c>
      <c r="D50" s="17" t="s">
        <v>39</v>
      </c>
      <c r="E50" s="17" t="s">
        <v>39</v>
      </c>
      <c r="F50" s="17" t="s">
        <v>154</v>
      </c>
      <c r="G50" s="17" t="s">
        <v>112</v>
      </c>
      <c r="H50" s="19" t="s">
        <v>15</v>
      </c>
      <c r="I50" s="22"/>
      <c r="R50" s="13"/>
      <c r="S50" s="13"/>
    </row>
    <row r="51" spans="1:19" ht="16">
      <c r="A51" s="17">
        <f t="shared" si="0"/>
        <v>45</v>
      </c>
      <c r="B51" s="17" t="s">
        <v>155</v>
      </c>
      <c r="C51" s="17">
        <v>2</v>
      </c>
      <c r="D51" s="17" t="s">
        <v>39</v>
      </c>
      <c r="E51" s="17" t="s">
        <v>39</v>
      </c>
      <c r="F51" s="17" t="s">
        <v>156</v>
      </c>
      <c r="G51" s="17" t="s">
        <v>112</v>
      </c>
      <c r="H51" s="19" t="s">
        <v>15</v>
      </c>
      <c r="I51" s="22"/>
      <c r="R51" s="13"/>
      <c r="S51" s="13"/>
    </row>
    <row r="52" spans="1:19" ht="16">
      <c r="A52" s="17">
        <f t="shared" si="0"/>
        <v>46</v>
      </c>
      <c r="B52" s="17" t="s">
        <v>157</v>
      </c>
      <c r="C52" s="17">
        <v>1</v>
      </c>
      <c r="D52" s="17" t="s">
        <v>39</v>
      </c>
      <c r="E52" s="17" t="s">
        <v>39</v>
      </c>
      <c r="F52" s="17" t="s">
        <v>158</v>
      </c>
      <c r="G52" s="17" t="s">
        <v>112</v>
      </c>
      <c r="H52" s="19" t="s">
        <v>15</v>
      </c>
      <c r="I52" s="22"/>
      <c r="R52" s="13"/>
      <c r="S52" s="13"/>
    </row>
    <row r="53" spans="1:19" ht="16">
      <c r="A53" s="28"/>
      <c r="B53" s="1"/>
      <c r="C53" s="29"/>
      <c r="D53" s="1"/>
      <c r="E53" s="1"/>
      <c r="F53" s="1"/>
      <c r="G53" s="1"/>
      <c r="H53" s="1"/>
      <c r="I53" s="28"/>
      <c r="R53" s="13"/>
      <c r="S53" s="13"/>
    </row>
    <row r="54" spans="1:19" ht="16">
      <c r="A54" s="7"/>
      <c r="I54" s="7"/>
      <c r="R54" s="13"/>
      <c r="S54" s="13"/>
    </row>
    <row r="55" spans="1:19" ht="16">
      <c r="A55" s="7"/>
      <c r="I55" s="7"/>
      <c r="R55" s="13"/>
      <c r="S55" s="13"/>
    </row>
    <row r="56" spans="1:19" ht="16">
      <c r="A56" s="7"/>
      <c r="I56" s="7"/>
      <c r="R56" s="13"/>
      <c r="S56" s="13"/>
    </row>
    <row r="57" spans="1:19" ht="16">
      <c r="A57" s="7"/>
      <c r="I57" s="7"/>
      <c r="R57" s="13"/>
      <c r="S57" s="13"/>
    </row>
    <row r="58" spans="1:19" ht="16">
      <c r="A58" s="7"/>
      <c r="I58" s="7"/>
      <c r="R58" s="13"/>
      <c r="S58" s="13"/>
    </row>
    <row r="59" spans="1:19">
      <c r="A59" s="7"/>
      <c r="I59" s="7"/>
    </row>
    <row r="60" spans="1:19">
      <c r="A60" s="7"/>
      <c r="I60" s="7"/>
    </row>
    <row r="61" spans="1:19">
      <c r="A61" s="7"/>
      <c r="I61" s="7"/>
    </row>
    <row r="62" spans="1:19">
      <c r="A62" s="7"/>
      <c r="I62" s="7"/>
    </row>
    <row r="63" spans="1:19">
      <c r="A63" s="7"/>
      <c r="B63" s="7"/>
      <c r="D63" s="7"/>
      <c r="E63" s="7"/>
      <c r="F63" s="10"/>
      <c r="G63" s="7"/>
      <c r="H63" s="10"/>
      <c r="I63" s="7"/>
    </row>
    <row r="64" spans="1:19" ht="15">
      <c r="F64" s="11"/>
      <c r="H64" s="11"/>
    </row>
    <row r="65" spans="6:8" ht="15">
      <c r="F65" s="11"/>
      <c r="H65" s="11"/>
    </row>
    <row r="66" spans="6:8" ht="15">
      <c r="F66" s="11"/>
      <c r="H66" s="11"/>
    </row>
    <row r="67" spans="6:8" ht="15">
      <c r="F67" s="11"/>
      <c r="H67" s="11"/>
    </row>
    <row r="68" spans="6:8" ht="15">
      <c r="F68" s="11"/>
      <c r="H68" s="11"/>
    </row>
    <row r="69" spans="6:8" ht="15">
      <c r="F69" s="11"/>
      <c r="H69" s="11"/>
    </row>
    <row r="70" spans="6:8" ht="15">
      <c r="F70" s="11"/>
      <c r="H70" s="11"/>
    </row>
  </sheetData>
  <mergeCells count="2">
    <mergeCell ref="A2:B3"/>
    <mergeCell ref="D2:F4"/>
  </mergeCells>
  <phoneticPr fontId="12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/>
  <sheetData/>
  <phoneticPr fontId="12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/>
  <sheetData/>
  <phoneticPr fontId="12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2006-09-13T11:21:00Z</dcterms:created>
  <dcterms:modified xsi:type="dcterms:W3CDTF">2021-09-06T13:42:32Z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D17321A54C53421EABC9C72F6542F424</vt:lpwstr>
  </property>
  <property fmtid="{D5CDD505-2E9C-101B-9397-08002B2CF9AE}" pid="4" name="KSOReadingLayout">
    <vt:bool>true</vt:bool>
  </property>
</Properties>
</file>