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pisan Depo\Desktop\SİPARİŞLER\"/>
    </mc:Choice>
  </mc:AlternateContent>
  <bookViews>
    <workbookView showHorizontalScroll="0" showVerticalScroll="0" xWindow="0" yWindow="0" windowWidth="20490" windowHeight="7665"/>
  </bookViews>
  <sheets>
    <sheet name="SİPARİŞ FORMU" sheetId="1" r:id="rId1"/>
    <sheet name="SİPARİŞ FORMU (2)" sheetId="3" r:id="rId2"/>
  </sheets>
  <definedNames>
    <definedName name="_xlnm.Print_Area" localSheetId="0">'SİPARİŞ FORMU'!$A$1:$J$46</definedName>
    <definedName name="_xlnm.Print_Area" localSheetId="1">'SİPARİŞ FORMU (2)'!$A$1:$J$46</definedName>
  </definedNames>
  <calcPr calcId="162913"/>
</workbook>
</file>

<file path=xl/calcChain.xml><?xml version="1.0" encoding="utf-8"?>
<calcChain xmlns="http://schemas.openxmlformats.org/spreadsheetml/2006/main">
  <c r="J31" i="3" l="1"/>
  <c r="J30" i="3"/>
  <c r="J29" i="3"/>
  <c r="J28" i="3"/>
  <c r="J27" i="3"/>
  <c r="J26" i="3"/>
  <c r="J25" i="3"/>
  <c r="J24" i="3"/>
  <c r="J23" i="3"/>
  <c r="J22" i="3"/>
  <c r="J21" i="3"/>
  <c r="J20" i="3"/>
  <c r="J19" i="3"/>
  <c r="J32" i="3" l="1"/>
  <c r="J33" i="3" s="1"/>
  <c r="J34" i="3" s="1"/>
  <c r="J25" i="1"/>
  <c r="J26" i="1"/>
  <c r="J27" i="1"/>
  <c r="J28" i="1"/>
  <c r="J29" i="1"/>
  <c r="J30" i="1"/>
  <c r="J31" i="1"/>
  <c r="J24" i="1" l="1"/>
  <c r="J23" i="1" l="1"/>
  <c r="J22" i="1"/>
  <c r="J21" i="1"/>
  <c r="J20" i="1"/>
  <c r="J19" i="1"/>
  <c r="J32" i="1" l="1"/>
  <c r="J33" i="1" s="1"/>
  <c r="J34" i="1" l="1"/>
</calcChain>
</file>

<file path=xl/sharedStrings.xml><?xml version="1.0" encoding="utf-8"?>
<sst xmlns="http://schemas.openxmlformats.org/spreadsheetml/2006/main" count="148" uniqueCount="66">
  <si>
    <t>MEHMET KUYUCAK</t>
  </si>
  <si>
    <t>RENK</t>
  </si>
  <si>
    <t>Ürün Adı</t>
  </si>
  <si>
    <t>Miktar</t>
  </si>
  <si>
    <t>Cinsi</t>
  </si>
  <si>
    <t>Birim Fiyat</t>
  </si>
  <si>
    <t>Toplam Fiyat</t>
  </si>
  <si>
    <t>TOPLAM</t>
  </si>
  <si>
    <t>G.TOPLAM</t>
  </si>
  <si>
    <t>K.D.V.%20</t>
  </si>
  <si>
    <t>FR-SA01  Y.T: 24.04.20219  Rev. T: 16.05.2024 Rev.No: 01</t>
  </si>
  <si>
    <t xml:space="preserve">FİRMA / KURUM     </t>
  </si>
  <si>
    <t xml:space="preserve">VERGİ DAİRESİ       </t>
  </si>
  <si>
    <t xml:space="preserve">VERGİ NO              </t>
  </si>
  <si>
    <t xml:space="preserve">FATURA ADRESİ     </t>
  </si>
  <si>
    <t xml:space="preserve">Adı Soyadı          </t>
  </si>
  <si>
    <t xml:space="preserve">Görevi               </t>
  </si>
  <si>
    <t xml:space="preserve">ADRESİ                    </t>
  </si>
  <si>
    <t>SIRA NO.</t>
  </si>
  <si>
    <t>SİPARİŞ FORMU</t>
  </si>
  <si>
    <t>ONAYLAYAN</t>
  </si>
  <si>
    <t>SİPARİŞ VERİLEN FİRMA</t>
  </si>
  <si>
    <t>ONAYLAYAN FİRMA</t>
  </si>
  <si>
    <t xml:space="preserve">Yetkili Adı Soyadı:          </t>
  </si>
  <si>
    <t>YAPISAN GENEL MÜDÜR YARDIMCISI</t>
  </si>
  <si>
    <t>TALEP EDEN</t>
  </si>
  <si>
    <t>Sevk Adresi: Çapak Mahallesi 2570 Sokak No: 16 Torbalı / İzmir</t>
  </si>
  <si>
    <t>Yapısan Park Çocuk Oyun Grupları
Tel. : 232 257 72 57    Faks :2322575144
e-posta:info@yapisanpark.com
Adres :Çapak Mahallesi 2570 Sokak No: 16 Torbalı / İzmir</t>
  </si>
  <si>
    <t xml:space="preserve">Teslim Süresi/Tarihi: </t>
  </si>
  <si>
    <t xml:space="preserve">Firma Kaşesi   </t>
  </si>
  <si>
    <t xml:space="preserve">Sipariş Tarihi    : </t>
  </si>
  <si>
    <t xml:space="preserve">Sipariş No         : </t>
  </si>
  <si>
    <t>İmza:</t>
  </si>
  <si>
    <t xml:space="preserve">                                                                      TALEP EDİLEN ÜRÜNLER</t>
  </si>
  <si>
    <t>SSİP 2410-0001</t>
  </si>
  <si>
    <t>İZMİR</t>
  </si>
  <si>
    <t>SATIN ALMA SORUMLUSU</t>
  </si>
  <si>
    <t>SEREN AYDOĞDU</t>
  </si>
  <si>
    <t>MER TEKNİK</t>
  </si>
  <si>
    <t>ADET</t>
  </si>
  <si>
    <t>KUTU</t>
  </si>
  <si>
    <t>KAYNAK NOZZLE</t>
  </si>
  <si>
    <t>3,9x16 AKILLI VİDA (1 NCİ KALİTE)</t>
  </si>
  <si>
    <t>PH2 YILDIZ UÇ (1 NCİ KALİTE)</t>
  </si>
  <si>
    <t>8 LİK PİPO UÇ</t>
  </si>
  <si>
    <t>M6 FİBERLİ SOMUN</t>
  </si>
  <si>
    <t>SİYAH ELDİVEN</t>
  </si>
  <si>
    <t>SARI ELDİVEN</t>
  </si>
  <si>
    <t>TEK KULLANIMLIK MASKE</t>
  </si>
  <si>
    <t>KORUYUCU GÖZLÜK</t>
  </si>
  <si>
    <t>SEYYAR KABLO İÇİN 3 LÜ PRİZ</t>
  </si>
  <si>
    <t>SEYYAR KABLO İÇİN ERKEK FİŞ</t>
  </si>
  <si>
    <t>4X15 SUNTA VİDASI</t>
  </si>
  <si>
    <t>7,5X80 BULDEKS</t>
  </si>
  <si>
    <t>6X12 BOMBEBAŞ CİVATA</t>
  </si>
  <si>
    <t>5/16 KALIN PUL</t>
  </si>
  <si>
    <t>4X10 STANDART PERÇİN</t>
  </si>
  <si>
    <t>8X30 BOMBEBAŞ CİVATA</t>
  </si>
  <si>
    <t>8X25 BOMBEBAŞ CİVATA</t>
  </si>
  <si>
    <t>8X60 BOMBEBAŞ CİVATA</t>
  </si>
  <si>
    <t>5/16 İNCE PUL</t>
  </si>
  <si>
    <t>M8 FİBERLİ SOMUN</t>
  </si>
  <si>
    <t>8X60 HAVŞABAŞ CİVATA</t>
  </si>
  <si>
    <t>M10 DÜBEL</t>
  </si>
  <si>
    <t>M12 DÜBEL</t>
  </si>
  <si>
    <t>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</si>
</sst>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&quot;TL&quot;;[Red]#,##0\ &quot;TL&quot;"/>
    <numFmt numFmtId="165" formatCode="&quot;₺&quot;#,##0.00"/>
  </numFmts>
  <fonts count="19">
    <font>
      <sz val="11"/>
      <color theme="1"/>
      <name val="Calibri"/>
      <family val="2"/>
      <charset val="162"/>
      <scheme val="minor"/>
    </font>
    <font>
      <b/>
      <sz val="14"/>
      <name val="Arial"/>
      <family val="2"/>
      <charset val="162"/>
    </font>
    <font>
      <sz val="14"/>
      <name val="Arial"/>
      <family val="2"/>
      <charset val="162"/>
    </font>
    <font>
      <sz val="10"/>
      <name val="Arial"/>
      <family val="2"/>
      <charset val="162"/>
    </font>
    <font>
      <sz val="14"/>
      <color theme="1"/>
      <name val="Calibri"/>
      <family val="2"/>
      <charset val="162"/>
      <scheme val="minor"/>
    </font>
    <font>
      <i/>
      <sz val="14"/>
      <name val="Arial Black"/>
      <family val="2"/>
      <charset val="162"/>
    </font>
    <font>
      <sz val="14"/>
      <color theme="0"/>
      <name val="Arial Black"/>
      <family val="2"/>
      <charset val="162"/>
    </font>
    <font>
      <sz val="14"/>
      <name val="Arial Black"/>
      <family val="2"/>
      <charset val="162"/>
    </font>
    <font>
      <sz val="14"/>
      <name val="Calibri"/>
      <family val="2"/>
      <charset val="162"/>
      <scheme val="minor"/>
    </font>
    <font>
      <sz val="14"/>
      <color rgb="FFFF0000"/>
      <name val="Arial"/>
      <family val="2"/>
      <charset val="162"/>
    </font>
    <font>
      <sz val="12"/>
      <color theme="1"/>
      <name val="Calibri"/>
      <family val="2"/>
      <charset val="162"/>
      <scheme val="minor"/>
    </font>
    <font>
      <sz val="14"/>
      <name val="Aller"/>
      <charset val="162"/>
    </font>
    <font>
      <b/>
      <sz val="14"/>
      <color theme="0"/>
      <name val="Arial"/>
      <family val="2"/>
      <charset val="162"/>
    </font>
    <font>
      <sz val="24"/>
      <color theme="1"/>
      <name val="Archivo Black"/>
      <family val="2"/>
    </font>
    <font>
      <b/>
      <i/>
      <u/>
      <sz val="14"/>
      <color theme="0"/>
      <name val="Arial"/>
      <family val="2"/>
      <charset val="162"/>
    </font>
    <font>
      <sz val="14"/>
      <color theme="0"/>
      <name val="Arial Unicode MS"/>
      <family val="2"/>
      <charset val="162"/>
    </font>
    <font>
      <b/>
      <i/>
      <sz val="14"/>
      <color theme="0"/>
      <name val="Arial Unicode MS"/>
      <family val="2"/>
      <charset val="162"/>
    </font>
    <font>
      <sz val="24"/>
      <color rgb="FF009999"/>
      <name val="Arial Black"/>
      <family val="2"/>
      <charset val="162"/>
    </font>
    <font>
      <b/>
      <sz val="14"/>
      <color rgb="FFFF0000"/>
      <name val="Wingdings"/>
      <charset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24">
    <xf numFmtId="0" fontId="0" fillId="0" borderId="0" xfId="0"/>
    <xf numFmtId="165" fontId="2" fillId="0" borderId="14" xfId="0" applyNumberFormat="1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Border="1"/>
    <xf numFmtId="0" fontId="8" fillId="0" borderId="3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9" fillId="0" borderId="0" xfId="0" applyFont="1" applyBorder="1"/>
    <xf numFmtId="0" fontId="9" fillId="0" borderId="9" xfId="0" applyFont="1" applyBorder="1" applyAlignment="1">
      <alignment horizontal="left"/>
    </xf>
    <xf numFmtId="0" fontId="4" fillId="0" borderId="9" xfId="0" applyFont="1" applyBorder="1" applyAlignment="1"/>
    <xf numFmtId="0" fontId="7" fillId="0" borderId="14" xfId="0" applyFont="1" applyBorder="1" applyAlignment="1">
      <alignment horizontal="left"/>
    </xf>
    <xf numFmtId="165" fontId="4" fillId="0" borderId="16" xfId="0" applyNumberFormat="1" applyFont="1" applyBorder="1" applyAlignment="1">
      <alignment horizontal="right"/>
    </xf>
    <xf numFmtId="0" fontId="9" fillId="0" borderId="3" xfId="0" applyFont="1" applyBorder="1"/>
    <xf numFmtId="0" fontId="9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164" fontId="4" fillId="0" borderId="4" xfId="0" applyNumberFormat="1" applyFont="1" applyBorder="1" applyAlignment="1">
      <alignment horizontal="right"/>
    </xf>
    <xf numFmtId="0" fontId="4" fillId="0" borderId="0" xfId="0" applyFont="1" applyAlignment="1">
      <alignment horizontal="left"/>
    </xf>
    <xf numFmtId="0" fontId="4" fillId="0" borderId="1" xfId="0" applyFont="1" applyFill="1" applyBorder="1" applyAlignment="1"/>
    <xf numFmtId="0" fontId="4" fillId="0" borderId="2" xfId="0" applyFont="1" applyFill="1" applyBorder="1" applyAlignment="1"/>
    <xf numFmtId="0" fontId="4" fillId="0" borderId="2" xfId="0" applyFont="1" applyFill="1" applyBorder="1" applyAlignment="1">
      <alignment horizontal="left"/>
    </xf>
    <xf numFmtId="0" fontId="4" fillId="0" borderId="3" xfId="0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0" fontId="11" fillId="2" borderId="14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top"/>
    </xf>
    <xf numFmtId="0" fontId="4" fillId="0" borderId="4" xfId="0" applyFont="1" applyFill="1" applyBorder="1" applyAlignment="1">
      <alignment vertical="top"/>
    </xf>
    <xf numFmtId="0" fontId="8" fillId="0" borderId="13" xfId="0" applyFont="1" applyBorder="1" applyAlignment="1"/>
    <xf numFmtId="0" fontId="8" fillId="0" borderId="21" xfId="0" applyFont="1" applyBorder="1" applyAlignment="1"/>
    <xf numFmtId="0" fontId="4" fillId="0" borderId="6" xfId="0" applyFont="1" applyFill="1" applyBorder="1" applyAlignment="1">
      <alignment vertical="top"/>
    </xf>
    <xf numFmtId="0" fontId="4" fillId="0" borderId="7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2" fillId="0" borderId="10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8" fillId="0" borderId="0" xfId="0" applyFont="1"/>
    <xf numFmtId="0" fontId="2" fillId="0" borderId="1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8" fillId="2" borderId="17" xfId="0" applyFont="1" applyFill="1" applyBorder="1" applyAlignment="1">
      <alignment horizontal="left"/>
    </xf>
    <xf numFmtId="0" fontId="2" fillId="0" borderId="20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14" fontId="2" fillId="0" borderId="17" xfId="0" applyNumberFormat="1" applyFont="1" applyFill="1" applyBorder="1" applyAlignment="1">
      <alignment horizontal="left" vertical="center"/>
    </xf>
    <xf numFmtId="14" fontId="2" fillId="0" borderId="18" xfId="0" applyNumberFormat="1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12" fillId="3" borderId="20" xfId="0" applyFont="1" applyFill="1" applyBorder="1" applyAlignment="1">
      <alignment horizontal="left" vertical="center"/>
    </xf>
    <xf numFmtId="0" fontId="12" fillId="3" borderId="17" xfId="0" applyFont="1" applyFill="1" applyBorder="1" applyAlignment="1">
      <alignment horizontal="left" vertical="center"/>
    </xf>
    <xf numFmtId="0" fontId="12" fillId="3" borderId="18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left"/>
    </xf>
    <xf numFmtId="0" fontId="8" fillId="2" borderId="14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left"/>
    </xf>
    <xf numFmtId="0" fontId="8" fillId="2" borderId="12" xfId="0" applyFont="1" applyFill="1" applyBorder="1" applyAlignment="1">
      <alignment horizontal="left"/>
    </xf>
    <xf numFmtId="49" fontId="1" fillId="0" borderId="10" xfId="0" applyNumberFormat="1" applyFont="1" applyFill="1" applyBorder="1" applyAlignment="1">
      <alignment horizontal="left" vertical="center"/>
    </xf>
    <xf numFmtId="49" fontId="1" fillId="0" borderId="18" xfId="0" applyNumberFormat="1" applyFont="1" applyFill="1" applyBorder="1" applyAlignment="1">
      <alignment horizontal="left" vertical="center"/>
    </xf>
    <xf numFmtId="0" fontId="8" fillId="0" borderId="10" xfId="0" applyFont="1" applyBorder="1" applyAlignment="1">
      <alignment horizontal="left" vertical="top"/>
    </xf>
    <xf numFmtId="0" fontId="8" fillId="0" borderId="18" xfId="0" applyFont="1" applyBorder="1" applyAlignment="1">
      <alignment horizontal="left" vertical="top"/>
    </xf>
    <xf numFmtId="0" fontId="8" fillId="0" borderId="15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10" fillId="0" borderId="23" xfId="0" applyFont="1" applyFill="1" applyBorder="1" applyAlignment="1">
      <alignment horizontal="center" vertical="top"/>
    </xf>
    <xf numFmtId="0" fontId="10" fillId="0" borderId="24" xfId="0" applyFont="1" applyFill="1" applyBorder="1" applyAlignment="1">
      <alignment horizontal="center" vertical="top"/>
    </xf>
    <xf numFmtId="0" fontId="8" fillId="2" borderId="18" xfId="0" applyFont="1" applyFill="1" applyBorder="1" applyAlignment="1">
      <alignment horizontal="left"/>
    </xf>
    <xf numFmtId="0" fontId="8" fillId="2" borderId="6" xfId="0" applyFont="1" applyFill="1" applyBorder="1" applyAlignment="1">
      <alignment horizontal="left"/>
    </xf>
    <xf numFmtId="0" fontId="8" fillId="2" borderId="7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center" vertical="center" wrapText="1"/>
    </xf>
    <xf numFmtId="0" fontId="14" fillId="4" borderId="16" xfId="0" applyFont="1" applyFill="1" applyBorder="1" applyAlignment="1">
      <alignment horizontal="center" vertical="center" wrapText="1"/>
    </xf>
    <xf numFmtId="0" fontId="15" fillId="6" borderId="31" xfId="0" applyFont="1" applyFill="1" applyBorder="1" applyAlignment="1">
      <alignment horizontal="center" vertical="center"/>
    </xf>
    <xf numFmtId="0" fontId="15" fillId="6" borderId="32" xfId="0" applyFont="1" applyFill="1" applyBorder="1" applyAlignment="1">
      <alignment horizontal="center" vertical="center"/>
    </xf>
    <xf numFmtId="0" fontId="15" fillId="6" borderId="33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9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29" xfId="0" applyFont="1" applyBorder="1" applyAlignment="1">
      <alignment horizontal="left" vertical="top"/>
    </xf>
    <xf numFmtId="0" fontId="4" fillId="0" borderId="30" xfId="0" applyFont="1" applyBorder="1" applyAlignment="1">
      <alignment horizontal="left" vertical="top"/>
    </xf>
    <xf numFmtId="0" fontId="2" fillId="5" borderId="22" xfId="0" applyFont="1" applyFill="1" applyBorder="1" applyAlignment="1">
      <alignment horizontal="left"/>
    </xf>
    <xf numFmtId="0" fontId="2" fillId="5" borderId="23" xfId="0" applyFont="1" applyFill="1" applyBorder="1" applyAlignment="1">
      <alignment horizontal="left"/>
    </xf>
    <xf numFmtId="0" fontId="2" fillId="5" borderId="24" xfId="0" applyFont="1" applyFill="1" applyBorder="1" applyAlignment="1">
      <alignment horizontal="left"/>
    </xf>
    <xf numFmtId="0" fontId="2" fillId="7" borderId="25" xfId="0" applyFont="1" applyFill="1" applyBorder="1" applyAlignment="1">
      <alignment horizontal="left"/>
    </xf>
    <xf numFmtId="0" fontId="2" fillId="7" borderId="26" xfId="0" applyFont="1" applyFill="1" applyBorder="1" applyAlignment="1">
      <alignment horizontal="left"/>
    </xf>
    <xf numFmtId="0" fontId="2" fillId="7" borderId="27" xfId="0" applyFont="1" applyFill="1" applyBorder="1" applyAlignment="1">
      <alignment horizontal="left"/>
    </xf>
    <xf numFmtId="0" fontId="8" fillId="0" borderId="9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6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16" fillId="6" borderId="32" xfId="0" applyFont="1" applyFill="1" applyBorder="1" applyAlignment="1">
      <alignment horizontal="center" vertical="center"/>
    </xf>
    <xf numFmtId="0" fontId="16" fillId="6" borderId="33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left"/>
    </xf>
    <xf numFmtId="0" fontId="8" fillId="0" borderId="18" xfId="0" applyFont="1" applyBorder="1" applyAlignment="1">
      <alignment horizontal="left"/>
    </xf>
    <xf numFmtId="0" fontId="8" fillId="0" borderId="15" xfId="0" applyFont="1" applyBorder="1" applyAlignment="1">
      <alignment horizontal="left"/>
    </xf>
    <xf numFmtId="0" fontId="8" fillId="0" borderId="11" xfId="0" applyFont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473448</xdr:colOff>
      <xdr:row>0</xdr:row>
      <xdr:rowOff>28575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28575"/>
          <a:ext cx="5181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174249</xdr:colOff>
      <xdr:row>1</xdr:row>
      <xdr:rowOff>44824</xdr:rowOff>
    </xdr:from>
    <xdr:to>
      <xdr:col>2</xdr:col>
      <xdr:colOff>1830550</xdr:colOff>
      <xdr:row>4</xdr:row>
      <xdr:rowOff>100854</xdr:rowOff>
    </xdr:to>
    <xdr:pic>
      <xdr:nvPicPr>
        <xdr:cNvPr id="3" name="Picture 65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4249" y="280148"/>
          <a:ext cx="3023419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473448</xdr:colOff>
      <xdr:row>0</xdr:row>
      <xdr:rowOff>28575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"/>
          <a:ext cx="1845048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174249</xdr:colOff>
      <xdr:row>1</xdr:row>
      <xdr:rowOff>44824</xdr:rowOff>
    </xdr:from>
    <xdr:to>
      <xdr:col>2</xdr:col>
      <xdr:colOff>1830550</xdr:colOff>
      <xdr:row>4</xdr:row>
      <xdr:rowOff>100854</xdr:rowOff>
    </xdr:to>
    <xdr:pic>
      <xdr:nvPicPr>
        <xdr:cNvPr id="3" name="Picture 65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4249" y="282949"/>
          <a:ext cx="3027901" cy="7704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48576"/>
  <sheetViews>
    <sheetView showGridLines="0" tabSelected="1" topLeftCell="A13" zoomScale="55" zoomScaleNormal="55" zoomScaleSheetLayoutView="55" workbookViewId="0">
      <selection activeCell="K31" sqref="K31"/>
    </sheetView>
  </sheetViews>
  <sheetFormatPr defaultColWidth="9.140625" defaultRowHeight="18.75"/>
  <cols>
    <col min="1" max="1" width="12.28515625" style="2" customWidth="1"/>
    <col min="2" max="2" width="8.28515625" style="2" customWidth="1"/>
    <col min="3" max="3" width="30.42578125" style="18" customWidth="1"/>
    <col min="4" max="5" width="15.28515625" style="2" customWidth="1"/>
    <col min="6" max="6" width="50.28515625" style="2" customWidth="1"/>
    <col min="7" max="7" width="12.140625" style="2" customWidth="1"/>
    <col min="8" max="8" width="12.5703125" style="2" bestFit="1" customWidth="1"/>
    <col min="9" max="9" width="17.85546875" style="2" bestFit="1" customWidth="1"/>
    <col min="10" max="10" width="29.140625" style="2" customWidth="1"/>
    <col min="11" max="11" width="9.140625" style="46"/>
    <col min="12" max="16384" width="9.140625" style="2"/>
  </cols>
  <sheetData>
    <row r="1" spans="1:10">
      <c r="A1" s="19"/>
      <c r="B1" s="20"/>
      <c r="C1" s="21"/>
      <c r="D1" s="20"/>
      <c r="E1" s="20"/>
      <c r="F1" s="20"/>
      <c r="G1" s="77" t="s">
        <v>10</v>
      </c>
      <c r="H1" s="77"/>
      <c r="I1" s="77"/>
      <c r="J1" s="78"/>
    </row>
    <row r="2" spans="1:10">
      <c r="A2" s="22"/>
      <c r="B2" s="23"/>
      <c r="C2" s="24"/>
      <c r="D2" s="23"/>
      <c r="E2" s="23"/>
      <c r="F2" s="23"/>
      <c r="G2" s="30"/>
      <c r="H2" s="30"/>
      <c r="I2" s="30"/>
      <c r="J2" s="31"/>
    </row>
    <row r="3" spans="1:10">
      <c r="A3" s="22"/>
      <c r="B3" s="23"/>
      <c r="C3" s="24"/>
      <c r="D3" s="23"/>
      <c r="E3" s="23"/>
      <c r="F3" s="23"/>
      <c r="G3" s="30"/>
      <c r="H3" s="30"/>
      <c r="I3" s="30"/>
      <c r="J3" s="31"/>
    </row>
    <row r="4" spans="1:10">
      <c r="A4" s="22"/>
      <c r="B4" s="23"/>
      <c r="C4" s="24"/>
      <c r="D4" s="23"/>
      <c r="E4" s="23"/>
      <c r="F4" s="23"/>
      <c r="G4" s="30"/>
      <c r="H4" s="30"/>
      <c r="I4" s="30"/>
      <c r="J4" s="31"/>
    </row>
    <row r="5" spans="1:10" ht="18.75" customHeight="1">
      <c r="A5" s="22"/>
      <c r="B5" s="23"/>
      <c r="C5" s="24"/>
      <c r="D5" s="82" t="s">
        <v>19</v>
      </c>
      <c r="E5" s="82"/>
      <c r="F5" s="82"/>
      <c r="G5" s="30"/>
      <c r="H5" s="30"/>
      <c r="I5" s="30"/>
      <c r="J5" s="31"/>
    </row>
    <row r="6" spans="1:10" ht="18.75" customHeight="1">
      <c r="A6" s="52" t="s">
        <v>27</v>
      </c>
      <c r="B6" s="53"/>
      <c r="C6" s="53"/>
      <c r="D6" s="82"/>
      <c r="E6" s="82"/>
      <c r="F6" s="82"/>
      <c r="G6" s="30"/>
      <c r="H6" s="30"/>
      <c r="I6" s="30"/>
      <c r="J6" s="31"/>
    </row>
    <row r="7" spans="1:10" ht="66" customHeight="1">
      <c r="A7" s="52"/>
      <c r="B7" s="53"/>
      <c r="C7" s="53"/>
      <c r="D7" s="23"/>
      <c r="E7" s="27"/>
      <c r="F7" s="27"/>
      <c r="G7" s="34"/>
      <c r="H7" s="34"/>
      <c r="I7" s="34"/>
      <c r="J7" s="35"/>
    </row>
    <row r="8" spans="1:10" ht="22.5" customHeight="1">
      <c r="A8" s="52"/>
      <c r="B8" s="53"/>
      <c r="C8" s="53"/>
      <c r="D8" s="29"/>
      <c r="E8" s="29"/>
      <c r="F8" s="29"/>
      <c r="G8" s="56" t="s">
        <v>30</v>
      </c>
      <c r="H8" s="57"/>
      <c r="I8" s="54">
        <v>45645</v>
      </c>
      <c r="J8" s="55"/>
    </row>
    <row r="9" spans="1:10" ht="22.5" customHeight="1">
      <c r="A9" s="28"/>
      <c r="B9" s="36"/>
      <c r="C9" s="36"/>
      <c r="D9" s="29"/>
      <c r="E9" s="29"/>
      <c r="F9" s="29"/>
      <c r="G9" s="56" t="s">
        <v>31</v>
      </c>
      <c r="H9" s="57"/>
      <c r="I9" s="71" t="s">
        <v>34</v>
      </c>
      <c r="J9" s="72"/>
    </row>
    <row r="10" spans="1:10" ht="34.5" customHeight="1">
      <c r="A10" s="89" t="s">
        <v>21</v>
      </c>
      <c r="B10" s="90"/>
      <c r="C10" s="90"/>
      <c r="D10" s="90"/>
      <c r="E10" s="90"/>
      <c r="F10" s="90"/>
      <c r="G10" s="67"/>
      <c r="H10" s="67"/>
      <c r="I10" s="67"/>
      <c r="J10" s="68"/>
    </row>
    <row r="11" spans="1:10" ht="20.25" customHeight="1">
      <c r="A11" s="69" t="s">
        <v>11</v>
      </c>
      <c r="B11" s="70"/>
      <c r="C11" s="80" t="s">
        <v>38</v>
      </c>
      <c r="D11" s="80"/>
      <c r="E11" s="80"/>
      <c r="F11" s="80"/>
      <c r="G11" s="80"/>
      <c r="H11" s="80"/>
      <c r="I11" s="80"/>
      <c r="J11" s="81"/>
    </row>
    <row r="12" spans="1:10" ht="20.25" customHeight="1">
      <c r="A12" s="65" t="s">
        <v>17</v>
      </c>
      <c r="B12" s="66"/>
      <c r="C12" s="50" t="s">
        <v>35</v>
      </c>
      <c r="D12" s="50"/>
      <c r="E12" s="50"/>
      <c r="F12" s="50"/>
      <c r="G12" s="50"/>
      <c r="H12" s="50"/>
      <c r="I12" s="50"/>
      <c r="J12" s="79"/>
    </row>
    <row r="13" spans="1:10" ht="20.25" customHeight="1">
      <c r="A13" s="65" t="s">
        <v>12</v>
      </c>
      <c r="B13" s="66"/>
      <c r="C13" s="50"/>
      <c r="D13" s="50"/>
      <c r="E13" s="50"/>
      <c r="F13" s="50"/>
      <c r="G13" s="50"/>
      <c r="H13" s="50"/>
      <c r="I13" s="50"/>
      <c r="J13" s="79"/>
    </row>
    <row r="14" spans="1:10" ht="20.25" customHeight="1">
      <c r="A14" s="65" t="s">
        <v>13</v>
      </c>
      <c r="B14" s="66"/>
      <c r="C14" s="50"/>
      <c r="D14" s="50"/>
      <c r="E14" s="50"/>
      <c r="F14" s="50"/>
      <c r="G14" s="50"/>
      <c r="H14" s="50"/>
      <c r="I14" s="50"/>
      <c r="J14" s="79"/>
    </row>
    <row r="15" spans="1:10" ht="20.25" customHeight="1">
      <c r="A15" s="65" t="s">
        <v>14</v>
      </c>
      <c r="B15" s="66"/>
      <c r="C15" s="50"/>
      <c r="D15" s="50"/>
      <c r="E15" s="50"/>
      <c r="F15" s="50"/>
      <c r="G15" s="50"/>
      <c r="H15" s="50"/>
      <c r="I15" s="50"/>
      <c r="J15" s="79"/>
    </row>
    <row r="16" spans="1:10" ht="22.5">
      <c r="A16" s="4"/>
      <c r="B16" s="5"/>
      <c r="C16" s="6"/>
      <c r="D16" s="6"/>
      <c r="E16" s="6"/>
      <c r="F16" s="6"/>
      <c r="G16" s="7"/>
      <c r="H16" s="7"/>
      <c r="I16" s="7"/>
      <c r="J16" s="8"/>
    </row>
    <row r="17" spans="1:11" ht="27.75" customHeight="1">
      <c r="A17" s="58" t="s">
        <v>33</v>
      </c>
      <c r="B17" s="59"/>
      <c r="C17" s="59"/>
      <c r="D17" s="59"/>
      <c r="E17" s="59"/>
      <c r="F17" s="59"/>
      <c r="G17" s="59"/>
      <c r="H17" s="59"/>
      <c r="I17" s="59"/>
      <c r="J17" s="60"/>
    </row>
    <row r="18" spans="1:11" ht="22.5">
      <c r="A18" s="61" t="s">
        <v>18</v>
      </c>
      <c r="B18" s="62"/>
      <c r="C18" s="25" t="s">
        <v>1</v>
      </c>
      <c r="D18" s="63" t="s">
        <v>2</v>
      </c>
      <c r="E18" s="63"/>
      <c r="F18" s="64"/>
      <c r="G18" s="25" t="s">
        <v>3</v>
      </c>
      <c r="H18" s="25" t="s">
        <v>4</v>
      </c>
      <c r="I18" s="25" t="s">
        <v>5</v>
      </c>
      <c r="J18" s="26" t="s">
        <v>6</v>
      </c>
    </row>
    <row r="19" spans="1:11" ht="21.75" customHeight="1">
      <c r="A19" s="51">
        <v>1</v>
      </c>
      <c r="B19" s="49"/>
      <c r="C19" s="37"/>
      <c r="D19" s="47" t="s">
        <v>41</v>
      </c>
      <c r="E19" s="48"/>
      <c r="F19" s="49"/>
      <c r="G19" s="39">
        <v>10</v>
      </c>
      <c r="H19" s="39" t="s">
        <v>39</v>
      </c>
      <c r="I19" s="1">
        <v>0</v>
      </c>
      <c r="J19" s="38">
        <f>G19*I19</f>
        <v>0</v>
      </c>
    </row>
    <row r="20" spans="1:11" ht="21.75" customHeight="1">
      <c r="A20" s="51">
        <v>2</v>
      </c>
      <c r="B20" s="49"/>
      <c r="C20" s="41"/>
      <c r="D20" s="47" t="s">
        <v>42</v>
      </c>
      <c r="E20" s="48"/>
      <c r="F20" s="49"/>
      <c r="G20" s="39">
        <v>1000</v>
      </c>
      <c r="H20" s="39" t="s">
        <v>39</v>
      </c>
      <c r="I20" s="1">
        <v>0</v>
      </c>
      <c r="J20" s="38">
        <f t="shared" ref="J20:J23" si="0">G20*I20</f>
        <v>0</v>
      </c>
      <c r="K20" s="46" t="s">
        <v>65</v>
      </c>
    </row>
    <row r="21" spans="1:11" ht="21.75" customHeight="1">
      <c r="A21" s="51">
        <v>3</v>
      </c>
      <c r="B21" s="49"/>
      <c r="C21" s="41"/>
      <c r="D21" s="47" t="s">
        <v>43</v>
      </c>
      <c r="E21" s="48"/>
      <c r="F21" s="49"/>
      <c r="G21" s="39">
        <v>10</v>
      </c>
      <c r="H21" s="45" t="s">
        <v>39</v>
      </c>
      <c r="I21" s="1">
        <v>0</v>
      </c>
      <c r="J21" s="38">
        <f t="shared" si="0"/>
        <v>0</v>
      </c>
      <c r="K21" s="46" t="s">
        <v>65</v>
      </c>
    </row>
    <row r="22" spans="1:11" ht="21.75" customHeight="1">
      <c r="A22" s="51">
        <v>4</v>
      </c>
      <c r="B22" s="49"/>
      <c r="C22" s="42"/>
      <c r="D22" s="47" t="s">
        <v>44</v>
      </c>
      <c r="E22" s="48"/>
      <c r="F22" s="49"/>
      <c r="G22" s="39">
        <v>5</v>
      </c>
      <c r="H22" s="39" t="s">
        <v>39</v>
      </c>
      <c r="I22" s="1">
        <v>0</v>
      </c>
      <c r="J22" s="38">
        <f t="shared" si="0"/>
        <v>0</v>
      </c>
      <c r="K22" s="46" t="s">
        <v>65</v>
      </c>
    </row>
    <row r="23" spans="1:11" ht="21.75" customHeight="1">
      <c r="A23" s="51">
        <v>5</v>
      </c>
      <c r="B23" s="49"/>
      <c r="C23" s="42"/>
      <c r="D23" s="47" t="s">
        <v>45</v>
      </c>
      <c r="E23" s="48"/>
      <c r="F23" s="49"/>
      <c r="G23" s="37">
        <v>4000</v>
      </c>
      <c r="H23" s="37" t="s">
        <v>39</v>
      </c>
      <c r="I23" s="1">
        <v>0</v>
      </c>
      <c r="J23" s="38">
        <f t="shared" si="0"/>
        <v>0</v>
      </c>
      <c r="K23" s="46" t="s">
        <v>65</v>
      </c>
    </row>
    <row r="24" spans="1:11" ht="21.75" customHeight="1">
      <c r="A24" s="51">
        <v>6</v>
      </c>
      <c r="B24" s="49"/>
      <c r="C24" s="42"/>
      <c r="D24" s="47" t="s">
        <v>46</v>
      </c>
      <c r="E24" s="48"/>
      <c r="F24" s="49"/>
      <c r="G24" s="37">
        <v>20</v>
      </c>
      <c r="H24" s="37" t="s">
        <v>39</v>
      </c>
      <c r="I24" s="1">
        <v>0</v>
      </c>
      <c r="J24" s="38">
        <f t="shared" ref="J24:J31" si="1">G24*I24</f>
        <v>0</v>
      </c>
      <c r="K24" s="46" t="s">
        <v>65</v>
      </c>
    </row>
    <row r="25" spans="1:11" ht="21.75" customHeight="1">
      <c r="A25" s="51">
        <v>7</v>
      </c>
      <c r="B25" s="49"/>
      <c r="C25" s="42"/>
      <c r="D25" s="47" t="s">
        <v>47</v>
      </c>
      <c r="E25" s="48"/>
      <c r="F25" s="49"/>
      <c r="G25" s="44">
        <v>20</v>
      </c>
      <c r="H25" s="44" t="s">
        <v>39</v>
      </c>
      <c r="I25" s="1">
        <v>0</v>
      </c>
      <c r="J25" s="38">
        <f t="shared" si="1"/>
        <v>0</v>
      </c>
      <c r="K25" s="46" t="s">
        <v>65</v>
      </c>
    </row>
    <row r="26" spans="1:11" ht="21.75" customHeight="1">
      <c r="A26" s="51">
        <v>8</v>
      </c>
      <c r="B26" s="49"/>
      <c r="C26" s="42"/>
      <c r="D26" s="47" t="s">
        <v>49</v>
      </c>
      <c r="E26" s="48"/>
      <c r="F26" s="49"/>
      <c r="G26" s="44">
        <v>1</v>
      </c>
      <c r="H26" s="44" t="s">
        <v>40</v>
      </c>
      <c r="I26" s="1">
        <v>0</v>
      </c>
      <c r="J26" s="38">
        <f t="shared" si="1"/>
        <v>0</v>
      </c>
      <c r="K26" s="46" t="s">
        <v>65</v>
      </c>
    </row>
    <row r="27" spans="1:11" ht="21.75" customHeight="1">
      <c r="A27" s="51">
        <v>9</v>
      </c>
      <c r="B27" s="49"/>
      <c r="C27" s="42"/>
      <c r="D27" s="47" t="s">
        <v>48</v>
      </c>
      <c r="E27" s="48"/>
      <c r="F27" s="49"/>
      <c r="G27" s="44">
        <v>2</v>
      </c>
      <c r="H27" s="44" t="s">
        <v>40</v>
      </c>
      <c r="I27" s="1">
        <v>0</v>
      </c>
      <c r="J27" s="38">
        <f t="shared" si="1"/>
        <v>0</v>
      </c>
      <c r="K27" s="46" t="s">
        <v>65</v>
      </c>
    </row>
    <row r="28" spans="1:11" ht="21.75" customHeight="1">
      <c r="A28" s="51">
        <v>10</v>
      </c>
      <c r="B28" s="49"/>
      <c r="C28" s="43"/>
      <c r="D28" s="47" t="s">
        <v>50</v>
      </c>
      <c r="E28" s="48"/>
      <c r="F28" s="49"/>
      <c r="G28" s="44">
        <v>5</v>
      </c>
      <c r="H28" s="44" t="s">
        <v>39</v>
      </c>
      <c r="I28" s="1">
        <v>0</v>
      </c>
      <c r="J28" s="38">
        <f t="shared" si="1"/>
        <v>0</v>
      </c>
    </row>
    <row r="29" spans="1:11" ht="21.75" customHeight="1">
      <c r="A29" s="51">
        <v>11</v>
      </c>
      <c r="B29" s="49"/>
      <c r="C29" s="40"/>
      <c r="D29" s="47" t="s">
        <v>51</v>
      </c>
      <c r="E29" s="48"/>
      <c r="F29" s="49"/>
      <c r="G29" s="40">
        <v>5</v>
      </c>
      <c r="H29" s="40" t="s">
        <v>39</v>
      </c>
      <c r="I29" s="1">
        <v>0</v>
      </c>
      <c r="J29" s="38">
        <f t="shared" si="1"/>
        <v>0</v>
      </c>
    </row>
    <row r="30" spans="1:11" ht="21.75" customHeight="1">
      <c r="A30" s="51">
        <v>12</v>
      </c>
      <c r="B30" s="49"/>
      <c r="C30" s="40"/>
      <c r="D30" s="47" t="s">
        <v>52</v>
      </c>
      <c r="E30" s="48"/>
      <c r="F30" s="49"/>
      <c r="G30" s="40">
        <v>8000</v>
      </c>
      <c r="H30" s="40" t="s">
        <v>39</v>
      </c>
      <c r="I30" s="1">
        <v>0</v>
      </c>
      <c r="J30" s="38">
        <f t="shared" si="1"/>
        <v>0</v>
      </c>
      <c r="K30" s="46" t="s">
        <v>65</v>
      </c>
    </row>
    <row r="31" spans="1:11" ht="21.75" customHeight="1">
      <c r="A31" s="51">
        <v>13</v>
      </c>
      <c r="B31" s="49"/>
      <c r="C31" s="37"/>
      <c r="D31" s="47" t="s">
        <v>53</v>
      </c>
      <c r="E31" s="48"/>
      <c r="F31" s="49"/>
      <c r="G31" s="37">
        <v>1000</v>
      </c>
      <c r="H31" s="37" t="s">
        <v>39</v>
      </c>
      <c r="I31" s="1">
        <v>0</v>
      </c>
      <c r="J31" s="38">
        <f t="shared" si="1"/>
        <v>0</v>
      </c>
    </row>
    <row r="32" spans="1:11" ht="23.25" thickBot="1">
      <c r="A32" s="14"/>
      <c r="B32" s="9"/>
      <c r="C32" s="10"/>
      <c r="D32" s="11"/>
      <c r="E32" s="11"/>
      <c r="F32" s="11"/>
      <c r="G32" s="3"/>
      <c r="H32" s="3"/>
      <c r="I32" s="12" t="s">
        <v>7</v>
      </c>
      <c r="J32" s="13">
        <f>SUM(J19:J31)</f>
        <v>0</v>
      </c>
    </row>
    <row r="33" spans="1:10" ht="22.5">
      <c r="A33" s="106" t="s">
        <v>28</v>
      </c>
      <c r="B33" s="107"/>
      <c r="C33" s="107"/>
      <c r="D33" s="107"/>
      <c r="E33" s="107"/>
      <c r="F33" s="108"/>
      <c r="G33" s="3"/>
      <c r="H33" s="3"/>
      <c r="I33" s="12" t="s">
        <v>9</v>
      </c>
      <c r="J33" s="13">
        <f>J32*0.2</f>
        <v>0</v>
      </c>
    </row>
    <row r="34" spans="1:10" ht="23.25" thickBot="1">
      <c r="A34" s="109" t="s">
        <v>26</v>
      </c>
      <c r="B34" s="110"/>
      <c r="C34" s="110"/>
      <c r="D34" s="110"/>
      <c r="E34" s="110"/>
      <c r="F34" s="111"/>
      <c r="G34" s="3"/>
      <c r="H34" s="3"/>
      <c r="I34" s="12" t="s">
        <v>8</v>
      </c>
      <c r="J34" s="13">
        <f>SUM(J32:J33)</f>
        <v>0</v>
      </c>
    </row>
    <row r="35" spans="1:10" ht="23.25" thickBot="1">
      <c r="A35" s="14"/>
      <c r="B35" s="9"/>
      <c r="C35" s="15"/>
      <c r="D35" s="3"/>
      <c r="E35" s="3"/>
      <c r="F35" s="3"/>
      <c r="G35" s="3"/>
      <c r="H35" s="3"/>
      <c r="I35" s="16"/>
      <c r="J35" s="17"/>
    </row>
    <row r="36" spans="1:10" ht="54" customHeight="1">
      <c r="A36" s="86" t="s">
        <v>25</v>
      </c>
      <c r="B36" s="118"/>
      <c r="C36" s="119"/>
      <c r="D36" s="86" t="s">
        <v>20</v>
      </c>
      <c r="E36" s="87"/>
      <c r="F36" s="88"/>
      <c r="G36" s="83" t="s">
        <v>22</v>
      </c>
      <c r="H36" s="84"/>
      <c r="I36" s="84"/>
      <c r="J36" s="85"/>
    </row>
    <row r="37" spans="1:10">
      <c r="A37" s="32" t="s">
        <v>15</v>
      </c>
      <c r="B37" s="120" t="s">
        <v>37</v>
      </c>
      <c r="C37" s="121"/>
      <c r="D37" s="32" t="s">
        <v>15</v>
      </c>
      <c r="E37" s="73" t="s">
        <v>0</v>
      </c>
      <c r="F37" s="74"/>
      <c r="G37" s="117" t="s">
        <v>23</v>
      </c>
      <c r="H37" s="117"/>
      <c r="I37" s="112"/>
      <c r="J37" s="113"/>
    </row>
    <row r="38" spans="1:10">
      <c r="A38" s="33" t="s">
        <v>16</v>
      </c>
      <c r="B38" s="122" t="s">
        <v>36</v>
      </c>
      <c r="C38" s="123"/>
      <c r="D38" s="33" t="s">
        <v>16</v>
      </c>
      <c r="E38" s="75" t="s">
        <v>24</v>
      </c>
      <c r="F38" s="76"/>
      <c r="G38" s="116" t="s">
        <v>32</v>
      </c>
      <c r="H38" s="116"/>
      <c r="I38" s="114"/>
      <c r="J38" s="115"/>
    </row>
    <row r="39" spans="1:10">
      <c r="A39" s="91"/>
      <c r="B39" s="92"/>
      <c r="C39" s="93"/>
      <c r="D39" s="91"/>
      <c r="E39" s="92"/>
      <c r="F39" s="93"/>
      <c r="G39" s="100" t="s">
        <v>29</v>
      </c>
      <c r="H39" s="100"/>
      <c r="I39" s="100"/>
      <c r="J39" s="101"/>
    </row>
    <row r="40" spans="1:10">
      <c r="A40" s="94"/>
      <c r="B40" s="95"/>
      <c r="C40" s="96"/>
      <c r="D40" s="94"/>
      <c r="E40" s="95"/>
      <c r="F40" s="96"/>
      <c r="G40" s="102"/>
      <c r="H40" s="102"/>
      <c r="I40" s="102"/>
      <c r="J40" s="103"/>
    </row>
    <row r="41" spans="1:10">
      <c r="A41" s="94"/>
      <c r="B41" s="95"/>
      <c r="C41" s="96"/>
      <c r="D41" s="94"/>
      <c r="E41" s="95"/>
      <c r="F41" s="96"/>
      <c r="G41" s="102"/>
      <c r="H41" s="102"/>
      <c r="I41" s="102"/>
      <c r="J41" s="103"/>
    </row>
    <row r="42" spans="1:10">
      <c r="A42" s="94"/>
      <c r="B42" s="95"/>
      <c r="C42" s="96"/>
      <c r="D42" s="94"/>
      <c r="E42" s="95"/>
      <c r="F42" s="96"/>
      <c r="G42" s="102"/>
      <c r="H42" s="102"/>
      <c r="I42" s="102"/>
      <c r="J42" s="103"/>
    </row>
    <row r="43" spans="1:10">
      <c r="A43" s="94"/>
      <c r="B43" s="95"/>
      <c r="C43" s="96"/>
      <c r="D43" s="94"/>
      <c r="E43" s="95"/>
      <c r="F43" s="96"/>
      <c r="G43" s="102"/>
      <c r="H43" s="102"/>
      <c r="I43" s="102"/>
      <c r="J43" s="103"/>
    </row>
    <row r="44" spans="1:10">
      <c r="A44" s="94"/>
      <c r="B44" s="95"/>
      <c r="C44" s="96"/>
      <c r="D44" s="94"/>
      <c r="E44" s="95"/>
      <c r="F44" s="96"/>
      <c r="G44" s="102"/>
      <c r="H44" s="102"/>
      <c r="I44" s="102"/>
      <c r="J44" s="103"/>
    </row>
    <row r="45" spans="1:10">
      <c r="A45" s="94"/>
      <c r="B45" s="95"/>
      <c r="C45" s="96"/>
      <c r="D45" s="94"/>
      <c r="E45" s="95"/>
      <c r="F45" s="96"/>
      <c r="G45" s="102"/>
      <c r="H45" s="102"/>
      <c r="I45" s="102"/>
      <c r="J45" s="103"/>
    </row>
    <row r="46" spans="1:10" ht="19.5" thickBot="1">
      <c r="A46" s="97"/>
      <c r="B46" s="98"/>
      <c r="C46" s="99"/>
      <c r="D46" s="97"/>
      <c r="E46" s="98"/>
      <c r="F46" s="99"/>
      <c r="G46" s="104"/>
      <c r="H46" s="104"/>
      <c r="I46" s="104"/>
      <c r="J46" s="105"/>
    </row>
    <row r="1048576" spans="3:3">
      <c r="C1048576" s="41"/>
    </row>
  </sheetData>
  <mergeCells count="69">
    <mergeCell ref="A39:C46"/>
    <mergeCell ref="D39:F46"/>
    <mergeCell ref="G39:J46"/>
    <mergeCell ref="A33:F33"/>
    <mergeCell ref="A34:F34"/>
    <mergeCell ref="I37:J37"/>
    <mergeCell ref="I38:J38"/>
    <mergeCell ref="G38:H38"/>
    <mergeCell ref="G37:H37"/>
    <mergeCell ref="A36:C36"/>
    <mergeCell ref="B37:C37"/>
    <mergeCell ref="B38:C38"/>
    <mergeCell ref="I9:J9"/>
    <mergeCell ref="G9:H9"/>
    <mergeCell ref="E37:F37"/>
    <mergeCell ref="E38:F38"/>
    <mergeCell ref="G1:J1"/>
    <mergeCell ref="G14:J14"/>
    <mergeCell ref="G11:J11"/>
    <mergeCell ref="G12:J12"/>
    <mergeCell ref="G13:J13"/>
    <mergeCell ref="D5:F6"/>
    <mergeCell ref="G36:J36"/>
    <mergeCell ref="D36:F36"/>
    <mergeCell ref="G15:J15"/>
    <mergeCell ref="C11:F11"/>
    <mergeCell ref="C12:F12"/>
    <mergeCell ref="A10:F10"/>
    <mergeCell ref="A6:C8"/>
    <mergeCell ref="I8:J8"/>
    <mergeCell ref="G8:H8"/>
    <mergeCell ref="D19:F19"/>
    <mergeCell ref="A17:J17"/>
    <mergeCell ref="A18:B18"/>
    <mergeCell ref="D18:F18"/>
    <mergeCell ref="A19:B19"/>
    <mergeCell ref="A14:B14"/>
    <mergeCell ref="C14:F14"/>
    <mergeCell ref="A15:B15"/>
    <mergeCell ref="C15:F15"/>
    <mergeCell ref="G10:J10"/>
    <mergeCell ref="A11:B11"/>
    <mergeCell ref="A12:B12"/>
    <mergeCell ref="A13:B13"/>
    <mergeCell ref="A26:B26"/>
    <mergeCell ref="D31:F31"/>
    <mergeCell ref="A31:B31"/>
    <mergeCell ref="D26:F26"/>
    <mergeCell ref="D24:F24"/>
    <mergeCell ref="A27:B27"/>
    <mergeCell ref="A28:B28"/>
    <mergeCell ref="A29:B29"/>
    <mergeCell ref="D27:F27"/>
    <mergeCell ref="D28:F28"/>
    <mergeCell ref="D29:F29"/>
    <mergeCell ref="A30:B30"/>
    <mergeCell ref="D30:F30"/>
    <mergeCell ref="D20:F20"/>
    <mergeCell ref="C13:F13"/>
    <mergeCell ref="A25:B25"/>
    <mergeCell ref="D25:F25"/>
    <mergeCell ref="D22:F22"/>
    <mergeCell ref="A20:B20"/>
    <mergeCell ref="A21:B21"/>
    <mergeCell ref="A22:B22"/>
    <mergeCell ref="D21:F21"/>
    <mergeCell ref="A24:B24"/>
    <mergeCell ref="A23:B23"/>
    <mergeCell ref="D23:F23"/>
  </mergeCells>
  <pageMargins left="0.7" right="0.7" top="0.75" bottom="0.75" header="0.3" footer="0.3"/>
  <pageSetup paperSize="9" scale="4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48576"/>
  <sheetViews>
    <sheetView showGridLines="0" topLeftCell="A13" zoomScale="55" zoomScaleNormal="55" zoomScaleSheetLayoutView="55" workbookViewId="0">
      <selection activeCell="K30" sqref="K30"/>
    </sheetView>
  </sheetViews>
  <sheetFormatPr defaultColWidth="9.140625" defaultRowHeight="18.75"/>
  <cols>
    <col min="1" max="1" width="12.28515625" style="2" customWidth="1"/>
    <col min="2" max="2" width="8.28515625" style="2" customWidth="1"/>
    <col min="3" max="3" width="30.42578125" style="18" customWidth="1"/>
    <col min="4" max="5" width="15.28515625" style="2" customWidth="1"/>
    <col min="6" max="6" width="50.28515625" style="2" customWidth="1"/>
    <col min="7" max="7" width="12.140625" style="2" customWidth="1"/>
    <col min="8" max="8" width="12.5703125" style="2" bestFit="1" customWidth="1"/>
    <col min="9" max="9" width="17.85546875" style="2" bestFit="1" customWidth="1"/>
    <col min="10" max="10" width="29.140625" style="2" customWidth="1"/>
    <col min="11" max="11" width="9.140625" style="46"/>
    <col min="12" max="16384" width="9.140625" style="2"/>
  </cols>
  <sheetData>
    <row r="1" spans="1:10">
      <c r="A1" s="19"/>
      <c r="B1" s="20"/>
      <c r="C1" s="21"/>
      <c r="D1" s="20"/>
      <c r="E1" s="20"/>
      <c r="F1" s="20"/>
      <c r="G1" s="77" t="s">
        <v>10</v>
      </c>
      <c r="H1" s="77"/>
      <c r="I1" s="77"/>
      <c r="J1" s="78"/>
    </row>
    <row r="2" spans="1:10">
      <c r="A2" s="22"/>
      <c r="B2" s="23"/>
      <c r="C2" s="24"/>
      <c r="D2" s="23"/>
      <c r="E2" s="23"/>
      <c r="F2" s="23"/>
      <c r="G2" s="30"/>
      <c r="H2" s="30"/>
      <c r="I2" s="30"/>
      <c r="J2" s="31"/>
    </row>
    <row r="3" spans="1:10">
      <c r="A3" s="22"/>
      <c r="B3" s="23"/>
      <c r="C3" s="24"/>
      <c r="D3" s="23"/>
      <c r="E3" s="23"/>
      <c r="F3" s="23"/>
      <c r="G3" s="30"/>
      <c r="H3" s="30"/>
      <c r="I3" s="30"/>
      <c r="J3" s="31"/>
    </row>
    <row r="4" spans="1:10">
      <c r="A4" s="22"/>
      <c r="B4" s="23"/>
      <c r="C4" s="24"/>
      <c r="D4" s="23"/>
      <c r="E4" s="23"/>
      <c r="F4" s="23"/>
      <c r="G4" s="30"/>
      <c r="H4" s="30"/>
      <c r="I4" s="30"/>
      <c r="J4" s="31"/>
    </row>
    <row r="5" spans="1:10" ht="18.75" customHeight="1">
      <c r="A5" s="22"/>
      <c r="B5" s="23"/>
      <c r="C5" s="24"/>
      <c r="D5" s="82" t="s">
        <v>19</v>
      </c>
      <c r="E5" s="82"/>
      <c r="F5" s="82"/>
      <c r="G5" s="30"/>
      <c r="H5" s="30"/>
      <c r="I5" s="30"/>
      <c r="J5" s="31"/>
    </row>
    <row r="6" spans="1:10" ht="18.75" customHeight="1">
      <c r="A6" s="52" t="s">
        <v>27</v>
      </c>
      <c r="B6" s="53"/>
      <c r="C6" s="53"/>
      <c r="D6" s="82"/>
      <c r="E6" s="82"/>
      <c r="F6" s="82"/>
      <c r="G6" s="30"/>
      <c r="H6" s="30"/>
      <c r="I6" s="30"/>
      <c r="J6" s="31"/>
    </row>
    <row r="7" spans="1:10" ht="66" customHeight="1">
      <c r="A7" s="52"/>
      <c r="B7" s="53"/>
      <c r="C7" s="53"/>
      <c r="D7" s="23"/>
      <c r="E7" s="27"/>
      <c r="F7" s="27"/>
      <c r="G7" s="34"/>
      <c r="H7" s="34"/>
      <c r="I7" s="34"/>
      <c r="J7" s="35"/>
    </row>
    <row r="8" spans="1:10" ht="22.5" customHeight="1">
      <c r="A8" s="52"/>
      <c r="B8" s="53"/>
      <c r="C8" s="53"/>
      <c r="D8" s="29"/>
      <c r="E8" s="29"/>
      <c r="F8" s="29"/>
      <c r="G8" s="56" t="s">
        <v>30</v>
      </c>
      <c r="H8" s="57"/>
      <c r="I8" s="54">
        <v>45645</v>
      </c>
      <c r="J8" s="55"/>
    </row>
    <row r="9" spans="1:10" ht="22.5" customHeight="1">
      <c r="A9" s="28"/>
      <c r="B9" s="36"/>
      <c r="C9" s="36"/>
      <c r="D9" s="29"/>
      <c r="E9" s="29"/>
      <c r="F9" s="29"/>
      <c r="G9" s="56" t="s">
        <v>31</v>
      </c>
      <c r="H9" s="57"/>
      <c r="I9" s="71" t="s">
        <v>34</v>
      </c>
      <c r="J9" s="72"/>
    </row>
    <row r="10" spans="1:10" ht="34.5" customHeight="1">
      <c r="A10" s="89" t="s">
        <v>21</v>
      </c>
      <c r="B10" s="90"/>
      <c r="C10" s="90"/>
      <c r="D10" s="90"/>
      <c r="E10" s="90"/>
      <c r="F10" s="90"/>
      <c r="G10" s="67"/>
      <c r="H10" s="67"/>
      <c r="I10" s="67"/>
      <c r="J10" s="68"/>
    </row>
    <row r="11" spans="1:10" ht="20.25" customHeight="1">
      <c r="A11" s="69" t="s">
        <v>11</v>
      </c>
      <c r="B11" s="70"/>
      <c r="C11" s="80" t="s">
        <v>38</v>
      </c>
      <c r="D11" s="80"/>
      <c r="E11" s="80"/>
      <c r="F11" s="80"/>
      <c r="G11" s="80"/>
      <c r="H11" s="80"/>
      <c r="I11" s="80"/>
      <c r="J11" s="81"/>
    </row>
    <row r="12" spans="1:10" ht="20.25" customHeight="1">
      <c r="A12" s="65" t="s">
        <v>17</v>
      </c>
      <c r="B12" s="66"/>
      <c r="C12" s="50" t="s">
        <v>35</v>
      </c>
      <c r="D12" s="50"/>
      <c r="E12" s="50"/>
      <c r="F12" s="50"/>
      <c r="G12" s="50"/>
      <c r="H12" s="50"/>
      <c r="I12" s="50"/>
      <c r="J12" s="79"/>
    </row>
    <row r="13" spans="1:10" ht="20.25" customHeight="1">
      <c r="A13" s="65" t="s">
        <v>12</v>
      </c>
      <c r="B13" s="66"/>
      <c r="C13" s="50"/>
      <c r="D13" s="50"/>
      <c r="E13" s="50"/>
      <c r="F13" s="50"/>
      <c r="G13" s="50"/>
      <c r="H13" s="50"/>
      <c r="I13" s="50"/>
      <c r="J13" s="79"/>
    </row>
    <row r="14" spans="1:10" ht="20.25" customHeight="1">
      <c r="A14" s="65" t="s">
        <v>13</v>
      </c>
      <c r="B14" s="66"/>
      <c r="C14" s="50"/>
      <c r="D14" s="50"/>
      <c r="E14" s="50"/>
      <c r="F14" s="50"/>
      <c r="G14" s="50"/>
      <c r="H14" s="50"/>
      <c r="I14" s="50"/>
      <c r="J14" s="79"/>
    </row>
    <row r="15" spans="1:10" ht="20.25" customHeight="1">
      <c r="A15" s="65" t="s">
        <v>14</v>
      </c>
      <c r="B15" s="66"/>
      <c r="C15" s="50"/>
      <c r="D15" s="50"/>
      <c r="E15" s="50"/>
      <c r="F15" s="50"/>
      <c r="G15" s="50"/>
      <c r="H15" s="50"/>
      <c r="I15" s="50"/>
      <c r="J15" s="79"/>
    </row>
    <row r="16" spans="1:10" ht="22.5">
      <c r="A16" s="4"/>
      <c r="B16" s="5"/>
      <c r="C16" s="6"/>
      <c r="D16" s="6"/>
      <c r="E16" s="6"/>
      <c r="F16" s="6"/>
      <c r="G16" s="7"/>
      <c r="H16" s="7"/>
      <c r="I16" s="7"/>
      <c r="J16" s="8"/>
    </row>
    <row r="17" spans="1:11" ht="27.75" customHeight="1">
      <c r="A17" s="58" t="s">
        <v>33</v>
      </c>
      <c r="B17" s="59"/>
      <c r="C17" s="59"/>
      <c r="D17" s="59"/>
      <c r="E17" s="59"/>
      <c r="F17" s="59"/>
      <c r="G17" s="59"/>
      <c r="H17" s="59"/>
      <c r="I17" s="59"/>
      <c r="J17" s="60"/>
    </row>
    <row r="18" spans="1:11" ht="22.5">
      <c r="A18" s="61" t="s">
        <v>18</v>
      </c>
      <c r="B18" s="62"/>
      <c r="C18" s="25" t="s">
        <v>1</v>
      </c>
      <c r="D18" s="63" t="s">
        <v>2</v>
      </c>
      <c r="E18" s="63"/>
      <c r="F18" s="64"/>
      <c r="G18" s="25" t="s">
        <v>3</v>
      </c>
      <c r="H18" s="25" t="s">
        <v>4</v>
      </c>
      <c r="I18" s="25" t="s">
        <v>5</v>
      </c>
      <c r="J18" s="26" t="s">
        <v>6</v>
      </c>
    </row>
    <row r="19" spans="1:11" ht="21.75" customHeight="1">
      <c r="A19" s="51">
        <v>1</v>
      </c>
      <c r="B19" s="49"/>
      <c r="C19" s="45"/>
      <c r="D19" s="47" t="s">
        <v>54</v>
      </c>
      <c r="E19" s="48"/>
      <c r="F19" s="49"/>
      <c r="G19" s="45">
        <v>3000</v>
      </c>
      <c r="H19" s="45" t="s">
        <v>39</v>
      </c>
      <c r="I19" s="1">
        <v>0</v>
      </c>
      <c r="J19" s="38">
        <f>G19*I19</f>
        <v>0</v>
      </c>
    </row>
    <row r="20" spans="1:11" ht="21.75" customHeight="1">
      <c r="A20" s="51">
        <v>2</v>
      </c>
      <c r="B20" s="49"/>
      <c r="C20" s="45"/>
      <c r="D20" s="47" t="s">
        <v>55</v>
      </c>
      <c r="E20" s="48"/>
      <c r="F20" s="49"/>
      <c r="G20" s="45">
        <v>4000</v>
      </c>
      <c r="H20" s="45" t="s">
        <v>39</v>
      </c>
      <c r="I20" s="1">
        <v>0</v>
      </c>
      <c r="J20" s="38">
        <f t="shared" ref="J20:J31" si="0">G20*I20</f>
        <v>0</v>
      </c>
    </row>
    <row r="21" spans="1:11" ht="21.75" customHeight="1">
      <c r="A21" s="51">
        <v>3</v>
      </c>
      <c r="B21" s="49"/>
      <c r="C21" s="45"/>
      <c r="D21" s="47" t="s">
        <v>56</v>
      </c>
      <c r="E21" s="48"/>
      <c r="F21" s="49"/>
      <c r="G21" s="45">
        <v>1000</v>
      </c>
      <c r="H21" s="45" t="s">
        <v>39</v>
      </c>
      <c r="I21" s="1">
        <v>0</v>
      </c>
      <c r="J21" s="38">
        <f t="shared" si="0"/>
        <v>0</v>
      </c>
      <c r="K21" s="46" t="s">
        <v>65</v>
      </c>
    </row>
    <row r="22" spans="1:11" ht="21.75" customHeight="1">
      <c r="A22" s="51">
        <v>4</v>
      </c>
      <c r="B22" s="49"/>
      <c r="C22" s="45"/>
      <c r="D22" s="47" t="s">
        <v>58</v>
      </c>
      <c r="E22" s="48"/>
      <c r="F22" s="49"/>
      <c r="G22" s="45">
        <v>1</v>
      </c>
      <c r="H22" s="45" t="s">
        <v>40</v>
      </c>
      <c r="I22" s="1">
        <v>0</v>
      </c>
      <c r="J22" s="38">
        <f t="shared" si="0"/>
        <v>0</v>
      </c>
      <c r="K22" s="46" t="s">
        <v>65</v>
      </c>
    </row>
    <row r="23" spans="1:11" ht="21.75" customHeight="1">
      <c r="A23" s="51">
        <v>5</v>
      </c>
      <c r="B23" s="49"/>
      <c r="C23" s="45"/>
      <c r="D23" s="47" t="s">
        <v>57</v>
      </c>
      <c r="E23" s="48"/>
      <c r="F23" s="49"/>
      <c r="G23" s="45">
        <v>1</v>
      </c>
      <c r="H23" s="45" t="s">
        <v>40</v>
      </c>
      <c r="I23" s="1">
        <v>0</v>
      </c>
      <c r="J23" s="38">
        <f t="shared" si="0"/>
        <v>0</v>
      </c>
      <c r="K23" s="46" t="s">
        <v>65</v>
      </c>
    </row>
    <row r="24" spans="1:11" ht="21.75" customHeight="1">
      <c r="A24" s="51">
        <v>6</v>
      </c>
      <c r="B24" s="49"/>
      <c r="C24" s="45"/>
      <c r="D24" s="47" t="s">
        <v>59</v>
      </c>
      <c r="E24" s="48"/>
      <c r="F24" s="49"/>
      <c r="G24" s="45">
        <v>1</v>
      </c>
      <c r="H24" s="45" t="s">
        <v>40</v>
      </c>
      <c r="I24" s="1">
        <v>0</v>
      </c>
      <c r="J24" s="38">
        <f t="shared" si="0"/>
        <v>0</v>
      </c>
      <c r="K24" s="46" t="s">
        <v>65</v>
      </c>
    </row>
    <row r="25" spans="1:11" ht="21.75" customHeight="1">
      <c r="A25" s="51">
        <v>7</v>
      </c>
      <c r="B25" s="49"/>
      <c r="C25" s="45"/>
      <c r="D25" s="47" t="s">
        <v>62</v>
      </c>
      <c r="E25" s="48"/>
      <c r="F25" s="49"/>
      <c r="G25" s="45">
        <v>10</v>
      </c>
      <c r="H25" s="45" t="s">
        <v>40</v>
      </c>
      <c r="I25" s="1">
        <v>0</v>
      </c>
      <c r="J25" s="38">
        <f t="shared" si="0"/>
        <v>0</v>
      </c>
      <c r="K25" s="46" t="s">
        <v>65</v>
      </c>
    </row>
    <row r="26" spans="1:11" ht="21.75" customHeight="1">
      <c r="A26" s="51">
        <v>8</v>
      </c>
      <c r="B26" s="49"/>
      <c r="C26" s="45"/>
      <c r="D26" s="47" t="s">
        <v>60</v>
      </c>
      <c r="E26" s="48"/>
      <c r="F26" s="49"/>
      <c r="G26" s="45">
        <v>2000</v>
      </c>
      <c r="H26" s="45" t="s">
        <v>39</v>
      </c>
      <c r="I26" s="1">
        <v>0</v>
      </c>
      <c r="J26" s="38">
        <f t="shared" si="0"/>
        <v>0</v>
      </c>
      <c r="K26" s="46" t="s">
        <v>65</v>
      </c>
    </row>
    <row r="27" spans="1:11" ht="21.75" customHeight="1">
      <c r="A27" s="51">
        <v>9</v>
      </c>
      <c r="B27" s="49"/>
      <c r="C27" s="45"/>
      <c r="D27" s="47" t="s">
        <v>61</v>
      </c>
      <c r="E27" s="48"/>
      <c r="F27" s="49"/>
      <c r="G27" s="45">
        <v>1000</v>
      </c>
      <c r="H27" s="45" t="s">
        <v>39</v>
      </c>
      <c r="I27" s="1">
        <v>0</v>
      </c>
      <c r="J27" s="38">
        <f t="shared" si="0"/>
        <v>0</v>
      </c>
      <c r="K27" s="46" t="s">
        <v>65</v>
      </c>
    </row>
    <row r="28" spans="1:11" ht="21.75" customHeight="1">
      <c r="A28" s="51">
        <v>10</v>
      </c>
      <c r="B28" s="49"/>
      <c r="C28" s="45"/>
      <c r="D28" s="47" t="s">
        <v>63</v>
      </c>
      <c r="E28" s="48"/>
      <c r="F28" s="49"/>
      <c r="G28" s="45">
        <v>1</v>
      </c>
      <c r="H28" s="45" t="s">
        <v>40</v>
      </c>
      <c r="I28" s="1">
        <v>0</v>
      </c>
      <c r="J28" s="38">
        <f t="shared" si="0"/>
        <v>0</v>
      </c>
      <c r="K28" s="46" t="s">
        <v>65</v>
      </c>
    </row>
    <row r="29" spans="1:11" ht="21.75" customHeight="1">
      <c r="A29" s="51">
        <v>11</v>
      </c>
      <c r="B29" s="49"/>
      <c r="C29" s="45"/>
      <c r="D29" s="47" t="s">
        <v>64</v>
      </c>
      <c r="E29" s="48"/>
      <c r="F29" s="49"/>
      <c r="G29" s="45">
        <v>2</v>
      </c>
      <c r="H29" s="45" t="s">
        <v>40</v>
      </c>
      <c r="I29" s="1">
        <v>0</v>
      </c>
      <c r="J29" s="38">
        <f t="shared" si="0"/>
        <v>0</v>
      </c>
      <c r="K29" s="46" t="s">
        <v>65</v>
      </c>
    </row>
    <row r="30" spans="1:11" ht="21.75" customHeight="1">
      <c r="A30" s="51">
        <v>12</v>
      </c>
      <c r="B30" s="49"/>
      <c r="C30" s="45"/>
      <c r="D30" s="47"/>
      <c r="E30" s="48"/>
      <c r="F30" s="49"/>
      <c r="G30" s="45"/>
      <c r="H30" s="45"/>
      <c r="I30" s="1">
        <v>0</v>
      </c>
      <c r="J30" s="38">
        <f t="shared" si="0"/>
        <v>0</v>
      </c>
    </row>
    <row r="31" spans="1:11" ht="21.75" customHeight="1">
      <c r="A31" s="51">
        <v>13</v>
      </c>
      <c r="B31" s="49"/>
      <c r="C31" s="45"/>
      <c r="D31" s="47"/>
      <c r="E31" s="48"/>
      <c r="F31" s="49"/>
      <c r="G31" s="45"/>
      <c r="H31" s="45"/>
      <c r="I31" s="1">
        <v>0</v>
      </c>
      <c r="J31" s="38">
        <f t="shared" si="0"/>
        <v>0</v>
      </c>
    </row>
    <row r="32" spans="1:11" ht="23.25" thickBot="1">
      <c r="A32" s="14"/>
      <c r="B32" s="9"/>
      <c r="C32" s="10"/>
      <c r="D32" s="11"/>
      <c r="E32" s="11"/>
      <c r="F32" s="11"/>
      <c r="G32" s="3"/>
      <c r="H32" s="3"/>
      <c r="I32" s="12" t="s">
        <v>7</v>
      </c>
      <c r="J32" s="13">
        <f>SUM(J19:J31)</f>
        <v>0</v>
      </c>
    </row>
    <row r="33" spans="1:10" ht="22.5">
      <c r="A33" s="106" t="s">
        <v>28</v>
      </c>
      <c r="B33" s="107"/>
      <c r="C33" s="107"/>
      <c r="D33" s="107"/>
      <c r="E33" s="107"/>
      <c r="F33" s="108"/>
      <c r="G33" s="3"/>
      <c r="H33" s="3"/>
      <c r="I33" s="12" t="s">
        <v>9</v>
      </c>
      <c r="J33" s="13">
        <f>J32*0.2</f>
        <v>0</v>
      </c>
    </row>
    <row r="34" spans="1:10" ht="23.25" thickBot="1">
      <c r="A34" s="109" t="s">
        <v>26</v>
      </c>
      <c r="B34" s="110"/>
      <c r="C34" s="110"/>
      <c r="D34" s="110"/>
      <c r="E34" s="110"/>
      <c r="F34" s="111"/>
      <c r="G34" s="3"/>
      <c r="H34" s="3"/>
      <c r="I34" s="12" t="s">
        <v>8</v>
      </c>
      <c r="J34" s="13">
        <f>SUM(J32:J33)</f>
        <v>0</v>
      </c>
    </row>
    <row r="35" spans="1:10" ht="23.25" thickBot="1">
      <c r="A35" s="14"/>
      <c r="B35" s="9"/>
      <c r="C35" s="15"/>
      <c r="D35" s="3"/>
      <c r="E35" s="3"/>
      <c r="F35" s="3"/>
      <c r="G35" s="3"/>
      <c r="H35" s="3"/>
      <c r="I35" s="16"/>
      <c r="J35" s="17"/>
    </row>
    <row r="36" spans="1:10" ht="54" customHeight="1">
      <c r="A36" s="86" t="s">
        <v>25</v>
      </c>
      <c r="B36" s="118"/>
      <c r="C36" s="119"/>
      <c r="D36" s="86" t="s">
        <v>20</v>
      </c>
      <c r="E36" s="87"/>
      <c r="F36" s="88"/>
      <c r="G36" s="83" t="s">
        <v>22</v>
      </c>
      <c r="H36" s="84"/>
      <c r="I36" s="84"/>
      <c r="J36" s="85"/>
    </row>
    <row r="37" spans="1:10">
      <c r="A37" s="32" t="s">
        <v>15</v>
      </c>
      <c r="B37" s="120" t="s">
        <v>37</v>
      </c>
      <c r="C37" s="121"/>
      <c r="D37" s="32" t="s">
        <v>15</v>
      </c>
      <c r="E37" s="73" t="s">
        <v>0</v>
      </c>
      <c r="F37" s="74"/>
      <c r="G37" s="117" t="s">
        <v>23</v>
      </c>
      <c r="H37" s="117"/>
      <c r="I37" s="112"/>
      <c r="J37" s="113"/>
    </row>
    <row r="38" spans="1:10">
      <c r="A38" s="33" t="s">
        <v>16</v>
      </c>
      <c r="B38" s="122" t="s">
        <v>36</v>
      </c>
      <c r="C38" s="123"/>
      <c r="D38" s="33" t="s">
        <v>16</v>
      </c>
      <c r="E38" s="75" t="s">
        <v>24</v>
      </c>
      <c r="F38" s="76"/>
      <c r="G38" s="116" t="s">
        <v>32</v>
      </c>
      <c r="H38" s="116"/>
      <c r="I38" s="114"/>
      <c r="J38" s="115"/>
    </row>
    <row r="39" spans="1:10">
      <c r="A39" s="91"/>
      <c r="B39" s="92"/>
      <c r="C39" s="93"/>
      <c r="D39" s="91"/>
      <c r="E39" s="92"/>
      <c r="F39" s="93"/>
      <c r="G39" s="100" t="s">
        <v>29</v>
      </c>
      <c r="H39" s="100"/>
      <c r="I39" s="100"/>
      <c r="J39" s="101"/>
    </row>
    <row r="40" spans="1:10">
      <c r="A40" s="94"/>
      <c r="B40" s="95"/>
      <c r="C40" s="96"/>
      <c r="D40" s="94"/>
      <c r="E40" s="95"/>
      <c r="F40" s="96"/>
      <c r="G40" s="102"/>
      <c r="H40" s="102"/>
      <c r="I40" s="102"/>
      <c r="J40" s="103"/>
    </row>
    <row r="41" spans="1:10">
      <c r="A41" s="94"/>
      <c r="B41" s="95"/>
      <c r="C41" s="96"/>
      <c r="D41" s="94"/>
      <c r="E41" s="95"/>
      <c r="F41" s="96"/>
      <c r="G41" s="102"/>
      <c r="H41" s="102"/>
      <c r="I41" s="102"/>
      <c r="J41" s="103"/>
    </row>
    <row r="42" spans="1:10">
      <c r="A42" s="94"/>
      <c r="B42" s="95"/>
      <c r="C42" s="96"/>
      <c r="D42" s="94"/>
      <c r="E42" s="95"/>
      <c r="F42" s="96"/>
      <c r="G42" s="102"/>
      <c r="H42" s="102"/>
      <c r="I42" s="102"/>
      <c r="J42" s="103"/>
    </row>
    <row r="43" spans="1:10">
      <c r="A43" s="94"/>
      <c r="B43" s="95"/>
      <c r="C43" s="96"/>
      <c r="D43" s="94"/>
      <c r="E43" s="95"/>
      <c r="F43" s="96"/>
      <c r="G43" s="102"/>
      <c r="H43" s="102"/>
      <c r="I43" s="102"/>
      <c r="J43" s="103"/>
    </row>
    <row r="44" spans="1:10">
      <c r="A44" s="94"/>
      <c r="B44" s="95"/>
      <c r="C44" s="96"/>
      <c r="D44" s="94"/>
      <c r="E44" s="95"/>
      <c r="F44" s="96"/>
      <c r="G44" s="102"/>
      <c r="H44" s="102"/>
      <c r="I44" s="102"/>
      <c r="J44" s="103"/>
    </row>
    <row r="45" spans="1:10">
      <c r="A45" s="94"/>
      <c r="B45" s="95"/>
      <c r="C45" s="96"/>
      <c r="D45" s="94"/>
      <c r="E45" s="95"/>
      <c r="F45" s="96"/>
      <c r="G45" s="102"/>
      <c r="H45" s="102"/>
      <c r="I45" s="102"/>
      <c r="J45" s="103"/>
    </row>
    <row r="46" spans="1:10" ht="19.5" thickBot="1">
      <c r="A46" s="97"/>
      <c r="B46" s="98"/>
      <c r="C46" s="99"/>
      <c r="D46" s="97"/>
      <c r="E46" s="98"/>
      <c r="F46" s="99"/>
      <c r="G46" s="104"/>
      <c r="H46" s="104"/>
      <c r="I46" s="104"/>
      <c r="J46" s="105"/>
    </row>
    <row r="1048576" spans="3:3">
      <c r="C1048576" s="45"/>
    </row>
  </sheetData>
  <mergeCells count="69">
    <mergeCell ref="A12:B12"/>
    <mergeCell ref="C12:F12"/>
    <mergeCell ref="G12:J12"/>
    <mergeCell ref="G1:J1"/>
    <mergeCell ref="D5:F6"/>
    <mergeCell ref="A6:C8"/>
    <mergeCell ref="G8:H8"/>
    <mergeCell ref="I8:J8"/>
    <mergeCell ref="G9:H9"/>
    <mergeCell ref="I9:J9"/>
    <mergeCell ref="A10:F10"/>
    <mergeCell ref="G10:J10"/>
    <mergeCell ref="A11:B11"/>
    <mergeCell ref="C11:F11"/>
    <mergeCell ref="G11:J11"/>
    <mergeCell ref="A13:B13"/>
    <mergeCell ref="C13:F13"/>
    <mergeCell ref="G13:J13"/>
    <mergeCell ref="A14:B14"/>
    <mergeCell ref="C14:F14"/>
    <mergeCell ref="G14:J14"/>
    <mergeCell ref="A15:B15"/>
    <mergeCell ref="C15:F15"/>
    <mergeCell ref="G15:J15"/>
    <mergeCell ref="A17:J17"/>
    <mergeCell ref="A18:B18"/>
    <mergeCell ref="D18:F18"/>
    <mergeCell ref="A19:B19"/>
    <mergeCell ref="D19:F19"/>
    <mergeCell ref="A20:B20"/>
    <mergeCell ref="D20:F20"/>
    <mergeCell ref="A21:B21"/>
    <mergeCell ref="D21:F21"/>
    <mergeCell ref="A22:B22"/>
    <mergeCell ref="D22:F22"/>
    <mergeCell ref="A23:B23"/>
    <mergeCell ref="D23:F23"/>
    <mergeCell ref="A24:B24"/>
    <mergeCell ref="D24:F24"/>
    <mergeCell ref="A25:B25"/>
    <mergeCell ref="D25:F25"/>
    <mergeCell ref="A26:B26"/>
    <mergeCell ref="D26:F26"/>
    <mergeCell ref="A27:B27"/>
    <mergeCell ref="D27:F27"/>
    <mergeCell ref="A28:B28"/>
    <mergeCell ref="D28:F28"/>
    <mergeCell ref="A29:B29"/>
    <mergeCell ref="D29:F29"/>
    <mergeCell ref="A30:B30"/>
    <mergeCell ref="D30:F30"/>
    <mergeCell ref="A31:B31"/>
    <mergeCell ref="D31:F31"/>
    <mergeCell ref="A33:F33"/>
    <mergeCell ref="A34:F34"/>
    <mergeCell ref="A36:C36"/>
    <mergeCell ref="D36:F36"/>
    <mergeCell ref="A39:C46"/>
    <mergeCell ref="D39:F46"/>
    <mergeCell ref="G39:J46"/>
    <mergeCell ref="G36:J36"/>
    <mergeCell ref="B37:C37"/>
    <mergeCell ref="E37:F37"/>
    <mergeCell ref="G37:H37"/>
    <mergeCell ref="I37:J37"/>
    <mergeCell ref="B38:C38"/>
    <mergeCell ref="E38:F38"/>
    <mergeCell ref="G38:H38"/>
    <mergeCell ref="I38:J38"/>
  </mergeCells>
  <pageMargins left="0.7" right="0.7" top="0.75" bottom="0.75" header="0.3" footer="0.3"/>
  <pageSetup paperSize="9" scale="4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2</vt:i4>
      </vt:variant>
    </vt:vector>
  </HeadingPairs>
  <TitlesOfParts>
    <vt:vector size="4" baseType="lpstr">
      <vt:lpstr>SİPARİŞ FORMU</vt:lpstr>
      <vt:lpstr>SİPARİŞ FORMU (2)</vt:lpstr>
      <vt:lpstr>'SİPARİŞ FORMU'!Yazdırma_Alanı</vt:lpstr>
      <vt:lpstr>'SİPARİŞ FORMU (2)'!Yazdırma_Alanı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YAPISAN</dc:creator>
  <cp:lastModifiedBy>ronaldinho424</cp:lastModifiedBy>
  <cp:lastPrinted>2024-10-30T08:59:09Z</cp:lastPrinted>
  <dcterms:created xsi:type="dcterms:W3CDTF">2020-06-08T16:19:56Z</dcterms:created>
  <dcterms:modified xsi:type="dcterms:W3CDTF">2025-01-02T06:36:42Z</dcterms:modified>
</cp:coreProperties>
</file>