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elipe_pereira3_prestserv_petrobras_com_br/Documents/Documentos/GitHub/excel-basico/06-arquivos-excel/"/>
    </mc:Choice>
  </mc:AlternateContent>
  <xr:revisionPtr revIDLastSave="22" documentId="13_ncr:1_{6F869785-FAA8-48F6-83CB-A297C5658BD5}" xr6:coauthVersionLast="47" xr6:coauthVersionMax="47" xr10:uidLastSave="{A4A4F1B0-490C-4AD5-9748-8D23646E2676}"/>
  <bookViews>
    <workbookView xWindow="-28920" yWindow="-120" windowWidth="29040" windowHeight="15720" xr2:uid="{F2539487-D21A-4125-A214-C7D3564D8767}"/>
  </bookViews>
  <sheets>
    <sheet name="Tabela" sheetId="2" r:id="rId1"/>
  </sheets>
  <definedNames>
    <definedName name="SegmentaçãodeDados_Ano">#N/A</definedName>
    <definedName name="SegmentaçãodeDados_Vend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4" i="2" l="1"/>
  <c r="D274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</calcChain>
</file>

<file path=xl/sharedStrings.xml><?xml version="1.0" encoding="utf-8"?>
<sst xmlns="http://schemas.openxmlformats.org/spreadsheetml/2006/main" count="279" uniqueCount="15">
  <si>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</si>
  <si>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</si>
  <si>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</si>
  <si>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</si>
  <si>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</si>
  <si>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</si>
  <si>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</si>
  <si>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</si>
  <si>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</si>
  <si>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</si>
  <si>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</si>
  <si>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</si>
  <si>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</si>
  <si>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</si>
  <si>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t>Venda Média 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</si>
</sst>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85725</xdr:colOff>
      <xdr:row>0</xdr:row>
      <xdr:rowOff>9525</xdr:rowOff>
    </xdr:from>
    <xdr:to>
      <xdr:col>7</xdr:col>
      <xdr:colOff>111125</xdr:colOff>
      <xdr:row>274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Ano">
              <a:extLst>
                <a:ext uri="{FF2B5EF4-FFF2-40B4-BE49-F238E27FC236}">
                  <a16:creationId xmlns:a16="http://schemas.microsoft.com/office/drawing/2014/main" id="{B45B1395-F90A-AFBA-FF80-050310C11E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1175" y="6350"/>
              <a:ext cx="1828800" cy="252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200025</xdr:colOff>
      <xdr:row>0</xdr:row>
      <xdr:rowOff>6350</xdr:rowOff>
    </xdr:from>
    <xdr:to>
      <xdr:col>10</xdr:col>
      <xdr:colOff>196850</xdr:colOff>
      <xdr:row>274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37A38763-B427-E38A-5F3D-10E49E3712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5700" y="9525"/>
              <a:ext cx="183197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20F7742E-7F81-4F62-AF8D-6269394EF59C}" sourceName="An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3F099BB5-A6BE-462A-BB5C-A61E59EBD9FE}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7CE5F729-8384-4DA8-ADAF-54C54499946E}" cache="SegmentaçãodeDados_Ano" caption="Ano" rowHeight="241300"/>
  <slicer name="Vendedor" xr10:uid="{26CE4CC9-6B7C-4480-9FF0-8AFD661ADC67}" cache="SegmentaçãodeDados_Vendedor" caption="Vended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0E7C4C-A644-466B-B8CC-FD01446EE6BA}" name="Tabela1" displayName="Tabela1" ref="A1:F274" totalsRowCount="1">
  <autoFilter ref="A1:F273" xr:uid="{85C7D6E6-F346-4FE1-B1A4-FD26EAD91A4E}">
    <filterColumn colId="1">
      <filters>
        <filter val="2016"/>
      </filters>
    </filterColumn>
    <filterColumn colId="2">
      <filters>
        <filter val="Anakin"/>
      </filters>
    </filterColumn>
  </autoFilter>
  <tableColumns count="6">
    <tableColumn id="1" xr3:uid="{417B3A2B-613C-43B2-B366-BF3266F489F4}" name="Mês" totalsRowLabel="Total" dataDxfId="7" totalsRowDxfId="6"/>
    <tableColumn id="2" xr3:uid="{5C4444CE-DB72-4E47-B1B9-75DB797A6B05}" name="Ano" dataDxfId="5" totalsRowDxfId="4"/>
    <tableColumn id="3" xr3:uid="{FC3E5E7E-CF5B-455A-AFD6-D39796C09148}" name="Vendedor"/>
    <tableColumn id="4" xr3:uid="{E8D86D74-1B11-446D-98B1-C27110111479}" name="Carteira de Clientes" totalsRowFunction="sum" dataDxfId="3" totalsRowDxfId="2" dataCellStyle="Vírgula"/>
    <tableColumn id="5" xr3:uid="{5F34ACDF-1AD3-4E7A-A0FF-36D87DC06971}" name="Valor Vendido" totalsRowFunction="sum" dataDxfId="1" totalsRowDxfId="0" dataCellStyle="Moeda"/>
    <tableColumn id="6" xr3:uid="{BCC22D3A-E48D-4085-BC03-26165DB23202}" name="Venda Média por Cliente" dataCellStyle="Moeda">
      <calculatedColumnFormula>Tabela1[[#This Row],[Valor Vendido]]/Tabela1[[#This Row],[Carteira de Clientes]]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1E92-3C3A-45FF-899C-3919AE17C6F1}">
  <dimension ref="A1:F274"/>
  <sheetViews>
    <sheetView showGridLines="0" tabSelected="1" workbookViewId="0">
      <selection activeCell="G277" sqref="G277"/>
    </sheetView>
  </sheetViews>
  <sheetFormatPr defaultRowHeight="14.5" x14ac:dyDescent="0.35"/>
  <cols>
    <col min="1" max="2" width="10.7265625" customWidth="1"/>
    <col min="3" max="4" width="25.7265625" customWidth="1"/>
    <col min="5" max="5" width="21.453125" style="2" customWidth="1"/>
    <col min="6" max="6" width="20.7265625" style="4" customWidth="1"/>
    <col min="7" max="7" width="25.7265625" customWidth="1"/>
  </cols>
  <sheetData>
    <row r="1" spans="1:6" x14ac:dyDescent="0.3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t="s">
        <v>14</v>
      </c>
    </row>
    <row r="2" spans="1:6" hidden="1" x14ac:dyDescent="0.35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3">
        <f>Tabela1[[#This Row],[Valor Vendido]]/Tabela1[[#This Row],[Carteira de Clientes]]</f>
        <v>635.41666666666663</v>
      </c>
    </row>
    <row r="3" spans="1:6" x14ac:dyDescent="0.35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3">
        <f>Tabela1[[#This Row],[Valor Vendido]]/Tabela1[[#This Row],[Carteira de Clientes]]</f>
        <v>271.52542372881356</v>
      </c>
    </row>
    <row r="4" spans="1:6" hidden="1" x14ac:dyDescent="0.35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3">
        <f>Tabela1[[#This Row],[Valor Vendido]]/Tabela1[[#This Row],[Carteira de Clientes]]</f>
        <v>128.03896103896105</v>
      </c>
    </row>
    <row r="5" spans="1:6" hidden="1" x14ac:dyDescent="0.35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3">
        <f>Tabela1[[#This Row],[Valor Vendido]]/Tabela1[[#This Row],[Carteira de Clientes]]</f>
        <v>307.72727272727275</v>
      </c>
    </row>
    <row r="6" spans="1:6" hidden="1" x14ac:dyDescent="0.35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3">
        <f>Tabela1[[#This Row],[Valor Vendido]]/Tabela1[[#This Row],[Carteira de Clientes]]</f>
        <v>423.35294117647061</v>
      </c>
    </row>
    <row r="7" spans="1:6" hidden="1" x14ac:dyDescent="0.35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3">
        <f>Tabela1[[#This Row],[Valor Vendido]]/Tabela1[[#This Row],[Carteira de Clientes]]</f>
        <v>115.74</v>
      </c>
    </row>
    <row r="8" spans="1:6" hidden="1" x14ac:dyDescent="0.35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3">
        <f>Tabela1[[#This Row],[Valor Vendido]]/Tabela1[[#This Row],[Carteira de Clientes]]</f>
        <v>281.05</v>
      </c>
    </row>
    <row r="9" spans="1:6" hidden="1" x14ac:dyDescent="0.35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3">
        <f>Tabela1[[#This Row],[Valor Vendido]]/Tabela1[[#This Row],[Carteira de Clientes]]</f>
        <v>147.07954545454547</v>
      </c>
    </row>
    <row r="10" spans="1:6" hidden="1" x14ac:dyDescent="0.35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3">
        <f>Tabela1[[#This Row],[Valor Vendido]]/Tabela1[[#This Row],[Carteira de Clientes]]</f>
        <v>84.888888888888886</v>
      </c>
    </row>
    <row r="11" spans="1:6" x14ac:dyDescent="0.35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3">
        <f>Tabela1[[#This Row],[Valor Vendido]]/Tabela1[[#This Row],[Carteira de Clientes]]</f>
        <v>252.48</v>
      </c>
    </row>
    <row r="12" spans="1:6" hidden="1" x14ac:dyDescent="0.35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3">
        <f>Tabela1[[#This Row],[Valor Vendido]]/Tabela1[[#This Row],[Carteira de Clientes]]</f>
        <v>293.48</v>
      </c>
    </row>
    <row r="13" spans="1:6" hidden="1" x14ac:dyDescent="0.35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3">
        <f>Tabela1[[#This Row],[Valor Vendido]]/Tabela1[[#This Row],[Carteira de Clientes]]</f>
        <v>178.19718309859155</v>
      </c>
    </row>
    <row r="14" spans="1:6" hidden="1" x14ac:dyDescent="0.35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3">
        <f>Tabela1[[#This Row],[Valor Vendido]]/Tabela1[[#This Row],[Carteira de Clientes]]</f>
        <v>272</v>
      </c>
    </row>
    <row r="15" spans="1:6" hidden="1" x14ac:dyDescent="0.35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3">
        <f>Tabela1[[#This Row],[Valor Vendido]]/Tabela1[[#This Row],[Carteira de Clientes]]</f>
        <v>213.10714285714286</v>
      </c>
    </row>
    <row r="16" spans="1:6" hidden="1" x14ac:dyDescent="0.35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3">
        <f>Tabela1[[#This Row],[Valor Vendido]]/Tabela1[[#This Row],[Carteira de Clientes]]</f>
        <v>339.69387755102042</v>
      </c>
    </row>
    <row r="17" spans="1:6" hidden="1" x14ac:dyDescent="0.35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3">
        <f>Tabela1[[#This Row],[Valor Vendido]]/Tabela1[[#This Row],[Carteira de Clientes]]</f>
        <v>340.13333333333333</v>
      </c>
    </row>
    <row r="18" spans="1:6" hidden="1" x14ac:dyDescent="0.35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3">
        <f>Tabela1[[#This Row],[Valor Vendido]]/Tabela1[[#This Row],[Carteira de Clientes]]</f>
        <v>121.88095238095238</v>
      </c>
    </row>
    <row r="19" spans="1:6" x14ac:dyDescent="0.35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3">
        <f>Tabela1[[#This Row],[Valor Vendido]]/Tabela1[[#This Row],[Carteira de Clientes]]</f>
        <v>311.43137254901961</v>
      </c>
    </row>
    <row r="20" spans="1:6" hidden="1" x14ac:dyDescent="0.35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3">
        <f>Tabela1[[#This Row],[Valor Vendido]]/Tabela1[[#This Row],[Carteira de Clientes]]</f>
        <v>320.1875</v>
      </c>
    </row>
    <row r="21" spans="1:6" hidden="1" x14ac:dyDescent="0.35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3">
        <f>Tabela1[[#This Row],[Valor Vendido]]/Tabela1[[#This Row],[Carteira de Clientes]]</f>
        <v>843.96</v>
      </c>
    </row>
    <row r="22" spans="1:6" hidden="1" x14ac:dyDescent="0.35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3">
        <f>Tabela1[[#This Row],[Valor Vendido]]/Tabela1[[#This Row],[Carteira de Clientes]]</f>
        <v>319.04545454545456</v>
      </c>
    </row>
    <row r="23" spans="1:6" hidden="1" x14ac:dyDescent="0.35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3">
        <f>Tabela1[[#This Row],[Valor Vendido]]/Tabela1[[#This Row],[Carteira de Clientes]]</f>
        <v>328.28947368421052</v>
      </c>
    </row>
    <row r="24" spans="1:6" hidden="1" x14ac:dyDescent="0.35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3">
        <f>Tabela1[[#This Row],[Valor Vendido]]/Tabela1[[#This Row],[Carteira de Clientes]]</f>
        <v>195.23611111111111</v>
      </c>
    </row>
    <row r="25" spans="1:6" hidden="1" x14ac:dyDescent="0.35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3">
        <f>Tabela1[[#This Row],[Valor Vendido]]/Tabela1[[#This Row],[Carteira de Clientes]]</f>
        <v>191.50561797752809</v>
      </c>
    </row>
    <row r="26" spans="1:6" hidden="1" x14ac:dyDescent="0.35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3">
        <f>Tabela1[[#This Row],[Valor Vendido]]/Tabela1[[#This Row],[Carteira de Clientes]]</f>
        <v>400.8</v>
      </c>
    </row>
    <row r="27" spans="1:6" x14ac:dyDescent="0.35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3">
        <f>Tabela1[[#This Row],[Valor Vendido]]/Tabela1[[#This Row],[Carteira de Clientes]]</f>
        <v>169.36842105263159</v>
      </c>
    </row>
    <row r="28" spans="1:6" hidden="1" x14ac:dyDescent="0.35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3">
        <f>Tabela1[[#This Row],[Valor Vendido]]/Tabela1[[#This Row],[Carteira de Clientes]]</f>
        <v>336</v>
      </c>
    </row>
    <row r="29" spans="1:6" hidden="1" x14ac:dyDescent="0.35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3">
        <f>Tabela1[[#This Row],[Valor Vendido]]/Tabela1[[#This Row],[Carteira de Clientes]]</f>
        <v>271.66037735849056</v>
      </c>
    </row>
    <row r="30" spans="1:6" hidden="1" x14ac:dyDescent="0.35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3">
        <f>Tabela1[[#This Row],[Valor Vendido]]/Tabela1[[#This Row],[Carteira de Clientes]]</f>
        <v>116.3010752688172</v>
      </c>
    </row>
    <row r="31" spans="1:6" hidden="1" x14ac:dyDescent="0.35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3">
        <f>Tabela1[[#This Row],[Valor Vendido]]/Tabela1[[#This Row],[Carteira de Clientes]]</f>
        <v>219.3953488372093</v>
      </c>
    </row>
    <row r="32" spans="1:6" hidden="1" x14ac:dyDescent="0.35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3">
        <f>Tabela1[[#This Row],[Valor Vendido]]/Tabela1[[#This Row],[Carteira de Clientes]]</f>
        <v>212</v>
      </c>
    </row>
    <row r="33" spans="1:6" hidden="1" x14ac:dyDescent="0.35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3">
        <f>Tabela1[[#This Row],[Valor Vendido]]/Tabela1[[#This Row],[Carteira de Clientes]]</f>
        <v>134.20652173913044</v>
      </c>
    </row>
    <row r="34" spans="1:6" hidden="1" x14ac:dyDescent="0.35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3">
        <f>Tabela1[[#This Row],[Valor Vendido]]/Tabela1[[#This Row],[Carteira de Clientes]]</f>
        <v>279</v>
      </c>
    </row>
    <row r="35" spans="1:6" x14ac:dyDescent="0.35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3">
        <f>Tabela1[[#This Row],[Valor Vendido]]/Tabela1[[#This Row],[Carteira de Clientes]]</f>
        <v>471.55555555555554</v>
      </c>
    </row>
    <row r="36" spans="1:6" hidden="1" x14ac:dyDescent="0.35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3">
        <f>Tabela1[[#This Row],[Valor Vendido]]/Tabela1[[#This Row],[Carteira de Clientes]]</f>
        <v>567.05555555555554</v>
      </c>
    </row>
    <row r="37" spans="1:6" hidden="1" x14ac:dyDescent="0.35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3">
        <f>Tabela1[[#This Row],[Valor Vendido]]/Tabela1[[#This Row],[Carteira de Clientes]]</f>
        <v>149.31958762886597</v>
      </c>
    </row>
    <row r="38" spans="1:6" hidden="1" x14ac:dyDescent="0.35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3">
        <f>Tabela1[[#This Row],[Valor Vendido]]/Tabela1[[#This Row],[Carteira de Clientes]]</f>
        <v>86.928571428571431</v>
      </c>
    </row>
    <row r="39" spans="1:6" hidden="1" x14ac:dyDescent="0.35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3">
        <f>Tabela1[[#This Row],[Valor Vendido]]/Tabela1[[#This Row],[Carteira de Clientes]]</f>
        <v>426.88461538461536</v>
      </c>
    </row>
    <row r="40" spans="1:6" hidden="1" x14ac:dyDescent="0.35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3">
        <f>Tabela1[[#This Row],[Valor Vendido]]/Tabela1[[#This Row],[Carteira de Clientes]]</f>
        <v>318.61538461538464</v>
      </c>
    </row>
    <row r="41" spans="1:6" hidden="1" x14ac:dyDescent="0.35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3">
        <f>Tabela1[[#This Row],[Valor Vendido]]/Tabela1[[#This Row],[Carteira de Clientes]]</f>
        <v>101.07894736842105</v>
      </c>
    </row>
    <row r="42" spans="1:6" hidden="1" x14ac:dyDescent="0.35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3">
        <f>Tabela1[[#This Row],[Valor Vendido]]/Tabela1[[#This Row],[Carteira de Clientes]]</f>
        <v>163.65384615384616</v>
      </c>
    </row>
    <row r="43" spans="1:6" x14ac:dyDescent="0.35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3">
        <f>Tabela1[[#This Row],[Valor Vendido]]/Tabela1[[#This Row],[Carteira de Clientes]]</f>
        <v>301.48611111111109</v>
      </c>
    </row>
    <row r="44" spans="1:6" hidden="1" x14ac:dyDescent="0.35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3">
        <f>Tabela1[[#This Row],[Valor Vendido]]/Tabela1[[#This Row],[Carteira de Clientes]]</f>
        <v>131.20588235294119</v>
      </c>
    </row>
    <row r="45" spans="1:6" hidden="1" x14ac:dyDescent="0.35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3">
        <f>Tabela1[[#This Row],[Valor Vendido]]/Tabela1[[#This Row],[Carteira de Clientes]]</f>
        <v>167.09876543209876</v>
      </c>
    </row>
    <row r="46" spans="1:6" hidden="1" x14ac:dyDescent="0.35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3">
        <f>Tabela1[[#This Row],[Valor Vendido]]/Tabela1[[#This Row],[Carteira de Clientes]]</f>
        <v>139</v>
      </c>
    </row>
    <row r="47" spans="1:6" hidden="1" x14ac:dyDescent="0.35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3">
        <f>Tabela1[[#This Row],[Valor Vendido]]/Tabela1[[#This Row],[Carteira de Clientes]]</f>
        <v>374.85714285714283</v>
      </c>
    </row>
    <row r="48" spans="1:6" hidden="1" x14ac:dyDescent="0.35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3">
        <f>Tabela1[[#This Row],[Valor Vendido]]/Tabela1[[#This Row],[Carteira de Clientes]]</f>
        <v>143.66666666666666</v>
      </c>
    </row>
    <row r="49" spans="1:6" hidden="1" x14ac:dyDescent="0.35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3">
        <f>Tabela1[[#This Row],[Valor Vendido]]/Tabela1[[#This Row],[Carteira de Clientes]]</f>
        <v>657.16</v>
      </c>
    </row>
    <row r="50" spans="1:6" hidden="1" x14ac:dyDescent="0.35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3">
        <f>Tabela1[[#This Row],[Valor Vendido]]/Tabela1[[#This Row],[Carteira de Clientes]]</f>
        <v>222.11111111111111</v>
      </c>
    </row>
    <row r="51" spans="1:6" x14ac:dyDescent="0.35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3">
        <f>Tabela1[[#This Row],[Valor Vendido]]/Tabela1[[#This Row],[Carteira de Clientes]]</f>
        <v>146.08955223880596</v>
      </c>
    </row>
    <row r="52" spans="1:6" hidden="1" x14ac:dyDescent="0.35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3">
        <f>Tabela1[[#This Row],[Valor Vendido]]/Tabela1[[#This Row],[Carteira de Clientes]]</f>
        <v>177.46774193548387</v>
      </c>
    </row>
    <row r="53" spans="1:6" hidden="1" x14ac:dyDescent="0.35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3">
        <f>Tabela1[[#This Row],[Valor Vendido]]/Tabela1[[#This Row],[Carteira de Clientes]]</f>
        <v>856.3</v>
      </c>
    </row>
    <row r="54" spans="1:6" hidden="1" x14ac:dyDescent="0.35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3">
        <f>Tabela1[[#This Row],[Valor Vendido]]/Tabela1[[#This Row],[Carteira de Clientes]]</f>
        <v>296.81132075471697</v>
      </c>
    </row>
    <row r="55" spans="1:6" hidden="1" x14ac:dyDescent="0.35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3">
        <f>Tabela1[[#This Row],[Valor Vendido]]/Tabela1[[#This Row],[Carteira de Clientes]]</f>
        <v>167.04411764705881</v>
      </c>
    </row>
    <row r="56" spans="1:6" hidden="1" x14ac:dyDescent="0.35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3">
        <f>Tabela1[[#This Row],[Valor Vendido]]/Tabela1[[#This Row],[Carteira de Clientes]]</f>
        <v>159.42857142857142</v>
      </c>
    </row>
    <row r="57" spans="1:6" hidden="1" x14ac:dyDescent="0.35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3">
        <f>Tabela1[[#This Row],[Valor Vendido]]/Tabela1[[#This Row],[Carteira de Clientes]]</f>
        <v>65.224999999999994</v>
      </c>
    </row>
    <row r="58" spans="1:6" hidden="1" x14ac:dyDescent="0.35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3">
        <f>Tabela1[[#This Row],[Valor Vendido]]/Tabela1[[#This Row],[Carteira de Clientes]]</f>
        <v>141.92857142857142</v>
      </c>
    </row>
    <row r="59" spans="1:6" x14ac:dyDescent="0.35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3">
        <f>Tabela1[[#This Row],[Valor Vendido]]/Tabela1[[#This Row],[Carteira de Clientes]]</f>
        <v>126.24444444444444</v>
      </c>
    </row>
    <row r="60" spans="1:6" hidden="1" x14ac:dyDescent="0.35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3">
        <f>Tabela1[[#This Row],[Valor Vendido]]/Tabela1[[#This Row],[Carteira de Clientes]]</f>
        <v>202.3111111111111</v>
      </c>
    </row>
    <row r="61" spans="1:6" hidden="1" x14ac:dyDescent="0.35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3">
        <f>Tabela1[[#This Row],[Valor Vendido]]/Tabela1[[#This Row],[Carteira de Clientes]]</f>
        <v>50.62</v>
      </c>
    </row>
    <row r="62" spans="1:6" hidden="1" x14ac:dyDescent="0.35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3">
        <f>Tabela1[[#This Row],[Valor Vendido]]/Tabela1[[#This Row],[Carteira de Clientes]]</f>
        <v>257.15476190476193</v>
      </c>
    </row>
    <row r="63" spans="1:6" hidden="1" x14ac:dyDescent="0.35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3">
        <f>Tabela1[[#This Row],[Valor Vendido]]/Tabela1[[#This Row],[Carteira de Clientes]]</f>
        <v>250.08333333333334</v>
      </c>
    </row>
    <row r="64" spans="1:6" hidden="1" x14ac:dyDescent="0.35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3">
        <f>Tabela1[[#This Row],[Valor Vendido]]/Tabela1[[#This Row],[Carteira de Clientes]]</f>
        <v>359.38461538461536</v>
      </c>
    </row>
    <row r="65" spans="1:6" hidden="1" x14ac:dyDescent="0.35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3">
        <f>Tabela1[[#This Row],[Valor Vendido]]/Tabela1[[#This Row],[Carteira de Clientes]]</f>
        <v>401.90384615384613</v>
      </c>
    </row>
    <row r="66" spans="1:6" hidden="1" x14ac:dyDescent="0.35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3">
        <f>Tabela1[[#This Row],[Valor Vendido]]/Tabela1[[#This Row],[Carteira de Clientes]]</f>
        <v>221.84</v>
      </c>
    </row>
    <row r="67" spans="1:6" x14ac:dyDescent="0.35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3">
        <f>Tabela1[[#This Row],[Valor Vendido]]/Tabela1[[#This Row],[Carteira de Clientes]]</f>
        <v>444.02857142857141</v>
      </c>
    </row>
    <row r="68" spans="1:6" hidden="1" x14ac:dyDescent="0.35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3">
        <f>Tabela1[[#This Row],[Valor Vendido]]/Tabela1[[#This Row],[Carteira de Clientes]]</f>
        <v>136.37373737373738</v>
      </c>
    </row>
    <row r="69" spans="1:6" hidden="1" x14ac:dyDescent="0.35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3">
        <f>Tabela1[[#This Row],[Valor Vendido]]/Tabela1[[#This Row],[Carteira de Clientes]]</f>
        <v>892.60869565217388</v>
      </c>
    </row>
    <row r="70" spans="1:6" hidden="1" x14ac:dyDescent="0.35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3">
        <f>Tabela1[[#This Row],[Valor Vendido]]/Tabela1[[#This Row],[Carteira de Clientes]]</f>
        <v>200.875</v>
      </c>
    </row>
    <row r="71" spans="1:6" hidden="1" x14ac:dyDescent="0.35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3">
        <f>Tabela1[[#This Row],[Valor Vendido]]/Tabela1[[#This Row],[Carteira de Clientes]]</f>
        <v>93.887755102040813</v>
      </c>
    </row>
    <row r="72" spans="1:6" hidden="1" x14ac:dyDescent="0.35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3">
        <f>Tabela1[[#This Row],[Valor Vendido]]/Tabela1[[#This Row],[Carteira de Clientes]]</f>
        <v>124.23333333333333</v>
      </c>
    </row>
    <row r="73" spans="1:6" hidden="1" x14ac:dyDescent="0.35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3">
        <f>Tabela1[[#This Row],[Valor Vendido]]/Tabela1[[#This Row],[Carteira de Clientes]]</f>
        <v>158.72619047619048</v>
      </c>
    </row>
    <row r="74" spans="1:6" hidden="1" x14ac:dyDescent="0.35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3">
        <f>Tabela1[[#This Row],[Valor Vendido]]/Tabela1[[#This Row],[Carteira de Clientes]]</f>
        <v>323</v>
      </c>
    </row>
    <row r="75" spans="1:6" x14ac:dyDescent="0.35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3">
        <f>Tabela1[[#This Row],[Valor Vendido]]/Tabela1[[#This Row],[Carteira de Clientes]]</f>
        <v>451.19230769230768</v>
      </c>
    </row>
    <row r="76" spans="1:6" hidden="1" x14ac:dyDescent="0.35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3">
        <f>Tabela1[[#This Row],[Valor Vendido]]/Tabela1[[#This Row],[Carteira de Clientes]]</f>
        <v>148.12087912087912</v>
      </c>
    </row>
    <row r="77" spans="1:6" hidden="1" x14ac:dyDescent="0.35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3">
        <f>Tabela1[[#This Row],[Valor Vendido]]/Tabela1[[#This Row],[Carteira de Clientes]]</f>
        <v>121.11363636363636</v>
      </c>
    </row>
    <row r="78" spans="1:6" hidden="1" x14ac:dyDescent="0.35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3">
        <f>Tabela1[[#This Row],[Valor Vendido]]/Tabela1[[#This Row],[Carteira de Clientes]]</f>
        <v>158.22972972972974</v>
      </c>
    </row>
    <row r="79" spans="1:6" hidden="1" x14ac:dyDescent="0.35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3">
        <f>Tabela1[[#This Row],[Valor Vendido]]/Tabela1[[#This Row],[Carteira de Clientes]]</f>
        <v>374.13333333333333</v>
      </c>
    </row>
    <row r="80" spans="1:6" hidden="1" x14ac:dyDescent="0.35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3">
        <f>Tabela1[[#This Row],[Valor Vendido]]/Tabela1[[#This Row],[Carteira de Clientes]]</f>
        <v>363.75471698113205</v>
      </c>
    </row>
    <row r="81" spans="1:6" hidden="1" x14ac:dyDescent="0.35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3">
        <f>Tabela1[[#This Row],[Valor Vendido]]/Tabela1[[#This Row],[Carteira de Clientes]]</f>
        <v>238.64150943396226</v>
      </c>
    </row>
    <row r="82" spans="1:6" hidden="1" x14ac:dyDescent="0.35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3">
        <f>Tabela1[[#This Row],[Valor Vendido]]/Tabela1[[#This Row],[Carteira de Clientes]]</f>
        <v>220.62222222222223</v>
      </c>
    </row>
    <row r="83" spans="1:6" x14ac:dyDescent="0.35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3">
        <f>Tabela1[[#This Row],[Valor Vendido]]/Tabela1[[#This Row],[Carteira de Clientes]]</f>
        <v>339.45614035087721</v>
      </c>
    </row>
    <row r="84" spans="1:6" hidden="1" x14ac:dyDescent="0.35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3">
        <f>Tabela1[[#This Row],[Valor Vendido]]/Tabela1[[#This Row],[Carteira de Clientes]]</f>
        <v>430.06818181818181</v>
      </c>
    </row>
    <row r="85" spans="1:6" hidden="1" x14ac:dyDescent="0.35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3">
        <f>Tabela1[[#This Row],[Valor Vendido]]/Tabela1[[#This Row],[Carteira de Clientes]]</f>
        <v>68.467391304347828</v>
      </c>
    </row>
    <row r="86" spans="1:6" hidden="1" x14ac:dyDescent="0.35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3">
        <f>Tabela1[[#This Row],[Valor Vendido]]/Tabela1[[#This Row],[Carteira de Clientes]]</f>
        <v>270.69230769230768</v>
      </c>
    </row>
    <row r="87" spans="1:6" hidden="1" x14ac:dyDescent="0.35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3">
        <f>Tabela1[[#This Row],[Valor Vendido]]/Tabela1[[#This Row],[Carteira de Clientes]]</f>
        <v>247.83333333333334</v>
      </c>
    </row>
    <row r="88" spans="1:6" hidden="1" x14ac:dyDescent="0.35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3">
        <f>Tabela1[[#This Row],[Valor Vendido]]/Tabela1[[#This Row],[Carteira de Clientes]]</f>
        <v>622.39285714285711</v>
      </c>
    </row>
    <row r="89" spans="1:6" hidden="1" x14ac:dyDescent="0.35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3">
        <f>Tabela1[[#This Row],[Valor Vendido]]/Tabela1[[#This Row],[Carteira de Clientes]]</f>
        <v>155.5</v>
      </c>
    </row>
    <row r="90" spans="1:6" hidden="1" x14ac:dyDescent="0.35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3">
        <f>Tabela1[[#This Row],[Valor Vendido]]/Tabela1[[#This Row],[Carteira de Clientes]]</f>
        <v>172.2340425531915</v>
      </c>
    </row>
    <row r="91" spans="1:6" x14ac:dyDescent="0.35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3">
        <f>Tabela1[[#This Row],[Valor Vendido]]/Tabela1[[#This Row],[Carteira de Clientes]]</f>
        <v>335.40322580645159</v>
      </c>
    </row>
    <row r="92" spans="1:6" hidden="1" x14ac:dyDescent="0.35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3">
        <f>Tabela1[[#This Row],[Valor Vendido]]/Tabela1[[#This Row],[Carteira de Clientes]]</f>
        <v>282.97727272727275</v>
      </c>
    </row>
    <row r="93" spans="1:6" hidden="1" x14ac:dyDescent="0.35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3">
        <f>Tabela1[[#This Row],[Valor Vendido]]/Tabela1[[#This Row],[Carteira de Clientes]]</f>
        <v>257.75</v>
      </c>
    </row>
    <row r="94" spans="1:6" hidden="1" x14ac:dyDescent="0.35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3">
        <f>Tabela1[[#This Row],[Valor Vendido]]/Tabela1[[#This Row],[Carteira de Clientes]]</f>
        <v>187.62121212121212</v>
      </c>
    </row>
    <row r="95" spans="1:6" hidden="1" x14ac:dyDescent="0.35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3">
        <f>Tabela1[[#This Row],[Valor Vendido]]/Tabela1[[#This Row],[Carteira de Clientes]]</f>
        <v>287.86885245901641</v>
      </c>
    </row>
    <row r="96" spans="1:6" hidden="1" x14ac:dyDescent="0.35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3">
        <f>Tabela1[[#This Row],[Valor Vendido]]/Tabela1[[#This Row],[Carteira de Clientes]]</f>
        <v>533.46428571428567</v>
      </c>
    </row>
    <row r="97" spans="1:6" hidden="1" x14ac:dyDescent="0.35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3">
        <f>Tabela1[[#This Row],[Valor Vendido]]/Tabela1[[#This Row],[Carteira de Clientes]]</f>
        <v>252.86746987951807</v>
      </c>
    </row>
    <row r="98" spans="1:6" hidden="1" x14ac:dyDescent="0.35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3">
        <f>Tabela1[[#This Row],[Valor Vendido]]/Tabela1[[#This Row],[Carteira de Clientes]]</f>
        <v>146.5</v>
      </c>
    </row>
    <row r="99" spans="1:6" hidden="1" x14ac:dyDescent="0.35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3">
        <f>Tabela1[[#This Row],[Valor Vendido]]/Tabela1[[#This Row],[Carteira de Clientes]]</f>
        <v>383.40816326530614</v>
      </c>
    </row>
    <row r="100" spans="1:6" hidden="1" x14ac:dyDescent="0.3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3">
        <f>Tabela1[[#This Row],[Valor Vendido]]/Tabela1[[#This Row],[Carteira de Clientes]]</f>
        <v>88.666666666666671</v>
      </c>
    </row>
    <row r="101" spans="1:6" hidden="1" x14ac:dyDescent="0.3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3">
        <f>Tabela1[[#This Row],[Valor Vendido]]/Tabela1[[#This Row],[Carteira de Clientes]]</f>
        <v>260.13333333333333</v>
      </c>
    </row>
    <row r="102" spans="1:6" hidden="1" x14ac:dyDescent="0.3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3">
        <f>Tabela1[[#This Row],[Valor Vendido]]/Tabela1[[#This Row],[Carteira de Clientes]]</f>
        <v>469.22857142857146</v>
      </c>
    </row>
    <row r="103" spans="1:6" hidden="1" x14ac:dyDescent="0.3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3">
        <f>Tabela1[[#This Row],[Valor Vendido]]/Tabela1[[#This Row],[Carteira de Clientes]]</f>
        <v>195.28358208955223</v>
      </c>
    </row>
    <row r="104" spans="1:6" hidden="1" x14ac:dyDescent="0.3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3">
        <f>Tabela1[[#This Row],[Valor Vendido]]/Tabela1[[#This Row],[Carteira de Clientes]]</f>
        <v>672.36666666666667</v>
      </c>
    </row>
    <row r="105" spans="1:6" hidden="1" x14ac:dyDescent="0.3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3">
        <f>Tabela1[[#This Row],[Valor Vendido]]/Tabela1[[#This Row],[Carteira de Clientes]]</f>
        <v>319.24615384615385</v>
      </c>
    </row>
    <row r="106" spans="1:6" hidden="1" x14ac:dyDescent="0.3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3">
        <f>Tabela1[[#This Row],[Valor Vendido]]/Tabela1[[#This Row],[Carteira de Clientes]]</f>
        <v>112.88372093023256</v>
      </c>
    </row>
    <row r="107" spans="1:6" hidden="1" x14ac:dyDescent="0.3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3">
        <f>Tabela1[[#This Row],[Valor Vendido]]/Tabela1[[#This Row],[Carteira de Clientes]]</f>
        <v>179.7608695652174</v>
      </c>
    </row>
    <row r="108" spans="1:6" hidden="1" x14ac:dyDescent="0.3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3">
        <f>Tabela1[[#This Row],[Valor Vendido]]/Tabela1[[#This Row],[Carteira de Clientes]]</f>
        <v>139.29268292682926</v>
      </c>
    </row>
    <row r="109" spans="1:6" hidden="1" x14ac:dyDescent="0.3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3">
        <f>Tabela1[[#This Row],[Valor Vendido]]/Tabela1[[#This Row],[Carteira de Clientes]]</f>
        <v>247.77777777777777</v>
      </c>
    </row>
    <row r="110" spans="1:6" hidden="1" x14ac:dyDescent="0.3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3">
        <f>Tabela1[[#This Row],[Valor Vendido]]/Tabela1[[#This Row],[Carteira de Clientes]]</f>
        <v>155.04255319148936</v>
      </c>
    </row>
    <row r="111" spans="1:6" hidden="1" x14ac:dyDescent="0.3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3">
        <f>Tabela1[[#This Row],[Valor Vendido]]/Tabela1[[#This Row],[Carteira de Clientes]]</f>
        <v>292.32142857142856</v>
      </c>
    </row>
    <row r="112" spans="1:6" hidden="1" x14ac:dyDescent="0.3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3">
        <f>Tabela1[[#This Row],[Valor Vendido]]/Tabela1[[#This Row],[Carteira de Clientes]]</f>
        <v>383</v>
      </c>
    </row>
    <row r="113" spans="1:6" hidden="1" x14ac:dyDescent="0.3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3">
        <f>Tabela1[[#This Row],[Valor Vendido]]/Tabela1[[#This Row],[Carteira de Clientes]]</f>
        <v>144</v>
      </c>
    </row>
    <row r="114" spans="1:6" hidden="1" x14ac:dyDescent="0.3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3">
        <f>Tabela1[[#This Row],[Valor Vendido]]/Tabela1[[#This Row],[Carteira de Clientes]]</f>
        <v>233.46428571428572</v>
      </c>
    </row>
    <row r="115" spans="1:6" hidden="1" x14ac:dyDescent="0.3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3">
        <f>Tabela1[[#This Row],[Valor Vendido]]/Tabela1[[#This Row],[Carteira de Clientes]]</f>
        <v>288.77142857142854</v>
      </c>
    </row>
    <row r="116" spans="1:6" hidden="1" x14ac:dyDescent="0.3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3">
        <f>Tabela1[[#This Row],[Valor Vendido]]/Tabela1[[#This Row],[Carteira de Clientes]]</f>
        <v>486.14634146341461</v>
      </c>
    </row>
    <row r="117" spans="1:6" hidden="1" x14ac:dyDescent="0.3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3">
        <f>Tabela1[[#This Row],[Valor Vendido]]/Tabela1[[#This Row],[Carteira de Clientes]]</f>
        <v>210.58823529411765</v>
      </c>
    </row>
    <row r="118" spans="1:6" hidden="1" x14ac:dyDescent="0.3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3">
        <f>Tabela1[[#This Row],[Valor Vendido]]/Tabela1[[#This Row],[Carteira de Clientes]]</f>
        <v>79.329268292682926</v>
      </c>
    </row>
    <row r="119" spans="1:6" hidden="1" x14ac:dyDescent="0.3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3">
        <f>Tabela1[[#This Row],[Valor Vendido]]/Tabela1[[#This Row],[Carteira de Clientes]]</f>
        <v>369.11538461538464</v>
      </c>
    </row>
    <row r="120" spans="1:6" hidden="1" x14ac:dyDescent="0.3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3">
        <f>Tabela1[[#This Row],[Valor Vendido]]/Tabela1[[#This Row],[Carteira de Clientes]]</f>
        <v>321.27777777777777</v>
      </c>
    </row>
    <row r="121" spans="1:6" hidden="1" x14ac:dyDescent="0.3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3">
        <f>Tabela1[[#This Row],[Valor Vendido]]/Tabela1[[#This Row],[Carteira de Clientes]]</f>
        <v>217.98113207547169</v>
      </c>
    </row>
    <row r="122" spans="1:6" hidden="1" x14ac:dyDescent="0.3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3">
        <f>Tabela1[[#This Row],[Valor Vendido]]/Tabela1[[#This Row],[Carteira de Clientes]]</f>
        <v>283.15384615384613</v>
      </c>
    </row>
    <row r="123" spans="1:6" hidden="1" x14ac:dyDescent="0.3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3">
        <f>Tabela1[[#This Row],[Valor Vendido]]/Tabela1[[#This Row],[Carteira de Clientes]]</f>
        <v>191.64444444444445</v>
      </c>
    </row>
    <row r="124" spans="1:6" hidden="1" x14ac:dyDescent="0.3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3">
        <f>Tabela1[[#This Row],[Valor Vendido]]/Tabela1[[#This Row],[Carteira de Clientes]]</f>
        <v>287.02127659574467</v>
      </c>
    </row>
    <row r="125" spans="1:6" hidden="1" x14ac:dyDescent="0.3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3">
        <f>Tabela1[[#This Row],[Valor Vendido]]/Tabela1[[#This Row],[Carteira de Clientes]]</f>
        <v>130.89705882352942</v>
      </c>
    </row>
    <row r="126" spans="1:6" hidden="1" x14ac:dyDescent="0.3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3">
        <f>Tabela1[[#This Row],[Valor Vendido]]/Tabela1[[#This Row],[Carteira de Clientes]]</f>
        <v>305.51612903225805</v>
      </c>
    </row>
    <row r="127" spans="1:6" hidden="1" x14ac:dyDescent="0.3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3">
        <f>Tabela1[[#This Row],[Valor Vendido]]/Tabela1[[#This Row],[Carteira de Clientes]]</f>
        <v>159.21951219512195</v>
      </c>
    </row>
    <row r="128" spans="1:6" hidden="1" x14ac:dyDescent="0.3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3">
        <f>Tabela1[[#This Row],[Valor Vendido]]/Tabela1[[#This Row],[Carteira de Clientes]]</f>
        <v>206.71428571428572</v>
      </c>
    </row>
    <row r="129" spans="1:6" hidden="1" x14ac:dyDescent="0.3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3">
        <f>Tabela1[[#This Row],[Valor Vendido]]/Tabela1[[#This Row],[Carteira de Clientes]]</f>
        <v>224.8125</v>
      </c>
    </row>
    <row r="130" spans="1:6" hidden="1" x14ac:dyDescent="0.3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3">
        <f>Tabela1[[#This Row],[Valor Vendido]]/Tabela1[[#This Row],[Carteira de Clientes]]</f>
        <v>309.06666666666666</v>
      </c>
    </row>
    <row r="131" spans="1:6" hidden="1" x14ac:dyDescent="0.3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3">
        <f>Tabela1[[#This Row],[Valor Vendido]]/Tabela1[[#This Row],[Carteira de Clientes]]</f>
        <v>111.83333333333333</v>
      </c>
    </row>
    <row r="132" spans="1:6" hidden="1" x14ac:dyDescent="0.3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3">
        <f>Tabela1[[#This Row],[Valor Vendido]]/Tabela1[[#This Row],[Carteira de Clientes]]</f>
        <v>237.47222222222223</v>
      </c>
    </row>
    <row r="133" spans="1:6" hidden="1" x14ac:dyDescent="0.3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3">
        <f>Tabela1[[#This Row],[Valor Vendido]]/Tabela1[[#This Row],[Carteira de Clientes]]</f>
        <v>168.02469135802468</v>
      </c>
    </row>
    <row r="134" spans="1:6" hidden="1" x14ac:dyDescent="0.3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3">
        <f>Tabela1[[#This Row],[Valor Vendido]]/Tabela1[[#This Row],[Carteira de Clientes]]</f>
        <v>332.73846153846154</v>
      </c>
    </row>
    <row r="135" spans="1:6" hidden="1" x14ac:dyDescent="0.3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3">
        <f>Tabela1[[#This Row],[Valor Vendido]]/Tabela1[[#This Row],[Carteira de Clientes]]</f>
        <v>775.04347826086962</v>
      </c>
    </row>
    <row r="136" spans="1:6" hidden="1" x14ac:dyDescent="0.3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3">
        <f>Tabela1[[#This Row],[Valor Vendido]]/Tabela1[[#This Row],[Carteira de Clientes]]</f>
        <v>273.57746478873241</v>
      </c>
    </row>
    <row r="137" spans="1:6" hidden="1" x14ac:dyDescent="0.3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3">
        <f>Tabela1[[#This Row],[Valor Vendido]]/Tabela1[[#This Row],[Carteira de Clientes]]</f>
        <v>182.96590909090909</v>
      </c>
    </row>
    <row r="138" spans="1:6" hidden="1" x14ac:dyDescent="0.3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3">
        <f>Tabela1[[#This Row],[Valor Vendido]]/Tabela1[[#This Row],[Carteira de Clientes]]</f>
        <v>592.69230769230774</v>
      </c>
    </row>
    <row r="139" spans="1:6" hidden="1" x14ac:dyDescent="0.3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3">
        <f>Tabela1[[#This Row],[Valor Vendido]]/Tabela1[[#This Row],[Carteira de Clientes]]</f>
        <v>620.13793103448279</v>
      </c>
    </row>
    <row r="140" spans="1:6" hidden="1" x14ac:dyDescent="0.3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3">
        <f>Tabela1[[#This Row],[Valor Vendido]]/Tabela1[[#This Row],[Carteira de Clientes]]</f>
        <v>295.44444444444446</v>
      </c>
    </row>
    <row r="141" spans="1:6" hidden="1" x14ac:dyDescent="0.3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3">
        <f>Tabela1[[#This Row],[Valor Vendido]]/Tabela1[[#This Row],[Carteira de Clientes]]</f>
        <v>584.97142857142853</v>
      </c>
    </row>
    <row r="142" spans="1:6" hidden="1" x14ac:dyDescent="0.3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3">
        <f>Tabela1[[#This Row],[Valor Vendido]]/Tabela1[[#This Row],[Carteira de Clientes]]</f>
        <v>112.05</v>
      </c>
    </row>
    <row r="143" spans="1:6" hidden="1" x14ac:dyDescent="0.3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3">
        <f>Tabela1[[#This Row],[Valor Vendido]]/Tabela1[[#This Row],[Carteira de Clientes]]</f>
        <v>508.95</v>
      </c>
    </row>
    <row r="144" spans="1:6" hidden="1" x14ac:dyDescent="0.3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3">
        <f>Tabela1[[#This Row],[Valor Vendido]]/Tabela1[[#This Row],[Carteira de Clientes]]</f>
        <v>121.14893617021276</v>
      </c>
    </row>
    <row r="145" spans="1:6" hidden="1" x14ac:dyDescent="0.3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3">
        <f>Tabela1[[#This Row],[Valor Vendido]]/Tabela1[[#This Row],[Carteira de Clientes]]</f>
        <v>176.11764705882354</v>
      </c>
    </row>
    <row r="146" spans="1:6" hidden="1" x14ac:dyDescent="0.3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3">
        <f>Tabela1[[#This Row],[Valor Vendido]]/Tabela1[[#This Row],[Carteira de Clientes]]</f>
        <v>816.08333333333337</v>
      </c>
    </row>
    <row r="147" spans="1:6" hidden="1" x14ac:dyDescent="0.3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3">
        <f>Tabela1[[#This Row],[Valor Vendido]]/Tabela1[[#This Row],[Carteira de Clientes]]</f>
        <v>281.45569620253167</v>
      </c>
    </row>
    <row r="148" spans="1:6" hidden="1" x14ac:dyDescent="0.3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3">
        <f>Tabela1[[#This Row],[Valor Vendido]]/Tabela1[[#This Row],[Carteira de Clientes]]</f>
        <v>184.7439024390244</v>
      </c>
    </row>
    <row r="149" spans="1:6" hidden="1" x14ac:dyDescent="0.3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3">
        <f>Tabela1[[#This Row],[Valor Vendido]]/Tabela1[[#This Row],[Carteira de Clientes]]</f>
        <v>169</v>
      </c>
    </row>
    <row r="150" spans="1:6" hidden="1" x14ac:dyDescent="0.3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3">
        <f>Tabela1[[#This Row],[Valor Vendido]]/Tabela1[[#This Row],[Carteira de Clientes]]</f>
        <v>115.06493506493507</v>
      </c>
    </row>
    <row r="151" spans="1:6" hidden="1" x14ac:dyDescent="0.3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3">
        <f>Tabela1[[#This Row],[Valor Vendido]]/Tabela1[[#This Row],[Carteira de Clientes]]</f>
        <v>508.66666666666669</v>
      </c>
    </row>
    <row r="152" spans="1:6" hidden="1" x14ac:dyDescent="0.3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3">
        <f>Tabela1[[#This Row],[Valor Vendido]]/Tabela1[[#This Row],[Carteira de Clientes]]</f>
        <v>252.52631578947367</v>
      </c>
    </row>
    <row r="153" spans="1:6" hidden="1" x14ac:dyDescent="0.3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3">
        <f>Tabela1[[#This Row],[Valor Vendido]]/Tabela1[[#This Row],[Carteira de Clientes]]</f>
        <v>146.18</v>
      </c>
    </row>
    <row r="154" spans="1:6" hidden="1" x14ac:dyDescent="0.3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3">
        <f>Tabela1[[#This Row],[Valor Vendido]]/Tabela1[[#This Row],[Carteira de Clientes]]</f>
        <v>398.7</v>
      </c>
    </row>
    <row r="155" spans="1:6" hidden="1" x14ac:dyDescent="0.3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3">
        <f>Tabela1[[#This Row],[Valor Vendido]]/Tabela1[[#This Row],[Carteira de Clientes]]</f>
        <v>533.59523809523807</v>
      </c>
    </row>
    <row r="156" spans="1:6" hidden="1" x14ac:dyDescent="0.3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3">
        <f>Tabela1[[#This Row],[Valor Vendido]]/Tabela1[[#This Row],[Carteira de Clientes]]</f>
        <v>392.92727272727274</v>
      </c>
    </row>
    <row r="157" spans="1:6" hidden="1" x14ac:dyDescent="0.3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3">
        <f>Tabela1[[#This Row],[Valor Vendido]]/Tabela1[[#This Row],[Carteira de Clientes]]</f>
        <v>369.25</v>
      </c>
    </row>
    <row r="158" spans="1:6" hidden="1" x14ac:dyDescent="0.3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3">
        <f>Tabela1[[#This Row],[Valor Vendido]]/Tabela1[[#This Row],[Carteira de Clientes]]</f>
        <v>193.2608695652174</v>
      </c>
    </row>
    <row r="159" spans="1:6" hidden="1" x14ac:dyDescent="0.3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3">
        <f>Tabela1[[#This Row],[Valor Vendido]]/Tabela1[[#This Row],[Carteira de Clientes]]</f>
        <v>265.463768115942</v>
      </c>
    </row>
    <row r="160" spans="1:6" hidden="1" x14ac:dyDescent="0.3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3">
        <f>Tabela1[[#This Row],[Valor Vendido]]/Tabela1[[#This Row],[Carteira de Clientes]]</f>
        <v>109.05714285714286</v>
      </c>
    </row>
    <row r="161" spans="1:6" hidden="1" x14ac:dyDescent="0.3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3">
        <f>Tabela1[[#This Row],[Valor Vendido]]/Tabela1[[#This Row],[Carteira de Clientes]]</f>
        <v>142.73863636363637</v>
      </c>
    </row>
    <row r="162" spans="1:6" hidden="1" x14ac:dyDescent="0.3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3">
        <f>Tabela1[[#This Row],[Valor Vendido]]/Tabela1[[#This Row],[Carteira de Clientes]]</f>
        <v>277.04000000000002</v>
      </c>
    </row>
    <row r="163" spans="1:6" hidden="1" x14ac:dyDescent="0.3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3">
        <f>Tabela1[[#This Row],[Valor Vendido]]/Tabela1[[#This Row],[Carteira de Clientes]]</f>
        <v>484.41935483870969</v>
      </c>
    </row>
    <row r="164" spans="1:6" hidden="1" x14ac:dyDescent="0.3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3">
        <f>Tabela1[[#This Row],[Valor Vendido]]/Tabela1[[#This Row],[Carteira de Clientes]]</f>
        <v>349.42307692307691</v>
      </c>
    </row>
    <row r="165" spans="1:6" hidden="1" x14ac:dyDescent="0.3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3">
        <f>Tabela1[[#This Row],[Valor Vendido]]/Tabela1[[#This Row],[Carteira de Clientes]]</f>
        <v>391.84444444444443</v>
      </c>
    </row>
    <row r="166" spans="1:6" hidden="1" x14ac:dyDescent="0.3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3">
        <f>Tabela1[[#This Row],[Valor Vendido]]/Tabela1[[#This Row],[Carteira de Clientes]]</f>
        <v>323.22413793103448</v>
      </c>
    </row>
    <row r="167" spans="1:6" hidden="1" x14ac:dyDescent="0.3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3">
        <f>Tabela1[[#This Row],[Valor Vendido]]/Tabela1[[#This Row],[Carteira de Clientes]]</f>
        <v>171.30612244897958</v>
      </c>
    </row>
    <row r="168" spans="1:6" hidden="1" x14ac:dyDescent="0.3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3">
        <f>Tabela1[[#This Row],[Valor Vendido]]/Tabela1[[#This Row],[Carteira de Clientes]]</f>
        <v>209.41758241758242</v>
      </c>
    </row>
    <row r="169" spans="1:6" hidden="1" x14ac:dyDescent="0.3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3">
        <f>Tabela1[[#This Row],[Valor Vendido]]/Tabela1[[#This Row],[Carteira de Clientes]]</f>
        <v>150.88297872340425</v>
      </c>
    </row>
    <row r="170" spans="1:6" hidden="1" x14ac:dyDescent="0.3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3">
        <f>Tabela1[[#This Row],[Valor Vendido]]/Tabela1[[#This Row],[Carteira de Clientes]]</f>
        <v>169.17021276595744</v>
      </c>
    </row>
    <row r="171" spans="1:6" hidden="1" x14ac:dyDescent="0.3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3">
        <f>Tabela1[[#This Row],[Valor Vendido]]/Tabela1[[#This Row],[Carteira de Clientes]]</f>
        <v>197.47761194029852</v>
      </c>
    </row>
    <row r="172" spans="1:6" hidden="1" x14ac:dyDescent="0.3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3">
        <f>Tabela1[[#This Row],[Valor Vendido]]/Tabela1[[#This Row],[Carteira de Clientes]]</f>
        <v>200.45121951219511</v>
      </c>
    </row>
    <row r="173" spans="1:6" hidden="1" x14ac:dyDescent="0.3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3">
        <f>Tabela1[[#This Row],[Valor Vendido]]/Tabela1[[#This Row],[Carteira de Clientes]]</f>
        <v>87.55</v>
      </c>
    </row>
    <row r="174" spans="1:6" hidden="1" x14ac:dyDescent="0.3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3">
        <f>Tabela1[[#This Row],[Valor Vendido]]/Tabela1[[#This Row],[Carteira de Clientes]]</f>
        <v>234.22058823529412</v>
      </c>
    </row>
    <row r="175" spans="1:6" hidden="1" x14ac:dyDescent="0.3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3">
        <f>Tabela1[[#This Row],[Valor Vendido]]/Tabela1[[#This Row],[Carteira de Clientes]]</f>
        <v>166.07692307692307</v>
      </c>
    </row>
    <row r="176" spans="1:6" hidden="1" x14ac:dyDescent="0.3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3">
        <f>Tabela1[[#This Row],[Valor Vendido]]/Tabela1[[#This Row],[Carteira de Clientes]]</f>
        <v>129.09333333333333</v>
      </c>
    </row>
    <row r="177" spans="1:6" hidden="1" x14ac:dyDescent="0.3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3">
        <f>Tabela1[[#This Row],[Valor Vendido]]/Tabela1[[#This Row],[Carteira de Clientes]]</f>
        <v>96.595238095238102</v>
      </c>
    </row>
    <row r="178" spans="1:6" hidden="1" x14ac:dyDescent="0.3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3">
        <f>Tabela1[[#This Row],[Valor Vendido]]/Tabela1[[#This Row],[Carteira de Clientes]]</f>
        <v>110.54545454545455</v>
      </c>
    </row>
    <row r="179" spans="1:6" hidden="1" x14ac:dyDescent="0.3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3">
        <f>Tabela1[[#This Row],[Valor Vendido]]/Tabela1[[#This Row],[Carteira de Clientes]]</f>
        <v>514.93548387096769</v>
      </c>
    </row>
    <row r="180" spans="1:6" hidden="1" x14ac:dyDescent="0.3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3">
        <f>Tabela1[[#This Row],[Valor Vendido]]/Tabela1[[#This Row],[Carteira de Clientes]]</f>
        <v>406.27777777777777</v>
      </c>
    </row>
    <row r="181" spans="1:6" hidden="1" x14ac:dyDescent="0.3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3">
        <f>Tabela1[[#This Row],[Valor Vendido]]/Tabela1[[#This Row],[Carteira de Clientes]]</f>
        <v>201.77777777777777</v>
      </c>
    </row>
    <row r="182" spans="1:6" hidden="1" x14ac:dyDescent="0.3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3">
        <f>Tabela1[[#This Row],[Valor Vendido]]/Tabela1[[#This Row],[Carteira de Clientes]]</f>
        <v>424.73076923076923</v>
      </c>
    </row>
    <row r="183" spans="1:6" hidden="1" x14ac:dyDescent="0.3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3">
        <f>Tabela1[[#This Row],[Valor Vendido]]/Tabela1[[#This Row],[Carteira de Clientes]]</f>
        <v>85.745762711864401</v>
      </c>
    </row>
    <row r="184" spans="1:6" hidden="1" x14ac:dyDescent="0.3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3">
        <f>Tabela1[[#This Row],[Valor Vendido]]/Tabela1[[#This Row],[Carteira de Clientes]]</f>
        <v>102.93</v>
      </c>
    </row>
    <row r="185" spans="1:6" hidden="1" x14ac:dyDescent="0.3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3">
        <f>Tabela1[[#This Row],[Valor Vendido]]/Tabela1[[#This Row],[Carteira de Clientes]]</f>
        <v>199.25</v>
      </c>
    </row>
    <row r="186" spans="1:6" hidden="1" x14ac:dyDescent="0.3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3">
        <f>Tabela1[[#This Row],[Valor Vendido]]/Tabela1[[#This Row],[Carteira de Clientes]]</f>
        <v>112.22727272727273</v>
      </c>
    </row>
    <row r="187" spans="1:6" hidden="1" x14ac:dyDescent="0.3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3">
        <f>Tabela1[[#This Row],[Valor Vendido]]/Tabela1[[#This Row],[Carteira de Clientes]]</f>
        <v>498.85714285714283</v>
      </c>
    </row>
    <row r="188" spans="1:6" hidden="1" x14ac:dyDescent="0.3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3">
        <f>Tabela1[[#This Row],[Valor Vendido]]/Tabela1[[#This Row],[Carteira de Clientes]]</f>
        <v>157.89247311827958</v>
      </c>
    </row>
    <row r="189" spans="1:6" hidden="1" x14ac:dyDescent="0.3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3">
        <f>Tabela1[[#This Row],[Valor Vendido]]/Tabela1[[#This Row],[Carteira de Clientes]]</f>
        <v>78.205128205128204</v>
      </c>
    </row>
    <row r="190" spans="1:6" hidden="1" x14ac:dyDescent="0.3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3">
        <f>Tabela1[[#This Row],[Valor Vendido]]/Tabela1[[#This Row],[Carteira de Clientes]]</f>
        <v>505.88372093023258</v>
      </c>
    </row>
    <row r="191" spans="1:6" hidden="1" x14ac:dyDescent="0.3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3">
        <f>Tabela1[[#This Row],[Valor Vendido]]/Tabela1[[#This Row],[Carteira de Clientes]]</f>
        <v>862.60869565217388</v>
      </c>
    </row>
    <row r="192" spans="1:6" hidden="1" x14ac:dyDescent="0.3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3">
        <f>Tabela1[[#This Row],[Valor Vendido]]/Tabela1[[#This Row],[Carteira de Clientes]]</f>
        <v>206.59090909090909</v>
      </c>
    </row>
    <row r="193" spans="1:6" hidden="1" x14ac:dyDescent="0.3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3">
        <f>Tabela1[[#This Row],[Valor Vendido]]/Tabela1[[#This Row],[Carteira de Clientes]]</f>
        <v>201.93333333333334</v>
      </c>
    </row>
    <row r="194" spans="1:6" hidden="1" x14ac:dyDescent="0.3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3">
        <f>Tabela1[[#This Row],[Valor Vendido]]/Tabela1[[#This Row],[Carteira de Clientes]]</f>
        <v>223.8095238095238</v>
      </c>
    </row>
    <row r="195" spans="1:6" hidden="1" x14ac:dyDescent="0.3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3">
        <f>Tabela1[[#This Row],[Valor Vendido]]/Tabela1[[#This Row],[Carteira de Clientes]]</f>
        <v>287</v>
      </c>
    </row>
    <row r="196" spans="1:6" hidden="1" x14ac:dyDescent="0.3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3">
        <f>Tabela1[[#This Row],[Valor Vendido]]/Tabela1[[#This Row],[Carteira de Clientes]]</f>
        <v>306.39534883720933</v>
      </c>
    </row>
    <row r="197" spans="1:6" hidden="1" x14ac:dyDescent="0.3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3">
        <f>Tabela1[[#This Row],[Valor Vendido]]/Tabela1[[#This Row],[Carteira de Clientes]]</f>
        <v>276.41428571428571</v>
      </c>
    </row>
    <row r="198" spans="1:6" hidden="1" x14ac:dyDescent="0.3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3">
        <f>Tabela1[[#This Row],[Valor Vendido]]/Tabela1[[#This Row],[Carteira de Clientes]]</f>
        <v>175.92857142857142</v>
      </c>
    </row>
    <row r="199" spans="1:6" hidden="1" x14ac:dyDescent="0.3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3">
        <f>Tabela1[[#This Row],[Valor Vendido]]/Tabela1[[#This Row],[Carteira de Clientes]]</f>
        <v>289.2093023255814</v>
      </c>
    </row>
    <row r="200" spans="1:6" hidden="1" x14ac:dyDescent="0.3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3">
        <f>Tabela1[[#This Row],[Valor Vendido]]/Tabela1[[#This Row],[Carteira de Clientes]]</f>
        <v>191.72093023255815</v>
      </c>
    </row>
    <row r="201" spans="1:6" hidden="1" x14ac:dyDescent="0.3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3">
        <f>Tabela1[[#This Row],[Valor Vendido]]/Tabela1[[#This Row],[Carteira de Clientes]]</f>
        <v>315.45238095238096</v>
      </c>
    </row>
    <row r="202" spans="1:6" hidden="1" x14ac:dyDescent="0.3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3">
        <f>Tabela1[[#This Row],[Valor Vendido]]/Tabela1[[#This Row],[Carteira de Clientes]]</f>
        <v>285.80769230769232</v>
      </c>
    </row>
    <row r="203" spans="1:6" hidden="1" x14ac:dyDescent="0.3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3">
        <f>Tabela1[[#This Row],[Valor Vendido]]/Tabela1[[#This Row],[Carteira de Clientes]]</f>
        <v>234.45714285714286</v>
      </c>
    </row>
    <row r="204" spans="1:6" hidden="1" x14ac:dyDescent="0.3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3">
        <f>Tabela1[[#This Row],[Valor Vendido]]/Tabela1[[#This Row],[Carteira de Clientes]]</f>
        <v>190.57575757575756</v>
      </c>
    </row>
    <row r="205" spans="1:6" hidden="1" x14ac:dyDescent="0.3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3">
        <f>Tabela1[[#This Row],[Valor Vendido]]/Tabela1[[#This Row],[Carteira de Clientes]]</f>
        <v>519.3125</v>
      </c>
    </row>
    <row r="206" spans="1:6" hidden="1" x14ac:dyDescent="0.3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3">
        <f>Tabela1[[#This Row],[Valor Vendido]]/Tabela1[[#This Row],[Carteira de Clientes]]</f>
        <v>720.79310344827582</v>
      </c>
    </row>
    <row r="207" spans="1:6" hidden="1" x14ac:dyDescent="0.3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3">
        <f>Tabela1[[#This Row],[Valor Vendido]]/Tabela1[[#This Row],[Carteira de Clientes]]</f>
        <v>151.55102040816325</v>
      </c>
    </row>
    <row r="208" spans="1:6" hidden="1" x14ac:dyDescent="0.3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3">
        <f>Tabela1[[#This Row],[Valor Vendido]]/Tabela1[[#This Row],[Carteira de Clientes]]</f>
        <v>563.94285714285718</v>
      </c>
    </row>
    <row r="209" spans="1:6" hidden="1" x14ac:dyDescent="0.3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3">
        <f>Tabela1[[#This Row],[Valor Vendido]]/Tabela1[[#This Row],[Carteira de Clientes]]</f>
        <v>106.28205128205128</v>
      </c>
    </row>
    <row r="210" spans="1:6" hidden="1" x14ac:dyDescent="0.3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3">
        <f>Tabela1[[#This Row],[Valor Vendido]]/Tabela1[[#This Row],[Carteira de Clientes]]</f>
        <v>179.29411764705881</v>
      </c>
    </row>
    <row r="211" spans="1:6" hidden="1" x14ac:dyDescent="0.3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3">
        <f>Tabela1[[#This Row],[Valor Vendido]]/Tabela1[[#This Row],[Carteira de Clientes]]</f>
        <v>127.98550724637681</v>
      </c>
    </row>
    <row r="212" spans="1:6" hidden="1" x14ac:dyDescent="0.3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3">
        <f>Tabela1[[#This Row],[Valor Vendido]]/Tabela1[[#This Row],[Carteira de Clientes]]</f>
        <v>248.14285714285714</v>
      </c>
    </row>
    <row r="213" spans="1:6" hidden="1" x14ac:dyDescent="0.3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3">
        <f>Tabela1[[#This Row],[Valor Vendido]]/Tabela1[[#This Row],[Carteira de Clientes]]</f>
        <v>84.031578947368416</v>
      </c>
    </row>
    <row r="214" spans="1:6" hidden="1" x14ac:dyDescent="0.3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3">
        <f>Tabela1[[#This Row],[Valor Vendido]]/Tabela1[[#This Row],[Carteira de Clientes]]</f>
        <v>224.91071428571428</v>
      </c>
    </row>
    <row r="215" spans="1:6" hidden="1" x14ac:dyDescent="0.3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3">
        <f>Tabela1[[#This Row],[Valor Vendido]]/Tabela1[[#This Row],[Carteira de Clientes]]</f>
        <v>319.59523809523807</v>
      </c>
    </row>
    <row r="216" spans="1:6" hidden="1" x14ac:dyDescent="0.3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3">
        <f>Tabela1[[#This Row],[Valor Vendido]]/Tabela1[[#This Row],[Carteira de Clientes]]</f>
        <v>101.04494382022472</v>
      </c>
    </row>
    <row r="217" spans="1:6" hidden="1" x14ac:dyDescent="0.3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3">
        <f>Tabela1[[#This Row],[Valor Vendido]]/Tabela1[[#This Row],[Carteira de Clientes]]</f>
        <v>307.04347826086956</v>
      </c>
    </row>
    <row r="218" spans="1:6" hidden="1" x14ac:dyDescent="0.3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3">
        <f>Tabela1[[#This Row],[Valor Vendido]]/Tabela1[[#This Row],[Carteira de Clientes]]</f>
        <v>333.76190476190476</v>
      </c>
    </row>
    <row r="219" spans="1:6" hidden="1" x14ac:dyDescent="0.3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3">
        <f>Tabela1[[#This Row],[Valor Vendido]]/Tabela1[[#This Row],[Carteira de Clientes]]</f>
        <v>103.33928571428571</v>
      </c>
    </row>
    <row r="220" spans="1:6" hidden="1" x14ac:dyDescent="0.3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3">
        <f>Tabela1[[#This Row],[Valor Vendido]]/Tabela1[[#This Row],[Carteira de Clientes]]</f>
        <v>184.6</v>
      </c>
    </row>
    <row r="221" spans="1:6" hidden="1" x14ac:dyDescent="0.3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3">
        <f>Tabela1[[#This Row],[Valor Vendido]]/Tabela1[[#This Row],[Carteira de Clientes]]</f>
        <v>91.07692307692308</v>
      </c>
    </row>
    <row r="222" spans="1:6" hidden="1" x14ac:dyDescent="0.3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3">
        <f>Tabela1[[#This Row],[Valor Vendido]]/Tabela1[[#This Row],[Carteira de Clientes]]</f>
        <v>367.47169811320754</v>
      </c>
    </row>
    <row r="223" spans="1:6" hidden="1" x14ac:dyDescent="0.3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3">
        <f>Tabela1[[#This Row],[Valor Vendido]]/Tabela1[[#This Row],[Carteira de Clientes]]</f>
        <v>167.6</v>
      </c>
    </row>
    <row r="224" spans="1:6" hidden="1" x14ac:dyDescent="0.3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3">
        <f>Tabela1[[#This Row],[Valor Vendido]]/Tabela1[[#This Row],[Carteira de Clientes]]</f>
        <v>149.41489361702128</v>
      </c>
    </row>
    <row r="225" spans="1:6" hidden="1" x14ac:dyDescent="0.3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3">
        <f>Tabela1[[#This Row],[Valor Vendido]]/Tabela1[[#This Row],[Carteira de Clientes]]</f>
        <v>313.71830985915494</v>
      </c>
    </row>
    <row r="226" spans="1:6" hidden="1" x14ac:dyDescent="0.3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3">
        <f>Tabela1[[#This Row],[Valor Vendido]]/Tabela1[[#This Row],[Carteira de Clientes]]</f>
        <v>284.17857142857144</v>
      </c>
    </row>
    <row r="227" spans="1:6" hidden="1" x14ac:dyDescent="0.3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3">
        <f>Tabela1[[#This Row],[Valor Vendido]]/Tabela1[[#This Row],[Carteira de Clientes]]</f>
        <v>275.84848484848487</v>
      </c>
    </row>
    <row r="228" spans="1:6" hidden="1" x14ac:dyDescent="0.3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3">
        <f>Tabela1[[#This Row],[Valor Vendido]]/Tabela1[[#This Row],[Carteira de Clientes]]</f>
        <v>229.03174603174602</v>
      </c>
    </row>
    <row r="229" spans="1:6" hidden="1" x14ac:dyDescent="0.3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3">
        <f>Tabela1[[#This Row],[Valor Vendido]]/Tabela1[[#This Row],[Carteira de Clientes]]</f>
        <v>194.70652173913044</v>
      </c>
    </row>
    <row r="230" spans="1:6" hidden="1" x14ac:dyDescent="0.3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3">
        <f>Tabela1[[#This Row],[Valor Vendido]]/Tabela1[[#This Row],[Carteira de Clientes]]</f>
        <v>271.58208955223881</v>
      </c>
    </row>
    <row r="231" spans="1:6" hidden="1" x14ac:dyDescent="0.3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3">
        <f>Tabela1[[#This Row],[Valor Vendido]]/Tabela1[[#This Row],[Carteira de Clientes]]</f>
        <v>236.44444444444446</v>
      </c>
    </row>
    <row r="232" spans="1:6" hidden="1" x14ac:dyDescent="0.3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3">
        <f>Tabela1[[#This Row],[Valor Vendido]]/Tabela1[[#This Row],[Carteira de Clientes]]</f>
        <v>172.47297297297297</v>
      </c>
    </row>
    <row r="233" spans="1:6" hidden="1" x14ac:dyDescent="0.3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3">
        <f>Tabela1[[#This Row],[Valor Vendido]]/Tabela1[[#This Row],[Carteira de Clientes]]</f>
        <v>110.0625</v>
      </c>
    </row>
    <row r="234" spans="1:6" hidden="1" x14ac:dyDescent="0.3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3">
        <f>Tabela1[[#This Row],[Valor Vendido]]/Tabela1[[#This Row],[Carteira de Clientes]]</f>
        <v>248.27272727272728</v>
      </c>
    </row>
    <row r="235" spans="1:6" hidden="1" x14ac:dyDescent="0.3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3">
        <f>Tabela1[[#This Row],[Valor Vendido]]/Tabela1[[#This Row],[Carteira de Clientes]]</f>
        <v>486.65909090909093</v>
      </c>
    </row>
    <row r="236" spans="1:6" hidden="1" x14ac:dyDescent="0.3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3">
        <f>Tabela1[[#This Row],[Valor Vendido]]/Tabela1[[#This Row],[Carteira de Clientes]]</f>
        <v>345.91304347826087</v>
      </c>
    </row>
    <row r="237" spans="1:6" hidden="1" x14ac:dyDescent="0.3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3">
        <f>Tabela1[[#This Row],[Valor Vendido]]/Tabela1[[#This Row],[Carteira de Clientes]]</f>
        <v>285.42857142857144</v>
      </c>
    </row>
    <row r="238" spans="1:6" hidden="1" x14ac:dyDescent="0.3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3">
        <f>Tabela1[[#This Row],[Valor Vendido]]/Tabela1[[#This Row],[Carteira de Clientes]]</f>
        <v>248.71212121212122</v>
      </c>
    </row>
    <row r="239" spans="1:6" hidden="1" x14ac:dyDescent="0.3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3">
        <f>Tabela1[[#This Row],[Valor Vendido]]/Tabela1[[#This Row],[Carteira de Clientes]]</f>
        <v>418.70212765957444</v>
      </c>
    </row>
    <row r="240" spans="1:6" hidden="1" x14ac:dyDescent="0.3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3">
        <f>Tabela1[[#This Row],[Valor Vendido]]/Tabela1[[#This Row],[Carteira de Clientes]]</f>
        <v>267.16666666666669</v>
      </c>
    </row>
    <row r="241" spans="1:6" hidden="1" x14ac:dyDescent="0.3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3">
        <f>Tabela1[[#This Row],[Valor Vendido]]/Tabela1[[#This Row],[Carteira de Clientes]]</f>
        <v>195.83333333333334</v>
      </c>
    </row>
    <row r="242" spans="1:6" hidden="1" x14ac:dyDescent="0.3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3">
        <f>Tabela1[[#This Row],[Valor Vendido]]/Tabela1[[#This Row],[Carteira de Clientes]]</f>
        <v>292.72000000000003</v>
      </c>
    </row>
    <row r="243" spans="1:6" hidden="1" x14ac:dyDescent="0.3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3">
        <f>Tabela1[[#This Row],[Valor Vendido]]/Tabela1[[#This Row],[Carteira de Clientes]]</f>
        <v>319.66666666666669</v>
      </c>
    </row>
    <row r="244" spans="1:6" hidden="1" x14ac:dyDescent="0.3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3">
        <f>Tabela1[[#This Row],[Valor Vendido]]/Tabela1[[#This Row],[Carteira de Clientes]]</f>
        <v>105.83908045977012</v>
      </c>
    </row>
    <row r="245" spans="1:6" hidden="1" x14ac:dyDescent="0.3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3">
        <f>Tabela1[[#This Row],[Valor Vendido]]/Tabela1[[#This Row],[Carteira de Clientes]]</f>
        <v>262.89743589743591</v>
      </c>
    </row>
    <row r="246" spans="1:6" hidden="1" x14ac:dyDescent="0.3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3">
        <f>Tabela1[[#This Row],[Valor Vendido]]/Tabela1[[#This Row],[Carteira de Clientes]]</f>
        <v>137.7948717948718</v>
      </c>
    </row>
    <row r="247" spans="1:6" hidden="1" x14ac:dyDescent="0.3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3">
        <f>Tabela1[[#This Row],[Valor Vendido]]/Tabela1[[#This Row],[Carteira de Clientes]]</f>
        <v>201.2987012987013</v>
      </c>
    </row>
    <row r="248" spans="1:6" hidden="1" x14ac:dyDescent="0.3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3">
        <f>Tabela1[[#This Row],[Valor Vendido]]/Tabela1[[#This Row],[Carteira de Clientes]]</f>
        <v>164.48275862068965</v>
      </c>
    </row>
    <row r="249" spans="1:6" hidden="1" x14ac:dyDescent="0.3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3">
        <f>Tabela1[[#This Row],[Valor Vendido]]/Tabela1[[#This Row],[Carteira de Clientes]]</f>
        <v>83.348484848484844</v>
      </c>
    </row>
    <row r="250" spans="1:6" hidden="1" x14ac:dyDescent="0.3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3">
        <f>Tabela1[[#This Row],[Valor Vendido]]/Tabela1[[#This Row],[Carteira de Clientes]]</f>
        <v>314.54838709677421</v>
      </c>
    </row>
    <row r="251" spans="1:6" hidden="1" x14ac:dyDescent="0.3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3">
        <f>Tabela1[[#This Row],[Valor Vendido]]/Tabela1[[#This Row],[Carteira de Clientes]]</f>
        <v>162.44594594594594</v>
      </c>
    </row>
    <row r="252" spans="1:6" hidden="1" x14ac:dyDescent="0.3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3">
        <f>Tabela1[[#This Row],[Valor Vendido]]/Tabela1[[#This Row],[Carteira de Clientes]]</f>
        <v>215.33333333333334</v>
      </c>
    </row>
    <row r="253" spans="1:6" hidden="1" x14ac:dyDescent="0.3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3">
        <f>Tabela1[[#This Row],[Valor Vendido]]/Tabela1[[#This Row],[Carteira de Clientes]]</f>
        <v>379.86666666666667</v>
      </c>
    </row>
    <row r="254" spans="1:6" hidden="1" x14ac:dyDescent="0.3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3">
        <f>Tabela1[[#This Row],[Valor Vendido]]/Tabela1[[#This Row],[Carteira de Clientes]]</f>
        <v>361.36</v>
      </c>
    </row>
    <row r="255" spans="1:6" hidden="1" x14ac:dyDescent="0.3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3">
        <f>Tabela1[[#This Row],[Valor Vendido]]/Tabela1[[#This Row],[Carteira de Clientes]]</f>
        <v>225.63736263736263</v>
      </c>
    </row>
    <row r="256" spans="1:6" hidden="1" x14ac:dyDescent="0.3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3">
        <f>Tabela1[[#This Row],[Valor Vendido]]/Tabela1[[#This Row],[Carteira de Clientes]]</f>
        <v>367.06521739130437</v>
      </c>
    </row>
    <row r="257" spans="1:6" hidden="1" x14ac:dyDescent="0.3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3">
        <f>Tabela1[[#This Row],[Valor Vendido]]/Tabela1[[#This Row],[Carteira de Clientes]]</f>
        <v>361.25862068965517</v>
      </c>
    </row>
    <row r="258" spans="1:6" hidden="1" x14ac:dyDescent="0.3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3">
        <f>Tabela1[[#This Row],[Valor Vendido]]/Tabela1[[#This Row],[Carteira de Clientes]]</f>
        <v>92.155555555555551</v>
      </c>
    </row>
    <row r="259" spans="1:6" hidden="1" x14ac:dyDescent="0.3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3">
        <f>Tabela1[[#This Row],[Valor Vendido]]/Tabela1[[#This Row],[Carteira de Clientes]]</f>
        <v>321.05660377358492</v>
      </c>
    </row>
    <row r="260" spans="1:6" hidden="1" x14ac:dyDescent="0.3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3">
        <f>Tabela1[[#This Row],[Valor Vendido]]/Tabela1[[#This Row],[Carteira de Clientes]]</f>
        <v>91.9</v>
      </c>
    </row>
    <row r="261" spans="1:6" hidden="1" x14ac:dyDescent="0.3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3">
        <f>Tabela1[[#This Row],[Valor Vendido]]/Tabela1[[#This Row],[Carteira de Clientes]]</f>
        <v>554.74285714285713</v>
      </c>
    </row>
    <row r="262" spans="1:6" hidden="1" x14ac:dyDescent="0.3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3">
        <f>Tabela1[[#This Row],[Valor Vendido]]/Tabela1[[#This Row],[Carteira de Clientes]]</f>
        <v>267.29268292682929</v>
      </c>
    </row>
    <row r="263" spans="1:6" hidden="1" x14ac:dyDescent="0.3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3">
        <f>Tabela1[[#This Row],[Valor Vendido]]/Tabela1[[#This Row],[Carteira de Clientes]]</f>
        <v>255.52173913043478</v>
      </c>
    </row>
    <row r="264" spans="1:6" hidden="1" x14ac:dyDescent="0.3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3">
        <f>Tabela1[[#This Row],[Valor Vendido]]/Tabela1[[#This Row],[Carteira de Clientes]]</f>
        <v>182.28358208955223</v>
      </c>
    </row>
    <row r="265" spans="1:6" hidden="1" x14ac:dyDescent="0.3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3">
        <f>Tabela1[[#This Row],[Valor Vendido]]/Tabela1[[#This Row],[Carteira de Clientes]]</f>
        <v>292.38235294117646</v>
      </c>
    </row>
    <row r="266" spans="1:6" hidden="1" x14ac:dyDescent="0.3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3">
        <f>Tabela1[[#This Row],[Valor Vendido]]/Tabela1[[#This Row],[Carteira de Clientes]]</f>
        <v>171.77500000000001</v>
      </c>
    </row>
    <row r="267" spans="1:6" hidden="1" x14ac:dyDescent="0.3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3">
        <f>Tabela1[[#This Row],[Valor Vendido]]/Tabela1[[#This Row],[Carteira de Clientes]]</f>
        <v>257.40740740740739</v>
      </c>
    </row>
    <row r="268" spans="1:6" hidden="1" x14ac:dyDescent="0.3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3">
        <f>Tabela1[[#This Row],[Valor Vendido]]/Tabela1[[#This Row],[Carteira de Clientes]]</f>
        <v>199.83695652173913</v>
      </c>
    </row>
    <row r="269" spans="1:6" hidden="1" x14ac:dyDescent="0.3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3">
        <f>Tabela1[[#This Row],[Valor Vendido]]/Tabela1[[#This Row],[Carteira de Clientes]]</f>
        <v>361.63636363636363</v>
      </c>
    </row>
    <row r="270" spans="1:6" hidden="1" x14ac:dyDescent="0.3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3">
        <f>Tabela1[[#This Row],[Valor Vendido]]/Tabela1[[#This Row],[Carteira de Clientes]]</f>
        <v>89.615384615384613</v>
      </c>
    </row>
    <row r="271" spans="1:6" hidden="1" x14ac:dyDescent="0.3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3">
        <f>Tabela1[[#This Row],[Valor Vendido]]/Tabela1[[#This Row],[Carteira de Clientes]]</f>
        <v>160.07291666666666</v>
      </c>
    </row>
    <row r="272" spans="1:6" hidden="1" x14ac:dyDescent="0.3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3">
        <f>Tabela1[[#This Row],[Valor Vendido]]/Tabela1[[#This Row],[Carteira de Clientes]]</f>
        <v>222.03157894736842</v>
      </c>
    </row>
    <row r="273" spans="1:6" hidden="1" x14ac:dyDescent="0.3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3">
        <f>Tabela1[[#This Row],[Valor Vendido]]/Tabela1[[#This Row],[Carteira de Clientes]]</f>
        <v>273.96341463414632</v>
      </c>
    </row>
    <row r="274" spans="1:6" x14ac:dyDescent="0.35">
      <c r="A274" s="5" t="s">
        <v>13</v>
      </c>
      <c r="B274" s="5"/>
      <c r="D274" s="6">
        <f>SUBTOTAL(109,Tabela1[Carteira de Clientes])</f>
        <v>607</v>
      </c>
      <c r="E274" s="7">
        <f>SUBTOTAL(109,Tabela1[Valor Vendido])</f>
        <v>176775</v>
      </c>
      <c r="F274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Luiz Pereira - PrestServ</cp:lastModifiedBy>
  <dcterms:created xsi:type="dcterms:W3CDTF">2018-11-25T18:10:40Z</dcterms:created>
  <dcterms:modified xsi:type="dcterms:W3CDTF">2024-01-18T19:41:19Z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2024-01-18T19:38:27Z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42c9b9bc-2d2e-4805-a9d2-7901d897be89</vt:lpwstr>
  </property>
  <property fmtid="{D5CDD505-2E9C-101B-9397-08002B2CF9AE}" pid="8" name="MSIP_Label_140b9f7d-8e3a-482f-9702-4b7ffc40985a_ContentBits">
    <vt:lpwstr>2</vt:lpwstr>
  </property>
</Properties>
</file>