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-15" yWindow="-15" windowWidth="9630" windowHeight="4725" tabRatio="840"/>
  </bookViews>
  <sheets>
    <sheet name="BDI PROPOSTA" sheetId="28" r:id="rId1"/>
  </sheets>
  <definedNames>
    <definedName name="_xlnm.Print_Area" localSheetId="0">'BDI PROPOSTA'!$A$1:$D$49</definedName>
  </definedNames>
  <calcPr calcId="124519"/>
</workbook>
</file>

<file path=xl/calcChain.xml><?xml version="1.0" encoding="utf-8"?>
<calcChain xmlns="http://schemas.openxmlformats.org/spreadsheetml/2006/main">
  <c r="D48" i="28"/>
  <c r="D38"/>
  <c r="D33"/>
  <c r="D26"/>
  <c r="D21"/>
  <c r="D13"/>
</calcChain>
</file>

<file path=xl/sharedStrings.xml><?xml version="1.0" encoding="utf-8"?>
<sst xmlns="http://schemas.openxmlformats.org/spreadsheetml/2006/main" count="66" uniqueCount="50">
  <si>
    <t>DESCRIÇÃO</t>
  </si>
  <si>
    <t>TAXA (%)</t>
  </si>
  <si>
    <t>COFINS</t>
  </si>
  <si>
    <t>PIS</t>
  </si>
  <si>
    <t>ITEM</t>
  </si>
  <si>
    <t>Subtotal</t>
  </si>
  <si>
    <t>ISS</t>
  </si>
  <si>
    <t>CUSTOS FINANCEIROS</t>
  </si>
  <si>
    <t xml:space="preserve">BONIFICAÇÃO DA EMPRESA </t>
  </si>
  <si>
    <t>Local</t>
  </si>
  <si>
    <t>Orgão</t>
  </si>
  <si>
    <t>Licitação</t>
  </si>
  <si>
    <t>Data</t>
  </si>
  <si>
    <t xml:space="preserve">Obra </t>
  </si>
  <si>
    <t>LUCRO BRUTO</t>
  </si>
  <si>
    <t>RISCOS IMPREVISTOS</t>
  </si>
  <si>
    <t>IMPOSTOS INCIDENTES SOBRE O FATURAMENTO</t>
  </si>
  <si>
    <t>DESPESAS ADMINISTRATIVAS ( CENTRAL )</t>
  </si>
  <si>
    <t>GARANTIAS</t>
  </si>
  <si>
    <t xml:space="preserve">SEGUROS </t>
  </si>
  <si>
    <t xml:space="preserve">04 - RISCOS , GARANTIAS E SEGUROS </t>
  </si>
  <si>
    <t>01.1</t>
  </si>
  <si>
    <t>02.1</t>
  </si>
  <si>
    <t>02.2</t>
  </si>
  <si>
    <t>02.3</t>
  </si>
  <si>
    <t>02.4</t>
  </si>
  <si>
    <t>03.1</t>
  </si>
  <si>
    <t>04.1</t>
  </si>
  <si>
    <t>04.2</t>
  </si>
  <si>
    <t>04.3</t>
  </si>
  <si>
    <t>05.1</t>
  </si>
  <si>
    <t>=</t>
  </si>
  <si>
    <t>AC</t>
  </si>
  <si>
    <t>S</t>
  </si>
  <si>
    <t>R</t>
  </si>
  <si>
    <t>G</t>
  </si>
  <si>
    <t>DF</t>
  </si>
  <si>
    <t>L</t>
  </si>
  <si>
    <t>I</t>
  </si>
  <si>
    <t>01 - ADMINISTRAÇÃO CENTRAL (AC)</t>
  </si>
  <si>
    <t>02 - IMPOSTOS INCIDENTES SOBRE O FATURAMENTO (I)</t>
  </si>
  <si>
    <t>03 - DESPESAS FINANCEIRAS (DF)</t>
  </si>
  <si>
    <t>RISCOS E IMPREVISTOS (R)</t>
  </si>
  <si>
    <t>SEGUROS (S)</t>
  </si>
  <si>
    <t>GARANTIAS (G)</t>
  </si>
  <si>
    <t>05 - LUCRO PREVISTO (L)</t>
  </si>
  <si>
    <t>DESPESAS FINANCEIRAS</t>
  </si>
  <si>
    <t>COMPOSIÇÃO ANALÍTICA DA TAXA DE B.D.I.</t>
  </si>
  <si>
    <t>CPRB (Contribuição Previdenciária sobre Receita Bruta)</t>
  </si>
  <si>
    <t>DESPESAS ADMINISTRATIVAS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</si>
</sst>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</numFmts>
  <fonts count="9">
    <font>
      <sz val="10"/>
      <name val="Times New Roman"/>
    </font>
    <font>
      <sz val="10"/>
      <name val="Times New Roman"/>
    </font>
    <font>
      <sz val="11"/>
      <name val="ChelthmITC Bk BT"/>
    </font>
    <font>
      <sz val="8"/>
      <name val="Arial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8"/>
      <name val="Arial Narrow"/>
      <family val="2"/>
    </font>
    <font>
      <i/>
      <sz val="16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5" fillId="0" borderId="1" xfId="0" applyFont="1" applyBorder="1" applyAlignment="1" applyProtection="1">
      <alignment horizontal="right" vertical="center" wrapText="1"/>
    </xf>
    <xf numFmtId="14" fontId="5" fillId="0" borderId="1" xfId="1" applyNumberFormat="1" applyFont="1" applyBorder="1" applyAlignment="1" applyProtection="1">
      <alignment horizontal="left" vertical="center"/>
    </xf>
    <xf numFmtId="14" fontId="6" fillId="0" borderId="1" xfId="0" applyNumberFormat="1" applyFont="1" applyBorder="1"/>
    <xf numFmtId="0" fontId="4" fillId="0" borderId="0" xfId="2" applyFont="1" applyFill="1" applyBorder="1" applyAlignment="1" applyProtection="1">
      <alignment horizontal="left" vertical="center" indent="1"/>
    </xf>
    <xf numFmtId="0" fontId="4" fillId="2" borderId="0" xfId="2" applyFont="1" applyFill="1" applyBorder="1" applyAlignment="1" applyProtection="1">
      <alignment vertical="center"/>
    </xf>
    <xf numFmtId="0" fontId="4" fillId="2" borderId="0" xfId="2" applyFont="1" applyFill="1" applyBorder="1" applyAlignment="1" applyProtection="1">
      <alignment horizontal="right" vertical="center"/>
    </xf>
    <xf numFmtId="0" fontId="4" fillId="2" borderId="1" xfId="2" applyFont="1" applyFill="1" applyBorder="1" applyAlignment="1" applyProtection="1">
      <alignment horizontal="right" vertical="center"/>
    </xf>
    <xf numFmtId="4" fontId="6" fillId="0" borderId="1" xfId="2" applyNumberFormat="1" applyFont="1" applyFill="1" applyBorder="1" applyAlignment="1" applyProtection="1">
      <alignment horizontal="right" vertical="center"/>
    </xf>
    <xf numFmtId="0" fontId="4" fillId="0" borderId="1" xfId="2" applyFont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right" vertical="center"/>
    </xf>
    <xf numFmtId="0" fontId="6" fillId="0" borderId="1" xfId="2" applyFont="1" applyBorder="1" applyAlignment="1" applyProtection="1">
      <alignment horizontal="center" vertical="center"/>
    </xf>
    <xf numFmtId="164" fontId="4" fillId="0" borderId="1" xfId="4" applyFont="1" applyFill="1" applyBorder="1" applyAlignment="1" applyProtection="1">
      <alignment horizontal="right" vertical="center" indent="2"/>
    </xf>
    <xf numFmtId="4" fontId="4" fillId="0" borderId="1" xfId="2" applyNumberFormat="1" applyFont="1" applyFill="1" applyBorder="1" applyAlignment="1" applyProtection="1">
      <alignment horizontal="right" vertical="center"/>
    </xf>
    <xf numFmtId="4" fontId="4" fillId="0" borderId="1" xfId="2" applyNumberFormat="1" applyFont="1" applyFill="1" applyBorder="1" applyAlignment="1" applyProtection="1">
      <alignment horizontal="right" vertical="center" indent="2"/>
    </xf>
    <xf numFmtId="0" fontId="6" fillId="0" borderId="1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10" fontId="6" fillId="0" borderId="0" xfId="3" applyNumberFormat="1" applyFont="1" applyBorder="1" applyAlignment="1" applyProtection="1">
      <alignment horizontal="right" vertical="center"/>
    </xf>
    <xf numFmtId="10" fontId="6" fillId="0" borderId="0" xfId="3" applyNumberFormat="1" applyFont="1"/>
    <xf numFmtId="43" fontId="0" fillId="0" borderId="0" xfId="0" applyNumberFormat="1"/>
    <xf numFmtId="4" fontId="5" fillId="0" borderId="1" xfId="0" applyNumberFormat="1" applyFont="1" applyBorder="1" applyAlignment="1" applyProtection="1">
      <alignment vertical="center" wrapText="1"/>
    </xf>
    <xf numFmtId="164" fontId="0" fillId="0" borderId="0" xfId="0" applyNumberFormat="1"/>
    <xf numFmtId="164" fontId="4" fillId="0" borderId="1" xfId="4" applyFont="1" applyBorder="1" applyAlignment="1" applyProtection="1">
      <alignment horizontal="right" vertical="center" indent="2"/>
    </xf>
    <xf numFmtId="164" fontId="4" fillId="0" borderId="1" xfId="4" quotePrefix="1" applyFont="1" applyFill="1" applyBorder="1" applyAlignment="1" applyProtection="1">
      <alignment horizontal="right" vertical="center"/>
    </xf>
    <xf numFmtId="0" fontId="6" fillId="0" borderId="0" xfId="0" applyFont="1" applyAlignment="1">
      <alignment horizontal="center"/>
    </xf>
    <xf numFmtId="165" fontId="6" fillId="0" borderId="0" xfId="4" applyNumberFormat="1" applyFont="1"/>
    <xf numFmtId="0" fontId="6" fillId="0" borderId="4" xfId="2" applyFont="1" applyFill="1" applyBorder="1" applyAlignment="1" applyProtection="1">
      <alignment horizontal="left" vertical="center"/>
    </xf>
    <xf numFmtId="10" fontId="4" fillId="2" borderId="2" xfId="2" applyNumberFormat="1" applyFont="1" applyFill="1" applyBorder="1" applyAlignment="1" applyProtection="1">
      <alignment horizontal="right" vertical="center"/>
    </xf>
    <xf numFmtId="10" fontId="4" fillId="2" borderId="3" xfId="2" applyNumberFormat="1" applyFont="1" applyFill="1" applyBorder="1" applyAlignment="1" applyProtection="1">
      <alignment horizontal="right" vertical="center"/>
    </xf>
    <xf numFmtId="10" fontId="4" fillId="2" borderId="4" xfId="2" applyNumberFormat="1" applyFont="1" applyFill="1" applyBorder="1" applyAlignment="1" applyProtection="1">
      <alignment horizontal="right" vertical="center"/>
    </xf>
    <xf numFmtId="10" fontId="4" fillId="2" borderId="2" xfId="2" applyNumberFormat="1" applyFont="1" applyFill="1" applyBorder="1" applyAlignment="1" applyProtection="1">
      <alignment horizontal="left" vertical="center"/>
    </xf>
    <xf numFmtId="10" fontId="4" fillId="2" borderId="3" xfId="2" applyNumberFormat="1" applyFont="1" applyFill="1" applyBorder="1" applyAlignment="1" applyProtection="1">
      <alignment horizontal="left" vertical="center"/>
    </xf>
    <xf numFmtId="10" fontId="4" fillId="2" borderId="4" xfId="2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left"/>
    </xf>
    <xf numFmtId="0" fontId="6" fillId="0" borderId="2" xfId="2" applyFont="1" applyFill="1" applyBorder="1" applyAlignment="1" applyProtection="1">
      <alignment horizontal="left" vertical="center"/>
    </xf>
    <xf numFmtId="10" fontId="8" fillId="0" borderId="0" xfId="3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7" fillId="0" borderId="0" xfId="0" quotePrefix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4" fillId="0" borderId="2" xfId="2" applyFont="1" applyFill="1" applyBorder="1" applyAlignment="1" applyProtection="1">
      <alignment horizontal="left" vertical="center"/>
    </xf>
    <xf numFmtId="0" fontId="4" fillId="0" borderId="4" xfId="2" applyFont="1" applyFill="1" applyBorder="1" applyAlignment="1" applyProtection="1">
      <alignment horizontal="left" vertical="center"/>
    </xf>
    <xf numFmtId="0" fontId="6" fillId="0" borderId="2" xfId="2" applyFont="1" applyFill="1" applyBorder="1" applyAlignment="1" applyProtection="1">
      <alignment horizontal="left" vertical="center"/>
    </xf>
    <xf numFmtId="0" fontId="6" fillId="0" borderId="4" xfId="2" applyFont="1" applyFill="1" applyBorder="1" applyAlignment="1" applyProtection="1">
      <alignment horizontal="left" vertical="center"/>
    </xf>
    <xf numFmtId="0" fontId="4" fillId="0" borderId="2" xfId="2" applyFont="1" applyBorder="1" applyAlignment="1" applyProtection="1">
      <alignment horizontal="right" vertical="center"/>
    </xf>
    <xf numFmtId="0" fontId="4" fillId="0" borderId="3" xfId="2" applyFont="1" applyBorder="1" applyAlignment="1" applyProtection="1">
      <alignment horizontal="right" vertical="center"/>
    </xf>
    <xf numFmtId="0" fontId="4" fillId="0" borderId="4" xfId="2" applyFont="1" applyBorder="1" applyAlignment="1" applyProtection="1">
      <alignment horizontal="right" vertical="center"/>
    </xf>
    <xf numFmtId="0" fontId="6" fillId="0" borderId="5" xfId="0" applyFont="1" applyBorder="1" applyAlignment="1" applyProtection="1">
      <alignment horizontal="center" vertical="center"/>
    </xf>
    <xf numFmtId="0" fontId="4" fillId="2" borderId="2" xfId="2" applyFont="1" applyFill="1" applyBorder="1" applyAlignment="1" applyProtection="1">
      <alignment horizontal="left" vertical="center"/>
    </xf>
    <xf numFmtId="0" fontId="4" fillId="2" borderId="3" xfId="2" applyFont="1" applyFill="1" applyBorder="1" applyAlignment="1" applyProtection="1">
      <alignment horizontal="left" vertical="center"/>
    </xf>
    <xf numFmtId="0" fontId="4" fillId="2" borderId="4" xfId="2" applyFont="1" applyFill="1" applyBorder="1" applyAlignment="1" applyProtection="1">
      <alignment horizontal="left" vertical="center"/>
    </xf>
    <xf numFmtId="0" fontId="6" fillId="0" borderId="2" xfId="2" applyFont="1" applyBorder="1" applyAlignment="1" applyProtection="1">
      <alignment horizontal="center" vertical="center"/>
    </xf>
    <xf numFmtId="0" fontId="6" fillId="0" borderId="3" xfId="2" applyFont="1" applyBorder="1" applyAlignment="1" applyProtection="1">
      <alignment horizontal="center" vertical="center"/>
    </xf>
    <xf numFmtId="0" fontId="6" fillId="0" borderId="4" xfId="2" applyFont="1" applyBorder="1" applyAlignment="1" applyProtection="1">
      <alignment horizontal="center" vertical="center"/>
    </xf>
    <xf numFmtId="0" fontId="4" fillId="0" borderId="3" xfId="2" applyFont="1" applyFill="1" applyBorder="1" applyAlignment="1" applyProtection="1">
      <alignment horizontal="left" vertical="center"/>
    </xf>
    <xf numFmtId="10" fontId="4" fillId="2" borderId="2" xfId="2" applyNumberFormat="1" applyFont="1" applyFill="1" applyBorder="1" applyAlignment="1" applyProtection="1">
      <alignment horizontal="right" vertical="center"/>
    </xf>
    <xf numFmtId="10" fontId="4" fillId="2" borderId="3" xfId="2" applyNumberFormat="1" applyFont="1" applyFill="1" applyBorder="1" applyAlignment="1" applyProtection="1">
      <alignment horizontal="right" vertical="center"/>
    </xf>
    <xf numFmtId="10" fontId="4" fillId="2" borderId="4" xfId="2" applyNumberFormat="1" applyFont="1" applyFill="1" applyBorder="1" applyAlignment="1" applyProtection="1">
      <alignment horizontal="right" vertical="center"/>
    </xf>
    <xf numFmtId="0" fontId="6" fillId="0" borderId="2" xfId="2" quotePrefix="1" applyFont="1" applyFill="1" applyBorder="1" applyAlignment="1" applyProtection="1">
      <alignment horizontal="left" vertical="center"/>
    </xf>
    <xf numFmtId="10" fontId="4" fillId="2" borderId="2" xfId="2" applyNumberFormat="1" applyFont="1" applyFill="1" applyBorder="1" applyAlignment="1" applyProtection="1">
      <alignment horizontal="left" vertical="center"/>
    </xf>
    <xf numFmtId="10" fontId="4" fillId="2" borderId="3" xfId="2" applyNumberFormat="1" applyFont="1" applyFill="1" applyBorder="1" applyAlignment="1" applyProtection="1">
      <alignment horizontal="left" vertical="center"/>
    </xf>
    <xf numFmtId="10" fontId="4" fillId="2" borderId="4" xfId="2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  <xf numFmtId="0" fontId="4" fillId="0" borderId="0" xfId="2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</cellXfs>
  <cellStyles count="5">
    <cellStyle name="Normal" xfId="0" builtinId="0"/>
    <cellStyle name="Normal_Dados de Entrada" xfId="1"/>
    <cellStyle name="Normal_Leis Sociais" xfId="2"/>
    <cellStyle name="Porcentagem" xfId="3" builtinId="5"/>
    <cellStyle name="Separador de milhares" xfId="4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1895475</xdr:colOff>
      <xdr:row>0</xdr:row>
      <xdr:rowOff>9525</xdr:rowOff>
    </xdr:from>
    <xdr:to>
      <xdr:col>1</xdr:col>
      <xdr:colOff>2695575</xdr:colOff>
      <xdr:row>1</xdr:row>
      <xdr:rowOff>238125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6795"/>
        <a:stretch>
          <a:fillRect/>
        </a:stretch>
      </xdr:blipFill>
      <xdr:spPr bwMode="auto">
        <a:xfrm>
          <a:off x="2486025" y="9525"/>
          <a:ext cx="80010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38099</xdr:colOff>
      <xdr:row>46</xdr:row>
      <xdr:rowOff>17341</xdr:rowOff>
    </xdr:from>
    <xdr:to>
      <xdr:col>2</xdr:col>
      <xdr:colOff>295274</xdr:colOff>
      <xdr:row>49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9559"/>
        <a:stretch>
          <a:fillRect/>
        </a:stretch>
      </xdr:blipFill>
      <xdr:spPr bwMode="auto">
        <a:xfrm>
          <a:off x="38099" y="8951791"/>
          <a:ext cx="4714875" cy="55415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9"/>
  <sheetViews>
    <sheetView tabSelected="1" view="pageBreakPreview" workbookViewId="0">
      <selection activeCell="F19" sqref="F19"/>
    </sheetView>
  </sheetViews>
  <sheetFormatPr defaultRowHeight="12.75"/>
  <cols>
    <col min="1" max="1" width="10.33203125" customWidth="1"/>
    <col min="2" max="2" width="67.6640625" customWidth="1"/>
    <col min="3" max="3" width="8.83203125" customWidth="1"/>
    <col min="4" max="4" width="14.5" customWidth="1"/>
  </cols>
  <sheetData>
    <row r="1" spans="1:4">
      <c r="A1" s="62"/>
      <c r="B1" s="62"/>
      <c r="C1" s="62"/>
      <c r="D1" s="62"/>
    </row>
    <row r="2" spans="1:4" ht="21" customHeight="1"/>
    <row r="3" spans="1:4" ht="6" customHeight="1"/>
    <row r="4" spans="1:4" ht="15.75">
      <c r="A4" s="63" t="s">
        <v>47</v>
      </c>
      <c r="B4" s="63"/>
      <c r="C4" s="63"/>
      <c r="D4" s="63"/>
    </row>
    <row r="5" spans="1:4" ht="15.75">
      <c r="A5" s="20" t="s">
        <v>13</v>
      </c>
      <c r="B5" s="64"/>
      <c r="C5" s="65"/>
      <c r="D5" s="66"/>
    </row>
    <row r="6" spans="1:4" ht="15.75">
      <c r="A6" s="20" t="s">
        <v>9</v>
      </c>
      <c r="B6" s="64"/>
      <c r="C6" s="65"/>
      <c r="D6" s="66"/>
    </row>
    <row r="7" spans="1:4" ht="15.75">
      <c r="A7" s="20" t="s">
        <v>10</v>
      </c>
      <c r="B7" s="64"/>
      <c r="C7" s="65"/>
      <c r="D7" s="66"/>
    </row>
    <row r="8" spans="1:4" ht="15" customHeight="1">
      <c r="A8" s="20" t="s">
        <v>11</v>
      </c>
      <c r="B8" s="1"/>
      <c r="C8" s="2" t="s">
        <v>12</v>
      </c>
      <c r="D8" s="3"/>
    </row>
    <row r="9" spans="1:4" ht="5.25" customHeight="1">
      <c r="A9" s="4"/>
      <c r="B9" s="5"/>
      <c r="C9" s="5"/>
      <c r="D9" s="6"/>
    </row>
    <row r="10" spans="1:4" ht="15.75">
      <c r="A10" s="48" t="s">
        <v>39</v>
      </c>
      <c r="B10" s="49"/>
      <c r="C10" s="50"/>
      <c r="D10" s="8"/>
    </row>
    <row r="11" spans="1:4" ht="15.75">
      <c r="A11" s="9" t="s">
        <v>4</v>
      </c>
      <c r="B11" s="40" t="s">
        <v>0</v>
      </c>
      <c r="C11" s="41"/>
      <c r="D11" s="10" t="s">
        <v>1</v>
      </c>
    </row>
    <row r="12" spans="1:4" ht="15.75">
      <c r="A12" s="11" t="s">
        <v>21</v>
      </c>
      <c r="B12" s="42" t="s">
        <v>49</v>
      </c>
      <c r="C12" s="43"/>
      <c r="D12" s="12">
        <v>3</v>
      </c>
    </row>
    <row r="13" spans="1:4" ht="15.75">
      <c r="A13" s="55" t="s">
        <v>5</v>
      </c>
      <c r="B13" s="56"/>
      <c r="C13" s="57"/>
      <c r="D13" s="12">
        <f>SUM(D12:D12)</f>
        <v>3</v>
      </c>
    </row>
    <row r="14" spans="1:4" ht="9.75" customHeight="1">
      <c r="A14" s="59"/>
      <c r="B14" s="60"/>
      <c r="C14" s="61"/>
      <c r="D14" s="13"/>
    </row>
    <row r="15" spans="1:4" ht="15.75">
      <c r="A15" s="48" t="s">
        <v>40</v>
      </c>
      <c r="B15" s="49"/>
      <c r="C15" s="50"/>
      <c r="D15" s="7"/>
    </row>
    <row r="16" spans="1:4" ht="15.75">
      <c r="A16" s="9" t="s">
        <v>4</v>
      </c>
      <c r="B16" s="40" t="s">
        <v>0</v>
      </c>
      <c r="C16" s="41"/>
      <c r="D16" s="10" t="s">
        <v>1</v>
      </c>
    </row>
    <row r="17" spans="1:5" ht="15.75">
      <c r="A17" s="11" t="s">
        <v>22</v>
      </c>
      <c r="B17" s="42" t="s">
        <v>6</v>
      </c>
      <c r="C17" s="43"/>
      <c r="D17" s="12">
        <v>5</v>
      </c>
    </row>
    <row r="18" spans="1:5" ht="15.75">
      <c r="A18" s="11" t="s">
        <v>23</v>
      </c>
      <c r="B18" s="42" t="s">
        <v>2</v>
      </c>
      <c r="C18" s="43"/>
      <c r="D18" s="12">
        <v>3</v>
      </c>
      <c r="E18" s="19"/>
    </row>
    <row r="19" spans="1:5" ht="15.75">
      <c r="A19" s="11" t="s">
        <v>24</v>
      </c>
      <c r="B19" s="42" t="s">
        <v>3</v>
      </c>
      <c r="C19" s="43"/>
      <c r="D19" s="12">
        <v>0.65</v>
      </c>
    </row>
    <row r="20" spans="1:5" ht="15.75">
      <c r="A20" s="11" t="s">
        <v>25</v>
      </c>
      <c r="B20" s="34" t="s">
        <v>48</v>
      </c>
      <c r="C20" s="26"/>
      <c r="D20" s="12">
        <v>2</v>
      </c>
    </row>
    <row r="21" spans="1:5" ht="15.75">
      <c r="A21" s="55" t="s">
        <v>5</v>
      </c>
      <c r="B21" s="56"/>
      <c r="C21" s="57"/>
      <c r="D21" s="12">
        <f>SUM(D17:D20)</f>
        <v>10.65</v>
      </c>
    </row>
    <row r="22" spans="1:5" ht="9.75" customHeight="1">
      <c r="A22" s="51"/>
      <c r="B22" s="52"/>
      <c r="C22" s="53"/>
      <c r="D22" s="12"/>
    </row>
    <row r="23" spans="1:5" ht="15.75">
      <c r="A23" s="40" t="s">
        <v>41</v>
      </c>
      <c r="B23" s="54"/>
      <c r="C23" s="41"/>
      <c r="D23" s="12"/>
    </row>
    <row r="24" spans="1:5" ht="15.75">
      <c r="A24" s="9" t="s">
        <v>4</v>
      </c>
      <c r="B24" s="40" t="s">
        <v>0</v>
      </c>
      <c r="C24" s="41"/>
      <c r="D24" s="10" t="s">
        <v>1</v>
      </c>
    </row>
    <row r="25" spans="1:5" ht="15.75">
      <c r="A25" s="11" t="s">
        <v>26</v>
      </c>
      <c r="B25" s="42" t="s">
        <v>7</v>
      </c>
      <c r="C25" s="43"/>
      <c r="D25" s="12">
        <v>0.59</v>
      </c>
    </row>
    <row r="26" spans="1:5" ht="15.75">
      <c r="A26" s="55" t="s">
        <v>5</v>
      </c>
      <c r="B26" s="56"/>
      <c r="C26" s="57"/>
      <c r="D26" s="12">
        <f>SUM(D25)</f>
        <v>0.59</v>
      </c>
      <c r="E26" s="21"/>
    </row>
    <row r="27" spans="1:5" ht="9.75" customHeight="1">
      <c r="A27" s="27"/>
      <c r="B27" s="28"/>
      <c r="C27" s="29"/>
      <c r="D27" s="12"/>
      <c r="E27" s="21"/>
    </row>
    <row r="28" spans="1:5" ht="15.75">
      <c r="A28" s="40" t="s">
        <v>20</v>
      </c>
      <c r="B28" s="54"/>
      <c r="C28" s="41"/>
      <c r="D28" s="10"/>
      <c r="E28" s="21"/>
    </row>
    <row r="29" spans="1:5" ht="15.75">
      <c r="A29" s="9" t="s">
        <v>4</v>
      </c>
      <c r="B29" s="40" t="s">
        <v>0</v>
      </c>
      <c r="C29" s="41"/>
      <c r="D29" s="10" t="s">
        <v>1</v>
      </c>
      <c r="E29" s="21"/>
    </row>
    <row r="30" spans="1:5" ht="15.75">
      <c r="A30" s="11" t="s">
        <v>27</v>
      </c>
      <c r="B30" s="58" t="s">
        <v>42</v>
      </c>
      <c r="C30" s="43"/>
      <c r="D30" s="23">
        <v>0.95</v>
      </c>
      <c r="E30" s="21"/>
    </row>
    <row r="31" spans="1:5" ht="15.75">
      <c r="A31" s="11" t="s">
        <v>28</v>
      </c>
      <c r="B31" s="42" t="s">
        <v>43</v>
      </c>
      <c r="C31" s="43"/>
      <c r="D31" s="23">
        <v>0.4</v>
      </c>
      <c r="E31" s="21"/>
    </row>
    <row r="32" spans="1:5" ht="15.75">
      <c r="A32" s="11" t="s">
        <v>29</v>
      </c>
      <c r="B32" s="42" t="s">
        <v>44</v>
      </c>
      <c r="C32" s="43"/>
      <c r="D32" s="23">
        <v>0.4</v>
      </c>
      <c r="E32" s="21"/>
    </row>
    <row r="33" spans="1:4" ht="15.75">
      <c r="A33" s="55" t="s">
        <v>5</v>
      </c>
      <c r="B33" s="56"/>
      <c r="C33" s="57"/>
      <c r="D33" s="23">
        <f>SUM(D30:D32)</f>
        <v>1.75</v>
      </c>
    </row>
    <row r="34" spans="1:4" ht="9.75" customHeight="1">
      <c r="A34" s="30"/>
      <c r="B34" s="31"/>
      <c r="C34" s="32"/>
      <c r="D34" s="14"/>
    </row>
    <row r="35" spans="1:4" ht="15.75">
      <c r="A35" s="48" t="s">
        <v>45</v>
      </c>
      <c r="B35" s="49"/>
      <c r="C35" s="50"/>
      <c r="D35" s="15"/>
    </row>
    <row r="36" spans="1:4" ht="15.75">
      <c r="A36" s="9" t="s">
        <v>4</v>
      </c>
      <c r="B36" s="40" t="s">
        <v>0</v>
      </c>
      <c r="C36" s="41"/>
      <c r="D36" s="10" t="s">
        <v>1</v>
      </c>
    </row>
    <row r="37" spans="1:4" ht="15.75">
      <c r="A37" s="11" t="s">
        <v>30</v>
      </c>
      <c r="B37" s="42" t="s">
        <v>8</v>
      </c>
      <c r="C37" s="43"/>
      <c r="D37" s="12">
        <v>6</v>
      </c>
    </row>
    <row r="38" spans="1:4" ht="15.75">
      <c r="A38" s="44" t="s">
        <v>5</v>
      </c>
      <c r="B38" s="45"/>
      <c r="C38" s="46"/>
      <c r="D38" s="22">
        <f>SUM(D37:D37)</f>
        <v>6</v>
      </c>
    </row>
    <row r="39" spans="1:4" ht="6" customHeight="1">
      <c r="A39" s="16"/>
      <c r="B39" s="47"/>
      <c r="C39" s="47"/>
      <c r="D39" s="17"/>
    </row>
    <row r="40" spans="1:4" ht="15.75">
      <c r="A40" s="24" t="s">
        <v>32</v>
      </c>
      <c r="B40" s="36" t="s">
        <v>17</v>
      </c>
      <c r="C40" s="36"/>
      <c r="D40" s="18">
        <v>0.03</v>
      </c>
    </row>
    <row r="41" spans="1:4" ht="15.75">
      <c r="A41" s="24" t="s">
        <v>33</v>
      </c>
      <c r="B41" s="33" t="s">
        <v>19</v>
      </c>
      <c r="C41" s="33"/>
      <c r="D41" s="18">
        <v>4.0000000000000001E-3</v>
      </c>
    </row>
    <row r="42" spans="1:4" ht="15.75">
      <c r="A42" s="24" t="s">
        <v>34</v>
      </c>
      <c r="B42" s="36" t="s">
        <v>15</v>
      </c>
      <c r="C42" s="36"/>
      <c r="D42" s="18">
        <v>9.4999999999999998E-3</v>
      </c>
    </row>
    <row r="43" spans="1:4" ht="15.75">
      <c r="A43" s="24" t="s">
        <v>35</v>
      </c>
      <c r="B43" s="36" t="s">
        <v>18</v>
      </c>
      <c r="C43" s="36"/>
      <c r="D43" s="18">
        <v>4.0000000000000001E-3</v>
      </c>
    </row>
    <row r="44" spans="1:4" ht="15.75">
      <c r="A44" s="24" t="s">
        <v>36</v>
      </c>
      <c r="B44" s="36" t="s">
        <v>46</v>
      </c>
      <c r="C44" s="36"/>
      <c r="D44" s="18">
        <v>5.8999999999999999E-3</v>
      </c>
    </row>
    <row r="45" spans="1:4" ht="15.75">
      <c r="A45" s="24" t="s">
        <v>37</v>
      </c>
      <c r="B45" s="36" t="s">
        <v>14</v>
      </c>
      <c r="C45" s="36"/>
      <c r="D45" s="18">
        <v>0.06</v>
      </c>
    </row>
    <row r="46" spans="1:4" ht="15.75">
      <c r="A46" s="24" t="s">
        <v>38</v>
      </c>
      <c r="B46" s="36" t="s">
        <v>16</v>
      </c>
      <c r="C46" s="36"/>
      <c r="D46" s="18">
        <v>0.1065</v>
      </c>
    </row>
    <row r="47" spans="1:4" ht="2.25" customHeight="1">
      <c r="A47" s="24"/>
      <c r="B47" s="33"/>
      <c r="C47" s="33"/>
      <c r="D47" s="25"/>
    </row>
    <row r="48" spans="1:4" ht="25.5" customHeight="1">
      <c r="A48" s="37"/>
      <c r="B48" s="38" t="s">
        <v>31</v>
      </c>
      <c r="C48" s="39"/>
      <c r="D48" s="35">
        <f>(((1+D40+D41+D42+D43)*(1+D44)*(1+D45))/(1-D46))-1</f>
        <v>0.25002917179630701</v>
      </c>
    </row>
    <row r="49" spans="1:4" ht="16.5" customHeight="1">
      <c r="A49" s="37"/>
      <c r="B49" s="39"/>
      <c r="C49" s="39"/>
      <c r="D49" s="35"/>
    </row>
  </sheetData>
  <mergeCells count="41">
    <mergeCell ref="A10:C10"/>
    <mergeCell ref="A1:D1"/>
    <mergeCell ref="A4:D4"/>
    <mergeCell ref="B5:D5"/>
    <mergeCell ref="B6:D6"/>
    <mergeCell ref="B7:D7"/>
    <mergeCell ref="A21:C21"/>
    <mergeCell ref="B11:C11"/>
    <mergeCell ref="B12:C12"/>
    <mergeCell ref="A13:C13"/>
    <mergeCell ref="A14:C14"/>
    <mergeCell ref="A15:C15"/>
    <mergeCell ref="B16:C16"/>
    <mergeCell ref="B17:C17"/>
    <mergeCell ref="B18:C18"/>
    <mergeCell ref="B19:C19"/>
    <mergeCell ref="A35:C35"/>
    <mergeCell ref="A22:C22"/>
    <mergeCell ref="A23:C23"/>
    <mergeCell ref="B24:C24"/>
    <mergeCell ref="B25:C25"/>
    <mergeCell ref="A26:C26"/>
    <mergeCell ref="A28:C28"/>
    <mergeCell ref="B29:C29"/>
    <mergeCell ref="B30:C30"/>
    <mergeCell ref="B31:C31"/>
    <mergeCell ref="B32:C32"/>
    <mergeCell ref="A33:C33"/>
    <mergeCell ref="A48:A49"/>
    <mergeCell ref="B48:C49"/>
    <mergeCell ref="B36:C36"/>
    <mergeCell ref="B37:C37"/>
    <mergeCell ref="A38:C38"/>
    <mergeCell ref="B39:C39"/>
    <mergeCell ref="B40:C40"/>
    <mergeCell ref="B42:C42"/>
    <mergeCell ref="D48:D49"/>
    <mergeCell ref="B43:C43"/>
    <mergeCell ref="B44:C44"/>
    <mergeCell ref="B45:C45"/>
    <mergeCell ref="B46:C46"/>
  </mergeCells>
  <pageMargins left="0.78740157499999996" right="0.42" top="0.5" bottom="0.69" header="0.49212598499999999" footer="0.19"/>
  <pageSetup paperSize="9" scale="98" orientation="portrait" r:id="rId1"/>
  <headerFooter alignWithMargins="0">
    <oddFooter xml:space="preserve">&amp;CCompanhia de Habitação do Estado do Pará
Pass. Gama Malcher, 361 - Souza - CEP 66.613-115 - Belém/PA - PABX: ( 91 ) 214-8400 - Telefax (91) 214-8515
CNPJ/MF: 04.887.055/0001-16  - e-mail: cohab@cohab.pa.gov.br - site: www.cohab.pa.gov.br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BDI PROPOSTA</vt:lpstr>
      <vt:lpstr>'BDI PROPOSTA'!Area_de_impressao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COMPOSIÇÃO ANALÍTICA DO BDI</dc:title>
  <dc:creator>NILTON MAGNO COELHO</dc:creator>
  <cp:lastModifiedBy>dailson.franco</cp:lastModifiedBy>
  <cp:lastPrinted>2015-01-29T14:35:45Z</cp:lastPrinted>
  <dcterms:created xsi:type="dcterms:W3CDTF">2000-05-01T09:31:49Z</dcterms:created>
  <dcterms:modified xsi:type="dcterms:W3CDTF">2015-04-30T11:25:12Z</dcterms:modified>
</cp:coreProperties>
</file>