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tlana\Desktop\Npower Labs\"/>
    </mc:Choice>
  </mc:AlternateContent>
  <xr:revisionPtr revIDLastSave="0" documentId="13_ncr:1_{7B307A99-999E-4379-8E10-3D43BB6C731B}" xr6:coauthVersionLast="47" xr6:coauthVersionMax="47" xr10:uidLastSave="{00000000-0000-0000-0000-000000000000}"/>
  <bookViews>
    <workbookView xWindow="-108" yWindow="-108" windowWidth="23256" windowHeight="13896" xr2:uid="{271F1903-881D-49E5-9F63-28003F7E7A32}"/>
  </bookViews>
  <sheets>
    <sheet name="Dashboard" sheetId="10" r:id="rId1"/>
    <sheet name="Sheet6" sheetId="12" state="hidden" r:id="rId2"/>
    <sheet name="Sheet1 (2)" sheetId="11" state="hidden" r:id="rId3"/>
    <sheet name="Sheet7" sheetId="7" state="hidden" r:id="rId4"/>
    <sheet name="Sheet1" sheetId="1" state="hidden" r:id="rId5"/>
    <sheet name="Sheet3" sheetId="9" state="hidden" r:id="rId6"/>
    <sheet name="Sheet2" sheetId="8" state="hidden" r:id="rId7"/>
    <sheet name=" highest average GDP per Capita" sheetId="4" state="hidden" r:id="rId8"/>
    <sheet name="total population of countries w" sheetId="5" state="hidden" r:id="rId9"/>
    <sheet name="average literacy rate per regio" sheetId="2" state="hidden" r:id="rId10"/>
    <sheet name="highest and lowest Internet Acc" sheetId="3" state="hidden" r:id="rId11"/>
  </sheets>
  <calcPr calcId="191029"/>
  <pivotCaches>
    <pivotCache cacheId="0" r:id="rId12"/>
    <pivotCache cacheId="1" r:id="rId13"/>
    <pivotCache cacheId="1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8" l="1"/>
  <c r="C33" i="8"/>
  <c r="C32" i="8"/>
  <c r="B34" i="8"/>
  <c r="B33" i="8"/>
  <c r="B32" i="8"/>
</calcChain>
</file>

<file path=xl/sharedStrings.xml><?xml version="1.0" encoding="utf-8"?>
<sst xmlns="http://schemas.openxmlformats.org/spreadsheetml/2006/main" count="247" uniqueCount="38">
  <si>
    <t>COUNTRY NAME</t>
  </si>
  <si>
    <t>Region</t>
  </si>
  <si>
    <t>Internet Access (%)</t>
  </si>
  <si>
    <t>GDP Per Capita</t>
  </si>
  <si>
    <t>Population (millions)</t>
  </si>
  <si>
    <t>North America</t>
  </si>
  <si>
    <t>Nigeria</t>
  </si>
  <si>
    <t>Africa</t>
  </si>
  <si>
    <t>Brazil</t>
  </si>
  <si>
    <t>South America</t>
  </si>
  <si>
    <t>Germany</t>
  </si>
  <si>
    <t>Europe</t>
  </si>
  <si>
    <t>13.1 yrs</t>
  </si>
  <si>
    <t>$51,500</t>
  </si>
  <si>
    <t>Asia</t>
  </si>
  <si>
    <t>7.2 yrs</t>
  </si>
  <si>
    <t>Kenya</t>
  </si>
  <si>
    <t>13.4 yrs</t>
  </si>
  <si>
    <t>Pakistan</t>
  </si>
  <si>
    <t>France</t>
  </si>
  <si>
    <t>12.9 years</t>
  </si>
  <si>
    <t>Canada</t>
  </si>
  <si>
    <t>India</t>
  </si>
  <si>
    <t>Indonesia</t>
  </si>
  <si>
    <t>Usa</t>
  </si>
  <si>
    <t xml:space="preserve">Literacy Rate(%) </t>
  </si>
  <si>
    <t>Average Years of Schooling</t>
  </si>
  <si>
    <t>Row Labels</t>
  </si>
  <si>
    <t>Grand Total</t>
  </si>
  <si>
    <t xml:space="preserve">Sum of Literacy Rate(%) </t>
  </si>
  <si>
    <t xml:space="preserve">Average of Literacy Rate(%) </t>
  </si>
  <si>
    <t>Average of Internet Access (%)</t>
  </si>
  <si>
    <t>Average of GDP Per Capita</t>
  </si>
  <si>
    <t>(Multiple Items)</t>
  </si>
  <si>
    <t>Year</t>
  </si>
  <si>
    <t>(blank)</t>
  </si>
  <si>
    <t>Column Labels</t>
  </si>
  <si>
    <t>Sum of 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</si>
</sst>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0" borderId="8" xfId="0" applyFont="1" applyBorder="1" applyAlignment="1">
      <alignment horizontal="center" wrapText="1"/>
    </xf>
    <xf numFmtId="1" fontId="2" fillId="0" borderId="8" xfId="0" applyNumberFormat="1" applyFont="1" applyBorder="1" applyAlignment="1">
      <alignment horizontal="right" wrapText="1"/>
    </xf>
    <xf numFmtId="1" fontId="2" fillId="0" borderId="8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" fontId="2" fillId="0" borderId="8" xfId="0" applyNumberFormat="1" applyFont="1" applyBorder="1" applyAlignment="1">
      <alignment wrapText="1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wrapText="1"/>
    </xf>
    <xf numFmtId="1" fontId="1" fillId="0" borderId="8" xfId="0" applyNumberFormat="1" applyFont="1" applyBorder="1" applyAlignment="1">
      <alignment horizontal="right" wrapText="1"/>
    </xf>
    <xf numFmtId="0" fontId="3" fillId="0" borderId="0" xfId="0" applyFont="1"/>
    <xf numFmtId="0" fontId="1" fillId="0" borderId="2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1" formatCode="0"/>
      <border outline="0">
        <left style="medium">
          <color rgb="FFCCCCCC"/>
        </left>
        <right style="medium">
          <color rgb="FFCCCCCC"/>
        </right>
      </border>
    </dxf>
    <dxf>
      <numFmt numFmtId="1" formatCode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4" formatCode="0.0"/>
    </dxf>
    <dxf>
      <numFmt numFmtId="1" formatCode="0"/>
      <border outline="0">
        <left style="medium">
          <color rgb="FFCCCCCC"/>
        </left>
        <right style="medium">
          <color rgb="FFCCCCCC"/>
        </right>
      </border>
    </dxf>
    <dxf>
      <numFmt numFmtId="1" formatCode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1" formatCode="0"/>
      <border outline="0">
        <left style="medium">
          <color rgb="FFCCCCCC"/>
        </left>
        <right style="medium">
          <color rgb="FFCCCCCC"/>
        </right>
      </border>
    </dxf>
    <dxf>
      <numFmt numFmtId="1" formatCode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Literacy Rate(%) 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Canada</c:v>
                </c:pt>
                <c:pt idx="1">
                  <c:v>Germany</c:v>
                </c:pt>
                <c:pt idx="2">
                  <c:v>Usa</c:v>
                </c:pt>
                <c:pt idx="3">
                  <c:v>France</c:v>
                </c:pt>
                <c:pt idx="4">
                  <c:v>Brazil</c:v>
                </c:pt>
                <c:pt idx="5">
                  <c:v>Indonesia</c:v>
                </c:pt>
                <c:pt idx="6">
                  <c:v>Kenya</c:v>
                </c:pt>
                <c:pt idx="7">
                  <c:v>India</c:v>
                </c:pt>
                <c:pt idx="8">
                  <c:v>Nigeria</c:v>
                </c:pt>
                <c:pt idx="9">
                  <c:v>Pakistan</c:v>
                </c:pt>
                <c:pt idx="10">
                  <c:v>Canada</c:v>
                </c:pt>
                <c:pt idx="11">
                  <c:v>Germany</c:v>
                </c:pt>
                <c:pt idx="12">
                  <c:v>Usa</c:v>
                </c:pt>
                <c:pt idx="13">
                  <c:v>France</c:v>
                </c:pt>
                <c:pt idx="14">
                  <c:v>Brazil</c:v>
                </c:pt>
                <c:pt idx="15">
                  <c:v>Indonesia</c:v>
                </c:pt>
                <c:pt idx="16">
                  <c:v>Kenya</c:v>
                </c:pt>
                <c:pt idx="17">
                  <c:v>India</c:v>
                </c:pt>
                <c:pt idx="18">
                  <c:v>Nigeria</c:v>
                </c:pt>
                <c:pt idx="19">
                  <c:v>Pakistan</c:v>
                </c:pt>
              </c:strCache>
            </c:strRef>
          </c:cat>
          <c:val>
            <c:numRef>
              <c:f>Sheet1!$D$2:$D$21</c:f>
              <c:numCache>
                <c:formatCode>0</c:formatCode>
                <c:ptCount val="2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93</c:v>
                </c:pt>
                <c:pt idx="5">
                  <c:v>93</c:v>
                </c:pt>
                <c:pt idx="6">
                  <c:v>81</c:v>
                </c:pt>
                <c:pt idx="7">
                  <c:v>74</c:v>
                </c:pt>
                <c:pt idx="8">
                  <c:v>62</c:v>
                </c:pt>
                <c:pt idx="9">
                  <c:v>58</c:v>
                </c:pt>
                <c:pt idx="10">
                  <c:v>97</c:v>
                </c:pt>
                <c:pt idx="11">
                  <c:v>95</c:v>
                </c:pt>
                <c:pt idx="12">
                  <c:v>90</c:v>
                </c:pt>
                <c:pt idx="13">
                  <c:v>91</c:v>
                </c:pt>
                <c:pt idx="14">
                  <c:v>89</c:v>
                </c:pt>
                <c:pt idx="15">
                  <c:v>85</c:v>
                </c:pt>
                <c:pt idx="16">
                  <c:v>80</c:v>
                </c:pt>
                <c:pt idx="17">
                  <c:v>72</c:v>
                </c:pt>
                <c:pt idx="18">
                  <c:v>60</c:v>
                </c:pt>
                <c:pt idx="1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5-4F91-B0E0-C8293B23EC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25062495"/>
        <c:axId val="725045215"/>
      </c:barChart>
      <c:catAx>
        <c:axId val="725062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45215"/>
        <c:crosses val="autoZero"/>
        <c:auto val="1"/>
        <c:lblAlgn val="ctr"/>
        <c:lblOffset val="100"/>
        <c:noMultiLvlLbl val="0"/>
      </c:catAx>
      <c:valAx>
        <c:axId val="72504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Litreacy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52889334776"/>
          <c:h val="0.51062747808119735"/>
        </c:manualLayout>
      </c:layout>
      <c:pie3D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Population (millions)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2E-4DC6-8124-2A1FD998B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2E-4DC6-8124-2A1FD998B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2E-4DC6-8124-2A1FD998B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C2E-4DC6-8124-2A1FD998B4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C2E-4DC6-8124-2A1FD998B4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C2E-4DC6-8124-2A1FD998B44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C2E-4DC6-8124-2A1FD998B44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C2E-4DC6-8124-2A1FD998B44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C2E-4DC6-8124-2A1FD998B44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C2E-4DC6-8124-2A1FD998B44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954-4B38-8592-9E09D38B2F4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954-4B38-8592-9E09D38B2F4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954-4B38-8592-9E09D38B2F4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954-4B38-8592-9E09D38B2F4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954-4B38-8592-9E09D38B2F4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954-4B38-8592-9E09D38B2F4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954-4B38-8592-9E09D38B2F4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954-4B38-8592-9E09D38B2F4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954-4B38-8592-9E09D38B2F4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954-4B38-8592-9E09D38B2F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Sheet1!$B$2:$B$21</c:f>
              <c:strCache>
                <c:ptCount val="20"/>
                <c:pt idx="0">
                  <c:v>North America</c:v>
                </c:pt>
                <c:pt idx="1">
                  <c:v>Europe</c:v>
                </c:pt>
                <c:pt idx="2">
                  <c:v>North America</c:v>
                </c:pt>
                <c:pt idx="3">
                  <c:v>Europe</c:v>
                </c:pt>
                <c:pt idx="4">
                  <c:v>South America</c:v>
                </c:pt>
                <c:pt idx="5">
                  <c:v>Asia</c:v>
                </c:pt>
                <c:pt idx="6">
                  <c:v>Africa</c:v>
                </c:pt>
                <c:pt idx="7">
                  <c:v>Asia</c:v>
                </c:pt>
                <c:pt idx="8">
                  <c:v>Africa</c:v>
                </c:pt>
                <c:pt idx="9">
                  <c:v>Asia</c:v>
                </c:pt>
                <c:pt idx="10">
                  <c:v>North America</c:v>
                </c:pt>
                <c:pt idx="11">
                  <c:v>Europe</c:v>
                </c:pt>
                <c:pt idx="12">
                  <c:v>North America</c:v>
                </c:pt>
                <c:pt idx="13">
                  <c:v>Europe</c:v>
                </c:pt>
                <c:pt idx="14">
                  <c:v>South America</c:v>
                </c:pt>
                <c:pt idx="15">
                  <c:v>Asia</c:v>
                </c:pt>
                <c:pt idx="16">
                  <c:v>Africa</c:v>
                </c:pt>
                <c:pt idx="17">
                  <c:v>Asia</c:v>
                </c:pt>
                <c:pt idx="18">
                  <c:v>Africa</c:v>
                </c:pt>
                <c:pt idx="19">
                  <c:v>Asia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38</c:v>
                </c:pt>
                <c:pt idx="1">
                  <c:v>84</c:v>
                </c:pt>
                <c:pt idx="2">
                  <c:v>331</c:v>
                </c:pt>
                <c:pt idx="3">
                  <c:v>65</c:v>
                </c:pt>
                <c:pt idx="4">
                  <c:v>215</c:v>
                </c:pt>
                <c:pt idx="5">
                  <c:v>276</c:v>
                </c:pt>
                <c:pt idx="6">
                  <c:v>54</c:v>
                </c:pt>
                <c:pt idx="7" formatCode="#,##0">
                  <c:v>1400</c:v>
                </c:pt>
                <c:pt idx="8">
                  <c:v>213</c:v>
                </c:pt>
                <c:pt idx="9">
                  <c:v>240</c:v>
                </c:pt>
                <c:pt idx="10">
                  <c:v>38</c:v>
                </c:pt>
                <c:pt idx="11">
                  <c:v>84</c:v>
                </c:pt>
                <c:pt idx="12">
                  <c:v>331</c:v>
                </c:pt>
                <c:pt idx="13">
                  <c:v>65</c:v>
                </c:pt>
                <c:pt idx="14">
                  <c:v>215</c:v>
                </c:pt>
                <c:pt idx="15">
                  <c:v>276</c:v>
                </c:pt>
                <c:pt idx="16">
                  <c:v>54</c:v>
                </c:pt>
                <c:pt idx="17" formatCode="#,##0">
                  <c:v>1400</c:v>
                </c:pt>
                <c:pt idx="18">
                  <c:v>213</c:v>
                </c:pt>
                <c:pt idx="1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C2E-4DC6-8124-2A1FD998B4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(2).xlsx]Sheet3!PivotTable11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Literacy Rate(%)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Sheet3!$A$4:$A$45</c:f>
              <c:multiLvlStrCache>
                <c:ptCount val="31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2024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2022</c:v>
                  </c:pt>
                  <c:pt idx="10">
                    <c:v>2023</c:v>
                  </c:pt>
                  <c:pt idx="11">
                    <c:v>2024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2024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2024</c:v>
                  </c:pt>
                  <c:pt idx="18">
                    <c:v>2022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2022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2022</c:v>
                  </c:pt>
                  <c:pt idx="25">
                    <c:v>2023</c:v>
                  </c:pt>
                  <c:pt idx="26">
                    <c:v>2024</c:v>
                  </c:pt>
                  <c:pt idx="27">
                    <c:v>2022</c:v>
                  </c:pt>
                  <c:pt idx="28">
                    <c:v>2023</c:v>
                  </c:pt>
                  <c:pt idx="29">
                    <c:v>2024</c:v>
                  </c:pt>
                  <c:pt idx="30">
                    <c:v>(blank)</c:v>
                  </c:pt>
                </c:lvl>
                <c:lvl>
                  <c:pt idx="0">
                    <c:v>Brazil</c:v>
                  </c:pt>
                  <c:pt idx="3">
                    <c:v>Canada</c:v>
                  </c:pt>
                  <c:pt idx="6">
                    <c:v>France</c:v>
                  </c:pt>
                  <c:pt idx="9">
                    <c:v>Germany</c:v>
                  </c:pt>
                  <c:pt idx="12">
                    <c:v>India</c:v>
                  </c:pt>
                  <c:pt idx="15">
                    <c:v>Indonesia</c:v>
                  </c:pt>
                  <c:pt idx="18">
                    <c:v>Kenya</c:v>
                  </c:pt>
                  <c:pt idx="21">
                    <c:v>Nigeria</c:v>
                  </c:pt>
                  <c:pt idx="24">
                    <c:v>Pakistan</c:v>
                  </c:pt>
                  <c:pt idx="27">
                    <c:v>Usa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Sheet3!$B$4:$B$45</c:f>
              <c:numCache>
                <c:formatCode>General</c:formatCode>
                <c:ptCount val="31"/>
                <c:pt idx="0">
                  <c:v>89</c:v>
                </c:pt>
                <c:pt idx="1">
                  <c:v>93</c:v>
                </c:pt>
                <c:pt idx="2">
                  <c:v>89</c:v>
                </c:pt>
                <c:pt idx="3">
                  <c:v>97</c:v>
                </c:pt>
                <c:pt idx="4">
                  <c:v>99</c:v>
                </c:pt>
                <c:pt idx="5">
                  <c:v>99</c:v>
                </c:pt>
                <c:pt idx="6">
                  <c:v>91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99</c:v>
                </c:pt>
                <c:pt idx="11">
                  <c:v>99</c:v>
                </c:pt>
                <c:pt idx="12">
                  <c:v>72</c:v>
                </c:pt>
                <c:pt idx="13">
                  <c:v>74</c:v>
                </c:pt>
                <c:pt idx="14">
                  <c:v>80</c:v>
                </c:pt>
                <c:pt idx="15">
                  <c:v>85</c:v>
                </c:pt>
                <c:pt idx="16">
                  <c:v>93</c:v>
                </c:pt>
                <c:pt idx="17">
                  <c:v>85</c:v>
                </c:pt>
                <c:pt idx="18">
                  <c:v>80</c:v>
                </c:pt>
                <c:pt idx="19">
                  <c:v>81</c:v>
                </c:pt>
                <c:pt idx="20">
                  <c:v>80</c:v>
                </c:pt>
                <c:pt idx="21">
                  <c:v>60</c:v>
                </c:pt>
                <c:pt idx="22">
                  <c:v>62</c:v>
                </c:pt>
                <c:pt idx="23">
                  <c:v>65</c:v>
                </c:pt>
                <c:pt idx="24">
                  <c:v>55</c:v>
                </c:pt>
                <c:pt idx="25">
                  <c:v>58</c:v>
                </c:pt>
                <c:pt idx="26">
                  <c:v>60</c:v>
                </c:pt>
                <c:pt idx="27">
                  <c:v>90</c:v>
                </c:pt>
                <c:pt idx="28">
                  <c:v>99</c:v>
                </c:pt>
                <c:pt idx="2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EA1-A1BC-A82E497A60B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Internet Access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Sheet3!$A$4:$A$45</c:f>
              <c:multiLvlStrCache>
                <c:ptCount val="31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2024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  <c:pt idx="9">
                    <c:v>2022</c:v>
                  </c:pt>
                  <c:pt idx="10">
                    <c:v>2023</c:v>
                  </c:pt>
                  <c:pt idx="11">
                    <c:v>2024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2024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2024</c:v>
                  </c:pt>
                  <c:pt idx="18">
                    <c:v>2022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2022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2022</c:v>
                  </c:pt>
                  <c:pt idx="25">
                    <c:v>2023</c:v>
                  </c:pt>
                  <c:pt idx="26">
                    <c:v>2024</c:v>
                  </c:pt>
                  <c:pt idx="27">
                    <c:v>2022</c:v>
                  </c:pt>
                  <c:pt idx="28">
                    <c:v>2023</c:v>
                  </c:pt>
                  <c:pt idx="29">
                    <c:v>2024</c:v>
                  </c:pt>
                  <c:pt idx="30">
                    <c:v>(blank)</c:v>
                  </c:pt>
                </c:lvl>
                <c:lvl>
                  <c:pt idx="0">
                    <c:v>Brazil</c:v>
                  </c:pt>
                  <c:pt idx="3">
                    <c:v>Canada</c:v>
                  </c:pt>
                  <c:pt idx="6">
                    <c:v>France</c:v>
                  </c:pt>
                  <c:pt idx="9">
                    <c:v>Germany</c:v>
                  </c:pt>
                  <c:pt idx="12">
                    <c:v>India</c:v>
                  </c:pt>
                  <c:pt idx="15">
                    <c:v>Indonesia</c:v>
                  </c:pt>
                  <c:pt idx="18">
                    <c:v>Kenya</c:v>
                  </c:pt>
                  <c:pt idx="21">
                    <c:v>Nigeria</c:v>
                  </c:pt>
                  <c:pt idx="24">
                    <c:v>Pakistan</c:v>
                  </c:pt>
                  <c:pt idx="27">
                    <c:v>Usa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Sheet3!$C$4:$C$45</c:f>
              <c:numCache>
                <c:formatCode>General</c:formatCode>
                <c:ptCount val="31"/>
                <c:pt idx="0">
                  <c:v>69</c:v>
                </c:pt>
                <c:pt idx="1">
                  <c:v>70</c:v>
                </c:pt>
                <c:pt idx="2">
                  <c:v>69</c:v>
                </c:pt>
                <c:pt idx="3">
                  <c:v>90</c:v>
                </c:pt>
                <c:pt idx="4">
                  <c:v>94</c:v>
                </c:pt>
                <c:pt idx="5">
                  <c:v>90</c:v>
                </c:pt>
                <c:pt idx="6">
                  <c:v>89</c:v>
                </c:pt>
                <c:pt idx="7">
                  <c:v>94</c:v>
                </c:pt>
                <c:pt idx="8">
                  <c:v>89</c:v>
                </c:pt>
                <c:pt idx="9">
                  <c:v>94</c:v>
                </c:pt>
                <c:pt idx="10">
                  <c:v>96</c:v>
                </c:pt>
                <c:pt idx="11">
                  <c:v>94</c:v>
                </c:pt>
                <c:pt idx="12">
                  <c:v>49</c:v>
                </c:pt>
                <c:pt idx="13">
                  <c:v>50</c:v>
                </c:pt>
                <c:pt idx="14">
                  <c:v>55</c:v>
                </c:pt>
                <c:pt idx="15">
                  <c:v>50</c:v>
                </c:pt>
                <c:pt idx="16">
                  <c:v>53</c:v>
                </c:pt>
                <c:pt idx="17">
                  <c:v>60</c:v>
                </c:pt>
                <c:pt idx="18">
                  <c:v>59</c:v>
                </c:pt>
                <c:pt idx="19">
                  <c:v>69</c:v>
                </c:pt>
                <c:pt idx="20">
                  <c:v>65</c:v>
                </c:pt>
                <c:pt idx="21">
                  <c:v>41</c:v>
                </c:pt>
                <c:pt idx="22">
                  <c:v>42</c:v>
                </c:pt>
                <c:pt idx="23">
                  <c:v>48</c:v>
                </c:pt>
                <c:pt idx="24">
                  <c:v>35</c:v>
                </c:pt>
                <c:pt idx="25">
                  <c:v>36</c:v>
                </c:pt>
                <c:pt idx="26">
                  <c:v>40</c:v>
                </c:pt>
                <c:pt idx="27">
                  <c:v>91</c:v>
                </c:pt>
                <c:pt idx="28">
                  <c:v>95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F-4EA1-A1BC-A82E497A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164848"/>
        <c:axId val="1862142768"/>
      </c:lineChart>
      <c:catAx>
        <c:axId val="18621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42768"/>
        <c:crosses val="autoZero"/>
        <c:auto val="1"/>
        <c:lblAlgn val="ctr"/>
        <c:lblOffset val="100"/>
        <c:noMultiLvlLbl val="0"/>
      </c:catAx>
      <c:valAx>
        <c:axId val="1862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Global</a:t>
            </a:r>
            <a:r>
              <a:rPr lang="en-CA" baseline="0"/>
              <a:t> Average Literacy Rate and Internet Access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Literacy Rate(%)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Sheet2!$A$32:$A$34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Sheet2!$B$2:$B$34</c:f>
              <c:numCache>
                <c:formatCode>0</c:formatCode>
                <c:ptCount val="3"/>
                <c:pt idx="0">
                  <c:v>81.400000000000006</c:v>
                </c:pt>
                <c:pt idx="1">
                  <c:v>85.7</c:v>
                </c:pt>
                <c:pt idx="2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E-4FD4-A544-E24A6B368767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Internet Access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Sheet2!$A$32:$A$34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Sheet2!$C$2:$C$34</c:f>
              <c:numCache>
                <c:formatCode>0</c:formatCode>
                <c:ptCount val="3"/>
                <c:pt idx="0">
                  <c:v>66.7</c:v>
                </c:pt>
                <c:pt idx="1">
                  <c:v>69.900000000000006</c:v>
                </c:pt>
                <c:pt idx="2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E-4FD4-A544-E24A6B36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00704"/>
        <c:axId val="1722892064"/>
      </c:lineChart>
      <c:catAx>
        <c:axId val="17229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892064"/>
        <c:crosses val="autoZero"/>
        <c:auto val="1"/>
        <c:lblAlgn val="ctr"/>
        <c:lblOffset val="100"/>
        <c:noMultiLvlLbl val="0"/>
      </c:catAx>
      <c:valAx>
        <c:axId val="17228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CA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Global Average Literacy Rate </a:t>
            </a:r>
            <a:br>
              <a:rPr lang="en-CA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</a:br>
            <a:r>
              <a:rPr lang="en-CA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and Internet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CA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Literacy Rate(%)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Sheet2!$A$32:$A$34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Sheet2!$B$2:$B$34</c:f>
              <c:numCache>
                <c:formatCode>0</c:formatCode>
                <c:ptCount val="3"/>
                <c:pt idx="0">
                  <c:v>81.400000000000006</c:v>
                </c:pt>
                <c:pt idx="1">
                  <c:v>85.7</c:v>
                </c:pt>
                <c:pt idx="2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43DA-9FEB-557CABDAB6E4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Internet Access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Sheet2!$A$32:$A$34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Sheet2!$C$2:$C$34</c:f>
              <c:numCache>
                <c:formatCode>0</c:formatCode>
                <c:ptCount val="3"/>
                <c:pt idx="0">
                  <c:v>66.7</c:v>
                </c:pt>
                <c:pt idx="1">
                  <c:v>69.900000000000006</c:v>
                </c:pt>
                <c:pt idx="2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43DA-9FEB-557CABDA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00704"/>
        <c:axId val="1722892064"/>
      </c:lineChart>
      <c:catAx>
        <c:axId val="17229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892064"/>
        <c:crosses val="autoZero"/>
        <c:auto val="1"/>
        <c:lblAlgn val="ctr"/>
        <c:lblOffset val="100"/>
        <c:noMultiLvlLbl val="0"/>
      </c:catAx>
      <c:valAx>
        <c:axId val="17228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(2).xlsx]Sheet6!PivotTable1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9A-4301-BE11-D809FE774B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A-4301-BE11-D809FE774B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9A-4301-BE11-D809FE774B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9A-4301-BE11-D809FE774B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9A-4301-BE11-D809FE774B1A}"/>
              </c:ext>
            </c:extLst>
          </c:dPt>
          <c:cat>
            <c:strRef>
              <c:f>Sheet6!$A$5:$A$10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267</c:v>
                </c:pt>
                <c:pt idx="1">
                  <c:v>1676</c:v>
                </c:pt>
                <c:pt idx="2">
                  <c:v>149</c:v>
                </c:pt>
                <c:pt idx="3">
                  <c:v>369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9A-4301-BE11-D809FE77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(2).xlsx]Sheet6!PivotTable3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Sheet6!$B$12:$B$13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C1-47D2-BE34-933A22279B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1-47D2-BE34-933A22279B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C1-47D2-BE34-933A22279B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C1-47D2-BE34-933A22279B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C1-47D2-BE34-933A22279BFE}"/>
              </c:ext>
            </c:extLst>
          </c:dPt>
          <c:cat>
            <c:strRef>
              <c:f>Sheet6!$A$14:$A$19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Sheet6!$B$14:$B$19</c:f>
              <c:numCache>
                <c:formatCode>General</c:formatCode>
                <c:ptCount val="5"/>
                <c:pt idx="0">
                  <c:v>267</c:v>
                </c:pt>
                <c:pt idx="1">
                  <c:v>1916</c:v>
                </c:pt>
                <c:pt idx="2">
                  <c:v>149</c:v>
                </c:pt>
                <c:pt idx="3">
                  <c:v>369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C1-47D2-BE34-933A2227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(2).xlsx]Sheet6!PivotTable4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Sheet6!$B$21:$B$22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2-497C-BF20-742F9BC47F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2-497C-BF20-742F9BC47F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2-497C-BF20-742F9BC47F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82-497C-BF20-742F9BC47F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82-497C-BF20-742F9BC47F49}"/>
              </c:ext>
            </c:extLst>
          </c:dPt>
          <c:cat>
            <c:strRef>
              <c:f>Sheet6!$A$23:$A$28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Sheet6!$B$23:$B$28</c:f>
              <c:numCache>
                <c:formatCode>General</c:formatCode>
                <c:ptCount val="5"/>
                <c:pt idx="0">
                  <c:v>267</c:v>
                </c:pt>
                <c:pt idx="1">
                  <c:v>1916</c:v>
                </c:pt>
                <c:pt idx="2">
                  <c:v>149</c:v>
                </c:pt>
                <c:pt idx="3">
                  <c:v>369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82-497C-BF20-742F9BC4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(2).xlsx]Sheet6!PivotTable1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Sheet6!$A$5:$A$10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267</c:v>
                </c:pt>
                <c:pt idx="1">
                  <c:v>1676</c:v>
                </c:pt>
                <c:pt idx="2">
                  <c:v>149</c:v>
                </c:pt>
                <c:pt idx="3">
                  <c:v>369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6-4FEA-8F06-46B189B1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(2).xlsx]Sheet6!PivotTable3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Sheet6!$B$12:$B$13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Sheet6!$A$14:$A$19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Sheet6!$B$14:$B$19</c:f>
              <c:numCache>
                <c:formatCode>General</c:formatCode>
                <c:ptCount val="5"/>
                <c:pt idx="0">
                  <c:v>267</c:v>
                </c:pt>
                <c:pt idx="1">
                  <c:v>1916</c:v>
                </c:pt>
                <c:pt idx="2">
                  <c:v>149</c:v>
                </c:pt>
                <c:pt idx="3">
                  <c:v>369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3-49AB-BB6C-4154779E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(2).xlsx]Sheet6!PivotTable4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Sheet6!$B$21:$B$22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Sheet6!$A$23:$A$28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Sheet6!$B$23:$B$28</c:f>
              <c:numCache>
                <c:formatCode>General</c:formatCode>
                <c:ptCount val="5"/>
                <c:pt idx="0">
                  <c:v>267</c:v>
                </c:pt>
                <c:pt idx="1">
                  <c:v>1916</c:v>
                </c:pt>
                <c:pt idx="2">
                  <c:v>149</c:v>
                </c:pt>
                <c:pt idx="3">
                  <c:v>369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10A-9808-6B761F14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Literacy Rate(%)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Canada</c:v>
                </c:pt>
                <c:pt idx="1">
                  <c:v>Germany</c:v>
                </c:pt>
                <c:pt idx="2">
                  <c:v>Usa</c:v>
                </c:pt>
                <c:pt idx="3">
                  <c:v>France</c:v>
                </c:pt>
                <c:pt idx="4">
                  <c:v>Brazil</c:v>
                </c:pt>
                <c:pt idx="5">
                  <c:v>Indonesia</c:v>
                </c:pt>
                <c:pt idx="6">
                  <c:v>Kenya</c:v>
                </c:pt>
                <c:pt idx="7">
                  <c:v>India</c:v>
                </c:pt>
                <c:pt idx="8">
                  <c:v>Nigeria</c:v>
                </c:pt>
                <c:pt idx="9">
                  <c:v>Pakistan</c:v>
                </c:pt>
                <c:pt idx="10">
                  <c:v>Canada</c:v>
                </c:pt>
                <c:pt idx="11">
                  <c:v>Germany</c:v>
                </c:pt>
                <c:pt idx="12">
                  <c:v>Usa</c:v>
                </c:pt>
                <c:pt idx="13">
                  <c:v>France</c:v>
                </c:pt>
                <c:pt idx="14">
                  <c:v>Brazil</c:v>
                </c:pt>
                <c:pt idx="15">
                  <c:v>Indonesia</c:v>
                </c:pt>
                <c:pt idx="16">
                  <c:v>Kenya</c:v>
                </c:pt>
                <c:pt idx="17">
                  <c:v>India</c:v>
                </c:pt>
                <c:pt idx="18">
                  <c:v>Nigeria</c:v>
                </c:pt>
                <c:pt idx="19">
                  <c:v>Pakistan</c:v>
                </c:pt>
              </c:strCache>
            </c:strRef>
          </c:cat>
          <c:val>
            <c:numRef>
              <c:f>Sheet1!$D$2:$D$21</c:f>
              <c:numCache>
                <c:formatCode>0</c:formatCode>
                <c:ptCount val="2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93</c:v>
                </c:pt>
                <c:pt idx="5">
                  <c:v>93</c:v>
                </c:pt>
                <c:pt idx="6">
                  <c:v>81</c:v>
                </c:pt>
                <c:pt idx="7">
                  <c:v>74</c:v>
                </c:pt>
                <c:pt idx="8">
                  <c:v>62</c:v>
                </c:pt>
                <c:pt idx="9">
                  <c:v>58</c:v>
                </c:pt>
                <c:pt idx="10">
                  <c:v>97</c:v>
                </c:pt>
                <c:pt idx="11">
                  <c:v>95</c:v>
                </c:pt>
                <c:pt idx="12">
                  <c:v>90</c:v>
                </c:pt>
                <c:pt idx="13">
                  <c:v>91</c:v>
                </c:pt>
                <c:pt idx="14">
                  <c:v>89</c:v>
                </c:pt>
                <c:pt idx="15">
                  <c:v>85</c:v>
                </c:pt>
                <c:pt idx="16">
                  <c:v>80</c:v>
                </c:pt>
                <c:pt idx="17">
                  <c:v>72</c:v>
                </c:pt>
                <c:pt idx="18">
                  <c:v>60</c:v>
                </c:pt>
                <c:pt idx="1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2-440E-9496-F7F831522F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5062495"/>
        <c:axId val="725045215"/>
      </c:barChart>
      <c:catAx>
        <c:axId val="725062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45215"/>
        <c:crosses val="autoZero"/>
        <c:auto val="1"/>
        <c:lblAlgn val="ctr"/>
        <c:lblOffset val="100"/>
        <c:noMultiLvlLbl val="0"/>
      </c:catAx>
      <c:valAx>
        <c:axId val="725045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Litreacy</a:t>
                </a:r>
                <a:r>
                  <a:rPr lang="en-IN" baseline="0"/>
                  <a:t> Rate%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342349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F7D9B-FAFA-4AB8-ACCF-3FBCCA903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353392</xdr:colOff>
      <xdr:row>0</xdr:row>
      <xdr:rowOff>0</xdr:rowOff>
    </xdr:from>
    <xdr:to>
      <xdr:col>17</xdr:col>
      <xdr:colOff>66261</xdr:colOff>
      <xdr:row>18</xdr:row>
      <xdr:rowOff>11044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4F8CD-75DB-4956-ABAA-0CF02D95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11044</xdr:rowOff>
    </xdr:from>
    <xdr:to>
      <xdr:col>5</xdr:col>
      <xdr:colOff>430695</xdr:colOff>
      <xdr:row>32</xdr:row>
      <xdr:rowOff>125896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91F796-0F02-4B97-847A-44DF71E2D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430695</xdr:colOff>
      <xdr:row>18</xdr:row>
      <xdr:rowOff>9829</xdr:rowOff>
    </xdr:from>
    <xdr:to>
      <xdr:col>11</xdr:col>
      <xdr:colOff>242957</xdr:colOff>
      <xdr:row>32</xdr:row>
      <xdr:rowOff>124681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B53011-217E-44C6-A9FC-05596B776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247927</xdr:colOff>
      <xdr:row>18</xdr:row>
      <xdr:rowOff>7068</xdr:rowOff>
    </xdr:from>
    <xdr:to>
      <xdr:col>17</xdr:col>
      <xdr:colOff>66261</xdr:colOff>
      <xdr:row>32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7C18B8-6137-4D58-8112-ACCA351CD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15</xdr:col>
      <xdr:colOff>243840</xdr:colOff>
      <xdr:row>18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6EBBB-B99F-BC19-6C0B-9B818DCBF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19</xdr:row>
      <xdr:rowOff>26670</xdr:rowOff>
    </xdr:from>
    <xdr:to>
      <xdr:col>15</xdr:col>
      <xdr:colOff>213360</xdr:colOff>
      <xdr:row>34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91389-F8DE-ADFE-50DB-6CAF149BA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556260</xdr:colOff>
      <xdr:row>34</xdr:row>
      <xdr:rowOff>140970</xdr:rowOff>
    </xdr:from>
    <xdr:to>
      <xdr:col>15</xdr:col>
      <xdr:colOff>251460</xdr:colOff>
      <xdr:row>49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CD33E6-48AD-9F27-62E9-13EDEA58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2A60D-1B3C-4150-95B8-7684771D2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17</xdr:col>
      <xdr:colOff>434340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E08E1-2DA5-40E3-BEF6-15CC498A4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57150</xdr:rowOff>
    </xdr:from>
    <xdr:to>
      <xdr:col>12</xdr:col>
      <xdr:colOff>542924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FC923-A263-CCDC-15B4-46F7E7FC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157163</xdr:rowOff>
    </xdr:from>
    <xdr:to>
      <xdr:col>5</xdr:col>
      <xdr:colOff>1466850</xdr:colOff>
      <xdr:row>42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AE62BA-AD84-B300-56B0-CA578B897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simranjit" refreshedDate="45831.499747222224" createdVersion="8" refreshedVersion="8" minRefreshableVersion="3" recordCount="10" xr:uid="{EBF76C0F-9EE6-4E73-B6F8-12D3802BD79F}">
  <cacheSource type="worksheet">
    <worksheetSource name="Table1"/>
  </cacheSource>
  <cacheFields count="7">
    <cacheField name="COUNTRY NAME" numFmtId="0">
      <sharedItems count="10">
        <s v="Canada"/>
        <s v="India"/>
        <s v="Nigeria"/>
        <s v="Brazil"/>
        <s v="Germany"/>
        <s v="Indonesia"/>
        <s v="Kenya"/>
        <s v="Usa"/>
        <s v="Pakistan"/>
        <s v="France"/>
      </sharedItems>
    </cacheField>
    <cacheField name="Region" numFmtId="0">
      <sharedItems count="5">
        <s v="North America"/>
        <s v="Asia"/>
        <s v="Africa"/>
        <s v="South America"/>
        <s v="Europe"/>
      </sharedItems>
    </cacheField>
    <cacheField name="Literacy Rate(%) " numFmtId="1">
      <sharedItems containsSemiMixedTypes="0" containsString="0" containsNumber="1" containsInteger="1" minValue="58" maxValue="99" count="6">
        <n v="99"/>
        <n v="74"/>
        <n v="62"/>
        <n v="93"/>
        <n v="81"/>
        <n v="58"/>
      </sharedItems>
    </cacheField>
    <cacheField name="Internet Access (%)" numFmtId="1">
      <sharedItems containsSemiMixedTypes="0" containsString="0" containsNumber="1" containsInteger="1" minValue="34" maxValue="96"/>
    </cacheField>
    <cacheField name="Average Years of Schooling" numFmtId="0">
      <sharedItems containsMixedTypes="1" containsNumber="1" minValue="5.5" maxValue="13.3"/>
    </cacheField>
    <cacheField name="GDP Per Capita" numFmtId="1">
      <sharedItems containsMixedTypes="1" containsNumber="1" minValue="8.9" maxValue="63000"/>
    </cacheField>
    <cacheField name="Population (millions)" numFmtId="0">
      <sharedItems containsSemiMixedTypes="0" containsString="0" containsNumber="1" containsInteger="1" minValue="38" maxValue="1400"/>
    </cacheField>
  </cacheFields>
  <extLst>
    <ext xmlns:x14="http://schemas.microsoft.com/office/spreadsheetml/2009/9/main" uri="{725AE2AE-9491-48be-B2B4-4EB974FC3084}">
      <x14:pivotCacheDefinition pivotCacheId="78426179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karan" refreshedDate="45833.519620486113" createdVersion="8" refreshedVersion="8" minRefreshableVersion="3" recordCount="42" xr:uid="{292EE8E1-C420-40C5-96FB-123AA7A2F7FC}">
  <cacheSource type="worksheet">
    <worksheetSource ref="A1:C1048576" sheet="Sheet2"/>
  </cacheSource>
  <cacheFields count="4">
    <cacheField name="COUNTRY NAME" numFmtId="0">
      <sharedItems containsBlank="1" count="11">
        <s v="Canada"/>
        <s v="Germany"/>
        <s v="Usa"/>
        <s v="France"/>
        <s v="Brazil"/>
        <s v="Indonesia"/>
        <s v="Kenya"/>
        <s v="India"/>
        <s v="Nigeria"/>
        <s v="Pakistan"/>
        <m/>
      </sharedItems>
    </cacheField>
    <cacheField name="Year" numFmtId="0">
      <sharedItems containsString="0" containsBlank="1" containsNumber="1" containsInteger="1" minValue="2022" maxValue="2024" count="4">
        <n v="2022"/>
        <n v="2023"/>
        <n v="2024"/>
        <m/>
      </sharedItems>
    </cacheField>
    <cacheField name="Literacy Rate(%) " numFmtId="0">
      <sharedItems containsString="0" containsBlank="1" containsNumber="1" containsInteger="1" minValue="55" maxValue="99"/>
    </cacheField>
    <cacheField name="Internet Access (%)" numFmtId="0">
      <sharedItems containsString="0" containsBlank="1" containsNumber="1" containsInteger="1" minValue="35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tlana" refreshedDate="45833.559939814812" createdVersion="8" refreshedVersion="8" minRefreshableVersion="3" recordCount="29" xr:uid="{417C144D-A23D-4E48-80DC-66A0C58F10D6}">
  <cacheSource type="worksheet">
    <worksheetSource ref="B1:H30" sheet="Sheet1 (2)"/>
  </cacheSource>
  <cacheFields count="7">
    <cacheField name="Region" numFmtId="0">
      <sharedItems count="5">
        <s v="North America"/>
        <s v="Europe"/>
        <s v="South America"/>
        <s v="Asia"/>
        <s v="Africa"/>
      </sharedItems>
    </cacheField>
    <cacheField name="Year" numFmtId="0">
      <sharedItems containsSemiMixedTypes="0" containsString="0" containsNumber="1" containsInteger="1" minValue="2022" maxValue="2024" count="3">
        <n v="2023"/>
        <n v="2022"/>
        <n v="2024"/>
      </sharedItems>
    </cacheField>
    <cacheField name="Literacy Rate(%) " numFmtId="1">
      <sharedItems containsSemiMixedTypes="0" containsString="0" containsNumber="1" containsInteger="1" minValue="55" maxValue="99"/>
    </cacheField>
    <cacheField name="Internet Access (%)" numFmtId="1">
      <sharedItems containsSemiMixedTypes="0" containsString="0" containsNumber="1" containsInteger="1" minValue="32" maxValue="96"/>
    </cacheField>
    <cacheField name="Average Years of Schooling" numFmtId="0">
      <sharedItems containsMixedTypes="1" containsNumber="1" minValue="5.5" maxValue="13.3"/>
    </cacheField>
    <cacheField name="GDP Per Capita" numFmtId="1">
      <sharedItems containsMixedTypes="1" containsNumber="1" minValue="8.9" maxValue="63000"/>
    </cacheField>
    <cacheField name="Population (millions)" numFmtId="0">
      <sharedItems containsSemiMixedTypes="0" containsString="0" containsNumber="1" containsInteger="1" minValue="38" maxValue="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94"/>
    <n v="13.3"/>
    <n v="52300"/>
    <n v="38"/>
  </r>
  <r>
    <x v="1"/>
    <x v="1"/>
    <x v="1"/>
    <n v="50"/>
    <n v="6.4"/>
    <n v="2300"/>
    <n v="1400"/>
  </r>
  <r>
    <x v="2"/>
    <x v="2"/>
    <x v="2"/>
    <n v="42"/>
    <n v="5.9"/>
    <n v="2100"/>
    <n v="213"/>
  </r>
  <r>
    <x v="3"/>
    <x v="3"/>
    <x v="3"/>
    <n v="70"/>
    <n v="8.1"/>
    <n v="8.9"/>
    <n v="215"/>
  </r>
  <r>
    <x v="4"/>
    <x v="4"/>
    <x v="0"/>
    <n v="96"/>
    <s v="13.1 yrs"/>
    <s v="$51,500"/>
    <n v="84"/>
  </r>
  <r>
    <x v="5"/>
    <x v="1"/>
    <x v="3"/>
    <n v="53"/>
    <s v="7.2 yrs"/>
    <n v="4500"/>
    <n v="276"/>
  </r>
  <r>
    <x v="6"/>
    <x v="2"/>
    <x v="4"/>
    <n v="69"/>
    <n v="6.3"/>
    <n v="1900"/>
    <n v="54"/>
  </r>
  <r>
    <x v="7"/>
    <x v="0"/>
    <x v="0"/>
    <n v="95"/>
    <s v="13.4 yrs"/>
    <n v="63000"/>
    <n v="331"/>
  </r>
  <r>
    <x v="8"/>
    <x v="1"/>
    <x v="5"/>
    <n v="34"/>
    <n v="5.5"/>
    <n v="1700"/>
    <n v="240"/>
  </r>
  <r>
    <x v="9"/>
    <x v="4"/>
    <x v="0"/>
    <n v="94"/>
    <s v="12.9 years"/>
    <n v="46000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97"/>
    <n v="90"/>
  </r>
  <r>
    <x v="1"/>
    <x v="0"/>
    <n v="95"/>
    <n v="94"/>
  </r>
  <r>
    <x v="2"/>
    <x v="0"/>
    <n v="90"/>
    <n v="91"/>
  </r>
  <r>
    <x v="3"/>
    <x v="0"/>
    <n v="91"/>
    <n v="89"/>
  </r>
  <r>
    <x v="4"/>
    <x v="0"/>
    <n v="89"/>
    <n v="69"/>
  </r>
  <r>
    <x v="5"/>
    <x v="0"/>
    <n v="85"/>
    <n v="50"/>
  </r>
  <r>
    <x v="6"/>
    <x v="0"/>
    <n v="80"/>
    <n v="59"/>
  </r>
  <r>
    <x v="7"/>
    <x v="0"/>
    <n v="72"/>
    <n v="49"/>
  </r>
  <r>
    <x v="8"/>
    <x v="0"/>
    <n v="60"/>
    <n v="41"/>
  </r>
  <r>
    <x v="9"/>
    <x v="0"/>
    <n v="55"/>
    <n v="35"/>
  </r>
  <r>
    <x v="0"/>
    <x v="1"/>
    <n v="99"/>
    <n v="94"/>
  </r>
  <r>
    <x v="1"/>
    <x v="1"/>
    <n v="99"/>
    <n v="96"/>
  </r>
  <r>
    <x v="2"/>
    <x v="1"/>
    <n v="99"/>
    <n v="95"/>
  </r>
  <r>
    <x v="3"/>
    <x v="1"/>
    <n v="99"/>
    <n v="94"/>
  </r>
  <r>
    <x v="4"/>
    <x v="1"/>
    <n v="93"/>
    <n v="70"/>
  </r>
  <r>
    <x v="5"/>
    <x v="1"/>
    <n v="93"/>
    <n v="53"/>
  </r>
  <r>
    <x v="6"/>
    <x v="1"/>
    <n v="81"/>
    <n v="69"/>
  </r>
  <r>
    <x v="7"/>
    <x v="1"/>
    <n v="74"/>
    <n v="50"/>
  </r>
  <r>
    <x v="8"/>
    <x v="1"/>
    <n v="62"/>
    <n v="42"/>
  </r>
  <r>
    <x v="9"/>
    <x v="1"/>
    <n v="58"/>
    <n v="36"/>
  </r>
  <r>
    <x v="9"/>
    <x v="2"/>
    <n v="60"/>
    <n v="40"/>
  </r>
  <r>
    <x v="0"/>
    <x v="2"/>
    <n v="99"/>
    <n v="90"/>
  </r>
  <r>
    <x v="1"/>
    <x v="2"/>
    <n v="99"/>
    <n v="94"/>
  </r>
  <r>
    <x v="2"/>
    <x v="2"/>
    <n v="99"/>
    <n v="91"/>
  </r>
  <r>
    <x v="3"/>
    <x v="2"/>
    <n v="99"/>
    <n v="89"/>
  </r>
  <r>
    <x v="4"/>
    <x v="2"/>
    <n v="89"/>
    <n v="69"/>
  </r>
  <r>
    <x v="5"/>
    <x v="2"/>
    <n v="85"/>
    <n v="60"/>
  </r>
  <r>
    <x v="6"/>
    <x v="2"/>
    <n v="80"/>
    <n v="65"/>
  </r>
  <r>
    <x v="7"/>
    <x v="2"/>
    <n v="80"/>
    <n v="55"/>
  </r>
  <r>
    <x v="8"/>
    <x v="2"/>
    <n v="65"/>
    <n v="48"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  <r>
    <x v="10"/>
    <x v="3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99"/>
    <n v="94"/>
    <n v="13.3"/>
    <n v="52300"/>
    <n v="38"/>
  </r>
  <r>
    <x v="1"/>
    <x v="0"/>
    <n v="99"/>
    <n v="96"/>
    <s v="13.1 yrs"/>
    <s v="$51,500"/>
    <n v="84"/>
  </r>
  <r>
    <x v="0"/>
    <x v="0"/>
    <n v="99"/>
    <n v="95"/>
    <s v="13.4 yrs"/>
    <n v="63000"/>
    <n v="331"/>
  </r>
  <r>
    <x v="1"/>
    <x v="0"/>
    <n v="99"/>
    <n v="94"/>
    <s v="12.9 years"/>
    <n v="46000"/>
    <n v="65"/>
  </r>
  <r>
    <x v="2"/>
    <x v="0"/>
    <n v="93"/>
    <n v="70"/>
    <n v="8.1"/>
    <n v="8.9"/>
    <n v="215"/>
  </r>
  <r>
    <x v="3"/>
    <x v="0"/>
    <n v="93"/>
    <n v="53"/>
    <s v="7.2 yrs"/>
    <n v="4500"/>
    <n v="276"/>
  </r>
  <r>
    <x v="4"/>
    <x v="0"/>
    <n v="81"/>
    <n v="69"/>
    <n v="6.3"/>
    <n v="1900"/>
    <n v="54"/>
  </r>
  <r>
    <x v="3"/>
    <x v="0"/>
    <n v="74"/>
    <n v="50"/>
    <n v="6.4"/>
    <n v="2300"/>
    <n v="1400"/>
  </r>
  <r>
    <x v="4"/>
    <x v="0"/>
    <n v="62"/>
    <n v="42"/>
    <n v="5.9"/>
    <n v="2100"/>
    <n v="213"/>
  </r>
  <r>
    <x v="3"/>
    <x v="0"/>
    <n v="58"/>
    <n v="34"/>
    <n v="5.5"/>
    <n v="1700"/>
    <n v="240"/>
  </r>
  <r>
    <x v="0"/>
    <x v="1"/>
    <n v="97"/>
    <n v="90"/>
    <n v="13.3"/>
    <n v="52300"/>
    <n v="38"/>
  </r>
  <r>
    <x v="1"/>
    <x v="1"/>
    <n v="95"/>
    <n v="94"/>
    <s v="13.1 yrs"/>
    <s v="$51,500"/>
    <n v="84"/>
  </r>
  <r>
    <x v="0"/>
    <x v="1"/>
    <n v="90"/>
    <n v="91"/>
    <s v="13.4 yrs"/>
    <n v="63000"/>
    <n v="331"/>
  </r>
  <r>
    <x v="1"/>
    <x v="1"/>
    <n v="91"/>
    <n v="89"/>
    <s v="12.9 years"/>
    <n v="46000"/>
    <n v="65"/>
  </r>
  <r>
    <x v="2"/>
    <x v="1"/>
    <n v="89"/>
    <n v="69"/>
    <n v="8.1"/>
    <n v="8.9"/>
    <n v="215"/>
  </r>
  <r>
    <x v="3"/>
    <x v="1"/>
    <n v="85"/>
    <n v="50"/>
    <s v="7.2 yrs"/>
    <n v="4500"/>
    <n v="276"/>
  </r>
  <r>
    <x v="4"/>
    <x v="1"/>
    <n v="80"/>
    <n v="59"/>
    <n v="6.3"/>
    <n v="1900"/>
    <n v="54"/>
  </r>
  <r>
    <x v="3"/>
    <x v="1"/>
    <n v="72"/>
    <n v="49"/>
    <n v="6.4"/>
    <n v="2300"/>
    <n v="1400"/>
  </r>
  <r>
    <x v="4"/>
    <x v="1"/>
    <n v="60"/>
    <n v="41"/>
    <n v="5.9"/>
    <n v="2100"/>
    <n v="213"/>
  </r>
  <r>
    <x v="3"/>
    <x v="2"/>
    <n v="55"/>
    <n v="32"/>
    <n v="5.5"/>
    <n v="1700"/>
    <n v="240"/>
  </r>
  <r>
    <x v="0"/>
    <x v="2"/>
    <n v="97"/>
    <n v="90"/>
    <n v="13.3"/>
    <n v="52300"/>
    <n v="38"/>
  </r>
  <r>
    <x v="1"/>
    <x v="2"/>
    <n v="95"/>
    <n v="94"/>
    <s v="13.1 yrs"/>
    <s v="$51,500"/>
    <n v="84"/>
  </r>
  <r>
    <x v="0"/>
    <x v="2"/>
    <n v="90"/>
    <n v="91"/>
    <s v="13.4 yrs"/>
    <n v="63000"/>
    <n v="331"/>
  </r>
  <r>
    <x v="1"/>
    <x v="2"/>
    <n v="91"/>
    <n v="89"/>
    <s v="12.9 years"/>
    <n v="46000"/>
    <n v="65"/>
  </r>
  <r>
    <x v="2"/>
    <x v="2"/>
    <n v="89"/>
    <n v="69"/>
    <n v="8.1"/>
    <n v="8.9"/>
    <n v="215"/>
  </r>
  <r>
    <x v="3"/>
    <x v="2"/>
    <n v="85"/>
    <n v="50"/>
    <s v="7.2 yrs"/>
    <n v="4500"/>
    <n v="276"/>
  </r>
  <r>
    <x v="4"/>
    <x v="2"/>
    <n v="80"/>
    <n v="59"/>
    <n v="6.3"/>
    <n v="1900"/>
    <n v="54"/>
  </r>
  <r>
    <x v="3"/>
    <x v="2"/>
    <n v="72"/>
    <n v="49"/>
    <n v="6.4"/>
    <n v="2300"/>
    <n v="1400"/>
  </r>
  <r>
    <x v="4"/>
    <x v="2"/>
    <n v="60"/>
    <n v="41"/>
    <n v="5.9"/>
    <n v="2100"/>
    <n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3B2B0-B6F6-4506-BB9C-24A65BFA8422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1:C28" firstHeaderRow="1" firstDataRow="2" firstDataCol="1"/>
  <pivotFields count="7">
    <pivotField axis="axisRow" showAll="0">
      <items count="6">
        <item x="4"/>
        <item x="3"/>
        <item x="1"/>
        <item x="0"/>
        <item x="2"/>
        <item t="default"/>
      </items>
    </pivotField>
    <pivotField axis="axisCol" showAll="0">
      <items count="4">
        <item h="1" x="1"/>
        <item h="1" x="0"/>
        <item x="2"/>
        <item t="default"/>
      </items>
    </pivotField>
    <pivotField numFmtId="1" showAll="0"/>
    <pivotField numFmtId="1"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Population (millions)" fld="6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C919A-D9E0-4F01-B4F4-0F71705117A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2:C19" firstHeaderRow="1" firstDataRow="2" firstDataCol="1"/>
  <pivotFields count="7">
    <pivotField axis="axisRow" showAll="0">
      <items count="6">
        <item x="4"/>
        <item x="3"/>
        <item x="1"/>
        <item x="0"/>
        <item x="2"/>
        <item t="default"/>
      </items>
    </pivotField>
    <pivotField axis="axisCol" showAll="0">
      <items count="4">
        <item h="1" x="1"/>
        <item x="0"/>
        <item h="1" x="2"/>
        <item t="default"/>
      </items>
    </pivotField>
    <pivotField numFmtId="1" showAll="0"/>
    <pivotField numFmtId="1"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Population (millions)" fld="6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C5832-D60E-47BC-890F-6623337CB4E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0" firstHeaderRow="1" firstDataRow="2" firstDataCol="1"/>
  <pivotFields count="7">
    <pivotField axis="axisRow" showAll="0">
      <items count="6">
        <item x="4"/>
        <item x="3"/>
        <item x="1"/>
        <item x="0"/>
        <item x="2"/>
        <item t="default"/>
      </items>
    </pivotField>
    <pivotField axis="axisCol" showAll="0">
      <items count="4">
        <item x="1"/>
        <item h="1" x="0"/>
        <item h="1" x="2"/>
        <item t="default"/>
      </items>
    </pivotField>
    <pivotField numFmtId="1" showAll="0"/>
    <pivotField numFmtId="1"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/>
    </i>
    <i t="grand">
      <x/>
    </i>
  </colItems>
  <dataFields count="1">
    <dataField name="Sum of Population (millions)" fld="6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34B36-77A7-433F-90D6-6ECBA21E8E39}" name="PivotTable1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45" firstHeaderRow="0" firstDataRow="1" firstDataCol="1"/>
  <pivotFields count="4">
    <pivotField axis="axisRow" showAll="0" defaultSubtotal="0">
      <items count="11">
        <item x="4"/>
        <item x="0"/>
        <item x="3"/>
        <item x="1"/>
        <item x="7"/>
        <item x="5"/>
        <item x="6"/>
        <item x="8"/>
        <item x="9"/>
        <item x="2"/>
        <item x="10"/>
      </items>
    </pivotField>
    <pivotField axis="axisRow" showAll="0" defaultSubtotal="0">
      <items count="4">
        <item x="0"/>
        <item x="1"/>
        <item x="2"/>
        <item x="3"/>
      </items>
    </pivotField>
    <pivotField dataField="1" showAll="0" defaultSubtotal="0"/>
    <pivotField dataField="1" showAll="0" defaultSubtotal="0"/>
  </pivotFields>
  <rowFields count="2">
    <field x="0"/>
    <field x="1"/>
  </rowFields>
  <rowItems count="4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 v="3"/>
    </i>
  </rowItems>
  <colFields count="1">
    <field x="-2"/>
  </colFields>
  <colItems count="2">
    <i>
      <x/>
    </i>
    <i i="1">
      <x v="1"/>
    </i>
  </colItems>
  <dataFields count="2">
    <dataField name="Average of Literacy Rate(%) " fld="2" subtotal="average" baseField="0" baseItem="0"/>
    <dataField name="Average of Internet Access (%)" fld="3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E20E6-E882-471E-B4FC-F3FDBA3C8B6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axis="axisRow" showAll="0" sortType="descending">
      <items count="6">
        <item x="2"/>
        <item x="1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showAll="0"/>
    <pivotField dataField="1" showAll="0"/>
    <pivotField showAll="0"/>
  </pivotFields>
  <rowFields count="1">
    <field x="1"/>
  </rowFields>
  <rowItems count="6">
    <i>
      <x v="3"/>
    </i>
    <i>
      <x v="2"/>
    </i>
    <i>
      <x v="1"/>
    </i>
    <i>
      <x/>
    </i>
    <i>
      <x v="4"/>
    </i>
    <i t="grand">
      <x/>
    </i>
  </rowItems>
  <colItems count="1">
    <i/>
  </colItems>
  <dataFields count="1">
    <dataField name="Average of GDP Per Capita" fld="5" subtotal="average" baseField="0" baseItem="0"/>
  </dataFields>
  <formats count="1">
    <format dxfId="1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6ECD9-DF33-435C-B7B2-17DC7845DCB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7">
    <pivotField axis="axisRow" showAll="0" sortType="descending">
      <items count="11">
        <item x="3"/>
        <item x="0"/>
        <item x="9"/>
        <item x="4"/>
        <item x="1"/>
        <item x="5"/>
        <item x="6"/>
        <item x="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numFmtId="1" multipleItemSelectionAllowed="1" showAll="0">
      <items count="7">
        <item x="5"/>
        <item x="2"/>
        <item x="1"/>
        <item h="1" x="4"/>
        <item h="1" x="3"/>
        <item h="1" x="0"/>
        <item t="default"/>
      </items>
    </pivotField>
    <pivotField numFmtId="1" showAll="0"/>
    <pivotField showAll="0"/>
    <pivotField showAll="0"/>
    <pivotField showAll="0"/>
  </pivotFields>
  <rowFields count="1">
    <field x="0"/>
  </rowFields>
  <rowItems count="4">
    <i>
      <x v="4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Sum of Literacy Rate(%) 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333A5-D790-4A01-83AA-AF9C76CAF0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dataField="1" numFmtId="1" showAll="0"/>
    <pivotField numFmtI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iteracy Rate(%) " fld="2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00096-A37A-4ABB-8C35-D134565B52B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7">
    <pivotField axis="axisRow" showAll="0" sortType="descending">
      <items count="11">
        <item x="3"/>
        <item x="0"/>
        <item x="9"/>
        <item x="4"/>
        <item x="1"/>
        <item x="5"/>
        <item x="6"/>
        <item x="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numFmtId="1" showAll="0"/>
    <pivotField showAll="0"/>
    <pivotField showAll="0"/>
    <pivotField showAll="0"/>
  </pivotFields>
  <rowFields count="1">
    <field x="0"/>
  </rowFields>
  <rowItems count="11">
    <i>
      <x v="3"/>
    </i>
    <i>
      <x v="9"/>
    </i>
    <i>
      <x v="1"/>
    </i>
    <i>
      <x v="2"/>
    </i>
    <i>
      <x/>
    </i>
    <i>
      <x v="6"/>
    </i>
    <i>
      <x v="5"/>
    </i>
    <i>
      <x v="4"/>
    </i>
    <i>
      <x v="7"/>
    </i>
    <i>
      <x v="8"/>
    </i>
    <i t="grand">
      <x/>
    </i>
  </rowItems>
  <colItems count="1">
    <i/>
  </colItems>
  <dataFields count="1">
    <dataField name="Average of Internet Access (%)" fld="3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0D9DD6-1C9E-4FA9-A0F5-B0EA1EEBA1F1}" name="Table14" displayName="Table14" ref="A1:H21" totalsRowShown="0" headerRowDxfId="11" headerRowBorderDxfId="9" tableBorderDxfId="10" totalsRowBorderDxfId="8">
  <autoFilter ref="A1:H21" xr:uid="{9C7EF48A-2789-4429-8367-F2C628D39FA7}"/>
  <sortState xmlns:xlrd2="http://schemas.microsoft.com/office/spreadsheetml/2017/richdata2" ref="A2:H21">
    <sortCondition descending="1" ref="C1:C21"/>
  </sortState>
  <tableColumns count="8">
    <tableColumn id="8" xr3:uid="{D3A84B3C-251D-428B-BFC4-3F25D102F6C5}" name="COUNTRY NAME" dataDxfId="7"/>
    <tableColumn id="9" xr3:uid="{EDD5336B-ED15-464D-A677-5628917A8B4E}" name="Region" dataDxfId="6"/>
    <tableColumn id="10" xr3:uid="{21B8ABC0-731A-415B-81FF-37351F740569}" name="Year" dataDxfId="5"/>
    <tableColumn id="3" xr3:uid="{37FFC8E3-7D10-4109-9E85-FE0C2044E3DF}" name="Literacy Rate(%) " dataDxfId="4"/>
    <tableColumn id="4" xr3:uid="{2F647794-83DF-4AB8-8832-C42D6033F3E1}" name="Internet Access (%)" dataDxfId="3"/>
    <tableColumn id="5" xr3:uid="{7D6A0687-C62A-4479-A0D0-92A99E10C41D}" name="Average Years of Schooling" dataDxfId="2"/>
    <tableColumn id="6" xr3:uid="{472E1A75-7C7F-4DF2-AC2F-7DFD2165E3A8}" name="GDP Per Capita" dataDxfId="1"/>
    <tableColumn id="7" xr3:uid="{15F8D791-6EAC-455F-B331-A242994485D6}" name="Population (millions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EF48A-2789-4429-8367-F2C628D39FA7}" name="Table1" displayName="Table1" ref="A1:H21" totalsRowShown="0" headerRowDxfId="31" headerRowBorderDxfId="30" tableBorderDxfId="29" totalsRowBorderDxfId="28">
  <autoFilter ref="A1:H21" xr:uid="{9C7EF48A-2789-4429-8367-F2C628D39FA7}"/>
  <sortState xmlns:xlrd2="http://schemas.microsoft.com/office/spreadsheetml/2017/richdata2" ref="A2:H21">
    <sortCondition descending="1" ref="C1:C21"/>
  </sortState>
  <tableColumns count="8">
    <tableColumn id="8" xr3:uid="{7AC7EC37-B82E-4736-B459-4682290010A1}" name="COUNTRY NAME" dataDxfId="27"/>
    <tableColumn id="9" xr3:uid="{11F5D08C-E1BD-44D0-BE7A-859663A83696}" name="Region" dataDxfId="26"/>
    <tableColumn id="10" xr3:uid="{A3D7E738-DAED-482B-B23C-DCFC8C6B0367}" name="Year" dataDxfId="25"/>
    <tableColumn id="3" xr3:uid="{85F25FF9-DB7B-4822-BBB8-48AD1C5E82AA}" name="Literacy Rate(%) " dataDxfId="24"/>
    <tableColumn id="4" xr3:uid="{7EF47100-530B-4F7E-81E0-62858660D66E}" name="Internet Access (%)" dataDxfId="23"/>
    <tableColumn id="5" xr3:uid="{2DC62326-64DC-401B-9989-5DE8D23F7AF2}" name="Average Years of Schooling" dataDxfId="22"/>
    <tableColumn id="6" xr3:uid="{2E2B9AFD-A175-4559-BC07-E4B6746FEBAA}" name="GDP Per Capita" dataDxfId="21"/>
    <tableColumn id="7" xr3:uid="{DD34C88F-3B7B-4DE9-B6C6-9541DE7DE621}" name="Population (millions)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0DDCA-09CA-4120-B8A7-2EA1B018174C}" name="Table13" displayName="Table13" ref="A1:C22" totalsRowShown="0" headerRowDxfId="19" headerRowBorderDxfId="18" tableBorderDxfId="17" totalsRowBorderDxfId="16">
  <autoFilter ref="A1:C22" xr:uid="{4530DDCA-09CA-4120-B8A7-2EA1B018174C}"/>
  <sortState xmlns:xlrd2="http://schemas.microsoft.com/office/spreadsheetml/2017/richdata2" ref="A2:C22">
    <sortCondition ref="A1:A22"/>
  </sortState>
  <tableColumns count="3">
    <tableColumn id="10" xr3:uid="{8FD9647F-5EF9-470C-B256-924106F4F599}" name="Year" dataDxfId="15"/>
    <tableColumn id="3" xr3:uid="{D7A5DA7F-D3E7-463A-83D5-A7335BEE1AF2}" name="Literacy Rate(%) " dataDxfId="14"/>
    <tableColumn id="4" xr3:uid="{753E7758-C947-4301-B6EE-F8EEE965F935}" name="Internet Access (%)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8D2B-576D-414E-82E1-4D208FA779AD}">
  <dimension ref="A1"/>
  <sheetViews>
    <sheetView showGridLines="0" tabSelected="1" topLeftCell="B1" zoomScale="90" zoomScaleNormal="90" workbookViewId="0">
      <selection activeCell="S11" sqref="S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1552-497D-41CD-B37E-198D37AE8320}">
  <dimension ref="A3:B9"/>
  <sheetViews>
    <sheetView workbookViewId="0">
      <selection activeCell="S11" sqref="S11"/>
    </sheetView>
  </sheetViews>
  <sheetFormatPr defaultRowHeight="14.4" x14ac:dyDescent="0.3"/>
  <cols>
    <col min="1" max="1" width="12.88671875" bestFit="1" customWidth="1"/>
    <col min="2" max="2" width="24.88671875" bestFit="1" customWidth="1"/>
  </cols>
  <sheetData>
    <row r="3" spans="1:2" x14ac:dyDescent="0.3">
      <c r="A3" s="15" t="s">
        <v>27</v>
      </c>
      <c r="B3" t="s">
        <v>30</v>
      </c>
    </row>
    <row r="4" spans="1:2" x14ac:dyDescent="0.3">
      <c r="A4" s="16" t="s">
        <v>7</v>
      </c>
      <c r="B4" s="17">
        <v>71.5</v>
      </c>
    </row>
    <row r="5" spans="1:2" x14ac:dyDescent="0.3">
      <c r="A5" s="16" t="s">
        <v>14</v>
      </c>
      <c r="B5" s="17">
        <v>75</v>
      </c>
    </row>
    <row r="6" spans="1:2" x14ac:dyDescent="0.3">
      <c r="A6" s="16" t="s">
        <v>11</v>
      </c>
      <c r="B6" s="17">
        <v>99</v>
      </c>
    </row>
    <row r="7" spans="1:2" x14ac:dyDescent="0.3">
      <c r="A7" s="16" t="s">
        <v>5</v>
      </c>
      <c r="B7" s="17">
        <v>99</v>
      </c>
    </row>
    <row r="8" spans="1:2" x14ac:dyDescent="0.3">
      <c r="A8" s="16" t="s">
        <v>9</v>
      </c>
      <c r="B8" s="17">
        <v>93</v>
      </c>
    </row>
    <row r="9" spans="1:2" x14ac:dyDescent="0.3">
      <c r="A9" s="16" t="s">
        <v>28</v>
      </c>
      <c r="B9" s="17">
        <v>85.7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A081-6F6F-4D31-ADD6-AD18C90274B9}">
  <dimension ref="A3:B14"/>
  <sheetViews>
    <sheetView workbookViewId="0">
      <selection activeCell="S11" sqref="S11"/>
    </sheetView>
  </sheetViews>
  <sheetFormatPr defaultRowHeight="14.4" x14ac:dyDescent="0.3"/>
  <cols>
    <col min="1" max="1" width="12.5546875" bestFit="1" customWidth="1"/>
    <col min="2" max="2" width="27" bestFit="1" customWidth="1"/>
  </cols>
  <sheetData>
    <row r="3" spans="1:2" x14ac:dyDescent="0.3">
      <c r="A3" s="15" t="s">
        <v>27</v>
      </c>
      <c r="B3" t="s">
        <v>31</v>
      </c>
    </row>
    <row r="4" spans="1:2" x14ac:dyDescent="0.3">
      <c r="A4" s="16" t="s">
        <v>10</v>
      </c>
      <c r="B4" s="17">
        <v>96</v>
      </c>
    </row>
    <row r="5" spans="1:2" x14ac:dyDescent="0.3">
      <c r="A5" s="16" t="s">
        <v>24</v>
      </c>
      <c r="B5" s="17">
        <v>95</v>
      </c>
    </row>
    <row r="6" spans="1:2" x14ac:dyDescent="0.3">
      <c r="A6" s="16" t="s">
        <v>21</v>
      </c>
      <c r="B6" s="17">
        <v>94</v>
      </c>
    </row>
    <row r="7" spans="1:2" x14ac:dyDescent="0.3">
      <c r="A7" s="16" t="s">
        <v>19</v>
      </c>
      <c r="B7" s="17">
        <v>94</v>
      </c>
    </row>
    <row r="8" spans="1:2" x14ac:dyDescent="0.3">
      <c r="A8" s="16" t="s">
        <v>8</v>
      </c>
      <c r="B8" s="17">
        <v>70</v>
      </c>
    </row>
    <row r="9" spans="1:2" x14ac:dyDescent="0.3">
      <c r="A9" s="16" t="s">
        <v>16</v>
      </c>
      <c r="B9" s="17">
        <v>69</v>
      </c>
    </row>
    <row r="10" spans="1:2" x14ac:dyDescent="0.3">
      <c r="A10" s="16" t="s">
        <v>23</v>
      </c>
      <c r="B10" s="17">
        <v>53</v>
      </c>
    </row>
    <row r="11" spans="1:2" x14ac:dyDescent="0.3">
      <c r="A11" s="16" t="s">
        <v>22</v>
      </c>
      <c r="B11" s="17">
        <v>50</v>
      </c>
    </row>
    <row r="12" spans="1:2" x14ac:dyDescent="0.3">
      <c r="A12" s="16" t="s">
        <v>6</v>
      </c>
      <c r="B12" s="17">
        <v>42</v>
      </c>
    </row>
    <row r="13" spans="1:2" x14ac:dyDescent="0.3">
      <c r="A13" s="16" t="s">
        <v>18</v>
      </c>
      <c r="B13" s="17">
        <v>34</v>
      </c>
    </row>
    <row r="14" spans="1:2" x14ac:dyDescent="0.3">
      <c r="A14" s="16" t="s">
        <v>28</v>
      </c>
      <c r="B14" s="17">
        <v>69.7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CB9B-0CD7-4A37-BC6A-2A52A50B82F5}">
  <dimension ref="A3:C28"/>
  <sheetViews>
    <sheetView topLeftCell="A11" workbookViewId="0">
      <selection activeCell="S11" sqref="S11"/>
    </sheetView>
  </sheetViews>
  <sheetFormatPr defaultRowHeight="14.4" x14ac:dyDescent="0.3"/>
  <cols>
    <col min="1" max="1" width="25.21875" bestFit="1" customWidth="1"/>
    <col min="2" max="2" width="15.5546875" bestFit="1" customWidth="1"/>
    <col min="3" max="3" width="10.77734375" bestFit="1" customWidth="1"/>
    <col min="4" max="4" width="5" bestFit="1" customWidth="1"/>
    <col min="5" max="5" width="10.77734375" bestFit="1" customWidth="1"/>
    <col min="6" max="6" width="13.44140625" bestFit="1" customWidth="1"/>
    <col min="7" max="7" width="10.77734375" bestFit="1" customWidth="1"/>
  </cols>
  <sheetData>
    <row r="3" spans="1:3" x14ac:dyDescent="0.3">
      <c r="A3" s="15" t="s">
        <v>37</v>
      </c>
      <c r="B3" s="15" t="s">
        <v>36</v>
      </c>
    </row>
    <row r="4" spans="1:3" x14ac:dyDescent="0.3">
      <c r="A4" s="15" t="s">
        <v>27</v>
      </c>
      <c r="B4">
        <v>2022</v>
      </c>
      <c r="C4" t="s">
        <v>28</v>
      </c>
    </row>
    <row r="5" spans="1:3" x14ac:dyDescent="0.3">
      <c r="A5" s="16" t="s">
        <v>7</v>
      </c>
      <c r="B5" s="29">
        <v>267</v>
      </c>
      <c r="C5" s="29">
        <v>267</v>
      </c>
    </row>
    <row r="6" spans="1:3" x14ac:dyDescent="0.3">
      <c r="A6" s="16" t="s">
        <v>14</v>
      </c>
      <c r="B6" s="29">
        <v>1676</v>
      </c>
      <c r="C6" s="29">
        <v>1676</v>
      </c>
    </row>
    <row r="7" spans="1:3" x14ac:dyDescent="0.3">
      <c r="A7" s="16" t="s">
        <v>11</v>
      </c>
      <c r="B7" s="29">
        <v>149</v>
      </c>
      <c r="C7" s="29">
        <v>149</v>
      </c>
    </row>
    <row r="8" spans="1:3" x14ac:dyDescent="0.3">
      <c r="A8" s="16" t="s">
        <v>5</v>
      </c>
      <c r="B8" s="29">
        <v>369</v>
      </c>
      <c r="C8" s="29">
        <v>369</v>
      </c>
    </row>
    <row r="9" spans="1:3" x14ac:dyDescent="0.3">
      <c r="A9" s="16" t="s">
        <v>9</v>
      </c>
      <c r="B9" s="29">
        <v>215</v>
      </c>
      <c r="C9" s="29">
        <v>215</v>
      </c>
    </row>
    <row r="10" spans="1:3" x14ac:dyDescent="0.3">
      <c r="A10" s="16" t="s">
        <v>28</v>
      </c>
      <c r="B10" s="29">
        <v>2676</v>
      </c>
      <c r="C10" s="29">
        <v>2676</v>
      </c>
    </row>
    <row r="12" spans="1:3" x14ac:dyDescent="0.3">
      <c r="A12" s="15" t="s">
        <v>37</v>
      </c>
      <c r="B12" s="15" t="s">
        <v>36</v>
      </c>
    </row>
    <row r="13" spans="1:3" x14ac:dyDescent="0.3">
      <c r="A13" s="15" t="s">
        <v>27</v>
      </c>
      <c r="B13">
        <v>2023</v>
      </c>
      <c r="C13" t="s">
        <v>28</v>
      </c>
    </row>
    <row r="14" spans="1:3" x14ac:dyDescent="0.3">
      <c r="A14" s="16" t="s">
        <v>7</v>
      </c>
      <c r="B14" s="29">
        <v>267</v>
      </c>
      <c r="C14" s="29">
        <v>267</v>
      </c>
    </row>
    <row r="15" spans="1:3" x14ac:dyDescent="0.3">
      <c r="A15" s="16" t="s">
        <v>14</v>
      </c>
      <c r="B15" s="29">
        <v>1916</v>
      </c>
      <c r="C15" s="29">
        <v>1916</v>
      </c>
    </row>
    <row r="16" spans="1:3" x14ac:dyDescent="0.3">
      <c r="A16" s="16" t="s">
        <v>11</v>
      </c>
      <c r="B16" s="29">
        <v>149</v>
      </c>
      <c r="C16" s="29">
        <v>149</v>
      </c>
    </row>
    <row r="17" spans="1:3" x14ac:dyDescent="0.3">
      <c r="A17" s="16" t="s">
        <v>5</v>
      </c>
      <c r="B17" s="29">
        <v>369</v>
      </c>
      <c r="C17" s="29">
        <v>369</v>
      </c>
    </row>
    <row r="18" spans="1:3" x14ac:dyDescent="0.3">
      <c r="A18" s="16" t="s">
        <v>9</v>
      </c>
      <c r="B18" s="29">
        <v>215</v>
      </c>
      <c r="C18" s="29">
        <v>215</v>
      </c>
    </row>
    <row r="19" spans="1:3" x14ac:dyDescent="0.3">
      <c r="A19" s="16" t="s">
        <v>28</v>
      </c>
      <c r="B19" s="29">
        <v>2916</v>
      </c>
      <c r="C19" s="29">
        <v>2916</v>
      </c>
    </row>
    <row r="21" spans="1:3" x14ac:dyDescent="0.3">
      <c r="A21" s="15" t="s">
        <v>37</v>
      </c>
      <c r="B21" s="15" t="s">
        <v>36</v>
      </c>
    </row>
    <row r="22" spans="1:3" x14ac:dyDescent="0.3">
      <c r="A22" s="15" t="s">
        <v>27</v>
      </c>
      <c r="B22">
        <v>2024</v>
      </c>
      <c r="C22" t="s">
        <v>28</v>
      </c>
    </row>
    <row r="23" spans="1:3" x14ac:dyDescent="0.3">
      <c r="A23" s="16" t="s">
        <v>7</v>
      </c>
      <c r="B23" s="29">
        <v>267</v>
      </c>
      <c r="C23" s="29">
        <v>267</v>
      </c>
    </row>
    <row r="24" spans="1:3" x14ac:dyDescent="0.3">
      <c r="A24" s="16" t="s">
        <v>14</v>
      </c>
      <c r="B24" s="29">
        <v>1916</v>
      </c>
      <c r="C24" s="29">
        <v>1916</v>
      </c>
    </row>
    <row r="25" spans="1:3" x14ac:dyDescent="0.3">
      <c r="A25" s="16" t="s">
        <v>11</v>
      </c>
      <c r="B25" s="29">
        <v>149</v>
      </c>
      <c r="C25" s="29">
        <v>149</v>
      </c>
    </row>
    <row r="26" spans="1:3" x14ac:dyDescent="0.3">
      <c r="A26" s="16" t="s">
        <v>5</v>
      </c>
      <c r="B26" s="29">
        <v>369</v>
      </c>
      <c r="C26" s="29">
        <v>369</v>
      </c>
    </row>
    <row r="27" spans="1:3" x14ac:dyDescent="0.3">
      <c r="A27" s="16" t="s">
        <v>9</v>
      </c>
      <c r="B27" s="29">
        <v>215</v>
      </c>
      <c r="C27" s="29">
        <v>215</v>
      </c>
    </row>
    <row r="28" spans="1:3" x14ac:dyDescent="0.3">
      <c r="A28" s="16" t="s">
        <v>28</v>
      </c>
      <c r="B28" s="29">
        <v>2916</v>
      </c>
      <c r="C28" s="29">
        <v>2916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C264-B748-4B63-A7F1-8CCC4D4CE1D9}">
  <dimension ref="A1:H41"/>
  <sheetViews>
    <sheetView topLeftCell="B1" zoomScale="25" zoomScaleNormal="70" workbookViewId="0">
      <selection activeCell="S11" sqref="S11"/>
    </sheetView>
  </sheetViews>
  <sheetFormatPr defaultColWidth="26.44140625" defaultRowHeight="18.600000000000001" customHeight="1" x14ac:dyDescent="0.3"/>
  <cols>
    <col min="1" max="1" width="0" hidden="1" customWidth="1"/>
    <col min="4" max="7" width="0" hidden="1" customWidth="1"/>
  </cols>
  <sheetData>
    <row r="1" spans="1:8" ht="18.600000000000001" customHeight="1" thickBot="1" x14ac:dyDescent="0.35">
      <c r="A1" s="3" t="s">
        <v>0</v>
      </c>
      <c r="B1" s="4" t="s">
        <v>1</v>
      </c>
      <c r="C1" s="4" t="s">
        <v>34</v>
      </c>
      <c r="D1" s="4" t="s">
        <v>25</v>
      </c>
      <c r="E1" s="4" t="s">
        <v>2</v>
      </c>
      <c r="F1" s="4" t="s">
        <v>26</v>
      </c>
      <c r="G1" s="4" t="s">
        <v>3</v>
      </c>
      <c r="H1" s="5" t="s">
        <v>4</v>
      </c>
    </row>
    <row r="2" spans="1:8" ht="18.600000000000001" customHeight="1" thickBot="1" x14ac:dyDescent="0.35">
      <c r="A2" s="1" t="s">
        <v>21</v>
      </c>
      <c r="B2" s="2" t="s">
        <v>5</v>
      </c>
      <c r="C2" s="10">
        <v>2023</v>
      </c>
      <c r="D2" s="8">
        <v>99</v>
      </c>
      <c r="E2" s="8">
        <v>94</v>
      </c>
      <c r="F2" s="10">
        <v>13.3</v>
      </c>
      <c r="G2" s="14">
        <v>52300</v>
      </c>
      <c r="H2" s="11">
        <v>38</v>
      </c>
    </row>
    <row r="3" spans="1:8" ht="18.600000000000001" customHeight="1" thickBot="1" x14ac:dyDescent="0.35">
      <c r="A3" s="1" t="s">
        <v>10</v>
      </c>
      <c r="B3" s="2" t="s">
        <v>11</v>
      </c>
      <c r="C3" s="10">
        <v>2023</v>
      </c>
      <c r="D3" s="8">
        <v>99</v>
      </c>
      <c r="E3" s="8">
        <v>96</v>
      </c>
      <c r="F3" s="10" t="s">
        <v>12</v>
      </c>
      <c r="G3" s="14" t="s">
        <v>13</v>
      </c>
      <c r="H3" s="11">
        <v>84</v>
      </c>
    </row>
    <row r="4" spans="1:8" ht="18.600000000000001" customHeight="1" thickBot="1" x14ac:dyDescent="0.35">
      <c r="A4" s="1" t="s">
        <v>24</v>
      </c>
      <c r="B4" s="2" t="s">
        <v>5</v>
      </c>
      <c r="C4" s="10">
        <v>2023</v>
      </c>
      <c r="D4" s="8">
        <v>99</v>
      </c>
      <c r="E4" s="8">
        <v>95</v>
      </c>
      <c r="F4" s="10" t="s">
        <v>17</v>
      </c>
      <c r="G4" s="14">
        <v>63000</v>
      </c>
      <c r="H4" s="11">
        <v>331</v>
      </c>
    </row>
    <row r="5" spans="1:8" ht="18.600000000000001" customHeight="1" thickBot="1" x14ac:dyDescent="0.35">
      <c r="A5" s="1" t="s">
        <v>19</v>
      </c>
      <c r="B5" s="2" t="s">
        <v>11</v>
      </c>
      <c r="C5" s="10">
        <v>2023</v>
      </c>
      <c r="D5" s="8">
        <v>99</v>
      </c>
      <c r="E5" s="8">
        <v>94</v>
      </c>
      <c r="F5" s="10" t="s">
        <v>20</v>
      </c>
      <c r="G5" s="14">
        <v>46000</v>
      </c>
      <c r="H5" s="11">
        <v>65</v>
      </c>
    </row>
    <row r="6" spans="1:8" ht="18.600000000000001" customHeight="1" thickBot="1" x14ac:dyDescent="0.35">
      <c r="A6" s="1" t="s">
        <v>8</v>
      </c>
      <c r="B6" s="2" t="s">
        <v>9</v>
      </c>
      <c r="C6" s="10">
        <v>2023</v>
      </c>
      <c r="D6" s="8">
        <v>93</v>
      </c>
      <c r="E6" s="8">
        <v>70</v>
      </c>
      <c r="F6" s="10">
        <v>8.1</v>
      </c>
      <c r="G6" s="14">
        <v>8.9</v>
      </c>
      <c r="H6" s="13">
        <v>215</v>
      </c>
    </row>
    <row r="7" spans="1:8" ht="18.600000000000001" customHeight="1" thickBot="1" x14ac:dyDescent="0.35">
      <c r="A7" s="1" t="s">
        <v>23</v>
      </c>
      <c r="B7" s="2" t="s">
        <v>14</v>
      </c>
      <c r="C7" s="10">
        <v>2023</v>
      </c>
      <c r="D7" s="8">
        <v>93</v>
      </c>
      <c r="E7" s="8">
        <v>53</v>
      </c>
      <c r="F7" s="10" t="s">
        <v>15</v>
      </c>
      <c r="G7" s="14">
        <v>4500</v>
      </c>
      <c r="H7" s="11">
        <v>276</v>
      </c>
    </row>
    <row r="8" spans="1:8" ht="18.600000000000001" customHeight="1" thickBot="1" x14ac:dyDescent="0.35">
      <c r="A8" s="1" t="s">
        <v>16</v>
      </c>
      <c r="B8" s="2" t="s">
        <v>7</v>
      </c>
      <c r="C8" s="10">
        <v>2023</v>
      </c>
      <c r="D8" s="9">
        <v>81</v>
      </c>
      <c r="E8" s="9">
        <v>69</v>
      </c>
      <c r="F8" s="10">
        <v>6.3</v>
      </c>
      <c r="G8" s="14">
        <v>1900</v>
      </c>
      <c r="H8" s="11">
        <v>54</v>
      </c>
    </row>
    <row r="9" spans="1:8" ht="18.600000000000001" customHeight="1" thickBot="1" x14ac:dyDescent="0.35">
      <c r="A9" s="1" t="s">
        <v>22</v>
      </c>
      <c r="B9" s="2" t="s">
        <v>14</v>
      </c>
      <c r="C9" s="10">
        <v>2023</v>
      </c>
      <c r="D9" s="8">
        <v>74</v>
      </c>
      <c r="E9" s="8">
        <v>50</v>
      </c>
      <c r="F9" s="10">
        <v>6.4</v>
      </c>
      <c r="G9" s="14">
        <v>2300</v>
      </c>
      <c r="H9" s="12">
        <v>1400</v>
      </c>
    </row>
    <row r="10" spans="1:8" ht="18.600000000000001" customHeight="1" thickBot="1" x14ac:dyDescent="0.35">
      <c r="A10" s="1" t="s">
        <v>6</v>
      </c>
      <c r="B10" s="2" t="s">
        <v>7</v>
      </c>
      <c r="C10" s="10">
        <v>2023</v>
      </c>
      <c r="D10" s="9">
        <v>62</v>
      </c>
      <c r="E10" s="8">
        <v>42</v>
      </c>
      <c r="F10" s="10">
        <v>5.9</v>
      </c>
      <c r="G10" s="14">
        <v>2100</v>
      </c>
      <c r="H10" s="11">
        <v>213</v>
      </c>
    </row>
    <row r="11" spans="1:8" ht="18.600000000000001" customHeight="1" thickBot="1" x14ac:dyDescent="0.35">
      <c r="A11" s="6" t="s">
        <v>18</v>
      </c>
      <c r="B11" s="7" t="s">
        <v>14</v>
      </c>
      <c r="C11" s="10">
        <v>2023</v>
      </c>
      <c r="D11" s="20">
        <v>58</v>
      </c>
      <c r="E11" s="20">
        <v>34</v>
      </c>
      <c r="F11" s="19">
        <v>5.5</v>
      </c>
      <c r="G11" s="21">
        <v>1700</v>
      </c>
      <c r="H11" s="22">
        <v>240</v>
      </c>
    </row>
    <row r="12" spans="1:8" ht="18.600000000000001" customHeight="1" thickBot="1" x14ac:dyDescent="0.35">
      <c r="A12" s="1" t="s">
        <v>21</v>
      </c>
      <c r="B12" s="2" t="s">
        <v>5</v>
      </c>
      <c r="C12" s="10">
        <v>2022</v>
      </c>
      <c r="D12" s="8">
        <v>97</v>
      </c>
      <c r="E12" s="8">
        <v>90</v>
      </c>
      <c r="F12" s="10">
        <v>13.3</v>
      </c>
      <c r="G12" s="14">
        <v>52300</v>
      </c>
      <c r="H12" s="11">
        <v>38</v>
      </c>
    </row>
    <row r="13" spans="1:8" ht="18.600000000000001" customHeight="1" thickBot="1" x14ac:dyDescent="0.35">
      <c r="A13" s="1" t="s">
        <v>10</v>
      </c>
      <c r="B13" s="2" t="s">
        <v>11</v>
      </c>
      <c r="C13" s="10">
        <v>2022</v>
      </c>
      <c r="D13" s="8">
        <v>95</v>
      </c>
      <c r="E13" s="8">
        <v>94</v>
      </c>
      <c r="F13" s="10" t="s">
        <v>12</v>
      </c>
      <c r="G13" s="14" t="s">
        <v>13</v>
      </c>
      <c r="H13" s="11">
        <v>84</v>
      </c>
    </row>
    <row r="14" spans="1:8" ht="18.600000000000001" customHeight="1" thickBot="1" x14ac:dyDescent="0.35">
      <c r="A14" s="1" t="s">
        <v>24</v>
      </c>
      <c r="B14" s="2" t="s">
        <v>5</v>
      </c>
      <c r="C14" s="10">
        <v>2022</v>
      </c>
      <c r="D14" s="8">
        <v>90</v>
      </c>
      <c r="E14" s="8">
        <v>91</v>
      </c>
      <c r="F14" s="10" t="s">
        <v>17</v>
      </c>
      <c r="G14" s="14">
        <v>63000</v>
      </c>
      <c r="H14" s="11">
        <v>331</v>
      </c>
    </row>
    <row r="15" spans="1:8" ht="18.600000000000001" customHeight="1" thickBot="1" x14ac:dyDescent="0.35">
      <c r="A15" s="1" t="s">
        <v>19</v>
      </c>
      <c r="B15" s="2" t="s">
        <v>11</v>
      </c>
      <c r="C15" s="10">
        <v>2022</v>
      </c>
      <c r="D15" s="8">
        <v>91</v>
      </c>
      <c r="E15" s="8">
        <v>89</v>
      </c>
      <c r="F15" s="10" t="s">
        <v>20</v>
      </c>
      <c r="G15" s="14">
        <v>46000</v>
      </c>
      <c r="H15" s="11">
        <v>65</v>
      </c>
    </row>
    <row r="16" spans="1:8" ht="18.600000000000001" customHeight="1" thickBot="1" x14ac:dyDescent="0.35">
      <c r="A16" s="1" t="s">
        <v>8</v>
      </c>
      <c r="B16" s="2" t="s">
        <v>9</v>
      </c>
      <c r="C16" s="10">
        <v>2022</v>
      </c>
      <c r="D16" s="8">
        <v>89</v>
      </c>
      <c r="E16" s="8">
        <v>69</v>
      </c>
      <c r="F16" s="10">
        <v>8.1</v>
      </c>
      <c r="G16" s="14">
        <v>8.9</v>
      </c>
      <c r="H16" s="11">
        <v>215</v>
      </c>
    </row>
    <row r="17" spans="1:8" ht="18.600000000000001" customHeight="1" thickBot="1" x14ac:dyDescent="0.35">
      <c r="A17" s="1" t="s">
        <v>23</v>
      </c>
      <c r="B17" s="2" t="s">
        <v>14</v>
      </c>
      <c r="C17" s="10">
        <v>2022</v>
      </c>
      <c r="D17" s="8">
        <v>85</v>
      </c>
      <c r="E17" s="8">
        <v>50</v>
      </c>
      <c r="F17" s="10" t="s">
        <v>15</v>
      </c>
      <c r="G17" s="14">
        <v>4500</v>
      </c>
      <c r="H17" s="11">
        <v>276</v>
      </c>
    </row>
    <row r="18" spans="1:8" ht="18.600000000000001" customHeight="1" thickBot="1" x14ac:dyDescent="0.35">
      <c r="A18" s="1" t="s">
        <v>16</v>
      </c>
      <c r="B18" s="2" t="s">
        <v>7</v>
      </c>
      <c r="C18" s="10">
        <v>2022</v>
      </c>
      <c r="D18" s="9">
        <v>80</v>
      </c>
      <c r="E18" s="9">
        <v>59</v>
      </c>
      <c r="F18" s="10">
        <v>6.3</v>
      </c>
      <c r="G18" s="14">
        <v>1900</v>
      </c>
      <c r="H18" s="11">
        <v>54</v>
      </c>
    </row>
    <row r="19" spans="1:8" ht="18.600000000000001" customHeight="1" thickBot="1" x14ac:dyDescent="0.35">
      <c r="A19" s="1" t="s">
        <v>22</v>
      </c>
      <c r="B19" s="2" t="s">
        <v>14</v>
      </c>
      <c r="C19" s="10">
        <v>2022</v>
      </c>
      <c r="D19" s="8">
        <v>72</v>
      </c>
      <c r="E19" s="8">
        <v>49</v>
      </c>
      <c r="F19" s="10">
        <v>6.4</v>
      </c>
      <c r="G19" s="14">
        <v>2300</v>
      </c>
      <c r="H19" s="12">
        <v>1400</v>
      </c>
    </row>
    <row r="20" spans="1:8" ht="18.600000000000001" customHeight="1" thickBot="1" x14ac:dyDescent="0.35">
      <c r="A20" s="1" t="s">
        <v>6</v>
      </c>
      <c r="B20" s="2" t="s">
        <v>7</v>
      </c>
      <c r="C20" s="10">
        <v>2022</v>
      </c>
      <c r="D20" s="9">
        <v>60</v>
      </c>
      <c r="E20" s="8">
        <v>41</v>
      </c>
      <c r="F20" s="10">
        <v>5.9</v>
      </c>
      <c r="G20" s="14">
        <v>2100</v>
      </c>
      <c r="H20" s="11">
        <v>213</v>
      </c>
    </row>
    <row r="21" spans="1:8" ht="18.600000000000001" customHeight="1" thickBot="1" x14ac:dyDescent="0.35">
      <c r="A21" s="6" t="s">
        <v>18</v>
      </c>
      <c r="B21" s="7" t="s">
        <v>14</v>
      </c>
      <c r="C21" s="10">
        <v>2024</v>
      </c>
      <c r="D21" s="20">
        <v>55</v>
      </c>
      <c r="E21" s="20">
        <v>32</v>
      </c>
      <c r="F21" s="19">
        <v>5.5</v>
      </c>
      <c r="G21" s="21">
        <v>1700</v>
      </c>
      <c r="H21" s="22">
        <v>240</v>
      </c>
    </row>
    <row r="22" spans="1:8" ht="18.600000000000001" customHeight="1" thickBot="1" x14ac:dyDescent="0.35">
      <c r="A22" s="1" t="s">
        <v>21</v>
      </c>
      <c r="B22" s="2" t="s">
        <v>5</v>
      </c>
      <c r="C22" s="10">
        <v>2024</v>
      </c>
      <c r="D22" s="8">
        <v>97</v>
      </c>
      <c r="E22" s="8">
        <v>90</v>
      </c>
      <c r="F22" s="10">
        <v>13.3</v>
      </c>
      <c r="G22" s="14">
        <v>52300</v>
      </c>
      <c r="H22" s="11">
        <v>38</v>
      </c>
    </row>
    <row r="23" spans="1:8" ht="18.600000000000001" customHeight="1" thickBot="1" x14ac:dyDescent="0.35">
      <c r="A23" s="1" t="s">
        <v>10</v>
      </c>
      <c r="B23" s="2" t="s">
        <v>11</v>
      </c>
      <c r="C23" s="10">
        <v>2024</v>
      </c>
      <c r="D23" s="8">
        <v>95</v>
      </c>
      <c r="E23" s="8">
        <v>94</v>
      </c>
      <c r="F23" s="10" t="s">
        <v>12</v>
      </c>
      <c r="G23" s="14" t="s">
        <v>13</v>
      </c>
      <c r="H23" s="11">
        <v>84</v>
      </c>
    </row>
    <row r="24" spans="1:8" ht="18.600000000000001" customHeight="1" thickBot="1" x14ac:dyDescent="0.35">
      <c r="A24" s="1" t="s">
        <v>24</v>
      </c>
      <c r="B24" s="2" t="s">
        <v>5</v>
      </c>
      <c r="C24" s="10">
        <v>2024</v>
      </c>
      <c r="D24" s="8">
        <v>90</v>
      </c>
      <c r="E24" s="8">
        <v>91</v>
      </c>
      <c r="F24" s="10" t="s">
        <v>17</v>
      </c>
      <c r="G24" s="14">
        <v>63000</v>
      </c>
      <c r="H24" s="11">
        <v>331</v>
      </c>
    </row>
    <row r="25" spans="1:8" ht="18.600000000000001" customHeight="1" thickBot="1" x14ac:dyDescent="0.35">
      <c r="A25" s="1" t="s">
        <v>19</v>
      </c>
      <c r="B25" s="2" t="s">
        <v>11</v>
      </c>
      <c r="C25" s="10">
        <v>2024</v>
      </c>
      <c r="D25" s="8">
        <v>91</v>
      </c>
      <c r="E25" s="8">
        <v>89</v>
      </c>
      <c r="F25" s="10" t="s">
        <v>20</v>
      </c>
      <c r="G25" s="14">
        <v>46000</v>
      </c>
      <c r="H25" s="11">
        <v>65</v>
      </c>
    </row>
    <row r="26" spans="1:8" ht="18.600000000000001" customHeight="1" thickBot="1" x14ac:dyDescent="0.35">
      <c r="A26" s="1" t="s">
        <v>8</v>
      </c>
      <c r="B26" s="2" t="s">
        <v>9</v>
      </c>
      <c r="C26" s="10">
        <v>2024</v>
      </c>
      <c r="D26" s="8">
        <v>89</v>
      </c>
      <c r="E26" s="8">
        <v>69</v>
      </c>
      <c r="F26" s="10">
        <v>8.1</v>
      </c>
      <c r="G26" s="14">
        <v>8.9</v>
      </c>
      <c r="H26" s="11">
        <v>215</v>
      </c>
    </row>
    <row r="27" spans="1:8" ht="18.600000000000001" customHeight="1" thickBot="1" x14ac:dyDescent="0.35">
      <c r="A27" s="1" t="s">
        <v>23</v>
      </c>
      <c r="B27" s="2" t="s">
        <v>14</v>
      </c>
      <c r="C27" s="10">
        <v>2024</v>
      </c>
      <c r="D27" s="8">
        <v>85</v>
      </c>
      <c r="E27" s="8">
        <v>50</v>
      </c>
      <c r="F27" s="10" t="s">
        <v>15</v>
      </c>
      <c r="G27" s="14">
        <v>4500</v>
      </c>
      <c r="H27" s="11">
        <v>276</v>
      </c>
    </row>
    <row r="28" spans="1:8" ht="18.600000000000001" customHeight="1" thickBot="1" x14ac:dyDescent="0.35">
      <c r="A28" s="1" t="s">
        <v>16</v>
      </c>
      <c r="B28" s="2" t="s">
        <v>7</v>
      </c>
      <c r="C28" s="10">
        <v>2024</v>
      </c>
      <c r="D28" s="9">
        <v>80</v>
      </c>
      <c r="E28" s="9">
        <v>59</v>
      </c>
      <c r="F28" s="10">
        <v>6.3</v>
      </c>
      <c r="G28" s="14">
        <v>1900</v>
      </c>
      <c r="H28" s="11">
        <v>54</v>
      </c>
    </row>
    <row r="29" spans="1:8" ht="18.600000000000001" customHeight="1" thickBot="1" x14ac:dyDescent="0.35">
      <c r="A29" s="1" t="s">
        <v>22</v>
      </c>
      <c r="B29" s="2" t="s">
        <v>14</v>
      </c>
      <c r="C29" s="10">
        <v>2024</v>
      </c>
      <c r="D29" s="8">
        <v>72</v>
      </c>
      <c r="E29" s="8">
        <v>49</v>
      </c>
      <c r="F29" s="10">
        <v>6.4</v>
      </c>
      <c r="G29" s="14">
        <v>2300</v>
      </c>
      <c r="H29" s="12">
        <v>1400</v>
      </c>
    </row>
    <row r="30" spans="1:8" ht="18.600000000000001" customHeight="1" thickBot="1" x14ac:dyDescent="0.35">
      <c r="A30" s="1" t="s">
        <v>6</v>
      </c>
      <c r="B30" s="2" t="s">
        <v>7</v>
      </c>
      <c r="C30" s="10">
        <v>2024</v>
      </c>
      <c r="D30" s="9">
        <v>60</v>
      </c>
      <c r="E30" s="8">
        <v>41</v>
      </c>
      <c r="F30" s="10">
        <v>5.9</v>
      </c>
      <c r="G30" s="14">
        <v>2100</v>
      </c>
      <c r="H30" s="11">
        <v>213</v>
      </c>
    </row>
    <row r="31" spans="1:8" ht="18.600000000000001" customHeight="1" thickBot="1" x14ac:dyDescent="0.35">
      <c r="A31" s="6"/>
      <c r="B31" s="7"/>
      <c r="C31" s="10"/>
      <c r="D31" s="20"/>
      <c r="E31" s="20"/>
      <c r="F31" s="19"/>
      <c r="G31" s="21"/>
      <c r="H31" s="22"/>
    </row>
    <row r="32" spans="1:8" ht="18.600000000000001" customHeight="1" thickBot="1" x14ac:dyDescent="0.35">
      <c r="A32" s="1"/>
      <c r="B32" s="2"/>
      <c r="C32" s="10"/>
      <c r="D32" s="8"/>
      <c r="E32" s="8"/>
      <c r="F32" s="10"/>
      <c r="G32" s="14"/>
      <c r="H32" s="11"/>
    </row>
    <row r="33" spans="1:8" ht="18.600000000000001" customHeight="1" thickBot="1" x14ac:dyDescent="0.35">
      <c r="A33" s="1"/>
      <c r="B33" s="2"/>
      <c r="C33" s="10"/>
      <c r="D33" s="8"/>
      <c r="E33" s="8"/>
      <c r="F33" s="10"/>
      <c r="G33" s="14"/>
      <c r="H33" s="11"/>
    </row>
    <row r="34" spans="1:8" ht="18.600000000000001" customHeight="1" thickBot="1" x14ac:dyDescent="0.35">
      <c r="A34" s="1"/>
      <c r="B34" s="2"/>
      <c r="C34" s="10"/>
      <c r="D34" s="8"/>
      <c r="E34" s="8"/>
      <c r="F34" s="10"/>
      <c r="G34" s="14"/>
      <c r="H34" s="11"/>
    </row>
    <row r="35" spans="1:8" ht="18.600000000000001" customHeight="1" thickBot="1" x14ac:dyDescent="0.35">
      <c r="A35" s="1"/>
      <c r="B35" s="2"/>
      <c r="C35" s="10"/>
      <c r="D35" s="8"/>
      <c r="E35" s="8"/>
      <c r="F35" s="10"/>
      <c r="G35" s="14"/>
      <c r="H35" s="11"/>
    </row>
    <row r="36" spans="1:8" ht="18.600000000000001" customHeight="1" thickBot="1" x14ac:dyDescent="0.35">
      <c r="A36" s="1"/>
      <c r="B36" s="2"/>
      <c r="C36" s="10"/>
      <c r="D36" s="8"/>
      <c r="E36" s="8"/>
      <c r="F36" s="10"/>
      <c r="G36" s="14"/>
      <c r="H36" s="11"/>
    </row>
    <row r="37" spans="1:8" ht="18.600000000000001" customHeight="1" thickBot="1" x14ac:dyDescent="0.35">
      <c r="A37" s="1"/>
      <c r="B37" s="2"/>
      <c r="C37" s="10"/>
      <c r="D37" s="8"/>
      <c r="E37" s="8"/>
      <c r="F37" s="10"/>
      <c r="G37" s="14"/>
      <c r="H37" s="11"/>
    </row>
    <row r="38" spans="1:8" ht="18.600000000000001" customHeight="1" thickBot="1" x14ac:dyDescent="0.35">
      <c r="A38" s="1"/>
      <c r="B38" s="2"/>
      <c r="C38" s="10"/>
      <c r="D38" s="9"/>
      <c r="E38" s="9"/>
      <c r="F38" s="10"/>
      <c r="G38" s="14"/>
      <c r="H38" s="11"/>
    </row>
    <row r="39" spans="1:8" ht="18.600000000000001" customHeight="1" thickBot="1" x14ac:dyDescent="0.35">
      <c r="A39" s="1"/>
      <c r="B39" s="2"/>
      <c r="C39" s="10"/>
      <c r="D39" s="8"/>
      <c r="E39" s="8"/>
      <c r="F39" s="10"/>
      <c r="G39" s="14"/>
      <c r="H39" s="12"/>
    </row>
    <row r="40" spans="1:8" ht="18.600000000000001" customHeight="1" thickBot="1" x14ac:dyDescent="0.35">
      <c r="A40" s="1"/>
      <c r="B40" s="2"/>
      <c r="C40" s="10"/>
      <c r="D40" s="9"/>
      <c r="E40" s="8"/>
      <c r="F40" s="10"/>
      <c r="G40" s="14"/>
      <c r="H40" s="11"/>
    </row>
    <row r="41" spans="1:8" ht="18.600000000000001" customHeight="1" thickBot="1" x14ac:dyDescent="0.35">
      <c r="A41" s="6"/>
      <c r="B41" s="7"/>
      <c r="C41" s="10"/>
      <c r="D41" s="20"/>
      <c r="E41" s="20"/>
      <c r="F41" s="19"/>
      <c r="G41" s="21"/>
      <c r="H41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F9F9-79D7-4966-A8DE-BA7DDEF441C4}">
  <dimension ref="A1"/>
  <sheetViews>
    <sheetView workbookViewId="0">
      <selection activeCell="S11" sqref="S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ACBA-D5A4-47BE-B559-46CA24836934}">
  <dimension ref="A1:H41"/>
  <sheetViews>
    <sheetView topLeftCell="C8" zoomScale="47" zoomScaleNormal="70" workbookViewId="0">
      <selection activeCell="S11" sqref="S11"/>
    </sheetView>
  </sheetViews>
  <sheetFormatPr defaultColWidth="26.44140625" defaultRowHeight="18.600000000000001" customHeight="1" x14ac:dyDescent="0.3"/>
  <sheetData>
    <row r="1" spans="1:8" ht="18.600000000000001" customHeight="1" thickBot="1" x14ac:dyDescent="0.35">
      <c r="A1" s="3" t="s">
        <v>0</v>
      </c>
      <c r="B1" s="4" t="s">
        <v>1</v>
      </c>
      <c r="C1" s="4" t="s">
        <v>34</v>
      </c>
      <c r="D1" s="4" t="s">
        <v>25</v>
      </c>
      <c r="E1" s="4" t="s">
        <v>2</v>
      </c>
      <c r="F1" s="4" t="s">
        <v>26</v>
      </c>
      <c r="G1" s="4" t="s">
        <v>3</v>
      </c>
      <c r="H1" s="5" t="s">
        <v>4</v>
      </c>
    </row>
    <row r="2" spans="1:8" ht="18.600000000000001" customHeight="1" thickBot="1" x14ac:dyDescent="0.35">
      <c r="A2" s="1" t="s">
        <v>21</v>
      </c>
      <c r="B2" s="2" t="s">
        <v>5</v>
      </c>
      <c r="C2" s="10">
        <v>2023</v>
      </c>
      <c r="D2" s="8">
        <v>99</v>
      </c>
      <c r="E2" s="8">
        <v>94</v>
      </c>
      <c r="F2" s="10">
        <v>13.3</v>
      </c>
      <c r="G2" s="14">
        <v>52300</v>
      </c>
      <c r="H2" s="11">
        <v>38</v>
      </c>
    </row>
    <row r="3" spans="1:8" ht="18.600000000000001" customHeight="1" thickBot="1" x14ac:dyDescent="0.35">
      <c r="A3" s="1" t="s">
        <v>10</v>
      </c>
      <c r="B3" s="2" t="s">
        <v>11</v>
      </c>
      <c r="C3" s="10">
        <v>2023</v>
      </c>
      <c r="D3" s="8">
        <v>99</v>
      </c>
      <c r="E3" s="8">
        <v>96</v>
      </c>
      <c r="F3" s="10" t="s">
        <v>12</v>
      </c>
      <c r="G3" s="14" t="s">
        <v>13</v>
      </c>
      <c r="H3" s="11">
        <v>84</v>
      </c>
    </row>
    <row r="4" spans="1:8" ht="18.600000000000001" customHeight="1" thickBot="1" x14ac:dyDescent="0.35">
      <c r="A4" s="1" t="s">
        <v>24</v>
      </c>
      <c r="B4" s="2" t="s">
        <v>5</v>
      </c>
      <c r="C4" s="10">
        <v>2023</v>
      </c>
      <c r="D4" s="8">
        <v>99</v>
      </c>
      <c r="E4" s="8">
        <v>95</v>
      </c>
      <c r="F4" s="10" t="s">
        <v>17</v>
      </c>
      <c r="G4" s="14">
        <v>63000</v>
      </c>
      <c r="H4" s="11">
        <v>331</v>
      </c>
    </row>
    <row r="5" spans="1:8" ht="18.600000000000001" customHeight="1" thickBot="1" x14ac:dyDescent="0.35">
      <c r="A5" s="1" t="s">
        <v>19</v>
      </c>
      <c r="B5" s="2" t="s">
        <v>11</v>
      </c>
      <c r="C5" s="10">
        <v>2023</v>
      </c>
      <c r="D5" s="8">
        <v>99</v>
      </c>
      <c r="E5" s="8">
        <v>94</v>
      </c>
      <c r="F5" s="10" t="s">
        <v>20</v>
      </c>
      <c r="G5" s="14">
        <v>46000</v>
      </c>
      <c r="H5" s="11">
        <v>65</v>
      </c>
    </row>
    <row r="6" spans="1:8" ht="18.600000000000001" customHeight="1" thickBot="1" x14ac:dyDescent="0.35">
      <c r="A6" s="1" t="s">
        <v>8</v>
      </c>
      <c r="B6" s="2" t="s">
        <v>9</v>
      </c>
      <c r="C6" s="10">
        <v>2023</v>
      </c>
      <c r="D6" s="8">
        <v>93</v>
      </c>
      <c r="E6" s="8">
        <v>70</v>
      </c>
      <c r="F6" s="10">
        <v>8.1</v>
      </c>
      <c r="G6" s="14">
        <v>8.9</v>
      </c>
      <c r="H6" s="13">
        <v>215</v>
      </c>
    </row>
    <row r="7" spans="1:8" ht="18.600000000000001" customHeight="1" thickBot="1" x14ac:dyDescent="0.35">
      <c r="A7" s="1" t="s">
        <v>23</v>
      </c>
      <c r="B7" s="2" t="s">
        <v>14</v>
      </c>
      <c r="C7" s="10">
        <v>2023</v>
      </c>
      <c r="D7" s="8">
        <v>93</v>
      </c>
      <c r="E7" s="8">
        <v>53</v>
      </c>
      <c r="F7" s="10" t="s">
        <v>15</v>
      </c>
      <c r="G7" s="14">
        <v>4500</v>
      </c>
      <c r="H7" s="11">
        <v>276</v>
      </c>
    </row>
    <row r="8" spans="1:8" ht="18.600000000000001" customHeight="1" thickBot="1" x14ac:dyDescent="0.35">
      <c r="A8" s="1" t="s">
        <v>16</v>
      </c>
      <c r="B8" s="2" t="s">
        <v>7</v>
      </c>
      <c r="C8" s="10">
        <v>2023</v>
      </c>
      <c r="D8" s="9">
        <v>81</v>
      </c>
      <c r="E8" s="9">
        <v>69</v>
      </c>
      <c r="F8" s="10">
        <v>6.3</v>
      </c>
      <c r="G8" s="14">
        <v>1900</v>
      </c>
      <c r="H8" s="11">
        <v>54</v>
      </c>
    </row>
    <row r="9" spans="1:8" ht="18.600000000000001" customHeight="1" thickBot="1" x14ac:dyDescent="0.35">
      <c r="A9" s="1" t="s">
        <v>22</v>
      </c>
      <c r="B9" s="2" t="s">
        <v>14</v>
      </c>
      <c r="C9" s="10">
        <v>2023</v>
      </c>
      <c r="D9" s="8">
        <v>74</v>
      </c>
      <c r="E9" s="8">
        <v>50</v>
      </c>
      <c r="F9" s="10">
        <v>6.4</v>
      </c>
      <c r="G9" s="14">
        <v>2300</v>
      </c>
      <c r="H9" s="12">
        <v>1400</v>
      </c>
    </row>
    <row r="10" spans="1:8" ht="18.600000000000001" customHeight="1" thickBot="1" x14ac:dyDescent="0.35">
      <c r="A10" s="1" t="s">
        <v>6</v>
      </c>
      <c r="B10" s="2" t="s">
        <v>7</v>
      </c>
      <c r="C10" s="10">
        <v>2023</v>
      </c>
      <c r="D10" s="9">
        <v>62</v>
      </c>
      <c r="E10" s="8">
        <v>42</v>
      </c>
      <c r="F10" s="10">
        <v>5.9</v>
      </c>
      <c r="G10" s="14">
        <v>2100</v>
      </c>
      <c r="H10" s="11">
        <v>213</v>
      </c>
    </row>
    <row r="11" spans="1:8" ht="18.600000000000001" customHeight="1" thickBot="1" x14ac:dyDescent="0.35">
      <c r="A11" s="6" t="s">
        <v>18</v>
      </c>
      <c r="B11" s="7" t="s">
        <v>14</v>
      </c>
      <c r="C11" s="10">
        <v>2023</v>
      </c>
      <c r="D11" s="20">
        <v>58</v>
      </c>
      <c r="E11" s="20">
        <v>34</v>
      </c>
      <c r="F11" s="19">
        <v>5.5</v>
      </c>
      <c r="G11" s="21">
        <v>1700</v>
      </c>
      <c r="H11" s="22">
        <v>240</v>
      </c>
    </row>
    <row r="12" spans="1:8" ht="18.600000000000001" customHeight="1" thickBot="1" x14ac:dyDescent="0.35">
      <c r="A12" s="1" t="s">
        <v>21</v>
      </c>
      <c r="B12" s="2" t="s">
        <v>5</v>
      </c>
      <c r="C12" s="10">
        <v>2022</v>
      </c>
      <c r="D12" s="8">
        <v>97</v>
      </c>
      <c r="E12" s="8">
        <v>90</v>
      </c>
      <c r="F12" s="10">
        <v>13.3</v>
      </c>
      <c r="G12" s="14">
        <v>52300</v>
      </c>
      <c r="H12" s="11">
        <v>38</v>
      </c>
    </row>
    <row r="13" spans="1:8" ht="18.600000000000001" customHeight="1" thickBot="1" x14ac:dyDescent="0.35">
      <c r="A13" s="1" t="s">
        <v>10</v>
      </c>
      <c r="B13" s="2" t="s">
        <v>11</v>
      </c>
      <c r="C13" s="10">
        <v>2022</v>
      </c>
      <c r="D13" s="8">
        <v>95</v>
      </c>
      <c r="E13" s="8">
        <v>94</v>
      </c>
      <c r="F13" s="10" t="s">
        <v>12</v>
      </c>
      <c r="G13" s="14" t="s">
        <v>13</v>
      </c>
      <c r="H13" s="11">
        <v>84</v>
      </c>
    </row>
    <row r="14" spans="1:8" ht="18.600000000000001" customHeight="1" thickBot="1" x14ac:dyDescent="0.35">
      <c r="A14" s="1" t="s">
        <v>24</v>
      </c>
      <c r="B14" s="2" t="s">
        <v>5</v>
      </c>
      <c r="C14" s="10">
        <v>2022</v>
      </c>
      <c r="D14" s="8">
        <v>90</v>
      </c>
      <c r="E14" s="8">
        <v>91</v>
      </c>
      <c r="F14" s="10" t="s">
        <v>17</v>
      </c>
      <c r="G14" s="14">
        <v>63000</v>
      </c>
      <c r="H14" s="11">
        <v>331</v>
      </c>
    </row>
    <row r="15" spans="1:8" ht="18.600000000000001" customHeight="1" thickBot="1" x14ac:dyDescent="0.35">
      <c r="A15" s="1" t="s">
        <v>19</v>
      </c>
      <c r="B15" s="2" t="s">
        <v>11</v>
      </c>
      <c r="C15" s="10">
        <v>2022</v>
      </c>
      <c r="D15" s="8">
        <v>91</v>
      </c>
      <c r="E15" s="8">
        <v>89</v>
      </c>
      <c r="F15" s="10" t="s">
        <v>20</v>
      </c>
      <c r="G15" s="14">
        <v>46000</v>
      </c>
      <c r="H15" s="11">
        <v>65</v>
      </c>
    </row>
    <row r="16" spans="1:8" ht="18.600000000000001" customHeight="1" thickBot="1" x14ac:dyDescent="0.35">
      <c r="A16" s="1" t="s">
        <v>8</v>
      </c>
      <c r="B16" s="2" t="s">
        <v>9</v>
      </c>
      <c r="C16" s="10">
        <v>2022</v>
      </c>
      <c r="D16" s="8">
        <v>89</v>
      </c>
      <c r="E16" s="8">
        <v>69</v>
      </c>
      <c r="F16" s="10">
        <v>8.1</v>
      </c>
      <c r="G16" s="14">
        <v>8.9</v>
      </c>
      <c r="H16" s="11">
        <v>215</v>
      </c>
    </row>
    <row r="17" spans="1:8" ht="18.600000000000001" customHeight="1" thickBot="1" x14ac:dyDescent="0.35">
      <c r="A17" s="1" t="s">
        <v>23</v>
      </c>
      <c r="B17" s="2" t="s">
        <v>14</v>
      </c>
      <c r="C17" s="10">
        <v>2022</v>
      </c>
      <c r="D17" s="8">
        <v>85</v>
      </c>
      <c r="E17" s="8">
        <v>50</v>
      </c>
      <c r="F17" s="10" t="s">
        <v>15</v>
      </c>
      <c r="G17" s="14">
        <v>4500</v>
      </c>
      <c r="H17" s="11">
        <v>276</v>
      </c>
    </row>
    <row r="18" spans="1:8" ht="18.600000000000001" customHeight="1" thickBot="1" x14ac:dyDescent="0.35">
      <c r="A18" s="1" t="s">
        <v>16</v>
      </c>
      <c r="B18" s="2" t="s">
        <v>7</v>
      </c>
      <c r="C18" s="10">
        <v>2022</v>
      </c>
      <c r="D18" s="9">
        <v>80</v>
      </c>
      <c r="E18" s="9">
        <v>59</v>
      </c>
      <c r="F18" s="10">
        <v>6.3</v>
      </c>
      <c r="G18" s="14">
        <v>1900</v>
      </c>
      <c r="H18" s="11">
        <v>54</v>
      </c>
    </row>
    <row r="19" spans="1:8" ht="18.600000000000001" customHeight="1" thickBot="1" x14ac:dyDescent="0.35">
      <c r="A19" s="1" t="s">
        <v>22</v>
      </c>
      <c r="B19" s="2" t="s">
        <v>14</v>
      </c>
      <c r="C19" s="10">
        <v>2022</v>
      </c>
      <c r="D19" s="8">
        <v>72</v>
      </c>
      <c r="E19" s="8">
        <v>49</v>
      </c>
      <c r="F19" s="10">
        <v>6.4</v>
      </c>
      <c r="G19" s="14">
        <v>2300</v>
      </c>
      <c r="H19" s="12">
        <v>1400</v>
      </c>
    </row>
    <row r="20" spans="1:8" ht="18.600000000000001" customHeight="1" thickBot="1" x14ac:dyDescent="0.35">
      <c r="A20" s="1" t="s">
        <v>6</v>
      </c>
      <c r="B20" s="2" t="s">
        <v>7</v>
      </c>
      <c r="C20" s="10">
        <v>2022</v>
      </c>
      <c r="D20" s="9">
        <v>60</v>
      </c>
      <c r="E20" s="8">
        <v>41</v>
      </c>
      <c r="F20" s="10">
        <v>5.9</v>
      </c>
      <c r="G20" s="14">
        <v>2100</v>
      </c>
      <c r="H20" s="11">
        <v>213</v>
      </c>
    </row>
    <row r="21" spans="1:8" ht="18.600000000000001" customHeight="1" thickBot="1" x14ac:dyDescent="0.35">
      <c r="A21" s="6" t="s">
        <v>18</v>
      </c>
      <c r="B21" s="7" t="s">
        <v>14</v>
      </c>
      <c r="C21" s="10">
        <v>2024</v>
      </c>
      <c r="D21" s="20">
        <v>55</v>
      </c>
      <c r="E21" s="20">
        <v>32</v>
      </c>
      <c r="F21" s="19">
        <v>5.5</v>
      </c>
      <c r="G21" s="21">
        <v>1700</v>
      </c>
      <c r="H21" s="22">
        <v>240</v>
      </c>
    </row>
    <row r="22" spans="1:8" ht="18.600000000000001" customHeight="1" thickBot="1" x14ac:dyDescent="0.35">
      <c r="A22" s="1" t="s">
        <v>21</v>
      </c>
      <c r="B22" s="2" t="s">
        <v>5</v>
      </c>
      <c r="C22" s="10">
        <v>2024</v>
      </c>
      <c r="D22" s="8">
        <v>97</v>
      </c>
      <c r="E22" s="8">
        <v>90</v>
      </c>
      <c r="F22" s="10">
        <v>13.3</v>
      </c>
      <c r="G22" s="14">
        <v>52300</v>
      </c>
      <c r="H22" s="11">
        <v>38</v>
      </c>
    </row>
    <row r="23" spans="1:8" ht="18.600000000000001" customHeight="1" thickBot="1" x14ac:dyDescent="0.35">
      <c r="A23" s="1" t="s">
        <v>10</v>
      </c>
      <c r="B23" s="2" t="s">
        <v>11</v>
      </c>
      <c r="C23" s="10">
        <v>2024</v>
      </c>
      <c r="D23" s="8">
        <v>95</v>
      </c>
      <c r="E23" s="8">
        <v>94</v>
      </c>
      <c r="F23" s="10" t="s">
        <v>12</v>
      </c>
      <c r="G23" s="14" t="s">
        <v>13</v>
      </c>
      <c r="H23" s="11">
        <v>84</v>
      </c>
    </row>
    <row r="24" spans="1:8" ht="18.600000000000001" customHeight="1" thickBot="1" x14ac:dyDescent="0.35">
      <c r="A24" s="1" t="s">
        <v>24</v>
      </c>
      <c r="B24" s="2" t="s">
        <v>5</v>
      </c>
      <c r="C24" s="10">
        <v>2024</v>
      </c>
      <c r="D24" s="8">
        <v>90</v>
      </c>
      <c r="E24" s="8">
        <v>91</v>
      </c>
      <c r="F24" s="10" t="s">
        <v>17</v>
      </c>
      <c r="G24" s="14">
        <v>63000</v>
      </c>
      <c r="H24" s="11">
        <v>331</v>
      </c>
    </row>
    <row r="25" spans="1:8" ht="18.600000000000001" customHeight="1" thickBot="1" x14ac:dyDescent="0.35">
      <c r="A25" s="1" t="s">
        <v>19</v>
      </c>
      <c r="B25" s="2" t="s">
        <v>11</v>
      </c>
      <c r="C25" s="10">
        <v>2024</v>
      </c>
      <c r="D25" s="8">
        <v>91</v>
      </c>
      <c r="E25" s="8">
        <v>89</v>
      </c>
      <c r="F25" s="10" t="s">
        <v>20</v>
      </c>
      <c r="G25" s="14">
        <v>46000</v>
      </c>
      <c r="H25" s="11">
        <v>65</v>
      </c>
    </row>
    <row r="26" spans="1:8" ht="18.600000000000001" customHeight="1" thickBot="1" x14ac:dyDescent="0.35">
      <c r="A26" s="1" t="s">
        <v>8</v>
      </c>
      <c r="B26" s="2" t="s">
        <v>9</v>
      </c>
      <c r="C26" s="10">
        <v>2024</v>
      </c>
      <c r="D26" s="8">
        <v>89</v>
      </c>
      <c r="E26" s="8">
        <v>69</v>
      </c>
      <c r="F26" s="10">
        <v>8.1</v>
      </c>
      <c r="G26" s="14">
        <v>8.9</v>
      </c>
      <c r="H26" s="11">
        <v>215</v>
      </c>
    </row>
    <row r="27" spans="1:8" ht="18.600000000000001" customHeight="1" thickBot="1" x14ac:dyDescent="0.35">
      <c r="A27" s="1" t="s">
        <v>23</v>
      </c>
      <c r="B27" s="2" t="s">
        <v>14</v>
      </c>
      <c r="C27" s="10">
        <v>2024</v>
      </c>
      <c r="D27" s="8">
        <v>85</v>
      </c>
      <c r="E27" s="8">
        <v>50</v>
      </c>
      <c r="F27" s="10" t="s">
        <v>15</v>
      </c>
      <c r="G27" s="14">
        <v>4500</v>
      </c>
      <c r="H27" s="11">
        <v>276</v>
      </c>
    </row>
    <row r="28" spans="1:8" ht="18.600000000000001" customHeight="1" thickBot="1" x14ac:dyDescent="0.35">
      <c r="A28" s="1" t="s">
        <v>16</v>
      </c>
      <c r="B28" s="2" t="s">
        <v>7</v>
      </c>
      <c r="C28" s="10">
        <v>2024</v>
      </c>
      <c r="D28" s="9">
        <v>80</v>
      </c>
      <c r="E28" s="9">
        <v>59</v>
      </c>
      <c r="F28" s="10">
        <v>6.3</v>
      </c>
      <c r="G28" s="14">
        <v>1900</v>
      </c>
      <c r="H28" s="11">
        <v>54</v>
      </c>
    </row>
    <row r="29" spans="1:8" ht="18.600000000000001" customHeight="1" thickBot="1" x14ac:dyDescent="0.35">
      <c r="A29" s="1" t="s">
        <v>22</v>
      </c>
      <c r="B29" s="2" t="s">
        <v>14</v>
      </c>
      <c r="C29" s="10">
        <v>2024</v>
      </c>
      <c r="D29" s="8">
        <v>72</v>
      </c>
      <c r="E29" s="8">
        <v>49</v>
      </c>
      <c r="F29" s="10">
        <v>6.4</v>
      </c>
      <c r="G29" s="14">
        <v>2300</v>
      </c>
      <c r="H29" s="12">
        <v>1400</v>
      </c>
    </row>
    <row r="30" spans="1:8" ht="18.600000000000001" customHeight="1" thickBot="1" x14ac:dyDescent="0.35">
      <c r="A30" s="1" t="s">
        <v>6</v>
      </c>
      <c r="B30" s="2" t="s">
        <v>7</v>
      </c>
      <c r="C30" s="10">
        <v>2024</v>
      </c>
      <c r="D30" s="9">
        <v>60</v>
      </c>
      <c r="E30" s="8">
        <v>41</v>
      </c>
      <c r="F30" s="10">
        <v>5.9</v>
      </c>
      <c r="G30" s="14">
        <v>2100</v>
      </c>
      <c r="H30" s="11">
        <v>213</v>
      </c>
    </row>
    <row r="31" spans="1:8" ht="18.600000000000001" customHeight="1" thickBot="1" x14ac:dyDescent="0.35">
      <c r="A31" s="6"/>
      <c r="B31" s="7"/>
      <c r="C31" s="10"/>
      <c r="D31" s="20"/>
      <c r="E31" s="20"/>
      <c r="F31" s="19"/>
      <c r="G31" s="21"/>
      <c r="H31" s="22"/>
    </row>
    <row r="32" spans="1:8" ht="18.600000000000001" customHeight="1" thickBot="1" x14ac:dyDescent="0.35">
      <c r="A32" s="1"/>
      <c r="B32" s="2"/>
      <c r="C32" s="10"/>
      <c r="D32" s="8"/>
      <c r="E32" s="8"/>
      <c r="F32" s="10"/>
      <c r="G32" s="14"/>
      <c r="H32" s="11"/>
    </row>
    <row r="33" spans="1:8" ht="18.600000000000001" customHeight="1" thickBot="1" x14ac:dyDescent="0.35">
      <c r="A33" s="1"/>
      <c r="B33" s="2"/>
      <c r="C33" s="10"/>
      <c r="D33" s="8"/>
      <c r="E33" s="8"/>
      <c r="F33" s="10"/>
      <c r="G33" s="14"/>
      <c r="H33" s="11"/>
    </row>
    <row r="34" spans="1:8" ht="18.600000000000001" customHeight="1" thickBot="1" x14ac:dyDescent="0.35">
      <c r="A34" s="1"/>
      <c r="B34" s="2"/>
      <c r="C34" s="10"/>
      <c r="D34" s="8"/>
      <c r="E34" s="8"/>
      <c r="F34" s="10"/>
      <c r="G34" s="14"/>
      <c r="H34" s="11"/>
    </row>
    <row r="35" spans="1:8" ht="18.600000000000001" customHeight="1" thickBot="1" x14ac:dyDescent="0.35">
      <c r="A35" s="1"/>
      <c r="B35" s="2"/>
      <c r="C35" s="10"/>
      <c r="D35" s="8"/>
      <c r="E35" s="8"/>
      <c r="F35" s="10"/>
      <c r="G35" s="14"/>
      <c r="H35" s="11"/>
    </row>
    <row r="36" spans="1:8" ht="18.600000000000001" customHeight="1" thickBot="1" x14ac:dyDescent="0.35">
      <c r="A36" s="1"/>
      <c r="B36" s="2"/>
      <c r="C36" s="10"/>
      <c r="D36" s="8"/>
      <c r="E36" s="8"/>
      <c r="F36" s="10"/>
      <c r="G36" s="14"/>
      <c r="H36" s="11"/>
    </row>
    <row r="37" spans="1:8" ht="18.600000000000001" customHeight="1" thickBot="1" x14ac:dyDescent="0.35">
      <c r="A37" s="1"/>
      <c r="B37" s="2"/>
      <c r="C37" s="10"/>
      <c r="D37" s="8"/>
      <c r="E37" s="8"/>
      <c r="F37" s="10"/>
      <c r="G37" s="14"/>
      <c r="H37" s="11"/>
    </row>
    <row r="38" spans="1:8" ht="18.600000000000001" customHeight="1" thickBot="1" x14ac:dyDescent="0.35">
      <c r="A38" s="1"/>
      <c r="B38" s="2"/>
      <c r="C38" s="10"/>
      <c r="D38" s="9"/>
      <c r="E38" s="9"/>
      <c r="F38" s="10"/>
      <c r="G38" s="14"/>
      <c r="H38" s="11"/>
    </row>
    <row r="39" spans="1:8" ht="18.600000000000001" customHeight="1" thickBot="1" x14ac:dyDescent="0.35">
      <c r="A39" s="1"/>
      <c r="B39" s="2"/>
      <c r="C39" s="10"/>
      <c r="D39" s="8"/>
      <c r="E39" s="8"/>
      <c r="F39" s="10"/>
      <c r="G39" s="14"/>
      <c r="H39" s="12"/>
    </row>
    <row r="40" spans="1:8" ht="18.600000000000001" customHeight="1" thickBot="1" x14ac:dyDescent="0.35">
      <c r="A40" s="1"/>
      <c r="B40" s="2"/>
      <c r="C40" s="10"/>
      <c r="D40" s="9"/>
      <c r="E40" s="8"/>
      <c r="F40" s="10"/>
      <c r="G40" s="14"/>
      <c r="H40" s="11"/>
    </row>
    <row r="41" spans="1:8" ht="18.600000000000001" customHeight="1" thickBot="1" x14ac:dyDescent="0.35">
      <c r="A41" s="6"/>
      <c r="B41" s="7"/>
      <c r="C41" s="10"/>
      <c r="D41" s="20"/>
      <c r="E41" s="20"/>
      <c r="F41" s="19"/>
      <c r="G41" s="21"/>
      <c r="H41" s="2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2BCE-36B8-482A-AF5C-F389F3FCD701}">
  <dimension ref="A3:C45"/>
  <sheetViews>
    <sheetView zoomScale="66"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6.33203125" bestFit="1" customWidth="1"/>
    <col min="3" max="3" width="28.5546875" bestFit="1" customWidth="1"/>
  </cols>
  <sheetData>
    <row r="3" spans="1:3" x14ac:dyDescent="0.3">
      <c r="A3" s="15" t="s">
        <v>27</v>
      </c>
      <c r="B3" t="s">
        <v>30</v>
      </c>
      <c r="C3" t="s">
        <v>31</v>
      </c>
    </row>
    <row r="4" spans="1:3" x14ac:dyDescent="0.3">
      <c r="A4" s="16" t="s">
        <v>8</v>
      </c>
    </row>
    <row r="5" spans="1:3" x14ac:dyDescent="0.3">
      <c r="A5" s="24">
        <v>2022</v>
      </c>
      <c r="B5">
        <v>89</v>
      </c>
      <c r="C5">
        <v>69</v>
      </c>
    </row>
    <row r="6" spans="1:3" x14ac:dyDescent="0.3">
      <c r="A6" s="24">
        <v>2023</v>
      </c>
      <c r="B6">
        <v>93</v>
      </c>
      <c r="C6">
        <v>70</v>
      </c>
    </row>
    <row r="7" spans="1:3" x14ac:dyDescent="0.3">
      <c r="A7" s="24">
        <v>2024</v>
      </c>
      <c r="B7">
        <v>89</v>
      </c>
      <c r="C7">
        <v>69</v>
      </c>
    </row>
    <row r="8" spans="1:3" x14ac:dyDescent="0.3">
      <c r="A8" s="16" t="s">
        <v>21</v>
      </c>
    </row>
    <row r="9" spans="1:3" x14ac:dyDescent="0.3">
      <c r="A9" s="24">
        <v>2022</v>
      </c>
      <c r="B9">
        <v>97</v>
      </c>
      <c r="C9">
        <v>90</v>
      </c>
    </row>
    <row r="10" spans="1:3" x14ac:dyDescent="0.3">
      <c r="A10" s="24">
        <v>2023</v>
      </c>
      <c r="B10">
        <v>99</v>
      </c>
      <c r="C10">
        <v>94</v>
      </c>
    </row>
    <row r="11" spans="1:3" x14ac:dyDescent="0.3">
      <c r="A11" s="24">
        <v>2024</v>
      </c>
      <c r="B11">
        <v>99</v>
      </c>
      <c r="C11">
        <v>90</v>
      </c>
    </row>
    <row r="12" spans="1:3" x14ac:dyDescent="0.3">
      <c r="A12" s="16" t="s">
        <v>19</v>
      </c>
    </row>
    <row r="13" spans="1:3" x14ac:dyDescent="0.3">
      <c r="A13" s="24">
        <v>2022</v>
      </c>
      <c r="B13">
        <v>91</v>
      </c>
      <c r="C13">
        <v>89</v>
      </c>
    </row>
    <row r="14" spans="1:3" x14ac:dyDescent="0.3">
      <c r="A14" s="24">
        <v>2023</v>
      </c>
      <c r="B14">
        <v>99</v>
      </c>
      <c r="C14">
        <v>94</v>
      </c>
    </row>
    <row r="15" spans="1:3" x14ac:dyDescent="0.3">
      <c r="A15" s="24">
        <v>2024</v>
      </c>
      <c r="B15">
        <v>99</v>
      </c>
      <c r="C15">
        <v>89</v>
      </c>
    </row>
    <row r="16" spans="1:3" x14ac:dyDescent="0.3">
      <c r="A16" s="16" t="s">
        <v>10</v>
      </c>
    </row>
    <row r="17" spans="1:3" x14ac:dyDescent="0.3">
      <c r="A17" s="24">
        <v>2022</v>
      </c>
      <c r="B17">
        <v>95</v>
      </c>
      <c r="C17">
        <v>94</v>
      </c>
    </row>
    <row r="18" spans="1:3" x14ac:dyDescent="0.3">
      <c r="A18" s="24">
        <v>2023</v>
      </c>
      <c r="B18">
        <v>99</v>
      </c>
      <c r="C18">
        <v>96</v>
      </c>
    </row>
    <row r="19" spans="1:3" x14ac:dyDescent="0.3">
      <c r="A19" s="24">
        <v>2024</v>
      </c>
      <c r="B19">
        <v>99</v>
      </c>
      <c r="C19">
        <v>94</v>
      </c>
    </row>
    <row r="20" spans="1:3" x14ac:dyDescent="0.3">
      <c r="A20" s="16" t="s">
        <v>22</v>
      </c>
    </row>
    <row r="21" spans="1:3" x14ac:dyDescent="0.3">
      <c r="A21" s="24">
        <v>2022</v>
      </c>
      <c r="B21">
        <v>72</v>
      </c>
      <c r="C21">
        <v>49</v>
      </c>
    </row>
    <row r="22" spans="1:3" x14ac:dyDescent="0.3">
      <c r="A22" s="24">
        <v>2023</v>
      </c>
      <c r="B22">
        <v>74</v>
      </c>
      <c r="C22">
        <v>50</v>
      </c>
    </row>
    <row r="23" spans="1:3" x14ac:dyDescent="0.3">
      <c r="A23" s="24">
        <v>2024</v>
      </c>
      <c r="B23">
        <v>80</v>
      </c>
      <c r="C23">
        <v>55</v>
      </c>
    </row>
    <row r="24" spans="1:3" x14ac:dyDescent="0.3">
      <c r="A24" s="16" t="s">
        <v>23</v>
      </c>
    </row>
    <row r="25" spans="1:3" x14ac:dyDescent="0.3">
      <c r="A25" s="24">
        <v>2022</v>
      </c>
      <c r="B25">
        <v>85</v>
      </c>
      <c r="C25">
        <v>50</v>
      </c>
    </row>
    <row r="26" spans="1:3" x14ac:dyDescent="0.3">
      <c r="A26" s="24">
        <v>2023</v>
      </c>
      <c r="B26">
        <v>93</v>
      </c>
      <c r="C26">
        <v>53</v>
      </c>
    </row>
    <row r="27" spans="1:3" x14ac:dyDescent="0.3">
      <c r="A27" s="24">
        <v>2024</v>
      </c>
      <c r="B27">
        <v>85</v>
      </c>
      <c r="C27">
        <v>60</v>
      </c>
    </row>
    <row r="28" spans="1:3" x14ac:dyDescent="0.3">
      <c r="A28" s="16" t="s">
        <v>16</v>
      </c>
    </row>
    <row r="29" spans="1:3" x14ac:dyDescent="0.3">
      <c r="A29" s="24">
        <v>2022</v>
      </c>
      <c r="B29">
        <v>80</v>
      </c>
      <c r="C29">
        <v>59</v>
      </c>
    </row>
    <row r="30" spans="1:3" x14ac:dyDescent="0.3">
      <c r="A30" s="24">
        <v>2023</v>
      </c>
      <c r="B30">
        <v>81</v>
      </c>
      <c r="C30">
        <v>69</v>
      </c>
    </row>
    <row r="31" spans="1:3" x14ac:dyDescent="0.3">
      <c r="A31" s="24">
        <v>2024</v>
      </c>
      <c r="B31">
        <v>80</v>
      </c>
      <c r="C31">
        <v>65</v>
      </c>
    </row>
    <row r="32" spans="1:3" x14ac:dyDescent="0.3">
      <c r="A32" s="16" t="s">
        <v>6</v>
      </c>
    </row>
    <row r="33" spans="1:3" x14ac:dyDescent="0.3">
      <c r="A33" s="24">
        <v>2022</v>
      </c>
      <c r="B33">
        <v>60</v>
      </c>
      <c r="C33">
        <v>41</v>
      </c>
    </row>
    <row r="34" spans="1:3" x14ac:dyDescent="0.3">
      <c r="A34" s="24">
        <v>2023</v>
      </c>
      <c r="B34">
        <v>62</v>
      </c>
      <c r="C34">
        <v>42</v>
      </c>
    </row>
    <row r="35" spans="1:3" x14ac:dyDescent="0.3">
      <c r="A35" s="24">
        <v>2024</v>
      </c>
      <c r="B35">
        <v>65</v>
      </c>
      <c r="C35">
        <v>48</v>
      </c>
    </row>
    <row r="36" spans="1:3" x14ac:dyDescent="0.3">
      <c r="A36" s="16" t="s">
        <v>18</v>
      </c>
    </row>
    <row r="37" spans="1:3" x14ac:dyDescent="0.3">
      <c r="A37" s="24">
        <v>2022</v>
      </c>
      <c r="B37">
        <v>55</v>
      </c>
      <c r="C37">
        <v>35</v>
      </c>
    </row>
    <row r="38" spans="1:3" x14ac:dyDescent="0.3">
      <c r="A38" s="24">
        <v>2023</v>
      </c>
      <c r="B38">
        <v>58</v>
      </c>
      <c r="C38">
        <v>36</v>
      </c>
    </row>
    <row r="39" spans="1:3" x14ac:dyDescent="0.3">
      <c r="A39" s="24">
        <v>2024</v>
      </c>
      <c r="B39">
        <v>60</v>
      </c>
      <c r="C39">
        <v>40</v>
      </c>
    </row>
    <row r="40" spans="1:3" x14ac:dyDescent="0.3">
      <c r="A40" s="16" t="s">
        <v>24</v>
      </c>
    </row>
    <row r="41" spans="1:3" x14ac:dyDescent="0.3">
      <c r="A41" s="24">
        <v>2022</v>
      </c>
      <c r="B41">
        <v>90</v>
      </c>
      <c r="C41">
        <v>91</v>
      </c>
    </row>
    <row r="42" spans="1:3" x14ac:dyDescent="0.3">
      <c r="A42" s="24">
        <v>2023</v>
      </c>
      <c r="B42">
        <v>99</v>
      </c>
      <c r="C42">
        <v>95</v>
      </c>
    </row>
    <row r="43" spans="1:3" x14ac:dyDescent="0.3">
      <c r="A43" s="24">
        <v>2024</v>
      </c>
      <c r="B43">
        <v>99</v>
      </c>
      <c r="C43">
        <v>91</v>
      </c>
    </row>
    <row r="44" spans="1:3" x14ac:dyDescent="0.3">
      <c r="A44" s="16" t="s">
        <v>35</v>
      </c>
    </row>
    <row r="45" spans="1:3" x14ac:dyDescent="0.3">
      <c r="A45" s="24" t="s">
        <v>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2AD1-BD1A-4CF8-A2D9-3DB2220EA9C0}">
  <dimension ref="A1:C42"/>
  <sheetViews>
    <sheetView zoomScale="62" zoomScaleNormal="100" workbookViewId="0">
      <selection activeCell="S11" sqref="S11"/>
    </sheetView>
  </sheetViews>
  <sheetFormatPr defaultColWidth="26.44140625" defaultRowHeight="14.4" x14ac:dyDescent="0.3"/>
  <sheetData>
    <row r="1" spans="1:3" ht="18.600000000000001" customHeight="1" thickBot="1" x14ac:dyDescent="0.35">
      <c r="A1" s="4" t="s">
        <v>34</v>
      </c>
      <c r="B1" s="4" t="s">
        <v>25</v>
      </c>
      <c r="C1" s="4" t="s">
        <v>2</v>
      </c>
    </row>
    <row r="2" spans="1:3" ht="18.600000000000001" hidden="1" customHeight="1" thickBot="1" x14ac:dyDescent="0.35">
      <c r="A2" s="10">
        <v>2022</v>
      </c>
      <c r="B2" s="8">
        <v>97</v>
      </c>
      <c r="C2" s="8">
        <v>90</v>
      </c>
    </row>
    <row r="3" spans="1:3" ht="18.600000000000001" hidden="1" customHeight="1" thickBot="1" x14ac:dyDescent="0.35">
      <c r="A3" s="10">
        <v>2022</v>
      </c>
      <c r="B3" s="8">
        <v>95</v>
      </c>
      <c r="C3" s="8">
        <v>94</v>
      </c>
    </row>
    <row r="4" spans="1:3" ht="18.600000000000001" hidden="1" customHeight="1" thickBot="1" x14ac:dyDescent="0.35">
      <c r="A4" s="10">
        <v>2022</v>
      </c>
      <c r="B4" s="8">
        <v>90</v>
      </c>
      <c r="C4" s="8">
        <v>91</v>
      </c>
    </row>
    <row r="5" spans="1:3" ht="18.600000000000001" hidden="1" customHeight="1" thickBot="1" x14ac:dyDescent="0.35">
      <c r="A5" s="10">
        <v>2022</v>
      </c>
      <c r="B5" s="8">
        <v>91</v>
      </c>
      <c r="C5" s="8">
        <v>89</v>
      </c>
    </row>
    <row r="6" spans="1:3" ht="18.600000000000001" hidden="1" customHeight="1" thickBot="1" x14ac:dyDescent="0.35">
      <c r="A6" s="10">
        <v>2022</v>
      </c>
      <c r="B6" s="8">
        <v>89</v>
      </c>
      <c r="C6" s="8">
        <v>69</v>
      </c>
    </row>
    <row r="7" spans="1:3" ht="18.600000000000001" hidden="1" customHeight="1" thickBot="1" x14ac:dyDescent="0.35">
      <c r="A7" s="10">
        <v>2022</v>
      </c>
      <c r="B7" s="8">
        <v>85</v>
      </c>
      <c r="C7" s="8">
        <v>50</v>
      </c>
    </row>
    <row r="8" spans="1:3" ht="18.600000000000001" hidden="1" customHeight="1" thickBot="1" x14ac:dyDescent="0.35">
      <c r="A8" s="10">
        <v>2022</v>
      </c>
      <c r="B8" s="9">
        <v>80</v>
      </c>
      <c r="C8" s="9">
        <v>59</v>
      </c>
    </row>
    <row r="9" spans="1:3" ht="18.600000000000001" hidden="1" customHeight="1" thickBot="1" x14ac:dyDescent="0.35">
      <c r="A9" s="10">
        <v>2022</v>
      </c>
      <c r="B9" s="8">
        <v>72</v>
      </c>
      <c r="C9" s="8">
        <v>49</v>
      </c>
    </row>
    <row r="10" spans="1:3" ht="18.600000000000001" hidden="1" customHeight="1" thickBot="1" x14ac:dyDescent="0.35">
      <c r="A10" s="10">
        <v>2022</v>
      </c>
      <c r="B10" s="9">
        <v>60</v>
      </c>
      <c r="C10" s="8">
        <v>41</v>
      </c>
    </row>
    <row r="11" spans="1:3" ht="18.600000000000001" hidden="1" customHeight="1" thickBot="1" x14ac:dyDescent="0.35">
      <c r="A11" s="10">
        <v>2022</v>
      </c>
      <c r="B11" s="23">
        <v>55</v>
      </c>
      <c r="C11" s="20">
        <v>35</v>
      </c>
    </row>
    <row r="12" spans="1:3" ht="18.600000000000001" hidden="1" customHeight="1" thickBot="1" x14ac:dyDescent="0.35">
      <c r="A12" s="10">
        <v>2023</v>
      </c>
      <c r="B12" s="20">
        <v>99</v>
      </c>
      <c r="C12" s="20">
        <v>94</v>
      </c>
    </row>
    <row r="13" spans="1:3" ht="18.600000000000001" hidden="1" customHeight="1" thickBot="1" x14ac:dyDescent="0.35">
      <c r="A13" s="10">
        <v>2023</v>
      </c>
      <c r="B13" s="8">
        <v>99</v>
      </c>
      <c r="C13" s="8">
        <v>96</v>
      </c>
    </row>
    <row r="14" spans="1:3" ht="18.600000000000001" hidden="1" customHeight="1" thickBot="1" x14ac:dyDescent="0.35">
      <c r="A14" s="10">
        <v>2023</v>
      </c>
      <c r="B14" s="8">
        <v>99</v>
      </c>
      <c r="C14" s="8">
        <v>95</v>
      </c>
    </row>
    <row r="15" spans="1:3" ht="18.600000000000001" hidden="1" customHeight="1" thickBot="1" x14ac:dyDescent="0.35">
      <c r="A15" s="10">
        <v>2023</v>
      </c>
      <c r="B15" s="8">
        <v>99</v>
      </c>
      <c r="C15" s="8">
        <v>94</v>
      </c>
    </row>
    <row r="16" spans="1:3" ht="18.600000000000001" hidden="1" customHeight="1" thickBot="1" x14ac:dyDescent="0.35">
      <c r="A16" s="10">
        <v>2023</v>
      </c>
      <c r="B16" s="8">
        <v>93</v>
      </c>
      <c r="C16" s="8">
        <v>70</v>
      </c>
    </row>
    <row r="17" spans="1:3" ht="18.600000000000001" hidden="1" customHeight="1" thickBot="1" x14ac:dyDescent="0.35">
      <c r="A17" s="10">
        <v>2023</v>
      </c>
      <c r="B17" s="8">
        <v>93</v>
      </c>
      <c r="C17" s="8">
        <v>53</v>
      </c>
    </row>
    <row r="18" spans="1:3" ht="18.600000000000001" hidden="1" customHeight="1" thickBot="1" x14ac:dyDescent="0.35">
      <c r="A18" s="10">
        <v>2023</v>
      </c>
      <c r="B18" s="9">
        <v>81</v>
      </c>
      <c r="C18" s="9">
        <v>69</v>
      </c>
    </row>
    <row r="19" spans="1:3" ht="18.600000000000001" hidden="1" customHeight="1" thickBot="1" x14ac:dyDescent="0.35">
      <c r="A19" s="10">
        <v>2023</v>
      </c>
      <c r="B19" s="8">
        <v>74</v>
      </c>
      <c r="C19" s="8">
        <v>50</v>
      </c>
    </row>
    <row r="20" spans="1:3" ht="18.600000000000001" hidden="1" customHeight="1" thickBot="1" x14ac:dyDescent="0.35">
      <c r="A20" s="10">
        <v>2023</v>
      </c>
      <c r="B20" s="9">
        <v>62</v>
      </c>
      <c r="C20" s="8">
        <v>42</v>
      </c>
    </row>
    <row r="21" spans="1:3" ht="18.600000000000001" hidden="1" customHeight="1" thickBot="1" x14ac:dyDescent="0.35">
      <c r="A21" s="10">
        <v>2023</v>
      </c>
      <c r="B21" s="8">
        <v>58</v>
      </c>
      <c r="C21" s="8">
        <v>36</v>
      </c>
    </row>
    <row r="22" spans="1:3" ht="18.600000000000001" hidden="1" customHeight="1" thickBot="1" x14ac:dyDescent="0.35">
      <c r="A22" s="10">
        <v>2024</v>
      </c>
      <c r="B22" s="20">
        <v>60</v>
      </c>
      <c r="C22" s="20">
        <v>40</v>
      </c>
    </row>
    <row r="23" spans="1:3" ht="18.600000000000001" hidden="1" customHeight="1" thickBot="1" x14ac:dyDescent="0.35">
      <c r="A23" s="10">
        <v>2024</v>
      </c>
      <c r="B23" s="8">
        <v>99</v>
      </c>
      <c r="C23" s="8">
        <v>90</v>
      </c>
    </row>
    <row r="24" spans="1:3" ht="18.600000000000001" hidden="1" customHeight="1" thickBot="1" x14ac:dyDescent="0.35">
      <c r="A24" s="10">
        <v>2024</v>
      </c>
      <c r="B24" s="8">
        <v>99</v>
      </c>
      <c r="C24" s="8">
        <v>94</v>
      </c>
    </row>
    <row r="25" spans="1:3" ht="18.600000000000001" hidden="1" customHeight="1" thickBot="1" x14ac:dyDescent="0.35">
      <c r="A25" s="10">
        <v>2024</v>
      </c>
      <c r="B25" s="8">
        <v>99</v>
      </c>
      <c r="C25" s="8">
        <v>91</v>
      </c>
    </row>
    <row r="26" spans="1:3" ht="18.600000000000001" hidden="1" customHeight="1" thickBot="1" x14ac:dyDescent="0.35">
      <c r="A26" s="10">
        <v>2024</v>
      </c>
      <c r="B26" s="8">
        <v>99</v>
      </c>
      <c r="C26" s="8">
        <v>89</v>
      </c>
    </row>
    <row r="27" spans="1:3" ht="18.600000000000001" hidden="1" customHeight="1" thickBot="1" x14ac:dyDescent="0.35">
      <c r="A27" s="10">
        <v>2024</v>
      </c>
      <c r="B27" s="8">
        <v>89</v>
      </c>
      <c r="C27" s="8">
        <v>69</v>
      </c>
    </row>
    <row r="28" spans="1:3" ht="18.600000000000001" hidden="1" customHeight="1" thickBot="1" x14ac:dyDescent="0.35">
      <c r="A28" s="10">
        <v>2024</v>
      </c>
      <c r="B28" s="8">
        <v>85</v>
      </c>
      <c r="C28" s="8">
        <v>60</v>
      </c>
    </row>
    <row r="29" spans="1:3" ht="18.600000000000001" hidden="1" customHeight="1" thickBot="1" x14ac:dyDescent="0.35">
      <c r="A29" s="10">
        <v>2024</v>
      </c>
      <c r="B29" s="9">
        <v>80</v>
      </c>
      <c r="C29" s="9">
        <v>65</v>
      </c>
    </row>
    <row r="30" spans="1:3" ht="18.600000000000001" hidden="1" customHeight="1" thickBot="1" x14ac:dyDescent="0.35">
      <c r="A30" s="10">
        <v>2024</v>
      </c>
      <c r="B30" s="8">
        <v>80</v>
      </c>
      <c r="C30" s="8">
        <v>55</v>
      </c>
    </row>
    <row r="31" spans="1:3" ht="18.600000000000001" hidden="1" customHeight="1" thickBot="1" x14ac:dyDescent="0.35">
      <c r="A31" s="10">
        <v>2024</v>
      </c>
      <c r="B31" s="9">
        <v>65</v>
      </c>
      <c r="C31" s="8">
        <v>48</v>
      </c>
    </row>
    <row r="32" spans="1:3" s="27" customFormat="1" ht="18.600000000000001" customHeight="1" thickBot="1" x14ac:dyDescent="0.35">
      <c r="A32" s="25">
        <v>2022</v>
      </c>
      <c r="B32" s="26">
        <f>AVERAGE(B2:B11)</f>
        <v>81.400000000000006</v>
      </c>
      <c r="C32" s="26">
        <f>AVERAGE(C2:C11)</f>
        <v>66.7</v>
      </c>
    </row>
    <row r="33" spans="1:3" s="27" customFormat="1" ht="18.600000000000001" customHeight="1" thickBot="1" x14ac:dyDescent="0.35">
      <c r="A33" s="28">
        <v>2023</v>
      </c>
      <c r="B33" s="26">
        <f>AVERAGE(B12:B21)</f>
        <v>85.7</v>
      </c>
      <c r="C33" s="26">
        <f>AVERAGE(C12:C21)</f>
        <v>69.900000000000006</v>
      </c>
    </row>
    <row r="34" spans="1:3" s="27" customFormat="1" ht="18.600000000000001" customHeight="1" thickBot="1" x14ac:dyDescent="0.35">
      <c r="A34" s="28">
        <v>2024</v>
      </c>
      <c r="B34" s="26">
        <f>AVERAGE(B22:B31)</f>
        <v>85.5</v>
      </c>
      <c r="C34" s="26">
        <f>AVERAGE(C22:C31)</f>
        <v>70.099999999999994</v>
      </c>
    </row>
    <row r="35" spans="1:3" ht="18.600000000000001" customHeight="1" thickBot="1" x14ac:dyDescent="0.35">
      <c r="A35" s="10"/>
      <c r="B35" s="8"/>
      <c r="C35" s="8"/>
    </row>
    <row r="36" spans="1:3" ht="18.600000000000001" customHeight="1" thickBot="1" x14ac:dyDescent="0.35">
      <c r="A36" s="10"/>
      <c r="B36" s="8"/>
      <c r="C36" s="8"/>
    </row>
    <row r="37" spans="1:3" ht="18.600000000000001" customHeight="1" thickBot="1" x14ac:dyDescent="0.35">
      <c r="A37" s="10"/>
      <c r="B37" s="8"/>
      <c r="C37" s="8"/>
    </row>
    <row r="38" spans="1:3" ht="18.600000000000001" customHeight="1" thickBot="1" x14ac:dyDescent="0.35">
      <c r="A38" s="10"/>
      <c r="B38" s="8"/>
      <c r="C38" s="8"/>
    </row>
    <row r="39" spans="1:3" ht="18.600000000000001" customHeight="1" thickBot="1" x14ac:dyDescent="0.35">
      <c r="A39" s="10"/>
      <c r="B39" s="9"/>
      <c r="C39" s="9"/>
    </row>
    <row r="40" spans="1:3" ht="18.600000000000001" customHeight="1" thickBot="1" x14ac:dyDescent="0.35">
      <c r="A40" s="10"/>
      <c r="B40" s="8"/>
      <c r="C40" s="8"/>
    </row>
    <row r="41" spans="1:3" ht="18.600000000000001" customHeight="1" thickBot="1" x14ac:dyDescent="0.35">
      <c r="A41" s="10"/>
      <c r="B41" s="9"/>
      <c r="C41" s="8"/>
    </row>
    <row r="42" spans="1:3" ht="18.600000000000001" customHeight="1" thickBot="1" x14ac:dyDescent="0.35">
      <c r="A42" s="10"/>
      <c r="B42" s="20"/>
      <c r="C42" s="20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D6F1-5430-4442-A4EB-950C21E7B7D1}">
  <dimension ref="A3:B9"/>
  <sheetViews>
    <sheetView workbookViewId="0">
      <selection activeCell="S11" sqref="S11"/>
    </sheetView>
  </sheetViews>
  <sheetFormatPr defaultRowHeight="14.4" x14ac:dyDescent="0.3"/>
  <cols>
    <col min="1" max="1" width="12.88671875" bestFit="1" customWidth="1"/>
    <col min="2" max="2" width="23.44140625" bestFit="1" customWidth="1"/>
  </cols>
  <sheetData>
    <row r="3" spans="1:2" x14ac:dyDescent="0.3">
      <c r="A3" s="15" t="s">
        <v>27</v>
      </c>
      <c r="B3" t="s">
        <v>32</v>
      </c>
    </row>
    <row r="4" spans="1:2" x14ac:dyDescent="0.3">
      <c r="A4" s="16" t="s">
        <v>5</v>
      </c>
      <c r="B4" s="18">
        <v>57650</v>
      </c>
    </row>
    <row r="5" spans="1:2" x14ac:dyDescent="0.3">
      <c r="A5" s="16" t="s">
        <v>11</v>
      </c>
      <c r="B5" s="18">
        <v>46000</v>
      </c>
    </row>
    <row r="6" spans="1:2" x14ac:dyDescent="0.3">
      <c r="A6" s="16" t="s">
        <v>14</v>
      </c>
      <c r="B6" s="18">
        <v>2833.3333333333335</v>
      </c>
    </row>
    <row r="7" spans="1:2" x14ac:dyDescent="0.3">
      <c r="A7" s="16" t="s">
        <v>7</v>
      </c>
      <c r="B7" s="18">
        <v>2000</v>
      </c>
    </row>
    <row r="8" spans="1:2" x14ac:dyDescent="0.3">
      <c r="A8" s="16" t="s">
        <v>9</v>
      </c>
      <c r="B8" s="18">
        <v>8.9</v>
      </c>
    </row>
    <row r="9" spans="1:2" x14ac:dyDescent="0.3">
      <c r="A9" s="16" t="s">
        <v>28</v>
      </c>
      <c r="B9">
        <v>19312.099999999999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E6A3-1261-43E0-97B6-DBC3C9220CD6}">
  <dimension ref="A1:B7"/>
  <sheetViews>
    <sheetView topLeftCell="A2" workbookViewId="0">
      <selection activeCell="S11" sqref="S11"/>
    </sheetView>
  </sheetViews>
  <sheetFormatPr defaultRowHeight="14.4" x14ac:dyDescent="0.3"/>
  <cols>
    <col min="1" max="1" width="14.6640625" bestFit="1" customWidth="1"/>
    <col min="2" max="2" width="21.6640625" bestFit="1" customWidth="1"/>
  </cols>
  <sheetData>
    <row r="1" spans="1:2" x14ac:dyDescent="0.3">
      <c r="A1" s="15" t="s">
        <v>25</v>
      </c>
      <c r="B1" t="s">
        <v>33</v>
      </c>
    </row>
    <row r="3" spans="1:2" x14ac:dyDescent="0.3">
      <c r="A3" s="15" t="s">
        <v>27</v>
      </c>
      <c r="B3" t="s">
        <v>29</v>
      </c>
    </row>
    <row r="4" spans="1:2" x14ac:dyDescent="0.3">
      <c r="A4" s="16" t="s">
        <v>22</v>
      </c>
      <c r="B4" s="17">
        <v>74</v>
      </c>
    </row>
    <row r="5" spans="1:2" x14ac:dyDescent="0.3">
      <c r="A5" s="16" t="s">
        <v>6</v>
      </c>
      <c r="B5" s="17">
        <v>62</v>
      </c>
    </row>
    <row r="6" spans="1:2" x14ac:dyDescent="0.3">
      <c r="A6" s="16" t="s">
        <v>18</v>
      </c>
      <c r="B6" s="17">
        <v>58</v>
      </c>
    </row>
    <row r="7" spans="1:2" x14ac:dyDescent="0.3">
      <c r="A7" s="16" t="s">
        <v>28</v>
      </c>
      <c r="B7" s="17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Sheet6</vt:lpstr>
      <vt:lpstr>Sheet1 (2)</vt:lpstr>
      <vt:lpstr>Sheet7</vt:lpstr>
      <vt:lpstr>Sheet1</vt:lpstr>
      <vt:lpstr>Sheet3</vt:lpstr>
      <vt:lpstr>Sheet2</vt:lpstr>
      <vt:lpstr> highest average GDP per Capita</vt:lpstr>
      <vt:lpstr>total population of countries w</vt:lpstr>
      <vt:lpstr>average literacy rate per regio</vt:lpstr>
      <vt:lpstr>highest and lowest Internet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Gursimranjit Singh Gill</dc:creator>
  <cp:lastModifiedBy>Svetlana Shimonko</cp:lastModifiedBy>
  <dcterms:created xsi:type="dcterms:W3CDTF">2025-06-23T15:37:50Z</dcterms:created>
  <dcterms:modified xsi:type="dcterms:W3CDTF">2025-06-25T17:40:24Z</dcterms:modified>
</cp:coreProperties>
</file>