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ales\NICKAH\PRICELIST\2023\"/>
    </mc:Choice>
  </mc:AlternateContent>
  <xr:revisionPtr revIDLastSave="0" documentId="13_ncr:1000001_{896F9076-0F58-FE44-83FB-C288645622A2}" xr6:coauthVersionLast="47" xr6:coauthVersionMax="47" xr10:uidLastSave="{00000000-0000-0000-0000-000000000000}"/>
  <bookViews>
    <workbookView xWindow="-120" yWindow="-120" windowWidth="29040" windowHeight="15840" xr2:uid="{F3F7BC2A-8522-4157-A106-D3CE482ACC04}"/>
  </bookViews>
  <sheets>
    <sheet name="2023 PRICE LIST" sheetId="1" r:id="rId1"/>
  </sheets>
  <externalReferences>
    <externalReference r:id="rId2"/>
  </externalReferences>
  <definedNames>
    <definedName name="CONTROLE">#REF!</definedName>
    <definedName name="_xlnm.Criteria">#REF!</definedName>
    <definedName name="P.R_ESCUDO">#REF!</definedName>
    <definedName name="TARIF_BLANC">#REF!</definedName>
    <definedName name="USD">'[1]tarif général'!#REF!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6" i="1" l="1"/>
  <c r="F705" i="1"/>
  <c r="G708" i="1"/>
  <c r="G707" i="1"/>
  <c r="F252" i="1"/>
  <c r="G121" i="1"/>
  <c r="F516" i="1"/>
  <c r="F517" i="1"/>
  <c r="F515" i="1"/>
  <c r="G729" i="1"/>
  <c r="G728" i="1"/>
  <c r="G727" i="1"/>
  <c r="G726" i="1"/>
  <c r="G725" i="1"/>
  <c r="G724" i="1"/>
  <c r="G723" i="1"/>
  <c r="G722" i="1"/>
  <c r="G720" i="1"/>
  <c r="G719" i="1"/>
  <c r="G718" i="1"/>
  <c r="G717" i="1"/>
  <c r="G716" i="1"/>
  <c r="G715" i="1"/>
  <c r="G713" i="1"/>
  <c r="G712" i="1"/>
  <c r="G711" i="1"/>
  <c r="G710" i="1"/>
  <c r="G709" i="1"/>
  <c r="G704" i="1"/>
  <c r="G703" i="1"/>
  <c r="G702" i="1"/>
  <c r="G701" i="1"/>
  <c r="G700" i="1"/>
  <c r="G699" i="1"/>
  <c r="G698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7" i="1"/>
  <c r="G646" i="1"/>
  <c r="G645" i="1"/>
  <c r="G644" i="1"/>
  <c r="G643" i="1"/>
  <c r="G642" i="1"/>
  <c r="G641" i="1"/>
  <c r="G640" i="1"/>
  <c r="G637" i="1"/>
  <c r="G636" i="1"/>
  <c r="G635" i="1"/>
  <c r="G634" i="1"/>
  <c r="G633" i="1"/>
  <c r="G632" i="1"/>
  <c r="G631" i="1"/>
  <c r="G630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0" i="1"/>
  <c r="G609" i="1"/>
  <c r="G604" i="1"/>
  <c r="G603" i="1"/>
  <c r="G601" i="1"/>
  <c r="G600" i="1"/>
  <c r="G598" i="1"/>
  <c r="G597" i="1"/>
  <c r="G596" i="1"/>
  <c r="G595" i="1"/>
  <c r="G594" i="1"/>
  <c r="G593" i="1"/>
  <c r="G592" i="1"/>
  <c r="G591" i="1"/>
  <c r="G589" i="1"/>
  <c r="G588" i="1"/>
  <c r="G587" i="1"/>
  <c r="G586" i="1"/>
  <c r="G584" i="1"/>
  <c r="G583" i="1"/>
  <c r="G581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7" i="1"/>
  <c r="G536" i="1"/>
  <c r="G535" i="1"/>
  <c r="G533" i="1"/>
  <c r="G532" i="1"/>
  <c r="G531" i="1"/>
  <c r="G530" i="1"/>
  <c r="G529" i="1"/>
  <c r="G527" i="1"/>
  <c r="G525" i="1"/>
  <c r="G524" i="1"/>
  <c r="G523" i="1"/>
  <c r="G522" i="1"/>
  <c r="G521" i="1"/>
  <c r="G520" i="1"/>
  <c r="G514" i="1"/>
  <c r="G513" i="1"/>
  <c r="G512" i="1"/>
  <c r="G511" i="1"/>
  <c r="G510" i="1"/>
  <c r="G508" i="1"/>
  <c r="G507" i="1"/>
  <c r="G506" i="1"/>
  <c r="G505" i="1"/>
  <c r="G504" i="1"/>
  <c r="G502" i="1"/>
  <c r="G501" i="1"/>
  <c r="G500" i="1"/>
  <c r="G499" i="1"/>
  <c r="G498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8" i="1"/>
  <c r="G477" i="1"/>
  <c r="G476" i="1"/>
  <c r="G474" i="1"/>
  <c r="G473" i="1"/>
  <c r="G472" i="1"/>
  <c r="G470" i="1"/>
  <c r="G468" i="1"/>
  <c r="G467" i="1"/>
  <c r="G466" i="1"/>
  <c r="G465" i="1"/>
  <c r="G464" i="1"/>
  <c r="G463" i="1"/>
  <c r="G462" i="1"/>
  <c r="G460" i="1"/>
  <c r="G459" i="1"/>
  <c r="G458" i="1"/>
  <c r="G457" i="1"/>
  <c r="G456" i="1"/>
  <c r="G455" i="1"/>
  <c r="G454" i="1"/>
  <c r="G452" i="1"/>
  <c r="G451" i="1"/>
  <c r="G450" i="1"/>
  <c r="G449" i="1"/>
  <c r="G448" i="1"/>
  <c r="G447" i="1"/>
  <c r="G446" i="1"/>
  <c r="G445" i="1"/>
  <c r="G443" i="1"/>
  <c r="G441" i="1"/>
  <c r="G440" i="1"/>
  <c r="G439" i="1"/>
  <c r="G438" i="1"/>
  <c r="G437" i="1"/>
  <c r="G436" i="1"/>
  <c r="G435" i="1"/>
  <c r="G434" i="1"/>
  <c r="G432" i="1"/>
  <c r="G431" i="1"/>
  <c r="G429" i="1"/>
  <c r="G428" i="1"/>
  <c r="G426" i="1"/>
  <c r="G425" i="1"/>
  <c r="G423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7" i="1"/>
  <c r="G396" i="1"/>
  <c r="G395" i="1"/>
  <c r="G394" i="1"/>
  <c r="G393" i="1"/>
  <c r="G391" i="1"/>
  <c r="G390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4" i="1"/>
  <c r="G373" i="1"/>
  <c r="G372" i="1"/>
  <c r="G371" i="1"/>
  <c r="G370" i="1"/>
  <c r="G368" i="1"/>
  <c r="G367" i="1"/>
  <c r="G366" i="1"/>
  <c r="G363" i="1"/>
  <c r="G362" i="1"/>
  <c r="G361" i="1"/>
  <c r="G360" i="1"/>
  <c r="G358" i="1"/>
  <c r="G357" i="1"/>
  <c r="G356" i="1"/>
  <c r="G355" i="1"/>
  <c r="G354" i="1"/>
  <c r="G351" i="1"/>
  <c r="G350" i="1"/>
  <c r="G349" i="1"/>
  <c r="G348" i="1"/>
  <c r="G347" i="1"/>
  <c r="G345" i="1"/>
  <c r="G344" i="1"/>
  <c r="G343" i="1"/>
  <c r="G342" i="1"/>
  <c r="G341" i="1"/>
  <c r="G340" i="1"/>
  <c r="G339" i="1"/>
  <c r="G337" i="1"/>
  <c r="G336" i="1"/>
  <c r="G335" i="1"/>
  <c r="G334" i="1"/>
  <c r="G332" i="1"/>
  <c r="G331" i="1"/>
  <c r="G330" i="1"/>
  <c r="G328" i="1"/>
  <c r="G327" i="1"/>
  <c r="G326" i="1"/>
  <c r="G325" i="1"/>
  <c r="G324" i="1"/>
  <c r="G323" i="1"/>
  <c r="G322" i="1"/>
  <c r="G321" i="1"/>
  <c r="G320" i="1"/>
  <c r="G319" i="1"/>
  <c r="G318" i="1"/>
  <c r="G316" i="1"/>
  <c r="G315" i="1"/>
  <c r="G314" i="1"/>
  <c r="G313" i="1"/>
  <c r="G312" i="1"/>
  <c r="G310" i="1"/>
  <c r="G308" i="1"/>
  <c r="G307" i="1"/>
  <c r="G306" i="1"/>
  <c r="G305" i="1"/>
  <c r="G304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4" i="1"/>
  <c r="G282" i="1"/>
  <c r="G281" i="1"/>
  <c r="G279" i="1"/>
  <c r="G277" i="1"/>
  <c r="G276" i="1"/>
  <c r="G275" i="1"/>
  <c r="G274" i="1"/>
  <c r="G273" i="1"/>
  <c r="G272" i="1"/>
  <c r="G271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5" i="1"/>
  <c r="G254" i="1"/>
  <c r="G253" i="1"/>
  <c r="G250" i="1"/>
  <c r="G249" i="1"/>
  <c r="G248" i="1"/>
  <c r="G247" i="1"/>
  <c r="G246" i="1"/>
  <c r="G245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2" i="1"/>
  <c r="G131" i="1"/>
  <c r="G130" i="1"/>
  <c r="G129" i="1"/>
  <c r="G128" i="1"/>
  <c r="G127" i="1"/>
  <c r="G126" i="1"/>
  <c r="G125" i="1"/>
  <c r="G124" i="1"/>
  <c r="G122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F697" i="1"/>
  <c r="F696" i="1"/>
</calcChain>
</file>

<file path=xl/sharedStrings.xml><?xml version="1.0" encoding="utf-8"?>
<sst xmlns="http://schemas.openxmlformats.org/spreadsheetml/2006/main" count="3056" uniqueCount="1460">
  <si>
    <t>ARTICLE</t>
  </si>
  <si>
    <t>COLOURS</t>
  </si>
  <si>
    <t>SIZES</t>
  </si>
  <si>
    <t>SEGMENTATION</t>
  </si>
  <si>
    <t>DESCRIPTION</t>
  </si>
  <si>
    <t>END USER UNIT PRICE
PHP WITHOUT VAT*</t>
  </si>
  <si>
    <t>HEAD PROTECTION</t>
  </si>
  <si>
    <t>SAFETY EYEWEAR</t>
  </si>
  <si>
    <t>ASO2</t>
  </si>
  <si>
    <t>CLEAR/SMOKED</t>
  </si>
  <si>
    <t>-</t>
  </si>
  <si>
    <t>PREMIUM</t>
  </si>
  <si>
    <t>GLASSES POLYCARBONATE LENSES - AB - AR</t>
  </si>
  <si>
    <t>HELIUM2</t>
  </si>
  <si>
    <t>EVOLUTION</t>
  </si>
  <si>
    <t>MONOBLOC POLYCARBONATE GLASSES</t>
  </si>
  <si>
    <t>BLUE BLOCKER</t>
  </si>
  <si>
    <t>DETECTABLE</t>
  </si>
  <si>
    <t>IRAYA</t>
  </si>
  <si>
    <t>CLEAR/SMOKED/YELLOW</t>
  </si>
  <si>
    <t>POLYCARBONATE GLASSES. SPORT DESIGN. POLYCARBONATE FRAME WITH MATT FINISH FOR BETTER COMFORT AND DURABILITY</t>
  </si>
  <si>
    <t>FUJI2 CLEAR</t>
  </si>
  <si>
    <t>CLEAR</t>
  </si>
  <si>
    <t>GLASSES POLYCARBONATE LENSES - AM - AS - UV400</t>
  </si>
  <si>
    <t>FUJI2 GRADIENT</t>
  </si>
  <si>
    <t>GRADIENT</t>
  </si>
  <si>
    <t>GLASSES POLYCARBONATE LENSES - AS - UV400</t>
  </si>
  <si>
    <t xml:space="preserve">PACAYA  STRAP </t>
  </si>
  <si>
    <t>CLEAR/SMOKE</t>
  </si>
  <si>
    <t>POLYCARBONATE SINGLE LENS GLASSES WITH STRAP</t>
  </si>
  <si>
    <t>PACAYA  STRAP LYVIZ</t>
  </si>
  <si>
    <t xml:space="preserve">PACAYA </t>
  </si>
  <si>
    <t>POLYCARBONATE GLASSES - AM - AS - UV400</t>
  </si>
  <si>
    <t>PACAYA LYVIZ</t>
  </si>
  <si>
    <t xml:space="preserve">EGON </t>
  </si>
  <si>
    <t>SMOKE POLYCARBONATE LENSES AND SMOKE TRANSLUCENT FRAME</t>
  </si>
  <si>
    <t>FUEGO</t>
  </si>
  <si>
    <t>POLYCARBONATE GLASSES SUITABLES FOR SAFETY HELMETS - AM - AS - UV400</t>
  </si>
  <si>
    <t>LIPARI2 CLEAR</t>
  </si>
  <si>
    <t>LIPARI2 T5</t>
  </si>
  <si>
    <t>SHADE 5</t>
  </si>
  <si>
    <t>POLYCARBONATE GLASSES FOR WELDERS - AM - AS - UV400</t>
  </si>
  <si>
    <t>HEKLA2</t>
  </si>
  <si>
    <t>SURLUNETTES HEKLA2</t>
  </si>
  <si>
    <t>VULCANO2 PLUS CLEAR</t>
  </si>
  <si>
    <t>VULCANO2</t>
  </si>
  <si>
    <t>KUNLUN (Discontinued)</t>
  </si>
  <si>
    <t>ESSENTIAL</t>
  </si>
  <si>
    <t>POLYCARBONATE GLASSES</t>
  </si>
  <si>
    <t>MEIA</t>
  </si>
  <si>
    <t>MILO</t>
  </si>
  <si>
    <t>BRAVA2</t>
  </si>
  <si>
    <t>CLEAR/SMOKE/YELLOW</t>
  </si>
  <si>
    <t>POLYCARBONATE GLASSES - AS - UV400</t>
  </si>
  <si>
    <t>BRAVA2 FLASH</t>
  </si>
  <si>
    <t>MIRROR</t>
  </si>
  <si>
    <t>FLASH  BRAVA2 GLASSES</t>
  </si>
  <si>
    <t>BRAVA2 AB</t>
  </si>
  <si>
    <t>RIMFIRE MIRROR</t>
  </si>
  <si>
    <t>POLYCARBONATE GLASSES - SPORT DESIGN</t>
  </si>
  <si>
    <t>RIMFIRE POLARIZED</t>
  </si>
  <si>
    <t>POLARIZED</t>
  </si>
  <si>
    <t>KILIMANDJARO</t>
  </si>
  <si>
    <t>KILIMANDJARO CLEAR AB</t>
  </si>
  <si>
    <t>PITON2 CLEAR</t>
  </si>
  <si>
    <t>PITON CLEAR</t>
  </si>
  <si>
    <t>POLYCARBONATE VISITORS GLASSES - UV400</t>
  </si>
  <si>
    <t>SAJAMA</t>
  </si>
  <si>
    <t>CLEAR POLYCARBONATE GOGGLES</t>
  </si>
  <si>
    <t>GALERAS</t>
  </si>
  <si>
    <t>PVC GOGGLES -  POLYCARBONATE LENSES - INDIRECT VENTILATION - AM - AS - MM</t>
  </si>
  <si>
    <t>FILM GOGGLE</t>
  </si>
  <si>
    <t>BOX OF 10 SETS OF PROTECTIVE FILM FOR GOGGLES</t>
  </si>
  <si>
    <t>RUIZ1</t>
  </si>
  <si>
    <t>PVC GOGGLES - POLYCARBONATE LENSES -  INDIRECT VENTILATION</t>
  </si>
  <si>
    <t>MURIA1</t>
  </si>
  <si>
    <t>PVC GOGGLES - POLYCARBONATE LENSES - DIRECT VENTILATION</t>
  </si>
  <si>
    <t>WELDING PROTECTION</t>
  </si>
  <si>
    <t>BARRIER 2</t>
  </si>
  <si>
    <t>HELMET FOR ELECTRIC ARC WELDING, MIG, TIG THAT REQUIRES DIN9 TO DIN13 PROTECTION. POLYPROPYLENE. SWEAT BAND. HEADBAND WITH EASY RATCHET ADJUSTMENT. VISION SHIELD : 100 X 60 MM. LCD FILTER INCLUDED. SHADES : CLEAR : DIN4 - DARK : DIN9 TO DIN13.
SENSITIVITY : ≤ 0,0003 S. (CLEAR SHADE TO DARK SHADE). POWERED BY SOLAR CELLS AND 2 REPLACEABLE LITHIUM BATTERIES INCLUDED.</t>
  </si>
  <si>
    <t xml:space="preserve">BARRIER 2 PLATE </t>
  </si>
  <si>
    <t>PACK OF 5 EXTERIOR SPARE SCREENS FOR BARRIER 2 HELMET</t>
  </si>
  <si>
    <t>CASOUD2HE</t>
  </si>
  <si>
    <t>BLACK</t>
  </si>
  <si>
    <t>WELDING SHIELD HELMET FOR SAFETY HELMET - FLIP-UP SCREEN - FILTERS INCLUDED (TRANSPARENT AND DIN 11)</t>
  </si>
  <si>
    <t>CASOUD3</t>
  </si>
  <si>
    <t>WELDING HOOD</t>
  </si>
  <si>
    <t>FILTER-IN</t>
  </si>
  <si>
    <t>KIT OF 5 CLEAR SCREEN FOR CASOUD</t>
  </si>
  <si>
    <t>FILTER-11</t>
  </si>
  <si>
    <t>SHADE 11</t>
  </si>
  <si>
    <t>KIT OF 5 DIN 11 SCREEN FOR CASOUD</t>
  </si>
  <si>
    <t>SCREEN</t>
  </si>
  <si>
    <t>HELMET FOR ELECTRIC ARC WELDING, MIG-MAG, TIG - DIN 9-13</t>
  </si>
  <si>
    <t>SCREEN PLATE</t>
  </si>
  <si>
    <t>PACK OF 5 EXTERIOR SPARE SCREENS FOR SCREEN HELMET</t>
  </si>
  <si>
    <t xml:space="preserve">TOBA3 </t>
  </si>
  <si>
    <t>FLIP-UP WELDER'S GOGGLES</t>
  </si>
  <si>
    <t>VISOR TORIC</t>
  </si>
  <si>
    <t>POLYCARBONAT VISOR SUITABLE FOR "VISOR HOLDER" AND "VISOR H" (HOLDER OF BALBI2 AND PICO2) - AS - MM - ELECTRIC ARC</t>
  </si>
  <si>
    <t>VISORPC</t>
  </si>
  <si>
    <t>KIT OF 2 CLEAR POLYCARBONATE VISORS TO FIT BALBI2 - PICO2 - VISOR HOLDER - 39 X 20 CM</t>
  </si>
  <si>
    <t>VISORPC MINI (Discontinued)</t>
  </si>
  <si>
    <t>KIT OF 2 CLEAR POLYCARBONATE VISORS TO FIT  VISOR-HOLD MINI. 36 x 17 CM</t>
  </si>
  <si>
    <t>VISORG</t>
  </si>
  <si>
    <t>METAL BLACK</t>
  </si>
  <si>
    <t>KIT OF 2 GAUZE VISORS TO FIT BALBI2 - PICO2 - VISOR HOLDER - 39 X 20 CM</t>
  </si>
  <si>
    <t>VISORG MINI (Discontinued)</t>
  </si>
  <si>
    <t>KIT OF 2 GAUZE VISORS TO FIT  VISOR-HOLD MINI. 36 x 17 CM</t>
  </si>
  <si>
    <t>VISOR FLASH (Discontinued)</t>
  </si>
  <si>
    <t>GREEN</t>
  </si>
  <si>
    <t>POLYCARBONATE INJECTED VISOR, AGAINST ELECTRIC ARC AND THERMAL RISK. GREEN SHADE FOR BETTER TRANSMISSION OF LIGHT</t>
  </si>
  <si>
    <t>VISOR FLASH V2 (New)</t>
  </si>
  <si>
    <t>POLYCARBONATE INJECTED VISOR, AGAINST ELECTRIC ARC AND THERMAL RISK. GREEN SHADE FOR BETTER TRANSMISSION OF LIGHT.</t>
  </si>
  <si>
    <t>VISOR T-GUARD (Discontinued)</t>
  </si>
  <si>
    <t>POLYCARBONATE CHIN PROTECTION TO BE FIXED ON VISOR TORIC VISOR</t>
  </si>
  <si>
    <t>VISOR-U</t>
  </si>
  <si>
    <t>DIELECTRIC FACESHIELD HOLDER SUITABLE FOR SAFETY HELMETS AND VISOR</t>
  </si>
  <si>
    <t>BALBI2</t>
  </si>
  <si>
    <t>YELLOW-BLACK</t>
  </si>
  <si>
    <t>FACESHIELD WITH BROW PROTECTION + VISOR-PC VISOR 39 X 20 CM</t>
  </si>
  <si>
    <t>PICO2</t>
  </si>
  <si>
    <t>FACESHIELD WITH BROW PROTECTION + VISOR-G - 39 X 20 CM</t>
  </si>
  <si>
    <t>VISOR H</t>
  </si>
  <si>
    <t>VISOR HOLDER WITH FRONTAL PROTECTION</t>
  </si>
  <si>
    <t>VISOR HOLDER</t>
  </si>
  <si>
    <t>FACESHIELD HOLDER TO FIT QUARTZ, ZIRCON AND BASEBALL DIAMOND SAFETY HELMETS</t>
  </si>
  <si>
    <t>VISOR-HOLD MINI</t>
  </si>
  <si>
    <t>FACESHIELD HOLDER TO GRANITE WIND and GRANITE PEAK SAFETY HELMETS</t>
  </si>
  <si>
    <t>ONYX2</t>
  </si>
  <si>
    <t>WHITE</t>
  </si>
  <si>
    <t>ADJUSTABLE</t>
  </si>
  <si>
    <t>UAL-SHELL SAFETY HELMET WITH RETRACTABLE VISOR</t>
  </si>
  <si>
    <t>VISONYXPR</t>
  </si>
  <si>
    <t>SPARE POLYCARBONATE INJECTED VISOR FOR DOUBLE-SHELL ONYX HELMET</t>
  </si>
  <si>
    <t>HARNESS O2</t>
  </si>
  <si>
    <t>BAG OF 6 SPARE HARNESSES FOR ONYX SAFETY HELMET. TEXTILE LINING, FOAM SWEAT BAND, ADJUSTMENT WITH ONE-D ROTOR KNOB SYSTEM</t>
  </si>
  <si>
    <t>SKULL PROTECTION</t>
  </si>
  <si>
    <t>GRANITE WIND</t>
  </si>
  <si>
    <t>FLUO WHITE
FLUO BLUE
FLUO YELLOW
FLUO ORANGE
FLUO RED</t>
  </si>
  <si>
    <t>VENTILATED ABS SAFETY HELMET - MOUNTAIN HELMET STYLE - WITH 3 FIXING POINTS CHIN STRAP - ADJUSTABLE ROTOR® SYSTEM - 
+50°C/-20°C  - MM</t>
  </si>
  <si>
    <t>GRANITE PEAK</t>
  </si>
  <si>
    <t>FLUO WHITE
FLUO BLUE
FLUO YELLOW</t>
  </si>
  <si>
    <t>ABS SAFETY HELMET - MOUNTAIN HELMET STYLE - WITH 3 FIXING POINTS CHIN STRAP - ADJUSTABLE ROTOR® SYSTEM - 
+50°C/-20°C - MM - 440 VAC - ELECTRICAL INSULATION (EN50365)</t>
  </si>
  <si>
    <t>MICAWIND (New)</t>
  </si>
  <si>
    <t>MICAPEAK (New)</t>
  </si>
  <si>
    <t>DIAMOND V UP</t>
  </si>
  <si>
    <t>FLUO WHITE
FLUO BLUE
FLUO YELLOW
FLUO RED</t>
  </si>
  <si>
    <t>ABS SAFETY HELMET "BASEBALL CAP" SHAPE - ROTOR® ADJUSTMENT -  
+50°/-10 - MM - LD - 440VA - ELECTRICAL INSULATION (EN50365)</t>
  </si>
  <si>
    <t>BASEBALL DIAMOND V A (Discontinued)</t>
  </si>
  <si>
    <t xml:space="preserve">WHITE     BLUE     GREY     ORANGE        BLACK          RED         GREEN      </t>
  </si>
  <si>
    <t>Same specifications than DIAMOND V UP wih the norm ANSI</t>
  </si>
  <si>
    <t>BASEBALL DIAMOND V (With Mentalpha)</t>
  </si>
  <si>
    <t>FLUO WHITE
FLUO BLUE
FLUO YELLOW
FLUO ORANGE
FLUO RED
FLUO GREEN
BLACK on request</t>
  </si>
  <si>
    <t>ABS SAFETY HELMET "BASEBALL CAP" SHAPE - BUTTON ADJUSTMENT "COLOUR TO COLOUR" - 
+50°/-30 - MM - LD - 440VA - ELECTRICAL INSULATION (EN50365)</t>
  </si>
  <si>
    <t>DIAMOND VI WIND</t>
  </si>
  <si>
    <t xml:space="preserve">WHITE   
BLUE    
GREY
ORANGE
BLACK
RED
GREEN      </t>
  </si>
  <si>
    <t>BASEBALL CAP SHAPE VENTILATED SAFETY HELMET - ROTOR ADJUSTMENT</t>
  </si>
  <si>
    <t>SUPER QUARTZ</t>
  </si>
  <si>
    <t>ABS/PC SAFETY HELMET - BUTTON ADJUSTMENT - 
+150°C/-30°C - MM - LD - 440VAC - ELECTRICAL INSULATION (EN50365)</t>
  </si>
  <si>
    <t>SUPER QUARTZ with KIT MINES</t>
  </si>
  <si>
    <t>QUARTZ UP IV (With Mentalpha)</t>
  </si>
  <si>
    <t>WHITE
BLUE
YELLOW
ORANGE
RED
GREEN</t>
  </si>
  <si>
    <t>VENTILATED POLYPROPYLENE SAFETY HELMET - ROTOR® ADJUSTMENT - 
+50°C/-30°C - MM</t>
  </si>
  <si>
    <t>QUARTZ UP IV with KIT MINES</t>
  </si>
  <si>
    <t>VENTILATED POLYPROPYLENE SAFETY HELMET - ROTOR® ADJUSTMENT - KIT MINES
+50°C/-30°C - MM</t>
  </si>
  <si>
    <t>QUARTZ UP III (With Mentalpha)</t>
  </si>
  <si>
    <t>POLYPROPYLENE SAFETY HELMET - ROTOR® ADJUSTMENT - 
+50°C/-30°C - MM - 440VAC - ELECTRICAL INSULATION (EN50365)</t>
  </si>
  <si>
    <t>QUARTZ UP III with KIT MINES</t>
  </si>
  <si>
    <t>POLYPROPYLENE SAFETY HELMET - ROTOR® ADJUSTMENT - KIT MINES
+50°C/-30°C - MM - 440VAC - ELECTRICAL INSULATION (EN50365)</t>
  </si>
  <si>
    <t>QUARTZ I (With Mentalpha)</t>
  </si>
  <si>
    <t>POLYPROPYLENE SAFETY HELMET - MANUAL ADJUSTMENT - +50°C/-30°C</t>
  </si>
  <si>
    <t>QUARTZ I with KIT MINES</t>
  </si>
  <si>
    <t>POLYPROPYLENE SAFETY HELMET - MANUAL ADJUSTMENT - KIT MINES - +50°C/-30°C</t>
  </si>
  <si>
    <t>ZIRCON I (With Mentalpha)</t>
  </si>
  <si>
    <t>WHITE
BLUE
YELLOW
ORANGE
RED
GREEN
GREY</t>
  </si>
  <si>
    <t>POLYETHYLENE SAFETY HELMET - MANUAL ADJUSTMENT - 
+50°C/-10°C- 440VAC - ELECTRICAL INSULATION (EN50365)</t>
  </si>
  <si>
    <t>ZIRCON W (With Mentalpha)</t>
  </si>
  <si>
    <t>SAFETY HELMET - ROTOR® ADJUSTMENT</t>
  </si>
  <si>
    <t>HARNESS I</t>
  </si>
  <si>
    <t>BAG 10 HARNESS QUARTZ1</t>
  </si>
  <si>
    <t>HARNESS Z</t>
  </si>
  <si>
    <t>PACK OF 10 SPARE HARNESS FOR ZIRCON</t>
  </si>
  <si>
    <t>HARNESS IV</t>
  </si>
  <si>
    <t>BAG 10 HARNESS QUARTZ UP</t>
  </si>
  <si>
    <t>HARNESS V</t>
  </si>
  <si>
    <t>GREY</t>
  </si>
  <si>
    <t>SET OF 10 SPARE HARNESSES FOR DIAMOND V SAFETY HELMET</t>
  </si>
  <si>
    <t>HARNESS VI (New)</t>
  </si>
  <si>
    <t>BAG 10 HARNESS DIAMOND VI</t>
  </si>
  <si>
    <t>WINTER CAP</t>
  </si>
  <si>
    <t>POLYESTER LINING FOR SAFETY HELMET</t>
  </si>
  <si>
    <t>FORESTIER3</t>
  </si>
  <si>
    <t>ORANGE</t>
  </si>
  <si>
    <t>FORESTERS TYPE HELMET CONSISTING OF ZIRCON SAFETY HELMET: UV-RESISTANT HDPE OR PP. LDPE CRADLE WITH 8 FIXING POINTS. SUZUKA2 EAR  DEFENDERS. VISOR HOLDER (FACE SHIELD HOLDER). VISORG (MESH VISOR).</t>
  </si>
  <si>
    <t>BADGE-U</t>
  </si>
  <si>
    <t>UNIVERSAL BADGE-HOLDER</t>
  </si>
  <si>
    <t>BASGAMMA</t>
  </si>
  <si>
    <t>BAG OF 5 TOWELLING SWEAT BAND FOR GRANITE, BASEBALL DIAMOND, QUARTZ AND SUPER QUARTZ</t>
  </si>
  <si>
    <t>JUGGAMMA</t>
  </si>
  <si>
    <t>BAG OF 5 CHIN STRAPS WITH 3 FIXING POINTS FOR GRANITE HELMET</t>
  </si>
  <si>
    <t>DYNAMIC JUGALPHA</t>
  </si>
  <si>
    <t>BAG OF 10 CHIN STRAPS WITH 4 FIXING POINTS TO FIT QUARTZ, ZIRCON AND BASEBALL DIAMOND</t>
  </si>
  <si>
    <t>DYNAMIC JUGBETA</t>
  </si>
  <si>
    <t>BAG OF 10 CHIN STRAPS FOR ONYX HELMET</t>
  </si>
  <si>
    <t>MENTALPHA</t>
  </si>
  <si>
    <t>BAG OF 10 ELASTIC CHIN STRAPS TO FIT QUARTZ, ZIRCON AND BASEBALL DIAMOND</t>
  </si>
  <si>
    <t>JUGALPHA</t>
  </si>
  <si>
    <t>BAG OF 10 CHIN STRAPS TO FIT QUARTZ, ZIRCON AND BASEBALL DIAMOND</t>
  </si>
  <si>
    <t>BASALPHA</t>
  </si>
  <si>
    <t>BAG OF 10 TOWELLING SWEAT BAND FOR QUARTZ, ZIRCON AND BASEBALL DIAMOND</t>
  </si>
  <si>
    <t>HESTICKERAR</t>
  </si>
  <si>
    <t>BAG OF 10 DELTA PLUS HELMET STICKERS</t>
  </si>
  <si>
    <t>HESTICKERRO</t>
  </si>
  <si>
    <t>RED</t>
  </si>
  <si>
    <t>AIR COLTAN</t>
  </si>
  <si>
    <t>NAVY BLUE-BLACK
BLACK-RED
LIGHT GREY-DARK GREY
FLUO YELLOW - GREY on request</t>
  </si>
  <si>
    <t>VENTILATED BUMP CAP POLYESTER/COTTON WITH POLYETHYLENE FOAM SHELL</t>
  </si>
  <si>
    <t>COLTAN</t>
  </si>
  <si>
    <t>NAVY BLUE</t>
  </si>
  <si>
    <t>BUMP CAP LONG PEAK MODEL IN POLYAMIDE/POLYURETHANE WITH POLYETHYLENE FOAM SHELL</t>
  </si>
  <si>
    <t>KAIZIO</t>
  </si>
  <si>
    <t>VENTILATED BUMP CAP POLYESTER/COTTON</t>
  </si>
  <si>
    <t>NECKALPHA</t>
  </si>
  <si>
    <t>FLOU ORANGE</t>
  </si>
  <si>
    <t>NECK PROTECTION</t>
  </si>
  <si>
    <t>HEARING PROTECTION</t>
  </si>
  <si>
    <t>INTERLAGOS2 (New)</t>
  </si>
  <si>
    <t>GREY-BLACK
FLUO YELLOW</t>
  </si>
  <si>
    <t>EAR DEFENDER - SNR33dB</t>
  </si>
  <si>
    <t>INTERHYKIT</t>
  </si>
  <si>
    <t>5 HYGIENE KITS FOR EARMUFFS</t>
  </si>
  <si>
    <t>INTERLAGOS NB (Discontinued)</t>
  </si>
  <si>
    <t>INTERLAGOSNB HEARING PROTECTOR - SNR 28 Db</t>
  </si>
  <si>
    <t>INTERLAGOS NB2 (New)</t>
  </si>
  <si>
    <t>INTERLAGOS LIGHT</t>
  </si>
  <si>
    <t>EAR DEFENDERS WITH ABS AND SYNTHETIC FOAM CUPS. ABS HEADBAND, ADJUSTABLE IN HEIGHT, PADDED AND FLEXIBLE - SNR 26 Db</t>
  </si>
  <si>
    <t>INTERLAGOS LIGHT HE</t>
  </si>
  <si>
    <t>EAR DEFENDER FOR SAFETY HELMET - SNR 24 dB</t>
  </si>
  <si>
    <t>INTERLAGOS FOLDABLE</t>
  </si>
  <si>
    <t>FOLDABLE EAR DEFENDER - SNR 30 dB</t>
  </si>
  <si>
    <t>MAGNY COURS 2</t>
  </si>
  <si>
    <t>BLACK-ORANGE</t>
  </si>
  <si>
    <t>EAR DEFENDER - SNR 33 dB</t>
  </si>
  <si>
    <t>MAGNY HELMET 2</t>
  </si>
  <si>
    <t>EAR DEFENDERS SUITABLE FOR SAFETY HELMET QUARTZ - ZIRCON - BASEBALL DIAMOND - GRANITE - SNR32dB</t>
  </si>
  <si>
    <t>SUZUKA2</t>
  </si>
  <si>
    <t>BLACK
FLUO YELLOW</t>
  </si>
  <si>
    <t>EAR DEFENDERS SUITABLE FOR SAFETY HELMET QUARTZ - ZIRCON - BASEBALL DIAMOND - SNR27dB</t>
  </si>
  <si>
    <t>SPA3</t>
  </si>
  <si>
    <t>BLUE-BLACK</t>
  </si>
  <si>
    <t>EAR DEFENDERS - SNR28dB</t>
  </si>
  <si>
    <t xml:space="preserve">CONICFIR050 </t>
  </si>
  <si>
    <t>BLUE-ORANGE</t>
  </si>
  <si>
    <t>BAG OF 50 PAIRS OF THERMOPLASTIC EARPLUGS WITH CORD + STORAGE BOX - SNR29dB</t>
  </si>
  <si>
    <t>CONICFIT100</t>
  </si>
  <si>
    <t>DISPENSER BOX OF 100 PAIRS OF REUSABLE SILICONE EARPLUGS WITH PVC CORD</t>
  </si>
  <si>
    <t>CONICDE200 (New)</t>
  </si>
  <si>
    <t>CONICMOVE01 (Discontinued)</t>
  </si>
  <si>
    <t>BLUE-GREEN</t>
  </si>
  <si>
    <t>POLYBAG OF 1 PAIR OF EARPLUGS WITH HEADBAND - SNR19/22dB</t>
  </si>
  <si>
    <t>CONICMOVE01BR (Discontinued)</t>
  </si>
  <si>
    <t>POLYBAG OF 10 PAIRS PU EARPLUGS CHANGES FOR CONICMOVE01</t>
  </si>
  <si>
    <t>CONICAP01 (Discontinued)</t>
  </si>
  <si>
    <t>1 PAIR OF EARPLUGS WITH FOLDING HEAD FASTENER - SNR24dB</t>
  </si>
  <si>
    <t>CONICAP01BR (Discontinued)</t>
  </si>
  <si>
    <t>POLYBAG OF 10 PAIRS PU EARPLUGS CHANGES FOR CONICAP01JA</t>
  </si>
  <si>
    <t>CONICAP2VJA01 (New)</t>
  </si>
  <si>
    <t>CONICAPBR2JA10 (New)</t>
  </si>
  <si>
    <t>CONICCO200</t>
  </si>
  <si>
    <t>BOX OF 200 PAIRS DISPOSABLE EARPLUGS WITH PLASTIC CORD - SNR37dB</t>
  </si>
  <si>
    <t>CONIC200</t>
  </si>
  <si>
    <t>DISPENSER BOX OF 200 PAIRS PU FOAM EARPLUGS - SNR37dB</t>
  </si>
  <si>
    <t>CONIC500</t>
  </si>
  <si>
    <t>BOX OF 500 PAIRS OF PU FOAM EARPLUGS FOR CONICDISL - SNR37dB</t>
  </si>
  <si>
    <t>CONIC DISPLAY</t>
  </si>
  <si>
    <t>EARPLUGS DISPENSER WITH 500 PAIRS OF CONIC500JA</t>
  </si>
  <si>
    <t>RESPIRATORY PROTECTION</t>
  </si>
  <si>
    <t>SPIDERMASK P3 X5 (Discontinued)</t>
  </si>
  <si>
    <t>BLUE</t>
  </si>
  <si>
    <t>BOX OF 5 REUSABLE MOULDED MASKS FFP3 WITH TPE SHELL. REPLACEABLE NON WOVEN SYNTHETIC FIBRE FILTER</t>
  </si>
  <si>
    <t>SPIDERMASKP315 M1300SM15 (New)</t>
  </si>
  <si>
    <t>PACK OF 1 SHELL + 5 FFP3 SPARE DISPOSABLE FILTERS</t>
  </si>
  <si>
    <t>SPIDERMASK P2W X5</t>
  </si>
  <si>
    <t>BOX OF 5 REUSABLE MOULDED MASKS FFP2W WITH TPE SHELL. REPLACEABLE NON WOVEN SYNTHETIC FIBRE FILTER</t>
  </si>
  <si>
    <t>SPIDERMASKP215 M1200SM15 (New)</t>
  </si>
  <si>
    <t>PACK OF 1 SHELL + 5 FFP2 SPARE DISPOSABLE FILTERS</t>
  </si>
  <si>
    <t>SPIDER REFILL FFP3 M1300SMPR30</t>
  </si>
  <si>
    <t>BOX OF 30 SPARE DISPOSABLE FILTERS FFP3</t>
  </si>
  <si>
    <t>SPIDER REFILL FFP2W M1200SMWPR30</t>
  </si>
  <si>
    <t>BOX OF 30 SPARE DISPOSABLE FILTERS FFP2W</t>
  </si>
  <si>
    <t>SPIDER REFILL FFP2 M1200SMPR30</t>
  </si>
  <si>
    <t>BOX OF 30 SPARE DISPOSABLE FILTERS FFP2</t>
  </si>
  <si>
    <t>HM1100</t>
  </si>
  <si>
    <t>BLUE-WHITE</t>
  </si>
  <si>
    <t>M/L</t>
  </si>
  <si>
    <t>BOX OF 50 TYPE II DISPOSABLE MEDICAL FACE MASKS</t>
  </si>
  <si>
    <t>M1100</t>
  </si>
  <si>
    <t>BOX OF 20 FFP1 MOULDED MASKS - DOLOMITE</t>
  </si>
  <si>
    <t>M1100V</t>
  </si>
  <si>
    <t>BOX OF 10 FFP1 MOULDED MASKS WITH VALVE - DOLOMITE</t>
  </si>
  <si>
    <t>M1195B</t>
  </si>
  <si>
    <t>BOX OF 30 FFP1 MASKS WITH VERTICAL FOLDING - DOLOMITE</t>
  </si>
  <si>
    <t>M1200</t>
  </si>
  <si>
    <t>BOX OF 20 FFP2 MOULDED MASKS WITHOUT VALVE - DOLOMITE</t>
  </si>
  <si>
    <t>M1200V</t>
  </si>
  <si>
    <t>BOX OF 10 FFP2 MOULDED MASKS WITH VALVE - DOLOMITE</t>
  </si>
  <si>
    <t>M1200VB</t>
  </si>
  <si>
    <t>BOX OF 10 FFP2 MASKS WITH VERTICAL FOLDING AND VALVE - DOLOMITE</t>
  </si>
  <si>
    <t>M1200VW</t>
  </si>
  <si>
    <t>BOX OF 10 FFP2 MOULDED MASKS WITH VALVE - ORGANIC VAPOR - DOLOMITE</t>
  </si>
  <si>
    <t>M1300V</t>
  </si>
  <si>
    <t>BOX OF 5 FFP3 MOULDED MASKS WITH VALVE - DOLOMITE</t>
  </si>
  <si>
    <t>M1300V2</t>
  </si>
  <si>
    <t>BOX OF 10 FFP3 MOULDED MASKS WITH VALVE</t>
  </si>
  <si>
    <t>M1300VB</t>
  </si>
  <si>
    <t>BOX OF 10 FFP3 MASKS WITH VERTICAL FOLDING AND VALVE</t>
  </si>
  <si>
    <t>M9200 - ROTOR GALAXY</t>
  </si>
  <si>
    <t>FULL-FACE MASK WITH PATENTED ROTOR® SYSTEM</t>
  </si>
  <si>
    <t>M9300 - STRAP GALAXY</t>
  </si>
  <si>
    <t>FULL-FACE MASK WITH STRAP ADJUSTMENT</t>
  </si>
  <si>
    <t>M9000 A2</t>
  </si>
  <si>
    <t>BROWN</t>
  </si>
  <si>
    <t>BOX OF 4 FILTERS A2 FOR M9200 - M9300 FULL-FACE MASKS</t>
  </si>
  <si>
    <t>M9000 A2P3</t>
  </si>
  <si>
    <t>BROWN-WHITE</t>
  </si>
  <si>
    <t>BOX OF 4 FILTERS A2P3 FOR M9200 - M9300 FULL-FACE MASKS</t>
  </si>
  <si>
    <t>M9000 A2B2E2K2</t>
  </si>
  <si>
    <t>BROWN-GREY-YELLOW-GREEN</t>
  </si>
  <si>
    <t>BOX OF 4 FILTERS A2B2E2 FOR M9200 - M9300 FULL-FACE MASKS</t>
  </si>
  <si>
    <t>M9000 A2B2E2K2P3</t>
  </si>
  <si>
    <t>BROWN-GREY-YELLOW-GREEN-WHITE</t>
  </si>
  <si>
    <t>BOX OF 4 FILTERS A2B2E2K2P3 FOR M9200 - M9300 FULL-FACE MASKS</t>
  </si>
  <si>
    <t>M9000 P3</t>
  </si>
  <si>
    <t>BOX OF 4 FILTERS P3 FOR M9200 - M9300 FULL-FACE MASKS</t>
  </si>
  <si>
    <t>M6400 - JUPITER</t>
  </si>
  <si>
    <t>GREY-ORANGE</t>
  </si>
  <si>
    <t>S/M</t>
  </si>
  <si>
    <t>COMFORT HALF MASK IN PP, INTENDED FOR 2 FILTERING CARTRIDGES OF M6000 SERIE, SOLD SEPARATELY</t>
  </si>
  <si>
    <t>M6300 - JUPITER</t>
  </si>
  <si>
    <t>COMFORT HALF MASK IN PP, INTENDED FOR 1 FILTERING CARTRIDGE OF M6000 SERIE, SOLD SEPARATELY</t>
  </si>
  <si>
    <t>M6200 - JUPITER  (Discontinued)</t>
  </si>
  <si>
    <t>COMFORT HALF MASK IN TRI-MATERIAL, INTENDED FOR 2 FILTERING CARTRIDGES OF M6000 SERIE, SOLD SEPARATELY</t>
  </si>
  <si>
    <t>M6000 A1</t>
  </si>
  <si>
    <t>PACK OF 2 A1 FILTERING CARTRIDGES FOR M6200 AND M6100 -JUPITER HALF-MASK</t>
  </si>
  <si>
    <t>M6000 A2</t>
  </si>
  <si>
    <t>PACK OF 2 A2 FILTERING CARTRIDGES FOR M6200-JUPITER HALF-MASK</t>
  </si>
  <si>
    <t xml:space="preserve">M6000 A1B1E1K1 </t>
  </si>
  <si>
    <t>PACK OF 2 A1B1E1K1 FILTERING CARTRIDGES FOR M6200-JUPITER</t>
  </si>
  <si>
    <t>M6000 PREP3</t>
  </si>
  <si>
    <t>PACK OF 2 PREFILTERS P3 AND 2 ADAPTERS FOR M6200-JUPITER HALF MASK</t>
  </si>
  <si>
    <t>M6000 P2</t>
  </si>
  <si>
    <t>PACK OF 2 P2 FILTERING CARTRIDGES FOR M6200-JUPITER HALF-MASK</t>
  </si>
  <si>
    <t>M6000 P2CLIP</t>
  </si>
  <si>
    <t>PACK OF 2 P2 FILTER FOR M6100 AND M6200 JUPITER HALF MASKS + 20 SPARE DISPOSABLE FILTERS</t>
  </si>
  <si>
    <t>M6000 P3</t>
  </si>
  <si>
    <t>PACK OF 2 P3 FILTERING CARTRIDGES M6200-JUPITER HALF-MASK</t>
  </si>
  <si>
    <t>HAND PROTECTION</t>
  </si>
  <si>
    <t>HIGH TECH GLOVES</t>
  </si>
  <si>
    <t>ECONOCUTDM1 ECONOCUT5M (New)</t>
  </si>
  <si>
    <t>WHITE-BLACK</t>
  </si>
  <si>
    <t>ONE SIZE</t>
  </si>
  <si>
    <t>ECONOCUT® HIGH PERFORMANCE FIBRE. KNITTED SLEEVE WITH THUMBHOLE. LENGTH 55 CM. GAUGE 13. BAG OF 1 PAIR.</t>
  </si>
  <si>
    <t>VECUTCM1 (VENICUT5M)  (New)</t>
  </si>
  <si>
    <t>CHINÉ</t>
  </si>
  <si>
    <t>ONE TAEKI® 5 KNITTED SLEEVE WITH OPENING ON THUMB - LENGTH 45 CM (18 INCH) - GAUGE 13</t>
  </si>
  <si>
    <t>VENICUT50 (Discontinued)</t>
  </si>
  <si>
    <t>CHINÉ-GREY</t>
  </si>
  <si>
    <t>9/10</t>
  </si>
  <si>
    <t>TAEKI® 5 KNITTED GLOVE WITH COWHIDE LEATHER ON PALM - GAUGE 10</t>
  </si>
  <si>
    <t>VECUTDX0 (New)</t>
  </si>
  <si>
    <t>VENICUT52 (Discontinued)</t>
  </si>
  <si>
    <t>CHINÉ-BLACK</t>
  </si>
  <si>
    <t>7 → 10</t>
  </si>
  <si>
    <t>TAEKI® 5 KNITTED GLOVE WITH LATEX COATING ON PALM - GAUGE 10</t>
  </si>
  <si>
    <t>VECUTD02 (New)</t>
  </si>
  <si>
    <t>VENICUT54 (Discontinued)</t>
  </si>
  <si>
    <t>8 → 11</t>
  </si>
  <si>
    <t>DELTANOCUT®+ HIGH PERFORMANCE FIBRE. DOUBLE NITRILE COATING. GAUGE 13.</t>
  </si>
  <si>
    <t>VECUTD04 (New)</t>
  </si>
  <si>
    <t>VENICUT55 (Discontinued)</t>
  </si>
  <si>
    <t>7/9/10</t>
  </si>
  <si>
    <t>TAEKI® 5 KNITTED GLOVE - GAUGE 10</t>
  </si>
  <si>
    <t>VECUTC05 (New)</t>
  </si>
  <si>
    <t>VENICUT42GN (Discontinued)</t>
  </si>
  <si>
    <t>SOFTNOCUT GLOVE PU COATING REINFORCED</t>
  </si>
  <si>
    <t>VECUTC02 (New)</t>
  </si>
  <si>
    <t>VENICUT41GN (Discontinued)</t>
  </si>
  <si>
    <t>SOFTNOCUT GLOVE NITRILE COATING REINFORCED</t>
  </si>
  <si>
    <t>VECUTC01 (New)</t>
  </si>
  <si>
    <t>VENICUT57G3 (Discontinued)</t>
  </si>
  <si>
    <t>GREY-BLACK</t>
  </si>
  <si>
    <t>ECONOCUT® HIGH PERFORMANCE FIBRE. NITRILE COATING ON PALM AND FINGERTIPS. GAUGE 13. BAG OF 3 PAIRS.</t>
  </si>
  <si>
    <t>VECUTD07G3 (New)</t>
  </si>
  <si>
    <t>VECUTD08G3 (VENICUT58) (New)</t>
  </si>
  <si>
    <t>KNITTED ECONOCUT® GLOVE WITH PU COATING PALM - GAUGE 13</t>
  </si>
  <si>
    <t>VENICUT44G3 (Discontinued)</t>
  </si>
  <si>
    <t>VECUTC04G3 (New)</t>
  </si>
  <si>
    <t>VENICUT43G3 (Discontinued)</t>
  </si>
  <si>
    <t>KNITTED ECONOCUT® GLOVE WITH NITRILE COATING PALM - GAUGE 13</t>
  </si>
  <si>
    <t>VECUTC03G3 (New)</t>
  </si>
  <si>
    <t>VENICUT33 (Discontinued)</t>
  </si>
  <si>
    <t>6→ 11</t>
  </si>
  <si>
    <t>KNITTED ECONOCUT® GLOVE - NITRILE COATED PALM - GAUGE 13</t>
  </si>
  <si>
    <t>VECUTB03G3 (New)</t>
  </si>
  <si>
    <t>VENICUT34 (Discontinued)</t>
  </si>
  <si>
    <t>6 → 11</t>
  </si>
  <si>
    <t>KNITTED ECONOCUT® GLOVE - PU COATED PALM - GAUGE 13</t>
  </si>
  <si>
    <t>VECUTB04G3 (New)</t>
  </si>
  <si>
    <t>VENICUT36GR (Discontinued)</t>
  </si>
  <si>
    <t>SOFTNOCUT® KNITTED GLOVE HIGH PERFORMANCE FIBRE. NITRILE COATING ON PALM AND FINGERTIPS. GAUGE 18</t>
  </si>
  <si>
    <t>VENICUTF01</t>
  </si>
  <si>
    <t>GREY BLACK</t>
  </si>
  <si>
    <t>KNITTED XTREM CUT® GLOVE - GRITTY NITRILE FOAM COATED PALM - GAUGE 13</t>
  </si>
  <si>
    <t>VECUTF03GR</t>
  </si>
  <si>
    <t>XTREM CUT KNITTED GLOVE - PU-COATED PALM - REINFORCEMENT - GAUGE 13</t>
  </si>
  <si>
    <t>VECUTD03</t>
  </si>
  <si>
    <t>KNITTED DELTANOCUT® GLOVE - MICRO-FOAM NITRILE COATED PALM - GAUGE 15</t>
  </si>
  <si>
    <t>VE702GR</t>
  </si>
  <si>
    <t>6 → 10</t>
  </si>
  <si>
    <t>KNITTED POLYAMIDE GLOVE WITH PU COATING PALM - GAUGE 13</t>
  </si>
  <si>
    <t>VE702</t>
  </si>
  <si>
    <t>VE702PG</t>
  </si>
  <si>
    <t>KNITTED POLYESTER GLOVE WITH PU COATING PALM - GAUGE 13</t>
  </si>
  <si>
    <t>VE702P</t>
  </si>
  <si>
    <t>VE702PN</t>
  </si>
  <si>
    <t>VE702PESD</t>
  </si>
  <si>
    <t>100% POLYAMIDE. POLYURETHANE COATING ON PALM AND FINGERTIPS. GAUGE 13.</t>
  </si>
  <si>
    <t>VE727</t>
  </si>
  <si>
    <t>KNITTED POLYAMIDE SPANDEX® GLOVE WITH NITRILE COATING PALM - NITRILE DOTS - GAUGE 15</t>
  </si>
  <si>
    <t>VE726</t>
  </si>
  <si>
    <t>KNITTED POLYAMIDE SPANDEX® GLOVE WITH NITRILE COATING PALM - GAUGE 15</t>
  </si>
  <si>
    <t>VE713</t>
  </si>
  <si>
    <t>KNITTED POLYAMIDE GLOVE WITH NITRILE COATING PALM, FINGERS AND HALF BACK - GAUGE 13</t>
  </si>
  <si>
    <t>VE722</t>
  </si>
  <si>
    <t>BLACK-GREY</t>
  </si>
  <si>
    <t>KNITTED POLYESTER GLOVE WITH NITRILE COATING PALM - GAUGE 13</t>
  </si>
  <si>
    <t>VE712GR</t>
  </si>
  <si>
    <t>KNITTED POLYESTER GLOVE WITH NITRILE COATING ON PALM - GAUGE 13</t>
  </si>
  <si>
    <t>CHEMSAFE VV835</t>
  </si>
  <si>
    <t>ACRYLIC / POLYAMIDE GLOVE - FULL NITRILE COATING - TRIPLE COATING ON PALM</t>
  </si>
  <si>
    <t>EOS NOCUT VV910</t>
  </si>
  <si>
    <t>YELLOW-GREY-BLACK</t>
  </si>
  <si>
    <t>GLOVE WITH CUT RESISTANCE HIGH PERFORMANCHE POLYETHYLENE AND SOFT/FOAM NITRILE ON PALM - NEOPRENE REINFORCEMENT</t>
  </si>
  <si>
    <t>EOS VV900</t>
  </si>
  <si>
    <t>8 → 12</t>
  </si>
  <si>
    <t>GLOVE WITH POLYESTER/PU BACK AND POLYAMIDE/PU PALM - PVC REINFORCEMENT - PVC DOTS</t>
  </si>
  <si>
    <t>EOS OBM VV911 (Discontinued)</t>
  </si>
  <si>
    <t>YELLOW-BLUE</t>
  </si>
  <si>
    <t>FULL NITRILE COATING ON JERSEY LINER GLOVE - DOUBLE COATING - LENGTH 40CM</t>
  </si>
  <si>
    <t>EOS NOCUT WINTER VV913</t>
  </si>
  <si>
    <t>HIGH PERFORMANCE POLYETHYLENE KNITTED GLOVE - DOUBLE NITRILE-COATING PALM</t>
  </si>
  <si>
    <t>NYSOS VV904</t>
  </si>
  <si>
    <t>10/11</t>
  </si>
  <si>
    <t>POLYESTER/COTTON GLOVE WITH RUBBER CHLOROPRENE ON PALM AND FINGER TIPS - NEOPRENE REINFORCEMENT</t>
  </si>
  <si>
    <t>HERCULE VV750</t>
  </si>
  <si>
    <t>FLUO YELLOW-BLACK</t>
  </si>
  <si>
    <t>ACRYLIC / POLYAMIDE GLOVE WITH FOAM NITRILE COATING PALM, FINGERS AND HALF BACK</t>
  </si>
  <si>
    <t>APOLLON VV733</t>
  </si>
  <si>
    <t>KNITTED POLYESTER FLUO GLOVE - LATEX FOAM COATING - GAUGE 13</t>
  </si>
  <si>
    <t>APOLLONIT VV734JA</t>
  </si>
  <si>
    <t>7 → 11</t>
  </si>
  <si>
    <t>POLYAMIDE/SPANDEX KNITTED GLOVE - TPU/NITRILE FOAM COATED PALM</t>
  </si>
  <si>
    <t xml:space="preserve">THRYM VV736 </t>
  </si>
  <si>
    <t>LIGHT BLUE</t>
  </si>
  <si>
    <t>9 → 11</t>
  </si>
  <si>
    <t>ACRYLIC / POLYAMIDE GLOVE - FULL LATEX COATING - DOUBLE COATING ON PALM</t>
  </si>
  <si>
    <t>EOS FLEX VV920</t>
  </si>
  <si>
    <t>KNITTED POLYESTER GLOVE - HAND COATED WITH MOULDED TPE</t>
  </si>
  <si>
    <t>EOS FLEX CUT B VV921</t>
  </si>
  <si>
    <t>SOFTNOCUT KNITTED GLOVE - HAND COATED WITH MOULDED TPE - GAUGE 13</t>
  </si>
  <si>
    <t>EOS FLEX CUT D VV922 (New)</t>
  </si>
  <si>
    <t>WET &amp; DRY VV636</t>
  </si>
  <si>
    <t>POLYAMIDE GLOVE - NITRILE-COATED HAND - NITRIL FOAM-COATED HANDLE</t>
  </si>
  <si>
    <t>VE730OR</t>
  </si>
  <si>
    <t>YELLOW-ORANGE</t>
  </si>
  <si>
    <t>8 → 10</t>
  </si>
  <si>
    <t>KNITTED COTTON / POLYESTER GLOVE WITH LATEX COATING ON PALM GAUGE 10</t>
  </si>
  <si>
    <t>VE733</t>
  </si>
  <si>
    <t>ORANGE-BLUE</t>
  </si>
  <si>
    <t>POLYESTER KNITTED GLOVE- LATEX COATING PALM</t>
  </si>
  <si>
    <t>VE630</t>
  </si>
  <si>
    <t>KNITTED POLYESTER GLOVE WITH LATEX COATING PALM - GAUGE 13</t>
  </si>
  <si>
    <t>VE799 (Discontinued)</t>
  </si>
  <si>
    <t>WHITE-RED</t>
  </si>
  <si>
    <t>10</t>
  </si>
  <si>
    <t>KNITTED COTTON / POLYESTER GLOVE WITH DOUBLE LATEX COATING ON PALM GAUGE 10</t>
  </si>
  <si>
    <t>SYNTHETIC GLOVES</t>
  </si>
  <si>
    <t>NI170</t>
  </si>
  <si>
    <t>WHITE-BLUE</t>
  </si>
  <si>
    <t>HEAVY WEIGHT HALF COATING NITRILE ON JERSEY LINER GLOVE - CANVAS CUFF</t>
  </si>
  <si>
    <t>NI175</t>
  </si>
  <si>
    <t>FULL NITRILE COATING ON JERSEY LINER GLOVE - CANVAS CUFF</t>
  </si>
  <si>
    <t>NI150</t>
  </si>
  <si>
    <t>HEAVY WEIGHT HALF COATING NITRILE ON JERSEY LINER GLOVE</t>
  </si>
  <si>
    <t>NI155</t>
  </si>
  <si>
    <t>HEAVY WEIGHT FULL COATING NITRILE ON JERSEY LINER GLOVE</t>
  </si>
  <si>
    <t>NI015</t>
  </si>
  <si>
    <t>WHITE-YELLOW</t>
  </si>
  <si>
    <t>LIGHT WEIGHT HALF COATING NITRILE ON JERSEY LINER GLOVE</t>
  </si>
  <si>
    <t>VE200 (Discontinued)</t>
  </si>
  <si>
    <t>YELLOW</t>
  </si>
  <si>
    <t>6/7 → 9/10</t>
  </si>
  <si>
    <t>LATEX WITH COTTON FLOCK LINING. LENGTH: 30 CM, THICKNESS: 0.33 MM.</t>
  </si>
  <si>
    <t>VENIZETTE VE920</t>
  </si>
  <si>
    <t>6/7 → 10/11</t>
  </si>
  <si>
    <t>FULL LATEX COATING ON JERSEY LINER GLOVE - LENGTH 30 CM</t>
  </si>
  <si>
    <t>BASF PVCC400</t>
  </si>
  <si>
    <t>FULL PVC COATING ON JERSEY LINER GLOVE - HIGH CHEMICAL RESITANCE - LENGTH 40 CM</t>
  </si>
  <si>
    <t>CHEMSAFE PLUS VV836BL</t>
  </si>
  <si>
    <t>DOUBLE PVC/NITRILE COATING ON POLYAMIDE LINING. THIRD ROUGH PVC/NITRILE COATING ON HAND. LENGTH: 30 CM. THICKNESS: 1 MM - 1.35 MM ON PALM.</t>
  </si>
  <si>
    <t>CHEMSAFE PLUS VV837BL</t>
  </si>
  <si>
    <t>DOUBLE PVC/NITRILE COATING ON ACRYLIC LINING GAUGE 10. THIRD ROUGH PVC/NITRILE COATING ON HAND. LENGTH: 30 CM. THICKNESS: 1 MM - 1.35 MM ON PALM.</t>
  </si>
  <si>
    <t>PETRO VE766</t>
  </si>
  <si>
    <t>PETRO VE780</t>
  </si>
  <si>
    <t>FULL PVC COATING ON JERSEY LINER GLOVE - HYDROCARBURE - LENGTH 30 CM</t>
  </si>
  <si>
    <t>PVC7335</t>
  </si>
  <si>
    <t>FULL PVC COATING ON JERSEY LINER GLOVE - LENGTH 35 CM</t>
  </si>
  <si>
    <t>TOUTRAVO VE511</t>
  </si>
  <si>
    <t>9/10 - 10/11</t>
  </si>
  <si>
    <t>FULL NEOPRENE COATING ON JERSEY LINER GLOVE - LENGTH 38 CM</t>
  </si>
  <si>
    <t>Temporarily not available</t>
  </si>
  <si>
    <t>TOUTRAVO VE510</t>
  </si>
  <si>
    <t>NEOPRENE WITH COTTON FLOCKLINING. LENGTH: 38 CM. THICKNESS: 0,78 MM.</t>
  </si>
  <si>
    <t>TOUTRAVO VE509</t>
  </si>
  <si>
    <t>NEOPRENE FLOCKED DIPPED GLOVE - LENGTH 38 CM - THICK. 0,75 MM</t>
  </si>
  <si>
    <t>NITREX VE802</t>
  </si>
  <si>
    <t>NITRILE FLOCKED DIPPED GLOVE - LENGTH 33 CM - THICK. 0,40 MM</t>
  </si>
  <si>
    <t>NITREX VE801</t>
  </si>
  <si>
    <t>DUOCOLOR VE330</t>
  </si>
  <si>
    <t>BLUE-YELLOW</t>
  </si>
  <si>
    <t>LATEX HOUSEHOLD FLOCKED DIPPED GLOVE - LENGTH 30 CM - THICK. 0,50 MM</t>
  </si>
  <si>
    <t>ZEPHIR VE210</t>
  </si>
  <si>
    <t>PINK</t>
  </si>
  <si>
    <t>LATEX HOUSEHOLD FLOCKED DIPPED GLOVE - LENGTH 30 CM - THICK. 0,38 MM</t>
  </si>
  <si>
    <t>DISPOSABLE GLOVES</t>
  </si>
  <si>
    <t>VENITACTYL V1400B100</t>
  </si>
  <si>
    <t>BOX OF 100 DISPOSABLE POWDER-FREE NITRILE GLOVES - AQL 1,5</t>
  </si>
  <si>
    <t>VENITACTYL V1450B100</t>
  </si>
  <si>
    <t xml:space="preserve">BLACK </t>
  </si>
  <si>
    <t>BOX OF 100 DISPOSABLE NON POWDERED NITRILE GLOVES - AQL 1,5</t>
  </si>
  <si>
    <t>VENITACTYL V1310</t>
  </si>
  <si>
    <t>NATURAL</t>
  </si>
  <si>
    <t>6/7 → 8/9</t>
  </si>
  <si>
    <t>BOX OF 100 DISPOSABLE POWDERED LATEX GLOVES - AQL 1,5</t>
  </si>
  <si>
    <t>VENITACTYL V1371</t>
  </si>
  <si>
    <t>BOX OF 100 DISPOSABLE POWDERED VINYL GLOVES - AQL 1,5</t>
  </si>
  <si>
    <t>LEATHER AND TEXTILE GLOVES</t>
  </si>
  <si>
    <t>FBN49</t>
  </si>
  <si>
    <t>COWHIDE FULL GRAIN LEATHER GLOVE</t>
  </si>
  <si>
    <t>FCN29</t>
  </si>
  <si>
    <t>COWHIDE GRAIN LEATHER GLOVE - SPLIT LEATHER BACK</t>
  </si>
  <si>
    <t>DS202RP</t>
  </si>
  <si>
    <t>GREY-BLUE</t>
  </si>
  <si>
    <t>COWHIDE SPLIT LEATHERDOCKER'S GLOVE - COTTON BACK WITH REINFORCED ON PALM INDEX AND THUMB</t>
  </si>
  <si>
    <t>DC103</t>
  </si>
  <si>
    <t>BEIGE-BAYADERE</t>
  </si>
  <si>
    <t>COWHIDE SPLIT LEATHER DOCKER'S GLOVE</t>
  </si>
  <si>
    <t>KPG10</t>
  </si>
  <si>
    <t>9</t>
  </si>
  <si>
    <t>HEAT RESISTANT GLOVE - OUTSIDE KEVLAR® - INSIDE COTTON - ELASTIC WRIST 10 CM</t>
  </si>
  <si>
    <t>TERK500</t>
  </si>
  <si>
    <t>OUTSIDE ARAMID FABRIC. 100% COTTON INSIDE, 16CM CUFF, LENGTH 36CM.</t>
  </si>
  <si>
    <t>TERK400</t>
  </si>
  <si>
    <t>ORANGE-ALU</t>
  </si>
  <si>
    <t>COWHIDE SPLIT LEATHER WELDER'S GLOVE - KEVLAR® PREOX ON BACK</t>
  </si>
  <si>
    <t>TER300</t>
  </si>
  <si>
    <t>09, 10</t>
  </si>
  <si>
    <t>HEAT-RESISTANT COWHIDE WELDER'S GLOVE 40CM</t>
  </si>
  <si>
    <t>TER250</t>
  </si>
  <si>
    <t>ORANGE-GREY</t>
  </si>
  <si>
    <t>COWHIDE SPLIT LEATHER WELDER'S GLOVE</t>
  </si>
  <si>
    <t>CA615K</t>
  </si>
  <si>
    <t>COWHIDE SPLIT LEATHER WELDER'S GLOVE - KEVLAR® SEAMS</t>
  </si>
  <si>
    <t>CA515R</t>
  </si>
  <si>
    <t>TC716</t>
  </si>
  <si>
    <t>9/10/11</t>
  </si>
  <si>
    <t>COWHIDE SPLIT LEATHER WELDER'S GLOVE - CUFF 15 CM</t>
  </si>
  <si>
    <t>TP169</t>
  </si>
  <si>
    <t>7/9</t>
  </si>
  <si>
    <t>POLYESTER / COTTON KNITTED GLOVE WITH PVC DOTS ON PALM - GAUGE 7</t>
  </si>
  <si>
    <t>DISPOSABLE WEAR</t>
  </si>
  <si>
    <t>DT300</t>
  </si>
  <si>
    <t>M → XXL</t>
  </si>
  <si>
    <t>DELTACHEM® OVERALLS WITH HOOD</t>
  </si>
  <si>
    <t xml:space="preserve">DT125 </t>
  </si>
  <si>
    <t>WHITE ORANGE</t>
  </si>
  <si>
    <t>M → XXXL</t>
  </si>
  <si>
    <t>OVERALLS WITH HOOD - VENTILATED BACK</t>
  </si>
  <si>
    <t>DT117</t>
  </si>
  <si>
    <t>DELTATEK 5000® OVERALLS WITH HOOD</t>
  </si>
  <si>
    <t>DT119 (New)</t>
  </si>
  <si>
    <t>DELTATEK 5000 DISPOSABLE OVERALLS WITH HOOD - 4B TYPE - TAPED SEAMS</t>
  </si>
  <si>
    <t>DT221</t>
  </si>
  <si>
    <t>DELTATEK 6000® OVERALLS WITH HOOD</t>
  </si>
  <si>
    <t>DT115</t>
  </si>
  <si>
    <t>OVERALLS WITH HOOD</t>
  </si>
  <si>
    <t>DT215</t>
  </si>
  <si>
    <t>DT250</t>
  </si>
  <si>
    <t>ONE-PIECE OVERALL WITH HOOD - TAPED SEAMS</t>
  </si>
  <si>
    <t>PO106</t>
  </si>
  <si>
    <t>NON-WOVEN POLYPROPYLENE OVERALLS WITH HOOD</t>
  </si>
  <si>
    <t>COATS - APRONS - HEADWEAR - HYGIENE MASKS-SLEEVES-OVERSHOES</t>
  </si>
  <si>
    <t>BLOUSPO</t>
  </si>
  <si>
    <t>M → XL</t>
  </si>
  <si>
    <t>NON-WOVEN WHITE POLYPROPYLENE COAT WITH PRESS STUDS</t>
  </si>
  <si>
    <t>PO110</t>
  </si>
  <si>
    <t>BOX OF 100 NON-WOVEN POLYPROPYLENE ROUND BOUFFANT CAPS</t>
  </si>
  <si>
    <t>MASQU</t>
  </si>
  <si>
    <t>BOX OF 50 NON-WOVEN POLYPROPYLENE HYGIENE MASKS</t>
  </si>
  <si>
    <t>SURCHPE</t>
  </si>
  <si>
    <t>BOX OF 50 NON-WOVEN POLYETHYLENE OVERSHOES</t>
  </si>
  <si>
    <t>MACH SPIRIT</t>
  </si>
  <si>
    <t>M5CO2</t>
  </si>
  <si>
    <t>BEIGE-BLACK
GREY-BLACK</t>
  </si>
  <si>
    <t>S → 3XL</t>
  </si>
  <si>
    <t>COMBINAISON 1 ZIP MACH SPIRIT 60% COTON 40% POLYESTER 270 g/m²</t>
  </si>
  <si>
    <t>M5BE3STR</t>
  </si>
  <si>
    <t>MACH 5 WORKING BERMUDA IN COTTON/POLYESTER</t>
  </si>
  <si>
    <t>M5VE2 (Discontinued)</t>
  </si>
  <si>
    <t>VESTE MACH SPIRIT 60% COTON 40% POLYESTER 270 g/m²</t>
  </si>
  <si>
    <t>M5VE3 (New)</t>
  </si>
  <si>
    <t>M5PA2 (Discontinued)</t>
  </si>
  <si>
    <t>PANTALON MACH SPIRIT 60% COTON 40% POLYESTER 270 g/m²</t>
  </si>
  <si>
    <t>M5PA3  (New)</t>
  </si>
  <si>
    <t>M5PA3STR  (New)</t>
  </si>
  <si>
    <t>M5GI2</t>
  </si>
  <si>
    <t>GILET MACH SPIRIT 60% COTON 40% POLYESTER 270 g/m²</t>
  </si>
  <si>
    <t>M5SA2 (Discontinued)</t>
  </si>
  <si>
    <t>SALOPETTE MACH SPIRIT 60% COTON 40% POLYESTER 270 g/m²</t>
  </si>
  <si>
    <t>M5SA3 (New)</t>
  </si>
  <si>
    <t>MACH 5 WORKING DUNGAREES IN COTTON/POLYESTER</t>
  </si>
  <si>
    <t>M5SGI</t>
  </si>
  <si>
    <t>BEIGE</t>
  </si>
  <si>
    <t>STONEWASHED MULTIPOCKET VEST. ZIP FASTENING UNDER BIAS. 12 POCKETS. TWILL 65% POLYESTER 35% COTTON 245 g/m².</t>
  </si>
  <si>
    <t>M5SPA</t>
  </si>
  <si>
    <t>3 IN 1 STONEWASHED TROUSERS. ELASTICATED WAIST ON BOTH SIDES. PREFORMED KNEES. 8 POCKETS INCLUDING 1 RULER. TWILL 65% POLYESTER 35% COTTON 245 g/m².</t>
  </si>
  <si>
    <t>MAPOC</t>
  </si>
  <si>
    <t>SET OF 2 REMOVABLE POCKETS 100% OXFORD POLYESTER</t>
  </si>
  <si>
    <t xml:space="preserve">ZIMA </t>
  </si>
  <si>
    <t>PAIR OF GEL KNEEPAD</t>
  </si>
  <si>
    <t>MACH 2 CORPORATE</t>
  </si>
  <si>
    <t>MCCOM (Discontinued)</t>
  </si>
  <si>
    <t>BEIGE-GREY
LIGHT GREY-DARK GREY
NAVY BLUE-BLACK</t>
  </si>
  <si>
    <t>MACH 2 CORPORATE 1 ZIP OVERALLS - 65% POLYESTER 35% COTTON 245 g/m²</t>
  </si>
  <si>
    <t>MCVES (Discontinued)</t>
  </si>
  <si>
    <t>MACH 2 CORPORATE JACKET - 65% POLYESTER 35% COTTON 245 g/m²</t>
  </si>
  <si>
    <t>MCPA2</t>
  </si>
  <si>
    <t>NAVY BLUE-BLACK, LIGHT GREY-DARKGREY, GREY-BLACK</t>
  </si>
  <si>
    <t>MACH2 CORPORATE WORKING TROUSERS IN RIPSTOP POLYESTER COTTON</t>
  </si>
  <si>
    <t>MCPA2STR (New)</t>
  </si>
  <si>
    <t>NAVY BLUE-BLACK, GREY-BLACK</t>
  </si>
  <si>
    <t>RIPSTOP POLYESTER/COTTON/ELASTANE MACH CORPORATE WORKING TROUSERS</t>
  </si>
  <si>
    <t>MCVE2</t>
  </si>
  <si>
    <t>MACH2 CORPORATE WORKING JACKET IN RIPSTOP POLYESTER COTTON</t>
  </si>
  <si>
    <t>MCSA2</t>
  </si>
  <si>
    <t>MACH2 CORPORATE WORKING DUNGAREES IN RIPSTOP POLYESTER COTTON</t>
  </si>
  <si>
    <t>MCCO2</t>
  </si>
  <si>
    <t>MACH2 CORPORATE WORKING OVERALL IN RIPSTOP POLYESTER COTTON</t>
  </si>
  <si>
    <t>MACH 2</t>
  </si>
  <si>
    <t>STOCKTON 3 (New)</t>
  </si>
  <si>
    <t>NAVY BLUE-ROYAL BLUE
GREY-ORANGE
BLACK-GREY
GREEN-BLACK</t>
  </si>
  <si>
    <t>MULTIPOCKETS MACH BODYWARMER IN POLYESTER / COTTON</t>
  </si>
  <si>
    <t>PANOSTYLE</t>
  </si>
  <si>
    <t>M6COM</t>
  </si>
  <si>
    <t>NAVY BLUE-ORANGE
GREY-GREEN
BROWN-GREEN
GREY-ORANGE</t>
  </si>
  <si>
    <t>XS → 3XL</t>
  </si>
  <si>
    <t>PANOSTYLE ONE ZIP OVERALLS - 65% POLYESTER 35% COTTON 235 g/m²</t>
  </si>
  <si>
    <t>M6VES</t>
  </si>
  <si>
    <t>PANOSTYLE JACKET - 65% POLYESTER 35% COTTON 235 g/m²</t>
  </si>
  <si>
    <t>M6PAN</t>
  </si>
  <si>
    <t>PANOSTYLE TROUSERS - 65% POLYESTER 35% COTTON 235 g/m²</t>
  </si>
  <si>
    <t>M6SAL</t>
  </si>
  <si>
    <t>PANOSTYLE DUNGAREE - 65% POLYESTER 35% COTTON 235 g/m²</t>
  </si>
  <si>
    <t>M6GIL</t>
  </si>
  <si>
    <t>PANOSTYLE VEST - 65% POLYESTER 35% COTTON 235 g/m²</t>
  </si>
  <si>
    <t>MACH SPRING - LADY - CAPS - BELT - HIGH VISILITY</t>
  </si>
  <si>
    <t xml:space="preserve">LULEA 2 </t>
  </si>
  <si>
    <t>WHITE-GREY
NAVY BLUE-BLACK
GREY-BLACK
GREY-ORANGE</t>
  </si>
  <si>
    <t>SOFTSHELL JACKET 96% POLYESTER 4% ELASTANE</t>
  </si>
  <si>
    <t>PALIGPA</t>
  </si>
  <si>
    <t>TROUSERS 100% COTTON 200 GSM</t>
  </si>
  <si>
    <t>PALIGVE</t>
  </si>
  <si>
    <t>JACKET 100% COTTON 200 GSM</t>
  </si>
  <si>
    <t>PALIGHVCO</t>
  </si>
  <si>
    <t xml:space="preserve">OVERALL WITH REFLECTOR 100% COTTON 200 G HIGH VISIBILITY BLUE OR ORANGE </t>
  </si>
  <si>
    <t>PALAOS 2 HV</t>
  </si>
  <si>
    <t>BLUE
ORANGE</t>
  </si>
  <si>
    <t xml:space="preserve">OVERALL WITH REFLECTOR 100% COTTON 290 G HIGH VISIBILITY BLUE OR ORANGE </t>
  </si>
  <si>
    <t>M2PA2 (Discontinued)</t>
  </si>
  <si>
    <t>NAVY BLUE-ROYAL BLUE
GREY-ORANGE
BLACK-GREY</t>
  </si>
  <si>
    <t>MACH 2 TROUSERS NEW COLLECTION - 65% POLYESTER 35% COTTON 245 g/m²</t>
  </si>
  <si>
    <t>M2PA3</t>
  </si>
  <si>
    <t xml:space="preserve">M2PA3F </t>
  </si>
  <si>
    <t>DARK GREY</t>
  </si>
  <si>
    <t>WOMAN'S TROUSERS. REGULAR CUT. ELASTICATED WAIST ON BOTH SIDES. PREFORMED KNEES. 7 POCKETS INCLUDING 1 RULER. TWILL 65% POLYESTER 35% COTTON 245 G/M².</t>
  </si>
  <si>
    <t>M2PA3STR</t>
  </si>
  <si>
    <t>NAVY BLUE-ORANGE, GREY-ORANGE, GREY-RED</t>
  </si>
  <si>
    <t>S → 5XL</t>
  </si>
  <si>
    <t>TROUSERS. ADJUSTED CUT. ELASTICATED WAIST ON BOTH SIDES. PREFORMED KNEES. 7 POCKETS INCLUDING 1 RULER.
TWILL 63% POLYESTER 34% COTTON 3% ELASTANE 260 G/M².</t>
  </si>
  <si>
    <t>M2PA3STRF</t>
  </si>
  <si>
    <t>GREY -ORANGE</t>
  </si>
  <si>
    <t>WOMAN'S TROUSERS. ADJUSTED CUT. ELASTICATED WAIST ON BOTH SIDES. PREFORMED KNEES. 7 POCKETS INCLUDING 1 RULER.
TWILL 63% POLYESTER 34% COTTON 3% ELASTANE 260 G/M².</t>
  </si>
  <si>
    <t>M2PW3 (New)</t>
  </si>
  <si>
    <t xml:space="preserve">NAVY BLUE-ROYAL BLUE
GREY-ORANGE
BLACK-GREY
</t>
  </si>
  <si>
    <t>MACH 2 WORKING TROUSERS IN POLYESTER/COTTON - FLANNELETTE LINING</t>
  </si>
  <si>
    <t>M2VE2 (Discontinued)</t>
  </si>
  <si>
    <t>MACH 2 JACKET NEW COLLECTION - 65% POLYESTER - 35% COTTON 245 g/m²</t>
  </si>
  <si>
    <t>M2VE3 (New)</t>
  </si>
  <si>
    <t>GREY-ORANGE
NAVY BLUE-ROYAL BLUE
BLACK-GREY</t>
  </si>
  <si>
    <t>M2GI2 (Discontinued)</t>
  </si>
  <si>
    <t>NAVY BLUE-ROYAL BLUE
GREY-ORANGE
GREEN-BLACK</t>
  </si>
  <si>
    <t>MULTIPOCKET VEST. BIAS FINISHING. 10 POCKETS.
TWILL 65% POLYESTER 35% COTTON 245 G/M².</t>
  </si>
  <si>
    <t>M2GI3 (New)</t>
  </si>
  <si>
    <t>M2SA2 (Discontinued)</t>
  </si>
  <si>
    <t>MACH 2 DUNGAREE NEW COLLECTION - 65% POLYESTER 35% COTTON 245 g/m²</t>
  </si>
  <si>
    <t>M2SA3 (New)</t>
  </si>
  <si>
    <t>M2SA3STR (New)</t>
  </si>
  <si>
    <t>GREY-ARANGE</t>
  </si>
  <si>
    <t>DUNGAREES. ADJUSTED CUT. ADJUSTABLE ELASTICATED BRACES. PREFORMED KNEES. 10 POCKETS INCLUDING 1 RULER.
TWILL 63% POLYESTER 34% COTTON 3% ELASTANE 260 G/M².</t>
  </si>
  <si>
    <t>M2CO3 (New)</t>
  </si>
  <si>
    <t>MACH 2 ONE ZIP OVERALLS NEW COLLECTION  - 65% POLYESTER 35% COTTON 245 g/m²</t>
  </si>
  <si>
    <t>NAVY BLUE-ROYAL BLUE
BLACK-GREY</t>
  </si>
  <si>
    <t>M2CZ2 (Discontinued)</t>
  </si>
  <si>
    <t>OVERALLS WITH 2 ZIPS. ELASTICATED WAIST. 10 POCKETS INCLUDING 1 RULER.
TWILL 65% POLYESTER 35% COTTON 245 G/M².</t>
  </si>
  <si>
    <t>M2CZ3 (New)</t>
  </si>
  <si>
    <t>NAVY BLUE-ROYAL BLUE
GREEN-BLACK</t>
  </si>
  <si>
    <t>M2BE3 (New)</t>
  </si>
  <si>
    <t>NAVY BLUE-ROYAL BLUE,
GREY-ORANGE, GREEN-BLACK</t>
  </si>
  <si>
    <t>POLYESTER/COTTON MACH2 WORKING BERMUDA</t>
  </si>
  <si>
    <t>M2BE3STR (New)</t>
  </si>
  <si>
    <t>VERONA</t>
  </si>
  <si>
    <t>NAVY BLUE-ROYAL BLUE
RED-GREY
GREY-ORANGE
BLACK-GREY</t>
  </si>
  <si>
    <t>CAP 65% POLYESTER 35% COTTON 245 g/m² - MATCHED WITH MACH RANGE</t>
  </si>
  <si>
    <t>ATOLL</t>
  </si>
  <si>
    <t>BELT - 100% POLYESTER</t>
  </si>
  <si>
    <t>PHPAN (Discontinued)</t>
  </si>
  <si>
    <t>FLUO YELLOW-NAVY BLUE
FLUO ORANGE-NAVY BLUE</t>
  </si>
  <si>
    <t>PANOSTYLE HIGH VISIBILITY TROUSERS - 54% COTTON 46% POLYESTER  260 g/m² - CLASS 2</t>
  </si>
  <si>
    <t>ANTI STATIC / FR</t>
  </si>
  <si>
    <t>MAICA2 (New)</t>
  </si>
  <si>
    <t>FLAME RETARDANT COTTON MAIAO HOOD</t>
  </si>
  <si>
    <t>MAICO2 (New)</t>
  </si>
  <si>
    <t>One size</t>
  </si>
  <si>
    <t>FLAME RETARDANT COTTON MAIAO WORKING OVERALL</t>
  </si>
  <si>
    <t>MAIMA2 (New)</t>
  </si>
  <si>
    <t>1 FLAME RETARDANT COTTON MAIAO CUFF</t>
  </si>
  <si>
    <t>MAIPA2 (New)</t>
  </si>
  <si>
    <t>FLAME RETARDANT COTTON MAIAO WORKING TROUSERS</t>
  </si>
  <si>
    <t>MAIVE2 (New)</t>
  </si>
  <si>
    <t>FLAME RETARDANT COTTON MAIAO WORKING JACKET</t>
  </si>
  <si>
    <t>OUTDOOR WEAR</t>
  </si>
  <si>
    <t>PARKAS - BOMBER JACKETS</t>
  </si>
  <si>
    <t>AREN</t>
  </si>
  <si>
    <t>MILTON2</t>
  </si>
  <si>
    <t>BLACK
RED
NAVY BLUE</t>
  </si>
  <si>
    <t>PARKA, WATERPROOF SEAMS, FASTENING WITH ZIP STORM FLAP, ADJUSTABLE BOTTOM OF GARMENT WITH ELASTIC DRAWSTRING 6 POCKETS.</t>
  </si>
  <si>
    <t>DOON</t>
  </si>
  <si>
    <t>NAVY BLUE-ROYAL BLUE, GREY-ORANGE,            BLACK-RED</t>
  </si>
  <si>
    <t>QUILTED POLYAMIDE DOWN JACKET</t>
  </si>
  <si>
    <t>HELSINKI2 (Discontinued)</t>
  </si>
  <si>
    <t>NAVY BLUE, NAVY BLUE - ROYAL BLUE</t>
  </si>
  <si>
    <t>PVC-COATED POLYESTER PARKA - COLD PROTECTION -20°C</t>
  </si>
  <si>
    <t>DARWIN 3</t>
  </si>
  <si>
    <t>XS → XXL</t>
  </si>
  <si>
    <t>PVC-COATED PONGEE POLYESTER PARKA</t>
  </si>
  <si>
    <t>GOTEBORG2</t>
  </si>
  <si>
    <t>POLYESTER PARKA - BREATHABLE AND WATERPROOF</t>
  </si>
  <si>
    <t>LITE</t>
  </si>
  <si>
    <t>PVC-COATED POLYESTER LIGHT BOMBER JACKET</t>
  </si>
  <si>
    <t>RANDERS2 (New)</t>
  </si>
  <si>
    <t>NAVY BLUE
GREY</t>
  </si>
  <si>
    <t>PU COATED QUILTED POLYAMIDE BLOUSON</t>
  </si>
  <si>
    <t>RENO   (Discontinued)</t>
  </si>
  <si>
    <t>NAVY BLUE
GREEN
BLACK</t>
  </si>
  <si>
    <t>PU COATED POLYESTER OXFORD BLOUSON - REMOVABLE SLEEVES - POLAR FLEECE LINING</t>
  </si>
  <si>
    <t>RENO2  (New)</t>
  </si>
  <si>
    <t>BEAVER</t>
  </si>
  <si>
    <t>NAVY BLUE-ORANGE, GREY-ORANGE,                  GREY-GREEN,  BLACK</t>
  </si>
  <si>
    <t>POLYESTER CARDIGAN JACKET (TO MATCH WITH MACH AND PANOSTYLE RANGES)</t>
  </si>
  <si>
    <t>BODYWARMERS - TROUSERS</t>
  </si>
  <si>
    <t>FIDJI3 (New)</t>
  </si>
  <si>
    <t>NAVY BLUE-ROYAL BLUE, GREY-BLACK, BLACK, BLACK-RED</t>
  </si>
  <si>
    <t>PVC-COATED POLYESTER PONGEE VEST</t>
  </si>
  <si>
    <t>NORTHWOOD3 (New)</t>
  </si>
  <si>
    <t>NAVY BLUE-ROYAL BLUE, GREY-ORANGE,                     BLACK-GREY,                     GREEN-BLACK</t>
  </si>
  <si>
    <t>PU-COATED POLYESTER MACH WARM PADDED JACKET</t>
  </si>
  <si>
    <t>SIERRA 2</t>
  </si>
  <si>
    <t>NAVY BLUE
NAVY BLUE-ORANGE
NAVY BLUE-RED
GREY-GREEN</t>
  </si>
  <si>
    <t>POLYESTER COTTON MULTIPOCKETS VEST</t>
  </si>
  <si>
    <t>RAIN</t>
  </si>
  <si>
    <t>EN400</t>
  </si>
  <si>
    <t>NAVY BLUE
ROYAL BLUE
YELLOW
GREEN</t>
  </si>
  <si>
    <t>PVC COATED POLYESTER RAIN SUIT</t>
  </si>
  <si>
    <t>EN304</t>
  </si>
  <si>
    <t>YELLOW
GREEN</t>
  </si>
  <si>
    <t>POLYESTER RAIN SUIT PVC DOUBLE COATING</t>
  </si>
  <si>
    <t>MA400</t>
  </si>
  <si>
    <t>PVC COATED POLYESTER RAIN COAT</t>
  </si>
  <si>
    <t>EN400LV</t>
  </si>
  <si>
    <t>NAVY BLUE,       YELLOW</t>
  </si>
  <si>
    <t>M → 3XL</t>
  </si>
  <si>
    <t>PVC COATED POLYESTER HIGH VISIBILITY RAIN SUIT</t>
  </si>
  <si>
    <t>MA305</t>
  </si>
  <si>
    <t>POLYESTER RAIN COAT PVC DOUBLE COATING</t>
  </si>
  <si>
    <t>TECHNICAL WEAR</t>
  </si>
  <si>
    <t>HIGH VISIBILITY</t>
  </si>
  <si>
    <t>OPTIMUM2</t>
  </si>
  <si>
    <t>FLUO YELLOW-NAVY BLUE                                 FLUO ORANGE-NAVY BLUE</t>
  </si>
  <si>
    <t>PU-COATED OXFORD POLYESTER HIGH VISIBILITY 4 IN 1 PARKA</t>
  </si>
  <si>
    <t>EASYVIEW</t>
  </si>
  <si>
    <t>HV PU COATED OXFORD POLYESTER PARKA - CLASS 3</t>
  </si>
  <si>
    <t>GILP4</t>
  </si>
  <si>
    <t>FLUO YELLOW
FLUO ORANGE</t>
  </si>
  <si>
    <t>L et XXL</t>
  </si>
  <si>
    <t>POLYESTER KNIT FABRIC VEST -  SHOULDERS BELT STRIPES - CL2</t>
  </si>
  <si>
    <t>GILP2</t>
  </si>
  <si>
    <t>POLYESTER KNIT FABRIC VEST - PARALLEL STRIPES - CLASS 2</t>
  </si>
  <si>
    <t>GILM3</t>
  </si>
  <si>
    <t>FLUO YELLOW,   FLUO ORANGE</t>
  </si>
  <si>
    <t>POLYESTER HIGH VISIBILITY VEST - SHOULDER-BELT AND PARALLEL ASSEMBLY </t>
  </si>
  <si>
    <t>HARVESGI</t>
  </si>
  <si>
    <t>L/XXL</t>
  </si>
  <si>
    <t>REMOVABLE CERTIFIED HIGH VISIBILITY JACKET FOR HARNESS WITH 2 ZIPPERS</t>
  </si>
  <si>
    <t xml:space="preserve">PHVE2 </t>
  </si>
  <si>
    <t>FLUO YELLOW - NAVY BLUE,
FLUO ORANGE - NAVY BLUE</t>
  </si>
  <si>
    <t>PANOSTYLE HIGH VISIBILITY JACKET - 80% POLYESTER 20% COTTON  230 g/m² - CLASS 2</t>
  </si>
  <si>
    <t>PHPA2</t>
  </si>
  <si>
    <t>PANOSTYLE HIGH VISIBILITY TROUSERS - 80% POLYESTER 20% COTTON 230 g/m² - CLASS 2</t>
  </si>
  <si>
    <t>PHBE2</t>
  </si>
  <si>
    <t>FLUO YELLOW -NAVY BLUE,   FLUO ORANGE-NAVY BLUE</t>
  </si>
  <si>
    <t xml:space="preserve">PANOSTYLE HIGH VISIBILITY WORKING BERMUDA - TWILL 80% POLYESTER 20% COTTON 230 g/m². </t>
  </si>
  <si>
    <t>COMET</t>
  </si>
  <si>
    <t>FLOU YELLOW, FLOU ORANGE</t>
  </si>
  <si>
    <t>SHORT SLEEVE TEE-SHIRT. ROUND COLLAR. HIGH VISIBILITY: CLASS 2 - SILVER COLOUR - SHOULDER-BELT ASSEMBLY</t>
  </si>
  <si>
    <t>SPEED</t>
  </si>
  <si>
    <t>PU-COATED OXFORD POLYESTER HIGH VISIBILITY 5 IN 1 PARKA</t>
  </si>
  <si>
    <t>METEOR</t>
  </si>
  <si>
    <t>HIGH VISIBILITY POLYESTER POLO</t>
  </si>
  <si>
    <t>CHILL ROOM AND COLD STORE</t>
  </si>
  <si>
    <t>NORDLAND</t>
  </si>
  <si>
    <t>GREY
NAVY BLUE</t>
  </si>
  <si>
    <t>PU COATING OXFORD POLYESTER PARKA</t>
  </si>
  <si>
    <t>ICEBERG</t>
  </si>
  <si>
    <t>PU COATING OXFORD POLYESTER DUNGAREE</t>
  </si>
  <si>
    <t>WELDERS</t>
  </si>
  <si>
    <t>SUMPAN (New)</t>
  </si>
  <si>
    <t>COWHIDE WELDER'S TROUSERS</t>
  </si>
  <si>
    <t>SUMVES (New)</t>
  </si>
  <si>
    <t>COWHIDE WELDER'S JACKET</t>
  </si>
  <si>
    <t>SUMGUE (New)</t>
  </si>
  <si>
    <t>PAIR OF WELDER GAITERS IN SPLIT LEATHER</t>
  </si>
  <si>
    <t>SUMTAB (New)</t>
  </si>
  <si>
    <t>COWHIDE WELDER'S APRON 90X60CM</t>
  </si>
  <si>
    <t>SUMMAN (New)</t>
  </si>
  <si>
    <t>COWHIDE WELDER'S CUFF PAIR</t>
  </si>
  <si>
    <t>SPECIFIC</t>
  </si>
  <si>
    <t>TONV3 (Discontinued)</t>
  </si>
  <si>
    <t>S → 4XL</t>
  </si>
  <si>
    <t>FLAME RETARDANT, ACID RESISTANT AND ANTI-STATIC JACKET IN MODACRYLIC/COTYON/ANTISTATIC FIBRE 250 g/m²</t>
  </si>
  <si>
    <t>CAGOULE 2 FR (CAGFR2) (New)</t>
  </si>
  <si>
    <t>UNIQUE</t>
  </si>
  <si>
    <t xml:space="preserve">FLAME RETARDANT AND ANTI-STATIC HOOD </t>
  </si>
  <si>
    <t>CO600</t>
  </si>
  <si>
    <t>CHEMICHAL PROTECTIVE COVERALL - TYP 3 - POLYESTER SUPPORT WITH DOUBLE PVC COATING 380 g/m²</t>
  </si>
  <si>
    <t>HO600</t>
  </si>
  <si>
    <t>ANTI-ACID / CHEMICAL PVC HOOD - POLYESTER SUPPORT WITH DOUBLE SIDED PVC 380 g/m² COATING</t>
  </si>
  <si>
    <t>TO600</t>
  </si>
  <si>
    <t>CHIMICAL APRON TO600</t>
  </si>
  <si>
    <t>TABALPV</t>
  </si>
  <si>
    <t>100% PVC APRON</t>
  </si>
  <si>
    <t>ALUCOM19A</t>
  </si>
  <si>
    <t>LINE COMBINATION ALU PRE-OXIDED</t>
  </si>
  <si>
    <t>2XL → 3XL</t>
  </si>
  <si>
    <t>ALUCOM19N</t>
  </si>
  <si>
    <t>LINE COMBINATION ALU VISCOSE</t>
  </si>
  <si>
    <t>ALUMAN19A</t>
  </si>
  <si>
    <t>ALU PRE-OXIDE PAN DBL COAT</t>
  </si>
  <si>
    <t>ALUMAN19N</t>
  </si>
  <si>
    <t>JACKET LINE ALU VISCOSE</t>
  </si>
  <si>
    <t>ALUPAN19A</t>
  </si>
  <si>
    <t xml:space="preserve">PANTS LINE  ALU PRE-OXYDE </t>
  </si>
  <si>
    <t>ALUPAN19N</t>
  </si>
  <si>
    <t xml:space="preserve">PANTS LINE ALU VISCOSE </t>
  </si>
  <si>
    <t>ALUVES19A</t>
  </si>
  <si>
    <t xml:space="preserve">JACKET LINE ALU PRE-OXYDEE </t>
  </si>
  <si>
    <t>ALUVES19N</t>
  </si>
  <si>
    <t xml:space="preserve">JACKET LINE ALU VISCOSE </t>
  </si>
  <si>
    <t>ALUCAG19A</t>
  </si>
  <si>
    <t>CAGOULE LINE ALU PRE-OXYDEE</t>
  </si>
  <si>
    <t>ALUCAG19N</t>
  </si>
  <si>
    <t xml:space="preserve">CAGOULE LINE ALU VISCOSE </t>
  </si>
  <si>
    <t>ALUGUE19A</t>
  </si>
  <si>
    <t>GUETRE ALU PRE-OXYDE PAN DBL</t>
  </si>
  <si>
    <t>ALUGUE19N</t>
  </si>
  <si>
    <t>GUETRES LINE ALU VISCOSE</t>
  </si>
  <si>
    <t>ALUVISOR1PR</t>
  </si>
  <si>
    <t>FLAME RETARDANT</t>
  </si>
  <si>
    <t>ALUVISOR2PR</t>
  </si>
  <si>
    <t>FOOT PROTECTION</t>
  </si>
  <si>
    <t>TREK WORK</t>
  </si>
  <si>
    <t>TW402S3 SRC</t>
  </si>
  <si>
    <t>39 → 48</t>
  </si>
  <si>
    <t>BOOTS IN FULL GRAIN LEATHER - PU / RUBBER NITRILE OUTSOLE - COMPOSITE INSOLE AND TOE CAP</t>
  </si>
  <si>
    <t>OUTDOOR</t>
  </si>
  <si>
    <t>AURIBEAU3 S1P SRC</t>
  </si>
  <si>
    <t>GREEN-BLACK</t>
  </si>
  <si>
    <t>36 → 47</t>
  </si>
  <si>
    <t>BOOTS IN SUEDE SPLIT LEATHER AND MESH - DUAL DENSITY PU OUTSOLE - COMPOSITE INSOLE AND TOE CAP</t>
  </si>
  <si>
    <t>PERTUIS3 S1P SRC</t>
  </si>
  <si>
    <t>SHOES IN SUEDE SPLIT LEATHER AND MESH - DUAL DENSITY PU OUTSOLE - COMPOSITE INSOLE AND TOE CAP</t>
  </si>
  <si>
    <t>COMFORT TECH</t>
  </si>
  <si>
    <t>BROOKLYN S3</t>
  </si>
  <si>
    <t>39 → 47</t>
  </si>
  <si>
    <t>UPPER: SUEDE SPLIT LEATHER (COWHIDE), S3 WATER RESISTANT TREATMENT WITH FRONT RUBBER REINFORCEMENT. LINING: POLYESTER NON-WOVEN AND KNITTED MESH. INSOLE: REMOVABLE PREFORMED - POLYAMIDE ON EVA. OUTSOLE: CEMENTED - PHYLON. OUTSOLE: RUBBER. NON METALLIC SHOE.</t>
  </si>
  <si>
    <t>MANHATTAN S3</t>
  </si>
  <si>
    <t>BLACK-YELLOW</t>
  </si>
  <si>
    <t>COMPOSITE TECH</t>
  </si>
  <si>
    <t>BLACK
BEIGE</t>
  </si>
  <si>
    <t>BOOTS IN NUBUCK LEATHER - PU/RUBBER OUTSOLE - COMPOSITE INSOLE AND TOE CAP</t>
  </si>
  <si>
    <t>PRO TECH</t>
  </si>
  <si>
    <t>PHOENIX S3 SRC (Discontinued)</t>
  </si>
  <si>
    <t>BOOTS IN PIGMENTED SPLIT LEATHER - DUAL DENSITY PU OUTSOLE - COMPOSITE INSOLE AND TOE CAP</t>
  </si>
  <si>
    <t>PHOENIX2 S3 SRC (New)</t>
  </si>
  <si>
    <t>PHOENIX EH (New)</t>
  </si>
  <si>
    <t>PHOCEA S3 SRC (Discontinued)</t>
  </si>
  <si>
    <t>SHOES IN PIGMENTED SPLIT LEATHER - DUAL DENSITY PU OUTSOLE - COMPOSITE INSOLE AND TOE CAP</t>
  </si>
  <si>
    <t>PHOCEA2 S3 SRC (New)</t>
  </si>
  <si>
    <t>PROTON S1P SRC (Discontinued)</t>
  </si>
  <si>
    <t>PROTONEH</t>
  </si>
  <si>
    <t>PRISM S1P SRC  (Discontinued)</t>
  </si>
  <si>
    <t>SPORTSWEAR</t>
  </si>
  <si>
    <t>DELTA SPORT S1P SRC</t>
  </si>
  <si>
    <t>BLACK-RED</t>
  </si>
  <si>
    <t>MESH/POLYURETHANE SHOES - S1P HRO SRC</t>
  </si>
  <si>
    <t>LIGHT WALKERS</t>
  </si>
  <si>
    <t>ASTI S1P SRC</t>
  </si>
  <si>
    <t>BEIGE
GRIS-BLEU
NOIR</t>
  </si>
  <si>
    <t>36 → 48</t>
  </si>
  <si>
    <t>SHOES IN SUEDE SPLIT LEATHER AND MESH POLYESTER - DUAL DENSITY PU OUTSOLE - COMPOSITE INSOLE AND TOE CAP</t>
  </si>
  <si>
    <t>COMO S1P</t>
  </si>
  <si>
    <t>BLACK-FUSHIA
NAVY BLUE
BROWN-BEIGE</t>
  </si>
  <si>
    <t>LOW SHOES IN SUEDE AND MESH POLYESTER - DUAL DENSITY OUTSOLE</t>
  </si>
  <si>
    <t>VIRAGE S1P SRC</t>
  </si>
  <si>
    <t>GREY-GREEN
BLACK-RED</t>
  </si>
  <si>
    <t>BOOTS IN SUEDE SPLIT LEATHER AND MESH POLYESTER - DUAL DENSITY PU OUTSOLE - COMPOSITE INSOLE AND TOE CAP</t>
  </si>
  <si>
    <t>RIMINI 4 S1P SRC</t>
  </si>
  <si>
    <t>NAVY BLUE-ORANGE</t>
  </si>
  <si>
    <t>SUEDE SPLIT LEATHER SHOES - S1P SRC</t>
  </si>
  <si>
    <t>MIAMI S2 SRC</t>
  </si>
  <si>
    <t>35 → 48</t>
  </si>
  <si>
    <t>MICROFIBRE / PU SHOES S2 SRC</t>
  </si>
  <si>
    <t>MIAMI S1P SRC CAM</t>
  </si>
  <si>
    <t>KHAKI</t>
  </si>
  <si>
    <t>35 → 46</t>
  </si>
  <si>
    <t>SHOES IN POLYESTER/COTTON - MONO DENSITY PU OUTSOLE</t>
  </si>
  <si>
    <t>MIAMI S1P SRC</t>
  </si>
  <si>
    <t>GREY-NAVY BLUE
BLACK</t>
  </si>
  <si>
    <t>SUMMER S1P SRC</t>
  </si>
  <si>
    <t>BLUE-YELLOW, 
GREY-ORANGE</t>
  </si>
  <si>
    <t>UPPER: POLYESTER AND COTTON. INSOLE: REMOVABLE PREFORMED - POLYESTER ON EVA. MIDSOLE: INJECTED - SINGLE
SINGLE DENSITY PU.</t>
  </si>
  <si>
    <t>4X4 INDUSTRY</t>
  </si>
  <si>
    <t>KRYPTON EH</t>
  </si>
  <si>
    <t>INJECTED CONSTRUCTION, MIDSOLE PU AND OUTSOLE IN RUBBER NITRILE ASTM F2413-11 CERTIFICATION (US STANDARDS) =&gt; EH ELECTRICAL HAZARD + I75/C75 + PR COMPOSITE, SMOOTH BUFFALO LEATHER, 1.8-2.0MM. WATER REPELLANT UPPERS, PREMIUM FOOTBED.</t>
  </si>
  <si>
    <t>KATANA EH</t>
  </si>
  <si>
    <t>KAZAK EH</t>
  </si>
  <si>
    <t>INJECTED CONSTRUCTION, MIDSOLE PU AND OUTSOLE IN RUBBER NITRILE ASTM F2413-11 CERTIFICATION (US STANDARDS) =&gt; EH ELECTRICAL HAZARD + I75/C75 + PR COMPOSITE, UPPER CRAZY HORSE FULL GRAIN. WATER REPELLANT UPPERS, PREMIUM FOOTBED.</t>
  </si>
  <si>
    <t>KALINKA EH</t>
  </si>
  <si>
    <t xml:space="preserve">ATACAMA S3 </t>
  </si>
  <si>
    <t>UPPER: COW LEATHER, WATER RESISTANT TREATMENT S3 AND PU-COATING SUEDE SPLIT LEATHER. LINING: ABSORBENT 3D MESH. INSOLE: REMOVABLE PREMOLDED - POLYESTER ON EVA. OUTSOLE: INJECTED - DUAL-DENSITY PU.</t>
  </si>
  <si>
    <t>GOBI S3</t>
  </si>
  <si>
    <t>UPPER: COW LEATHER, WATER RESISTANT TREATMENT S3 AND PU-COATING SUEDE SPLIT LEATHER. LINING: ABSORBENT 3D MESH.INSOLE: REMOVABLE PREMOLDED - POLYESTER ON EVA. OUTSOLE: INJECTED - DUAL-DENSITY PU.</t>
  </si>
  <si>
    <t>TAKU S3 CI SRC</t>
  </si>
  <si>
    <t>UPPER: COW LEATHER, WATER RESISTANT TREATMENT S3 AND PU-COATING SUEDE SPLIT LEATHER. LINING: POLYESTER FUR. INSOLE: REMOVABLE PREMOLDED - POLYESTER ON EVA. OUTSOLE: INJECTED - DUAL-DENSITY PU. PU FORMULA SOLE KEEPING ITS PROPERTIES UNTIL -30°C.</t>
  </si>
  <si>
    <t>X LARGE</t>
  </si>
  <si>
    <t>CADEROUSSE S3 SRC</t>
  </si>
  <si>
    <t>POLYESTER ACRYLIC FUR-LINED BOOTS IN FULL GRAIN LEATHER - DUAL DENSITY PU OUTSOLE</t>
  </si>
  <si>
    <t>SANTANA S3</t>
  </si>
  <si>
    <t>BOOTS IN SMOOTH BUFFALO - DUAL DENSITY PU OUTSOLE - COMPOSITE INSOLE AND TOE CAP</t>
  </si>
  <si>
    <t>MAESTRO A3</t>
  </si>
  <si>
    <t>SHOES IN SMOOTH BUFFALO - DUAL DENSITY PU OUTSOLE - COMPOSITE INSOLE AND TOE CAP</t>
  </si>
  <si>
    <t>CALYPSO S3</t>
  </si>
  <si>
    <t>SAULT2 S3 SRC</t>
  </si>
  <si>
    <t>BOOTS IN PIGMENTED LEATHER - DUAL DENSITY PU OUTSOLE</t>
  </si>
  <si>
    <t>SAULT2 EH</t>
  </si>
  <si>
    <t>MONTBRUN S3 SRC</t>
  </si>
  <si>
    <t>SHOES IN PIGMENTED LEATHER  - DUAL DENSITY PU OUTSOLE</t>
  </si>
  <si>
    <t>MAZAN S1P SRC (Discontinued)</t>
  </si>
  <si>
    <t>SHOES IN SUEDE SPLIT LEATHER AND NYLON - DUAL DENSITY PU OUTSOLE</t>
  </si>
  <si>
    <t>TANGARA2 S1P</t>
  </si>
  <si>
    <t>GREY-YELLOW</t>
  </si>
  <si>
    <t>SHOES IN SUEDE SPLIT LEATHER - POLYAMIDE ABSORBING LINING - DUAL DENSITY PU OUTSOLE</t>
  </si>
  <si>
    <t>ESD</t>
  </si>
  <si>
    <t>SAULT 2 S3 SRC ESD</t>
  </si>
  <si>
    <t>ESD BOOTS IN PIGMENTED LEATHER - DUAL DENSITY PU OUTSOLE</t>
  </si>
  <si>
    <t>VIAGI S1P SRC ESD</t>
  </si>
  <si>
    <t>BLACK/RED</t>
  </si>
  <si>
    <t>ESD SHOES IN SUEDE SPLIT LEATHER AND MESH POLYESTER - DUAL DENSITY PU OUTSOLE - COMPOSITE INSOLE AND TOE CAP</t>
  </si>
  <si>
    <t>MIAMI ESD</t>
  </si>
  <si>
    <t>POLYESTER COTTON SHOES - S1P SRC ESD</t>
  </si>
  <si>
    <t>CLASSIC+</t>
  </si>
  <si>
    <t>GARGAS II ISO 18KV</t>
  </si>
  <si>
    <t>BOOTS IN PIGMENTED SPLIT LEATHER - DUAL DENSITY PU OUTSOLE</t>
  </si>
  <si>
    <t>GARGAS II S1P SRC</t>
  </si>
  <si>
    <t>GOULT II S1P SRC</t>
  </si>
  <si>
    <t>TRAINER SHOES IN PIGMENTED SPLIT LEATHER - DUAL DENSITY PU OUTSOLE</t>
  </si>
  <si>
    <t>CLASSIC INDUSTRY</t>
  </si>
  <si>
    <t>COBRA4 S3 SRC</t>
  </si>
  <si>
    <t>BOOTS WITH FLAP IN PIGMENTED SPLIT LEATHER - S3 HRO HI SRC</t>
  </si>
  <si>
    <t>ARONA S1P</t>
  </si>
  <si>
    <t>BEIGE, BLACK</t>
  </si>
  <si>
    <t>UPPER : CANVAS, FOOTBED : REMOVABLE PREMOLDED. POLYESTER ON EVA, METAL INSOLE &amp; TOE CAP, OUTSOLE : INJECTED CONSTRUCTION – MONO-DENSITY PU</t>
  </si>
  <si>
    <t>BRISBANE2 S1 SRC</t>
  </si>
  <si>
    <t>FENNEC IV S1</t>
  </si>
  <si>
    <t>36 → 45
46 → 47</t>
  </si>
  <si>
    <t>SUEDE SPLIT LEATHER SHOES - DUAL DENSITY PU OUTSOLE</t>
  </si>
  <si>
    <t>FENNEC IV S1P</t>
  </si>
  <si>
    <t>JUMPER3 S3 FUR HC SRC</t>
  </si>
  <si>
    <t>PIGMENTED SPLIT LEATHER BOOTS - FUR LINING - S3 CI SRC</t>
  </si>
  <si>
    <t>JUMPER3 S3 FUR SRC</t>
  </si>
  <si>
    <t>36 → 45
46 → 48</t>
  </si>
  <si>
    <t>JUMPER3 S3 SRC</t>
  </si>
  <si>
    <t>JET3 S3 SRC</t>
  </si>
  <si>
    <t>SHOES IN PIGMENTED SPLIT LEATHER - DUAL DENSITY PU OUTSOLE</t>
  </si>
  <si>
    <t>JUMPER3 S1P SRC</t>
  </si>
  <si>
    <t>JET3 S1P SRC</t>
  </si>
  <si>
    <t>JUMPER3 S1 SRC</t>
  </si>
  <si>
    <t>JET3 S1 SRC</t>
  </si>
  <si>
    <t>SMASH L S1P (Discontinued)</t>
  </si>
  <si>
    <t>COMPOSITE INSOLE &amp; TOE CAP - OUTSOLE: CEMENTED RUBBER NITRILE</t>
  </si>
  <si>
    <t>SMASH S S1P (Discontinued)</t>
  </si>
  <si>
    <t>SIMBA S3 SRC</t>
  </si>
  <si>
    <t>BROWN, BLACK</t>
  </si>
  <si>
    <t>38 → 48</t>
  </si>
  <si>
    <t>SHOES IN PIGMENTED SPLIT BUFFALO LEATHER, S3 WATER RESISTANT TREATMENT. PU/RUBBER NITRILE OUTSOLE.</t>
  </si>
  <si>
    <t>MIWA S3</t>
  </si>
  <si>
    <t>INJECTED CONSTRUCTION, DOUBLE DENSITY PU, METAL, UPPER IN BUFFALO 1,8-2,0MM TREATED S3. CE METATARSE PROTECTION (CERTIFICATION M), SECTORS: LIGHT INDUSTRIES, HEAVY INDUSTRIES, LOGISTIC/TRANSPORT OF HEAVY OBJECTS, MINES. OUTSOLE : INJECTED CONSTRUCTION – MONO-DENSITY PU</t>
  </si>
  <si>
    <t>WINTER BOOT</t>
  </si>
  <si>
    <t>ESKIMO SBHP</t>
  </si>
  <si>
    <t>WINTER BOOTS WITH FUR</t>
  </si>
  <si>
    <t>AEROFOODS4 (New)</t>
  </si>
  <si>
    <t>PU SAFETY BOOT - S4 CI SRC</t>
  </si>
  <si>
    <t>AEROFOODS4  (New)</t>
  </si>
  <si>
    <t>AMAZONE S5 SRA</t>
  </si>
  <si>
    <t>PVC BOOTS - PVC/NITRILE OUTSOLE</t>
  </si>
  <si>
    <t>AGRO - EXTRAS</t>
  </si>
  <si>
    <t>ROBION3 S2 SRC</t>
  </si>
  <si>
    <t>35 → 47</t>
  </si>
  <si>
    <t>SHOES IN MICROFIBRE - DUAL DENSITY PU OUTSOLE</t>
  </si>
  <si>
    <t>MAUBEC3 SBEA SRC</t>
  </si>
  <si>
    <t>CLOGS IN MICROFIBRE - DUAL DENSITY PU OUTSOLE</t>
  </si>
  <si>
    <t>DELTA PLUS AIR FLOW SYSTEM (46500)</t>
  </si>
  <si>
    <t>DELTA PLUS AIR FLOW SYSTEM INSOLE IN INDIVIDUAL POLYBAG</t>
  </si>
  <si>
    <t>LACETS</t>
  </si>
  <si>
    <t>120 CM</t>
  </si>
  <si>
    <t>PAIR OF LACES</t>
  </si>
  <si>
    <t>100 CM</t>
  </si>
  <si>
    <t>NEW!</t>
  </si>
  <si>
    <t>RIMINI0 S1P (New)</t>
  </si>
  <si>
    <t>NALA S3  (New)</t>
  </si>
  <si>
    <t>KUPRA S1P (New)</t>
  </si>
  <si>
    <t>FALL PROTECTION</t>
  </si>
  <si>
    <t>HARNESSES</t>
  </si>
  <si>
    <t>HAR44EL</t>
  </si>
  <si>
    <t>S/M/L</t>
  </si>
  <si>
    <t>HARNESS WITH BELT, 4 ANCHORAGE POINTS - DIELECTRIC</t>
  </si>
  <si>
    <t>XL/XXL</t>
  </si>
  <si>
    <t>HAR42EL</t>
  </si>
  <si>
    <t>HARNESS WITH BELT, 4 ANCHORAGE POINTS E - DIELECTRIC</t>
  </si>
  <si>
    <t>JAGUAR 2 HAR36R (New)</t>
  </si>
  <si>
    <t>FALL ARRESTER HARNESS WITH SIT HARNESS - 6 ANCHORAGE POINTS</t>
  </si>
  <si>
    <t>GALAGO HAR35TCA (Discontinued)</t>
  </si>
  <si>
    <t>HARNESS FOR WORK IN SUSPENSION, 5 ANCHORAGE POINTS - AUTOMATIC BUCKLES</t>
  </si>
  <si>
    <t>EOLIEN HAR35 (Disscontinued)</t>
  </si>
  <si>
    <t>HARNESS WITH BELT, 5 ANCHORAGE POINTS WITH SOFT PADDING AND FALL INDICATOR</t>
  </si>
  <si>
    <t>REVOLIN HAR35M (New)</t>
  </si>
  <si>
    <t>FALL ARRESTER HARNESS WITH BELT - 5 ANCHORAGE POINTS</t>
  </si>
  <si>
    <t>LYNX HAR35R (New)</t>
  </si>
  <si>
    <t>FALL ARRESTER HARNESS WITH SIT HARNESS - 5 ANCHORAGE POINTS</t>
  </si>
  <si>
    <t>ANATOM HAR32 (Discontinued)</t>
  </si>
  <si>
    <t>HARNESS, 2 ANCHORAGE POINTS WITH SOFT PADDING AND FALL INDICATOR</t>
  </si>
  <si>
    <t>TIVANO HAR32M (New)</t>
  </si>
  <si>
    <t>FALL ARRESTER HARNESS - 2 ANCHORAGE POINTS (BACK/FRONT)</t>
  </si>
  <si>
    <t>HAR24 (Discontinued)</t>
  </si>
  <si>
    <t>HARNESS WITH BELT, 4 ANCHORAGE POINTS WITH RIPLIGHT SYSTEM AND FALL INDICATOR</t>
  </si>
  <si>
    <t>HAR24H</t>
  </si>
  <si>
    <t>S/M/L - XL/XX</t>
  </si>
  <si>
    <t xml:space="preserve">HARNESS WITH H STYLE WITH 4 ANCHORS POINTS (D-RING AND  STERNAL A/2 + 2 POSITIONING ANCHORS POINTS). EQUIPPED WITH BELT FOR MORE COMFORT + POSITIONING WORK </t>
  </si>
  <si>
    <t>HAR24HA</t>
  </si>
  <si>
    <t>FALL ARRESTER HARNESS WITH BELT - 4 ANCHORAGE POINTS</t>
  </si>
  <si>
    <t>HAR25</t>
  </si>
  <si>
    <t>FALL ARRESTER HARNESS WITH BELT FOR ROPE ACCESS WORK - 5 ANCHORAGE POINTS</t>
  </si>
  <si>
    <t>HAR25HA</t>
  </si>
  <si>
    <t>HAR22H</t>
  </si>
  <si>
    <t>HARNESS WITH H STYLE WITH 2 ANCHORS POINTS (D-RING AND STERNAL)</t>
  </si>
  <si>
    <t>HAR22HA</t>
  </si>
  <si>
    <t>HAR23H</t>
  </si>
  <si>
    <t>HARNESS WITH H STYLE WITH 3 ANCHORS POINTS (D-RING AND 2 LATERAL  STERNAL)</t>
  </si>
  <si>
    <t>HAR14</t>
  </si>
  <si>
    <t>HARNESS WITH BELT, 4 ANCHORAGE POINTS - 2 ADJUSTABLE LATERAL PLATES</t>
  </si>
  <si>
    <t>HAR12</t>
  </si>
  <si>
    <t>HARNESS WITH 2 ANCHORAGE POINTS - 2 ADJUSTABLE LATERAL PLATES</t>
  </si>
  <si>
    <t>HAR12MFB</t>
  </si>
  <si>
    <t>HAR11</t>
  </si>
  <si>
    <t>HARNESS WITH 1 ANCHORAGE POINT - 2 ADJUSTABLE LATERAL PLATES</t>
  </si>
  <si>
    <t>EX120</t>
  </si>
  <si>
    <t>POSITIONING BELT</t>
  </si>
  <si>
    <t>EX220</t>
  </si>
  <si>
    <t>POSITIONING BELT WITH 120° ROTATION</t>
  </si>
  <si>
    <t>HAR12GIL (Discontinued)</t>
  </si>
  <si>
    <t>HARNESS WITH HIGH VISIBILITY ORANGE VEST, 2 ANCHORAGE POINTS - 2 ADJUSTABLE LATERAL PLATES</t>
  </si>
  <si>
    <t>ANCHORAGE - WORK POSITIONING / ACCESSORIES</t>
  </si>
  <si>
    <t>EX118200A</t>
  </si>
  <si>
    <t>AJUSTABLE</t>
  </si>
  <si>
    <t>ADJUSTABLE WORK POSITIONING LANYARD WITH STAINLESS STEEL TENSIONER. LENGTH MAXI 2 M + AM010</t>
  </si>
  <si>
    <t>EX118400A</t>
  </si>
  <si>
    <t>ADJUSTABLE WORK POSITIONING LANYARD WITH STAINLESS STEEL TENSIONER. LENGTH MAXI 4 M + AM010</t>
  </si>
  <si>
    <t>EX021</t>
  </si>
  <si>
    <t>EXA22</t>
  </si>
  <si>
    <t>ANSI MAINTENANCE LENGTH</t>
  </si>
  <si>
    <t>HA200</t>
  </si>
  <si>
    <t>TOOLS HOLDER</t>
  </si>
  <si>
    <t>HA203FS (New)</t>
  </si>
  <si>
    <t>PAIR OF FEMORAL ANTI-COMPRESSION STRAPS</t>
  </si>
  <si>
    <t>HA204</t>
  </si>
  <si>
    <t>RETRACTABLE TOOL HOLDER</t>
  </si>
  <si>
    <t>HA205</t>
  </si>
  <si>
    <t>WRISTBAND TOOL HOLDER</t>
  </si>
  <si>
    <t>HA206</t>
  </si>
  <si>
    <t>CONNECTION DEVICE FOR TOOLS</t>
  </si>
  <si>
    <t>HA207</t>
  </si>
  <si>
    <t>DOUBLE CONNECTIONS TOOL HOLDER</t>
  </si>
  <si>
    <t>HA208 (New)</t>
  </si>
  <si>
    <t>NECK WARMER</t>
  </si>
  <si>
    <t>HAPAD2 (New)</t>
  </si>
  <si>
    <t>BACK PAD COMFORT</t>
  </si>
  <si>
    <t>HAA26</t>
  </si>
  <si>
    <t>RESCUE SHOULDER D RING FALL ARRESTER HARNESS 6 ANCHORAGE POINTS</t>
  </si>
  <si>
    <t>HAA23</t>
  </si>
  <si>
    <t>FALL ARRESTER HARNESS WITH BELT AND GROMMETS - 3 ANCHORAGE POINTS</t>
  </si>
  <si>
    <t>HAA24</t>
  </si>
  <si>
    <t>TWO COLOUR HARNESS WITH POSITIONING BELT. 2 FALL ARRESTER ANCHORAGE POINTS (BACK - FRONT). 6 ADJUSTABLE BUCKLES. POSITIONING BELT WITH THERMOFORMED BACK. 2 LATERAL ANCHORAGE POINTS FOR WORK POSITIONING. </t>
  </si>
  <si>
    <t>HAA21</t>
  </si>
  <si>
    <t>1 FALL ARRESTER ANCHORAGE POINT TWO COLOUR HARNESS (BACK). 4 ADJUSTABLE BUCKLES. MFB CHEST STRAP.</t>
  </si>
  <si>
    <t>HAA11</t>
  </si>
  <si>
    <t>HAA11G</t>
  </si>
  <si>
    <t>FALL ARRESTER HARNESS WITH EYELET - 1 BACK ANCHORAGE POINT</t>
  </si>
  <si>
    <t>HAA13</t>
  </si>
  <si>
    <t>FALL ARRESTER HARNESS - 3 ANCHORAGE POINTS</t>
  </si>
  <si>
    <t>HAA01</t>
  </si>
  <si>
    <t>1 FALL ARRESTER ANCHORAGE POINT TWO COLOUR HARNESS (BACK). 2 ADJUSTABLE BUCKLES. MFB CHEST STRAP.</t>
  </si>
  <si>
    <t>KITS</t>
  </si>
  <si>
    <t>ELARA320V2 (New)</t>
  </si>
  <si>
    <t>"POSITIONNING &amp; SCAFFOLDING" FALL ARRESTER SET: HAR14 + EX021 + AN213200ZDD + AM002 + 1 STORAGE BAG</t>
  </si>
  <si>
    <t>ELARA321 (New)</t>
  </si>
  <si>
    <t>ELARA340HV2</t>
  </si>
  <si>
    <t>L</t>
  </si>
  <si>
    <t>INDUSTRY" FALL ARRESTER SET: HAR23 +AN13006C + AM002 + LV102100 + HAPAD + HALEG + HA200 WITH H DESIGN</t>
  </si>
  <si>
    <t>ELARA350H</t>
  </si>
  <si>
    <t>READY FOR USE KIT: HARNESS 2 POINTS (HAR24) + SLIDING FALL ARRESTER SET ON ROPE (AN060) + CORD 10 M (AN315) + ADJUSTABLE WORK POSITIONING LANYARD (EX021) + WEBBING ANCHORAGE RING 1 M (LV102100) + TOOLS HOLDER (HA200) + 2 AM002 WITH H DESIGN</t>
  </si>
  <si>
    <t>ELARA380HPF (New)</t>
  </si>
  <si>
    <t>ELARA390H (Discontinued)</t>
  </si>
  <si>
    <t>READY FOR USE KIT: HARNESS 2 POINTS (HAR22) + ENERGIE ABSORBER FALL ARRESTER WITH EXTENSIBLE LANYARD 2 M (AN235200CD) + TOOLS HOLDER (HA200) + 1 AM002 WITH H DESIGN</t>
  </si>
  <si>
    <t>ELARA390HV2 (New)</t>
  </si>
  <si>
    <t>ELARA280V2 (New)</t>
  </si>
  <si>
    <t>ELARA282</t>
  </si>
  <si>
    <t>READY FOR USE KIT: HARNESS 2 POINTS (HAR11MFB) + DOUBLE WEBBING ENERGIE ABSORBER 2 M (AN213200BDD)</t>
  </si>
  <si>
    <t>ELARA281 (New)</t>
  </si>
  <si>
    <t>ELARA270</t>
  </si>
  <si>
    <t>READY FOR USE KIT: HARNESS 2 POINTS (HAR12) + SELF RETRACTABLE FALL ARRESTER WITH STEEL CABLE 10 M (AN123T) + LANYARD AND ANCHORAGE POINT 2 M (LO030) +  2 AM002</t>
  </si>
  <si>
    <t>ELARA140</t>
  </si>
  <si>
    <t>READY FOR USE KIT:  HARNESS 2 POINTS (HAR12) + WEBBING SELF RETRACTABLE FALL ARRESTER 2,5 M (AN102) + 1 AM002</t>
  </si>
  <si>
    <t>ELARA170</t>
  </si>
  <si>
    <t>READY FOR USE KIT: HARNESS 2 POINTS (HAR12) + SLIDING FALL ARRESTER SET WITH STRANDED ROPE 20 M (AN06320) + 2 AM002</t>
  </si>
  <si>
    <t>ELARA150</t>
  </si>
  <si>
    <t>READY FOR USE KIT: HARNESS 2 POINTS (HAR12) + SLIDING FALL ARRESTER SET WITH STRANDED ROPE 10 M (AN06310) + 2 AM002</t>
  </si>
  <si>
    <t>ELARA190V2 (New)</t>
  </si>
  <si>
    <t>READY FOR USE KIT: HARNESS 2 POINTS (HAR12) + WEBBING ENERGIE ABSORBER 2 M (AN203200CD)</t>
  </si>
  <si>
    <t>ELARA130V2 (New)</t>
  </si>
  <si>
    <t>READY FOR USE KIT: HARNESS 1 POINT WITH IRREMOVABLE STRANDED ROPE 1,5 M + 1 AM002</t>
  </si>
  <si>
    <t>ELARA161 (New)</t>
  </si>
  <si>
    <t>ELARA160V2 (New)</t>
  </si>
  <si>
    <t>READY FOR USE KIT: HARNESS 1 POINT WITH IRREMOVABLE STRANDED ROPE ENERGIE ABSORBER 2 M + 1 AM002</t>
  </si>
  <si>
    <t>ENERGY ABSORBERS</t>
  </si>
  <si>
    <t>AN245200PRR</t>
  </si>
  <si>
    <t>2 M</t>
  </si>
  <si>
    <t>ABSORBEUR D'ÉNERGIE EN SANGLE EXTENSIBLE DOUBLE 2 M + 1 AM010D + 2 AM022D - DIÉLECTRIQUE</t>
  </si>
  <si>
    <t>AN235200PR</t>
  </si>
  <si>
    <t>ABSORBEUR D'ÉNERGIE EN SANGLE EXTENSIBLE 2 M + 1 AM010D + 1 AM022D - DIÉLECTRIQUE</t>
  </si>
  <si>
    <t>AN201200CC (Discontinued)</t>
  </si>
  <si>
    <t>2,0 M</t>
  </si>
  <si>
    <t xml:space="preserve">LANYARD ENERGIE ABSORBER FALL ARRESTER 2 M + 2 AM002 </t>
  </si>
  <si>
    <t>AN201200CD (Discontinued)</t>
  </si>
  <si>
    <t>LANYARD ENERGIE ABSORBER FALL ARRESTER 2 M + 1 AM002 + 1 AM022</t>
  </si>
  <si>
    <t>AN211200CCC (Discontinued)</t>
  </si>
  <si>
    <t>DOUBLE LANYARD ENERGIE ABSORBER FALL ARRESTER 2 M + 3 AM002</t>
  </si>
  <si>
    <t>AN203200CC (Discontinued)</t>
  </si>
  <si>
    <t>WEBBING ENERGIE ABSORBER FALL ARRESTER 2 M + 2 AM002</t>
  </si>
  <si>
    <t>AN208S200CD (Discontinued)</t>
  </si>
  <si>
    <t>ENERGY ABSORBER WITH SPIRAL DESIGN SINGLE LANYARD</t>
  </si>
  <si>
    <t>AN547180JWW</t>
  </si>
  <si>
    <t>1,3 to 1,8 M</t>
  </si>
  <si>
    <t>FALL ARRESTER ENERGY ABSORBER WITH DOUBLE EXTENSIBLE LANYARD + 1 CARABINER + 2 HOOKS</t>
  </si>
  <si>
    <t>AN537180JJ</t>
  </si>
  <si>
    <t>ENERGY ABSORBER WITH ELASTIC STRAP 1.80 M + 2 CONNECTORS</t>
  </si>
  <si>
    <t>LVA50180</t>
  </si>
  <si>
    <t>1,8 M</t>
  </si>
  <si>
    <t>ANCHORAGE POINT WITH HIGH TENACITY POLYESTER STRAP. ONE SEWN END LOOP, THE OTHER WITH STEEL D RING.</t>
  </si>
  <si>
    <t>LVA050</t>
  </si>
  <si>
    <t>AN513180JWW</t>
  </si>
  <si>
    <t>ENERGY ABSORBER WITH DOUBLE LANYARD + 1 CARABINER + 2 HOOKS</t>
  </si>
  <si>
    <t xml:space="preserve">AN503180JW </t>
  </si>
  <si>
    <t>AN504180JW</t>
  </si>
  <si>
    <t>ENERGY ABSORBER FALL ARRESTER WITH STRETCH 1.80-M-LANYARD + 1 CARABINER + 1 HOOK</t>
  </si>
  <si>
    <t>AN203100ZZ (New)</t>
  </si>
  <si>
    <t>1-M</t>
  </si>
  <si>
    <t>1-M LANYARD ENERGY ABSORBER FALL ARRESTER + 2 DOUBLE-ACTION CONNECTORS</t>
  </si>
  <si>
    <t>AN203200ZD (New)</t>
  </si>
  <si>
    <t>2-M</t>
  </si>
  <si>
    <t>2-M LANYARD ENERGY ABSORBER FALL ARRESTER + 1 DOUBLE-ACTION CONNECTOR + 1 AM022</t>
  </si>
  <si>
    <t>AN203200ZZ (New)</t>
  </si>
  <si>
    <t>AN208R2AD (New)</t>
  </si>
  <si>
    <t>AN213100ZDD (New)</t>
  </si>
  <si>
    <t>AN213200ZDD (New)</t>
  </si>
  <si>
    <t>AN213200ZZZ (New)</t>
  </si>
  <si>
    <t>AN218R2ADD (New)</t>
  </si>
  <si>
    <t>AN235200AD (New)</t>
  </si>
  <si>
    <t>AN245200ADD (New)</t>
  </si>
  <si>
    <t>SELF RETRACTABLE FALL ARRESTER</t>
  </si>
  <si>
    <t>AN13006C2 (New)</t>
  </si>
  <si>
    <t>6 M</t>
  </si>
  <si>
    <t>MEDBLOC 6 M WITH PROTECTIVE ABS CASING, POLYESTER WEBBING 25 MM, 1 SWIVEL AND FALL INDICATOR + AM002</t>
  </si>
  <si>
    <t>PROTECTOR ROUND AN12006T</t>
  </si>
  <si>
    <t>PROTECTOR ROUND 6 M WITH PROTECTIVE ABS CASING, GALVANIZED STEEL CABLE, FALL INDICATOR + AM016</t>
  </si>
  <si>
    <t>PROTECTOR ROUND AN12010T</t>
  </si>
  <si>
    <t>10 M</t>
  </si>
  <si>
    <t>PROTECTOR ROUND 10 M WITH PROTECTIVE ABS CASING, GALVANIZED STEEL CABLE, FALL INDICATOR + AM016</t>
  </si>
  <si>
    <t>PROTECTOR ROUND AN12015T</t>
  </si>
  <si>
    <t>15 M</t>
  </si>
  <si>
    <t>PROTECTOR ROUND 15 M WITH PROTECTIVE ABS CASING, GALVANIZED STEEL CABLE, FALL INDICATOR + AM016</t>
  </si>
  <si>
    <t>AN12006U</t>
  </si>
  <si>
    <t>PROTECTOR CÂBLE ANSI AN12006U</t>
  </si>
  <si>
    <t>MINIBLOC AN102</t>
  </si>
  <si>
    <t>2,5 M</t>
  </si>
  <si>
    <t>MINIBLOC 2,5 M WITH PROTECTIVE CASING, ENERGY DISSIPATING ELEMENT, POLYESTER WEBBING, 1 AM002 KARABINER</t>
  </si>
  <si>
    <t>AN106</t>
  </si>
  <si>
    <t>SELF-RETRACTABLE FALL ARRESTER WITH WEBBING + 1 SWIVEL + 1 CONNECTOR + 1 HOOK - 1,8 M</t>
  </si>
  <si>
    <t>AN106PF</t>
  </si>
  <si>
    <t>AN12011U</t>
  </si>
  <si>
    <t>FALL ARRESTER ON ANCHORAGE LINE</t>
  </si>
  <si>
    <t>ASCORD AN065</t>
  </si>
  <si>
    <t>STEEL</t>
  </si>
  <si>
    <t>ASCORD SLIDING GUIDED FALL ARRESTER ON Ø 14 MM + 1 AM002 KARABINER</t>
  </si>
  <si>
    <t>AN30010</t>
  </si>
  <si>
    <t>AN30020</t>
  </si>
  <si>
    <t>AN30030</t>
  </si>
  <si>
    <t>FENNEC AN06310</t>
  </si>
  <si>
    <t>FENNEC SLIDING GUIDED FALL ARRESTER ON Ø 12 MM ROPE, 10 M LENGTH</t>
  </si>
  <si>
    <t>FENNEC AN06320</t>
  </si>
  <si>
    <t>20 M</t>
  </si>
  <si>
    <t>IDEM AN06310, LENGTH 20 M</t>
  </si>
  <si>
    <t>FENNEC AN06330</t>
  </si>
  <si>
    <t>30 M</t>
  </si>
  <si>
    <t>IDEM AN06310, LENGTH 30 M</t>
  </si>
  <si>
    <t>ANCHORAGE - WORK POSITIONING</t>
  </si>
  <si>
    <t>LV100</t>
  </si>
  <si>
    <t>ANCHORAGE PLATE STAINLESS STEEL</t>
  </si>
  <si>
    <t>LV105</t>
  </si>
  <si>
    <t>STAINLESS STEEL EYEBOLT Ø 12 MM</t>
  </si>
  <si>
    <t>LV106</t>
  </si>
  <si>
    <t>PIVOTING ANCHORAGE</t>
  </si>
  <si>
    <t>LV400</t>
  </si>
  <si>
    <t>TELESCOPIC ROD WITH 5 SECTIONS</t>
  </si>
  <si>
    <t>LV401</t>
  </si>
  <si>
    <t>AUTOMATIC LOCKING HOOK - LARGE OPENING 90 MM</t>
  </si>
  <si>
    <t>LV402</t>
  </si>
  <si>
    <t>CONNECTOR ADAPTOR FOR ROD</t>
  </si>
  <si>
    <t>LV403</t>
  </si>
  <si>
    <t>TELESCOPIC ROD WITH 5 SECTIONS - 3 M</t>
  </si>
  <si>
    <t>LV102050</t>
  </si>
  <si>
    <t xml:space="preserve">D RING EXTENSION </t>
  </si>
  <si>
    <t>LV102100</t>
  </si>
  <si>
    <t>1 M</t>
  </si>
  <si>
    <t>ANCHORAGE RING, STRAP 45 MM, LENGTH 1 M</t>
  </si>
  <si>
    <t>LV102150</t>
  </si>
  <si>
    <t>1,5 M</t>
  </si>
  <si>
    <t>ANCHORAGE RING, STRAP 45 MM, LENGTH 1,5 M</t>
  </si>
  <si>
    <t>DAYAK LV120G</t>
  </si>
  <si>
    <t>ADJUSTABLE ANCHORAGE POINT FOR DOORWAY OR WINDOWS</t>
  </si>
  <si>
    <t>LANYARDS</t>
  </si>
  <si>
    <t>LO147150CDD</t>
  </si>
  <si>
    <t>DOUBLE BRAIDED ROPE LANYARD Ø 10,5 MM, LENGTH 1,5 M, 3 LOOPS AND THIMBLES + 1 AM002 + 2 AM022</t>
  </si>
  <si>
    <t>LO147150</t>
  </si>
  <si>
    <t>BRAIDED ROPE LANYARD Ø 10,5 MM, LENGTH 1,5 M, 3 LOOPS AND THIMBLES</t>
  </si>
  <si>
    <t>LO047150AD</t>
  </si>
  <si>
    <t xml:space="preserve">BRAIDED ROPE LANYARD Ø 10,5 MM, LENGTH 1,5, 2 LOOPS AND THIMBLES, 1 AM010 CONNECTOR AND 1 AM022 CONNECTOR </t>
  </si>
  <si>
    <t>LO047100</t>
  </si>
  <si>
    <t>BRAIDED ROPE LANYARD Ø 10,5 MM, LENGTH 1 M, 2 LOOPS AND THIMBLES</t>
  </si>
  <si>
    <t>LO047150</t>
  </si>
  <si>
    <t>BRAIDED ROPE LANYARD Ø 10,5 MM, LENGTH 1,5 M, 2 LOOPS AND THIMBLES</t>
  </si>
  <si>
    <t>LO045200</t>
  </si>
  <si>
    <t>BRAIDED ROPE LANYARD Ø 10,5 MM, LENGTH 2 M, 2 LOOPS AND THIMBLES</t>
  </si>
  <si>
    <t>LO007150CD</t>
  </si>
  <si>
    <t>POLYAMIDE LANYARD Ø 12 MM, LENGTH 1,5 M WITH 2 LOOPS AND THIMBLES, 1 AM002 KARABINER AND 1 AM022 CONNECTOR</t>
  </si>
  <si>
    <t>LO007100</t>
  </si>
  <si>
    <t>POLYAMIDE LANYARD Ø 12 MM, LENGTH 1 M WITH 2 LOOPS AND THIMBLES</t>
  </si>
  <si>
    <t>LO007150</t>
  </si>
  <si>
    <t>POLYAMIDE LANYARD Ø 12 MM, LENGTH 1,5 M WITH 2 LOOPS AND THIMBLES</t>
  </si>
  <si>
    <t>LO005200</t>
  </si>
  <si>
    <t>POLYAMIDE LANYARD Ø 12 MM, LENGTH 2 M WITH 2 LOOPS AND THIMBLES</t>
  </si>
  <si>
    <t xml:space="preserve">LO030200 </t>
  </si>
  <si>
    <t>POLYAMIDE WEBBING 25 MM, LENGTH 2 M</t>
  </si>
  <si>
    <t>LO030150</t>
  </si>
  <si>
    <t>POLYAMIDE WEBBING 25 MM, LENGTH 1,5 M</t>
  </si>
  <si>
    <t>LO030100</t>
  </si>
  <si>
    <t>POLYAMIDE WEBBING 25 MM, LENGTH 1 M</t>
  </si>
  <si>
    <t>SUSPENSION / ROPE ACCESS WORK</t>
  </si>
  <si>
    <t>TC001</t>
  </si>
  <si>
    <t>VENTRAL OPENING BLOCKER</t>
  </si>
  <si>
    <t>TC002</t>
  </si>
  <si>
    <t>RIGHT HAND ASCENSION HANDLE</t>
  </si>
  <si>
    <t>TC003</t>
  </si>
  <si>
    <t>LEFT HAND ASCENSION HANDLE</t>
  </si>
  <si>
    <t>TC012</t>
  </si>
  <si>
    <t>ADJUSTABLE WEBBING MONO STIRRUP (PEDAL ASCENT)</t>
  </si>
  <si>
    <t>TC004</t>
  </si>
  <si>
    <t>FIGURE OF EIGHT</t>
  </si>
  <si>
    <t>TC044</t>
  </si>
  <si>
    <t>LARGE FIGURE OF EIGHT</t>
  </si>
  <si>
    <t>TC005</t>
  </si>
  <si>
    <t>OSCILLATING PULLEY FLANGES</t>
  </si>
  <si>
    <t>TC015</t>
  </si>
  <si>
    <t>DOUBLE OSCILLATING PULLEY FLANGES</t>
  </si>
  <si>
    <t>TC016</t>
  </si>
  <si>
    <t>TC009</t>
  </si>
  <si>
    <t>50 M</t>
  </si>
  <si>
    <t>POLYAMIDE BRAIDED ROPE Ø 10,5 MM, LENGTH ON REQUEST</t>
  </si>
  <si>
    <t>100 M</t>
  </si>
  <si>
    <t>200 M</t>
  </si>
  <si>
    <t>500 M</t>
  </si>
  <si>
    <t>TC025</t>
  </si>
  <si>
    <t>TC028</t>
  </si>
  <si>
    <t>TC040</t>
  </si>
  <si>
    <t>TC022</t>
  </si>
  <si>
    <t>TC104</t>
  </si>
  <si>
    <t>TC029</t>
  </si>
  <si>
    <t>ROPE PROTECTION</t>
  </si>
  <si>
    <t>RESCUE / CONFINED SPACE</t>
  </si>
  <si>
    <t>TRA20</t>
  </si>
  <si>
    <t xml:space="preserve">ADJUSTABLE STEEL TRIPOD, 1,20 TO 1,97 M HEIGHT WITH A CENTRAL ANCHOR POINT </t>
  </si>
  <si>
    <t>TRA22</t>
  </si>
  <si>
    <t>ADJUSTABLE STEEL TRIPOD, 1,20 TO 1,97 M HEIGHT WITH A CENTRAL ANCHOR POINT + 2 ATTACHMENT PLATES FOR WINCH AND PROTECTOR ELEVATOR</t>
  </si>
  <si>
    <t>TRA30</t>
  </si>
  <si>
    <t xml:space="preserve">ADJUSTABLE STEEL TRIPOD, 1,45 TO 2,15 M HEIGHT WITH A CENTRAL ANCHOR POINT </t>
  </si>
  <si>
    <t>TRA32</t>
  </si>
  <si>
    <t>ADJUSTABLE STEEL TRIPOD, 1,45 TO 2,15 M HEIGHT WITH A CENTRAL ANCHOR POINT + 2 ATTACHMENT PLATES FOR WINCH AND PROTECTOR ELEVATOR</t>
  </si>
  <si>
    <t>TRA101</t>
  </si>
  <si>
    <t>ATTACHMENT PLATE FIXED ON TRIPOD (TR020) FOR PROTECOR ELEVATOR</t>
  </si>
  <si>
    <t>TRA102</t>
  </si>
  <si>
    <t xml:space="preserve">ATTACHMENT PLATE FIXED ON TRIPOD (TR020) FOR WINCH </t>
  </si>
  <si>
    <t>TRA103</t>
  </si>
  <si>
    <t>STEP FOR TRIPOD</t>
  </si>
  <si>
    <t>MANUAL WINCH, CABLE LENGTH 20 M</t>
  </si>
  <si>
    <t>MANUAL WINCH, CABLE LENGTH 30 M</t>
  </si>
  <si>
    <t>TRBAG</t>
  </si>
  <si>
    <t>STORAGE BAG WITH WHEELS FOR TRIPOD</t>
  </si>
  <si>
    <t>TRBAG3</t>
  </si>
  <si>
    <t>TRA22BAG</t>
  </si>
  <si>
    <t>TRA32BAG</t>
  </si>
  <si>
    <t xml:space="preserve">HMACAYA </t>
  </si>
  <si>
    <t xml:space="preserve">RESCUE AND EVACUATION </t>
  </si>
  <si>
    <t>RAH33</t>
  </si>
  <si>
    <t>BLACK-ORNAGE</t>
  </si>
  <si>
    <t>HEAD DOWN HARNESS WITH RESCUE STRAP 3 ATTACHMENT POINTS</t>
  </si>
  <si>
    <t>RA038</t>
  </si>
  <si>
    <t>STORAGE BAG IN PVC 38l</t>
  </si>
  <si>
    <t>RA005L (New)</t>
  </si>
  <si>
    <t>PVC STORAGE BAG 5L</t>
  </si>
  <si>
    <t>EVACUATION TRIANGLE - ALL SIZE IN ONE</t>
  </si>
  <si>
    <t>TC105</t>
  </si>
  <si>
    <t>SEAT FOR VERTICAL MOVEMENT</t>
  </si>
  <si>
    <t>TC008</t>
  </si>
  <si>
    <t>STORAGE BAG - 30 X 65 CM</t>
  </si>
  <si>
    <t>CONNECTORS</t>
  </si>
  <si>
    <t>AM018V2</t>
  </si>
  <si>
    <t>AM030</t>
  </si>
  <si>
    <t>AM027</t>
  </si>
  <si>
    <t>AM009</t>
  </si>
  <si>
    <t>AM022X2V2 (New)</t>
  </si>
  <si>
    <t>SNAP HOOK DOUBLE SECURITY, STEEL, OPENING 55 MM</t>
  </si>
  <si>
    <t>AM002X5</t>
  </si>
  <si>
    <t>GALVANIZED STEEL KARABINER - OPENING 17 MM</t>
  </si>
  <si>
    <t>AM002X5V2</t>
  </si>
  <si>
    <t>AM025X2</t>
  </si>
  <si>
    <t>LIGHT ALLOY KARABINER - OPENING 22 MM</t>
  </si>
  <si>
    <t>* VAT RATE 12%</t>
  </si>
  <si>
    <t>** POSSIBILITY TO GET YOUR LOGO PRINTED ON OUR HELMETS FOR A MOQ OF 320 pcs (with additionnal cost)</t>
  </si>
  <si>
    <t>Logo Design engraving per color
(1 time to pay)
(Price VAT excl)</t>
  </si>
  <si>
    <t>Marking per helmet 
(Price VAT excl)</t>
  </si>
  <si>
    <t>1 Colour</t>
  </si>
  <si>
    <t>2 Colour</t>
  </si>
  <si>
    <t>3 Colour</t>
  </si>
  <si>
    <t>4 Colour</t>
  </si>
  <si>
    <t>5 Colour</t>
  </si>
  <si>
    <t>6 Colour</t>
  </si>
  <si>
    <t>7 Colour</t>
  </si>
  <si>
    <t>8 Colour</t>
  </si>
  <si>
    <t>PUBLIC PRICE LIST 25 AUGUST 2023</t>
  </si>
  <si>
    <t>END USER UNIT PRICE
PHP WITH VAT* (SRP)</t>
  </si>
  <si>
    <t>SAGA2 S3 SRC (New)</t>
  </si>
  <si>
    <t>SAGA S3 SRC (Discontinued)</t>
  </si>
  <si>
    <t>2-M LANYARD ENERGY ABSORBER FALL ARRESTER + 2 DOUBLE-ACTION CONNECTORS</t>
  </si>
  <si>
    <t>ENERGY ABSORBER FALL ARRESTER WITH ADJUSTABLE LANYARD ROPE FROM 1.5 TO 2-M + 1 AM010 + 1 AM022</t>
  </si>
  <si>
    <t>SPIRAL AN208S200AD (New)</t>
  </si>
  <si>
    <t>2-M ROPE ENERGY ABSORBER FALL ARRESTER WITH SHEATH + 1 AM010 + 1 AM022</t>
  </si>
  <si>
    <t>1-M DOUBLE LANYARD ENERGY ABSORBER FALL ARRESTER + 1 DOUBLE-ACTION CONNECTOR + 2 AM022</t>
  </si>
  <si>
    <t>2-M DOUBLE LANYARD ENERGY ABSORBER FALL ARRESTER + 1 DOUBLE-ACTION CONNECTOR + 2 AM022</t>
  </si>
  <si>
    <t>2-M DOUBLE LANYARD ENERGY ABSORBER FALL ARRESTER + 3 DOUBLE-ACTION CONNECTORS</t>
  </si>
  <si>
    <t>ENERGY ABSORBER FALL ARRESTER WITH ADJUSTABLE DOUBLE LANYARD ROPE FROM 1.5 TO 2-M + 1 AM010 + 2 AM022</t>
  </si>
  <si>
    <t>SPIRAL AN218S200ADD (New)</t>
  </si>
  <si>
    <t>2-M DOUBLE ROPE ENERGY ABSORBER FALL ARRESTER WITH SHEATH + 1 AM010 + 2 AM022</t>
  </si>
  <si>
    <t>ENERGY ABSORBER FALL ARRESTER ELASTIC LANYARD STRAP 2-M + 1 AM010 + 1 AM022</t>
  </si>
  <si>
    <t>ENERGY ABSORBER FALL ARRESTER DOUBLE EXTENSIBLE LANYARD STRAP 2-M + 1 AM010 + 2 AM022</t>
  </si>
  <si>
    <t>ASDRISS2 AN068</t>
  </si>
  <si>
    <t>ASDRISS2 SLIDING GUIDED FALL ARRESTER ON Ø 10.5 MM, 1 KARABINE</t>
  </si>
  <si>
    <t>ROPE Ø 14 MM FOR ASCORD® + 1 AM002 - 10 M</t>
  </si>
  <si>
    <t>ROPE Ø 14 MM FOR ASCORD® + 1 AM002 - 20 M</t>
  </si>
  <si>
    <t>ROPE Ø 14 MM FOR ASCORD® + 1 AM002 - 30 M</t>
  </si>
  <si>
    <t>IPN LV130</t>
  </si>
  <si>
    <t>INTERIM ANCHORAGE DEVICE WITH WHEELS</t>
  </si>
  <si>
    <t>MINI PULLEY IN ALUMINIUM</t>
  </si>
  <si>
    <t>DOUBLE PULLEY IN ALUMINIUM</t>
  </si>
  <si>
    <t>DOUBLE SWIVEL</t>
  </si>
  <si>
    <t>RAPID EVACUATION TRIANGLE</t>
  </si>
  <si>
    <t>UNIVERSAL RESCUE STRETCHER WITH ADJUSTABLE STRAPS</t>
  </si>
  <si>
    <t>AUTOMATIC LOCK HOOK, 25 MM OPENING</t>
  </si>
  <si>
    <t>AUTOMATIC LOCK KARABINER, 58 MM OPENING</t>
  </si>
  <si>
    <t>QUICK DOCKING - 100-MM OPENING</t>
  </si>
  <si>
    <t>KARABINER WITH 1/4 TURN AUTOMATIC LOCK, 17 MM OPENING</t>
  </si>
  <si>
    <t>BODY PROTECTION</t>
  </si>
  <si>
    <t>s</t>
  </si>
  <si>
    <t>READY FOR USE KIT: HARNESS 2 POINTS (HAR12)+DOUBLE LANYARD ENERGIE ABSORBER 2 M (AN213200ZDD)</t>
  </si>
  <si>
    <t>CONICFIRDE010BL</t>
  </si>
  <si>
    <t>TR01730F</t>
  </si>
  <si>
    <t>TR01730T</t>
  </si>
  <si>
    <r>
      <t>TR00520</t>
    </r>
    <r>
      <rPr>
        <i/>
        <sz val="10"/>
        <color rgb="FFFF0000"/>
        <rFont val="Open Sans"/>
      </rPr>
      <t xml:space="preserve"> (Price here effective 01 Jan 2024)</t>
    </r>
  </si>
  <si>
    <r>
      <t xml:space="preserve">TR00530 </t>
    </r>
    <r>
      <rPr>
        <i/>
        <sz val="10"/>
        <color rgb="FFFF0000"/>
        <rFont val="Open Sans"/>
      </rPr>
      <t>(Price here effective 01 Jan 2024)</t>
    </r>
  </si>
  <si>
    <t>CABLE SELF-RETRACTABLE FALL ARRESTER WITH WINCH + 1 AM020 - 30 M</t>
  </si>
  <si>
    <t>CABLE SELF-RETRACTABLE FALL ARRESTER WITH WINCH + 1 AM016 - 30 M</t>
  </si>
  <si>
    <r>
      <t>TR00520</t>
    </r>
    <r>
      <rPr>
        <i/>
        <sz val="10"/>
        <color rgb="FF0099FF"/>
        <rFont val="Open Sans"/>
      </rPr>
      <t xml:space="preserve"> (Price valid til 31 Dec 2023)</t>
    </r>
  </si>
  <si>
    <r>
      <t xml:space="preserve">TR00530 </t>
    </r>
    <r>
      <rPr>
        <i/>
        <sz val="10"/>
        <color rgb="FF0099FF"/>
        <rFont val="Open Sans"/>
      </rPr>
      <t>(Price valid til 31 Dec 2023)</t>
    </r>
  </si>
  <si>
    <t>GREY/BLUE</t>
  </si>
  <si>
    <t>CINTO S1P  (New)</t>
  </si>
  <si>
    <t>EIGER S3 (New)</t>
  </si>
  <si>
    <t>DENALI S1P (New)</t>
  </si>
  <si>
    <t>JAYA S3 (New)</t>
  </si>
  <si>
    <t>MAZURY S1P ESD (New)</t>
  </si>
  <si>
    <t>BAG OF 10 PAIRS OF REUSABLE TPR EARPLUGS</t>
  </si>
  <si>
    <t>LOW-TOP SAFETY SHOES. UPPER: INDIA BUFFALO LEATHER. LINING: MESH. FOOTBED: REMOVABLE - POLYAMIDE ON EVA. OUTSOLE: RUBBER. ANTI-PENETRATION INSERT AND SAFETY TOE CAP: STAINLESS STEEL.</t>
  </si>
  <si>
    <t>LOW CUT TENNIS SHOES S1P, LIGHT WALKERS RANGE. UPPER : HIGH CUT IN SUEDE SPLIT LEATHER AND NYLON MESH.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</si>
</sst>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PHP]"/>
    <numFmt numFmtId="165" formatCode="[$PHP]\ #,##0.00"/>
    <numFmt numFmtId="166" formatCode="General_)"/>
    <numFmt numFmtId="167" formatCode="_(&quot;₱&quot;* #,##0.00_);_(&quot;₱&quot;* \(#,##0.00\);_(&quot;₱&quot;* &quot;-&quot;??_);_(@_)"/>
  </numFmts>
  <fonts count="18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color theme="0"/>
      <name val="Open Sans"/>
    </font>
    <font>
      <sz val="10"/>
      <name val="Open Sans"/>
    </font>
    <font>
      <sz val="10"/>
      <name val="Verdana"/>
      <family val="2"/>
    </font>
    <font>
      <b/>
      <sz val="11"/>
      <color theme="0"/>
      <name val="Open Sans"/>
    </font>
    <font>
      <b/>
      <sz val="12"/>
      <name val="Open Sans"/>
    </font>
    <font>
      <b/>
      <sz val="12"/>
      <color theme="0"/>
      <name val="Open Sans"/>
    </font>
    <font>
      <sz val="10"/>
      <name val="Arial"/>
      <family val="2"/>
    </font>
    <font>
      <sz val="8"/>
      <color rgb="FFFFFF00"/>
      <name val="Open Sans"/>
    </font>
    <font>
      <b/>
      <sz val="10"/>
      <name val="Open Sans"/>
    </font>
    <font>
      <sz val="8"/>
      <name val="Open Sans"/>
    </font>
    <font>
      <sz val="10"/>
      <color rgb="FFFF0000"/>
      <name val="Open Sans"/>
    </font>
    <font>
      <i/>
      <sz val="10"/>
      <name val="Open Sans"/>
    </font>
    <font>
      <sz val="8"/>
      <color rgb="FFFF0000"/>
      <name val="Open Sans"/>
    </font>
    <font>
      <b/>
      <sz val="10"/>
      <color rgb="FFFF0000"/>
      <name val="Open Sans"/>
    </font>
    <font>
      <i/>
      <sz val="10"/>
      <color rgb="FFFF0000"/>
      <name val="Open Sans"/>
    </font>
    <font>
      <i/>
      <sz val="10"/>
      <color rgb="FF0099FF"/>
      <name val="Open Sans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</cellStyleXfs>
  <cellXfs count="122">
    <xf numFmtId="0" fontId="0" fillId="0" borderId="0" xfId="0"/>
    <xf numFmtId="0" fontId="3" fillId="3" borderId="0" xfId="0" applyFont="1" applyFill="1" applyAlignment="1" applyProtection="1">
      <alignment vertical="center" wrapText="1"/>
      <protection locked="0"/>
    </xf>
    <xf numFmtId="0" fontId="5" fillId="4" borderId="1" xfId="2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6" fillId="3" borderId="0" xfId="0" applyFont="1" applyFill="1" applyAlignment="1" applyProtection="1">
      <alignment vertical="center" wrapText="1"/>
      <protection locked="0"/>
    </xf>
    <xf numFmtId="0" fontId="7" fillId="4" borderId="0" xfId="0" applyFont="1" applyFill="1" applyAlignment="1" applyProtection="1">
      <alignment vertical="center" wrapText="1"/>
      <protection locked="0"/>
    </xf>
    <xf numFmtId="0" fontId="3" fillId="0" borderId="1" xfId="4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10" fillId="5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 applyProtection="1">
      <alignment vertical="center" wrapText="1"/>
      <protection locked="0"/>
    </xf>
    <xf numFmtId="0" fontId="9" fillId="6" borderId="1" xfId="3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5" applyFont="1" applyBorder="1" applyAlignment="1">
      <alignment horizontal="left" vertical="center" wrapText="1"/>
    </xf>
    <xf numFmtId="0" fontId="9" fillId="6" borderId="1" xfId="5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0" fontId="9" fillId="7" borderId="1" xfId="3" applyFont="1" applyFill="1" applyBorder="1" applyAlignment="1">
      <alignment horizontal="center" vertical="center" wrapText="1"/>
    </xf>
    <xf numFmtId="0" fontId="9" fillId="7" borderId="1" xfId="5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2" fillId="0" borderId="0" xfId="0" applyFont="1" applyAlignment="1" applyProtection="1">
      <alignment vertical="center" wrapText="1"/>
      <protection locked="0"/>
    </xf>
    <xf numFmtId="0" fontId="9" fillId="0" borderId="1" xfId="3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4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3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left" vertical="center"/>
    </xf>
    <xf numFmtId="164" fontId="13" fillId="5" borderId="1" xfId="0" applyNumberFormat="1" applyFont="1" applyFill="1" applyBorder="1" applyAlignment="1">
      <alignment horizontal="right" vertical="center" wrapText="1"/>
    </xf>
    <xf numFmtId="0" fontId="11" fillId="2" borderId="1" xfId="3" applyFont="1" applyFill="1" applyBorder="1" applyAlignment="1">
      <alignment horizontal="center" vertical="center" wrapText="1"/>
    </xf>
    <xf numFmtId="0" fontId="11" fillId="7" borderId="1" xfId="3" applyFont="1" applyFill="1" applyBorder="1" applyAlignment="1">
      <alignment horizontal="center" vertical="center" wrapText="1"/>
    </xf>
    <xf numFmtId="0" fontId="11" fillId="6" borderId="1" xfId="3" applyFont="1" applyFill="1" applyBorder="1" applyAlignment="1">
      <alignment horizontal="center" vertical="center" wrapText="1"/>
    </xf>
    <xf numFmtId="0" fontId="3" fillId="4" borderId="0" xfId="0" applyFont="1" applyFill="1" applyAlignment="1" applyProtection="1">
      <alignment vertical="center" wrapText="1"/>
      <protection locked="0"/>
    </xf>
    <xf numFmtId="0" fontId="11" fillId="9" borderId="1" xfId="3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 applyProtection="1">
      <alignment vertical="center" wrapText="1"/>
      <protection locked="0"/>
    </xf>
    <xf numFmtId="49" fontId="3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14" fillId="7" borderId="1" xfId="3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left" vertical="center" wrapText="1"/>
    </xf>
    <xf numFmtId="166" fontId="3" fillId="0" borderId="1" xfId="0" applyNumberFormat="1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1" xfId="2" applyFont="1" applyBorder="1" applyAlignment="1">
      <alignment vertical="center" wrapText="1"/>
    </xf>
    <xf numFmtId="0" fontId="7" fillId="4" borderId="0" xfId="2" applyFont="1" applyFill="1" applyAlignment="1">
      <alignment vertical="center" wrapText="1"/>
    </xf>
    <xf numFmtId="49" fontId="12" fillId="0" borderId="1" xfId="1" applyNumberFormat="1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7" fillId="4" borderId="0" xfId="0" applyFont="1" applyFill="1" applyAlignment="1" applyProtection="1">
      <alignment vertical="center"/>
      <protection locked="0"/>
    </xf>
    <xf numFmtId="49" fontId="3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0" xfId="0" applyFont="1" applyAlignment="1" applyProtection="1">
      <alignment vertical="center"/>
      <protection locked="0"/>
    </xf>
    <xf numFmtId="49" fontId="12" fillId="0" borderId="1" xfId="1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right" vertical="center" wrapText="1"/>
    </xf>
    <xf numFmtId="164" fontId="15" fillId="5" borderId="1" xfId="0" applyNumberFormat="1" applyFont="1" applyFill="1" applyBorder="1" applyAlignment="1">
      <alignment horizontal="right" vertical="center" wrapText="1"/>
    </xf>
    <xf numFmtId="0" fontId="12" fillId="0" borderId="0" xfId="0" applyFont="1" applyAlignment="1" applyProtection="1">
      <alignment vertical="center"/>
      <protection locked="0"/>
    </xf>
    <xf numFmtId="49" fontId="3" fillId="0" borderId="1" xfId="1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 applyProtection="1">
      <alignment vertical="center"/>
      <protection locked="0"/>
    </xf>
    <xf numFmtId="0" fontId="11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3" fillId="10" borderId="1" xfId="1" applyNumberFormat="1" applyFont="1" applyFill="1" applyBorder="1" applyAlignment="1">
      <alignment vertical="center"/>
    </xf>
    <xf numFmtId="0" fontId="9" fillId="5" borderId="1" xfId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vertical="center"/>
    </xf>
    <xf numFmtId="0" fontId="11" fillId="7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left" vertical="center"/>
    </xf>
    <xf numFmtId="167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5" fontId="10" fillId="5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6" borderId="1" xfId="3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9" fillId="6" borderId="1" xfId="5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0" fontId="9" fillId="7" borderId="1" xfId="3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49" fontId="3" fillId="0" borderId="1" xfId="1" applyNumberFormat="1" applyFont="1" applyBorder="1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</cellXfs>
  <cellStyles count="7">
    <cellStyle name="Normal" xfId="0" builtinId="0"/>
    <cellStyle name="Normal 15 2" xfId="3" xr:uid="{35AAD046-7F45-46E3-8723-9695C1774CE4}"/>
    <cellStyle name="Normal 17" xfId="2" xr:uid="{B0C1A956-FD0C-4C3E-A174-AA1E5D925753}"/>
    <cellStyle name="Normal 2" xfId="4" xr:uid="{721EBED2-A8A8-4323-B71B-88F246DE6F69}"/>
    <cellStyle name="Normal 2 2" xfId="6" xr:uid="{BF2C8CC4-D2F6-4506-B86F-B16D3AC8AB21}"/>
    <cellStyle name="Normal 7 2" xfId="5" xr:uid="{807D1B21-3B20-4576-891F-D1357907312D}"/>
    <cellStyle name="Normal_TARIF.XLS" xfId="1" xr:uid="{8C2F66FA-F5EF-49E4-870A-81C6305A1592}"/>
  </cellStyles>
  <dxfs count="5">
    <dxf>
      <fill>
        <patternFill>
          <bgColor theme="9" tint="0.79998168889431442"/>
        </patternFill>
      </fill>
    </dxf>
    <dxf>
      <fill>
        <patternFill>
          <fgColor rgb="FFFFFF00"/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fgColor theme="1"/>
          <bgColor theme="0" tint="-0.499984740745262"/>
        </patternFill>
      </fill>
    </dxf>
    <dxf>
      <font>
        <color rgb="FFFFFF0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externalLink" Target="externalLinks/externalLink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ARIFS/Tarif%20g&#233;n&#233;ral%20actualis&#233;.xls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évol PA"/>
      <sheetName val="tarif général"/>
      <sheetName val="shoes sorties"/>
    </sheetNames>
    <sheetDataSet>
      <sheetData sheetId="0"/>
      <sheetData sheetId="1">
        <row r="447">
          <cell r="E447" t="str">
            <v>BADGE_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A543-D34B-4534-9463-B60DA64D1DE1}">
  <dimension ref="A1:H741"/>
  <sheetViews>
    <sheetView tabSelected="1" topLeftCell="E1" zoomScale="85" zoomScaleNormal="85" workbookViewId="0">
      <pane ySplit="2" topLeftCell="E447" activePane="bottomLeft" state="frozen"/>
      <selection activeCell="E1" sqref="E1"/>
      <selection pane="bottomLeft" activeCell="A449" sqref="A449"/>
    </sheetView>
  </sheetViews>
  <sheetFormatPr defaultColWidth="0" defaultRowHeight="15"/>
  <cols>
    <col min="1" max="1" width="37.93359375" style="22" bestFit="1" customWidth="1"/>
    <col min="2" max="2" width="23.40625" style="28" customWidth="1"/>
    <col min="3" max="3" width="16.54296875" style="14" customWidth="1"/>
    <col min="4" max="4" width="19.1015625" style="54" customWidth="1"/>
    <col min="5" max="5" width="92.953125" style="22" customWidth="1"/>
    <col min="6" max="6" width="22.59765625" style="17" customWidth="1"/>
    <col min="7" max="7" width="25.2890625" style="86" customWidth="1"/>
    <col min="8" max="16384" width="11.43359375" style="19" hidden="1"/>
  </cols>
  <sheetData>
    <row r="1" spans="1:8" s="1" customFormat="1" ht="55.5" customHeight="1">
      <c r="A1" s="94" t="s">
        <v>1407</v>
      </c>
      <c r="B1" s="94"/>
      <c r="C1" s="94"/>
      <c r="D1" s="94"/>
      <c r="E1" s="94"/>
      <c r="F1" s="94"/>
      <c r="G1" s="94"/>
      <c r="H1" s="1" t="s">
        <v>1440</v>
      </c>
    </row>
    <row r="2" spans="1:8" s="9" customFormat="1" ht="30.7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1408</v>
      </c>
    </row>
    <row r="3" spans="1:8" s="10" customFormat="1" ht="41.25" customHeight="1">
      <c r="A3" s="95" t="s">
        <v>6</v>
      </c>
      <c r="B3" s="95"/>
      <c r="C3" s="95"/>
      <c r="D3" s="95"/>
      <c r="E3" s="95"/>
      <c r="F3" s="95"/>
      <c r="G3" s="95"/>
    </row>
    <row r="4" spans="1:8" s="11" customFormat="1" ht="18">
      <c r="A4" s="96" t="s">
        <v>7</v>
      </c>
      <c r="B4" s="96"/>
      <c r="C4" s="96"/>
      <c r="D4" s="96"/>
      <c r="E4" s="96"/>
      <c r="F4" s="96"/>
      <c r="G4" s="96"/>
    </row>
    <row r="5" spans="1:8">
      <c r="A5" s="12" t="s">
        <v>8</v>
      </c>
      <c r="B5" s="13" t="s">
        <v>9</v>
      </c>
      <c r="C5" s="14" t="s">
        <v>10</v>
      </c>
      <c r="D5" s="15" t="s">
        <v>11</v>
      </c>
      <c r="E5" s="16" t="s">
        <v>12</v>
      </c>
      <c r="F5" s="17">
        <v>505.67142857142852</v>
      </c>
      <c r="G5" s="18">
        <f>F5*1.12</f>
        <v>566.35199999999998</v>
      </c>
    </row>
    <row r="6" spans="1:8">
      <c r="A6" s="12" t="s">
        <v>13</v>
      </c>
      <c r="B6" s="13" t="s">
        <v>9</v>
      </c>
      <c r="D6" s="20" t="s">
        <v>14</v>
      </c>
      <c r="E6" s="16" t="s">
        <v>15</v>
      </c>
      <c r="F6" s="17">
        <v>307.13951250000002</v>
      </c>
      <c r="G6" s="18">
        <f t="shared" ref="G6:G69" si="0">F6*1.12</f>
        <v>343.99625400000008</v>
      </c>
    </row>
    <row r="7" spans="1:8">
      <c r="A7" s="12" t="s">
        <v>13</v>
      </c>
      <c r="B7" s="13" t="s">
        <v>16</v>
      </c>
      <c r="D7" s="20" t="s">
        <v>14</v>
      </c>
      <c r="E7" s="16" t="s">
        <v>15</v>
      </c>
      <c r="F7" s="17">
        <v>318.78461250000004</v>
      </c>
      <c r="G7" s="18">
        <f t="shared" si="0"/>
        <v>357.03876600000007</v>
      </c>
    </row>
    <row r="8" spans="1:8">
      <c r="A8" s="12" t="s">
        <v>13</v>
      </c>
      <c r="B8" s="13" t="s">
        <v>17</v>
      </c>
      <c r="D8" s="20" t="s">
        <v>14</v>
      </c>
      <c r="E8" s="16" t="s">
        <v>15</v>
      </c>
      <c r="F8" s="17">
        <v>339.16353750000007</v>
      </c>
      <c r="G8" s="18">
        <f t="shared" si="0"/>
        <v>379.8631620000001</v>
      </c>
    </row>
    <row r="9" spans="1:8" ht="27.75">
      <c r="A9" s="12" t="s">
        <v>18</v>
      </c>
      <c r="B9" s="13" t="s">
        <v>19</v>
      </c>
      <c r="D9" s="20" t="s">
        <v>14</v>
      </c>
      <c r="E9" s="16" t="s">
        <v>20</v>
      </c>
      <c r="F9" s="17">
        <v>293.14285714285722</v>
      </c>
      <c r="G9" s="18">
        <f t="shared" si="0"/>
        <v>328.32000000000011</v>
      </c>
    </row>
    <row r="10" spans="1:8">
      <c r="A10" s="12" t="s">
        <v>21</v>
      </c>
      <c r="B10" s="13" t="s">
        <v>22</v>
      </c>
      <c r="C10" s="14" t="s">
        <v>10</v>
      </c>
      <c r="D10" s="15" t="s">
        <v>11</v>
      </c>
      <c r="E10" s="16" t="s">
        <v>23</v>
      </c>
      <c r="F10" s="17">
        <v>469.59496526250001</v>
      </c>
      <c r="G10" s="18">
        <f t="shared" si="0"/>
        <v>525.94636109400005</v>
      </c>
    </row>
    <row r="11" spans="1:8">
      <c r="A11" s="21" t="s">
        <v>24</v>
      </c>
      <c r="B11" s="13" t="s">
        <v>25</v>
      </c>
      <c r="C11" s="14" t="s">
        <v>10</v>
      </c>
      <c r="D11" s="15" t="s">
        <v>11</v>
      </c>
      <c r="E11" s="16" t="s">
        <v>26</v>
      </c>
      <c r="F11" s="17">
        <v>469.59496526250001</v>
      </c>
      <c r="G11" s="18">
        <f t="shared" si="0"/>
        <v>525.94636109400005</v>
      </c>
    </row>
    <row r="12" spans="1:8">
      <c r="A12" s="13" t="s">
        <v>27</v>
      </c>
      <c r="B12" s="13" t="s">
        <v>28</v>
      </c>
      <c r="D12" s="15" t="s">
        <v>11</v>
      </c>
      <c r="E12" s="22" t="s">
        <v>29</v>
      </c>
      <c r="F12" s="17">
        <v>396.28275300000001</v>
      </c>
      <c r="G12" s="18">
        <f t="shared" si="0"/>
        <v>443.83668336000005</v>
      </c>
    </row>
    <row r="13" spans="1:8">
      <c r="A13" s="13" t="s">
        <v>30</v>
      </c>
      <c r="B13" s="13" t="s">
        <v>28</v>
      </c>
      <c r="D13" s="15" t="s">
        <v>11</v>
      </c>
      <c r="E13" s="16" t="s">
        <v>23</v>
      </c>
      <c r="F13" s="17">
        <v>427.5</v>
      </c>
      <c r="G13" s="18">
        <f t="shared" si="0"/>
        <v>478.80000000000007</v>
      </c>
    </row>
    <row r="14" spans="1:8">
      <c r="A14" s="12" t="s">
        <v>31</v>
      </c>
      <c r="B14" s="13" t="s">
        <v>28</v>
      </c>
      <c r="C14" s="14" t="s">
        <v>10</v>
      </c>
      <c r="D14" s="20" t="s">
        <v>14</v>
      </c>
      <c r="E14" s="16" t="s">
        <v>32</v>
      </c>
      <c r="F14" s="17">
        <v>372.41029800000001</v>
      </c>
      <c r="G14" s="18">
        <f t="shared" si="0"/>
        <v>417.09953376000004</v>
      </c>
    </row>
    <row r="15" spans="1:8">
      <c r="A15" s="12" t="s">
        <v>33</v>
      </c>
      <c r="B15" s="13" t="s">
        <v>28</v>
      </c>
      <c r="C15" s="14" t="s">
        <v>10</v>
      </c>
      <c r="D15" s="20" t="s">
        <v>14</v>
      </c>
      <c r="E15" s="16" t="s">
        <v>23</v>
      </c>
      <c r="F15" s="17">
        <v>407.14285714285722</v>
      </c>
      <c r="G15" s="18">
        <f t="shared" si="0"/>
        <v>456.00000000000011</v>
      </c>
    </row>
    <row r="16" spans="1:8">
      <c r="A16" s="23" t="s">
        <v>34</v>
      </c>
      <c r="B16" s="13" t="s">
        <v>28</v>
      </c>
      <c r="C16" s="14" t="s">
        <v>10</v>
      </c>
      <c r="D16" s="24" t="s">
        <v>14</v>
      </c>
      <c r="E16" s="16" t="s">
        <v>35</v>
      </c>
      <c r="F16" s="17">
        <v>140.71162500000003</v>
      </c>
      <c r="G16" s="18">
        <f t="shared" si="0"/>
        <v>157.59702000000004</v>
      </c>
    </row>
    <row r="17" spans="1:7">
      <c r="A17" s="21" t="s">
        <v>36</v>
      </c>
      <c r="B17" s="13" t="s">
        <v>22</v>
      </c>
      <c r="C17" s="14" t="s">
        <v>10</v>
      </c>
      <c r="D17" s="24" t="s">
        <v>14</v>
      </c>
      <c r="E17" s="16" t="s">
        <v>37</v>
      </c>
      <c r="F17" s="17">
        <v>166.73842350000004</v>
      </c>
      <c r="G17" s="18">
        <f t="shared" si="0"/>
        <v>186.74703432000007</v>
      </c>
    </row>
    <row r="18" spans="1:7">
      <c r="A18" s="21" t="s">
        <v>38</v>
      </c>
      <c r="B18" s="13" t="s">
        <v>22</v>
      </c>
      <c r="C18" s="14" t="s">
        <v>10</v>
      </c>
      <c r="D18" s="20" t="s">
        <v>14</v>
      </c>
      <c r="E18" s="16" t="s">
        <v>32</v>
      </c>
      <c r="F18" s="17">
        <v>184.807737</v>
      </c>
      <c r="G18" s="18">
        <f t="shared" si="0"/>
        <v>206.98466544000001</v>
      </c>
    </row>
    <row r="19" spans="1:7">
      <c r="A19" s="21" t="s">
        <v>39</v>
      </c>
      <c r="B19" s="13" t="s">
        <v>40</v>
      </c>
      <c r="C19" s="14" t="s">
        <v>10</v>
      </c>
      <c r="D19" s="20" t="s">
        <v>14</v>
      </c>
      <c r="E19" s="16" t="s">
        <v>41</v>
      </c>
      <c r="F19" s="17">
        <v>203.55634799999999</v>
      </c>
      <c r="G19" s="18">
        <f t="shared" si="0"/>
        <v>227.98310976000002</v>
      </c>
    </row>
    <row r="20" spans="1:7">
      <c r="A20" s="12" t="s">
        <v>42</v>
      </c>
      <c r="B20" s="13" t="s">
        <v>22</v>
      </c>
      <c r="D20" s="20" t="s">
        <v>14</v>
      </c>
      <c r="E20" s="16" t="s">
        <v>43</v>
      </c>
      <c r="F20" s="17">
        <v>152.90132751000004</v>
      </c>
      <c r="G20" s="18">
        <f t="shared" si="0"/>
        <v>171.24948681120006</v>
      </c>
    </row>
    <row r="21" spans="1:7">
      <c r="A21" s="21" t="s">
        <v>44</v>
      </c>
      <c r="B21" s="13" t="s">
        <v>22</v>
      </c>
      <c r="C21" s="14" t="s">
        <v>10</v>
      </c>
      <c r="D21" s="20" t="s">
        <v>14</v>
      </c>
      <c r="E21" s="16" t="s">
        <v>32</v>
      </c>
      <c r="F21" s="17">
        <v>258.92857142857139</v>
      </c>
      <c r="G21" s="18">
        <f t="shared" si="0"/>
        <v>290</v>
      </c>
    </row>
    <row r="22" spans="1:7">
      <c r="A22" s="21" t="s">
        <v>45</v>
      </c>
      <c r="B22" s="13" t="s">
        <v>28</v>
      </c>
      <c r="C22" s="14" t="s">
        <v>10</v>
      </c>
      <c r="D22" s="20" t="s">
        <v>14</v>
      </c>
      <c r="E22" s="16" t="s">
        <v>32</v>
      </c>
      <c r="F22" s="17">
        <v>186.14692350000004</v>
      </c>
      <c r="G22" s="18">
        <f t="shared" si="0"/>
        <v>208.48455432000006</v>
      </c>
    </row>
    <row r="23" spans="1:7">
      <c r="A23" s="21" t="s">
        <v>46</v>
      </c>
      <c r="B23" s="13" t="s">
        <v>22</v>
      </c>
      <c r="C23" s="14" t="s">
        <v>10</v>
      </c>
      <c r="D23" s="25" t="s">
        <v>47</v>
      </c>
      <c r="E23" s="16" t="s">
        <v>48</v>
      </c>
      <c r="G23" s="18">
        <v>141.93204782400002</v>
      </c>
    </row>
    <row r="24" spans="1:7">
      <c r="A24" s="12" t="s">
        <v>49</v>
      </c>
      <c r="B24" s="13" t="s">
        <v>28</v>
      </c>
      <c r="C24" s="14" t="s">
        <v>10</v>
      </c>
      <c r="D24" s="26" t="s">
        <v>47</v>
      </c>
      <c r="E24" s="16" t="s">
        <v>26</v>
      </c>
      <c r="F24" s="17">
        <v>133.92857142857142</v>
      </c>
      <c r="G24" s="18">
        <f t="shared" si="0"/>
        <v>150</v>
      </c>
    </row>
    <row r="25" spans="1:7">
      <c r="A25" s="13" t="s">
        <v>50</v>
      </c>
      <c r="B25" s="13" t="s">
        <v>28</v>
      </c>
      <c r="D25" s="26" t="s">
        <v>47</v>
      </c>
      <c r="E25" s="22" t="s">
        <v>23</v>
      </c>
      <c r="F25" s="17">
        <v>149.99999999999997</v>
      </c>
      <c r="G25" s="18">
        <f t="shared" si="0"/>
        <v>167.99999999999997</v>
      </c>
    </row>
    <row r="26" spans="1:7">
      <c r="A26" s="21" t="s">
        <v>51</v>
      </c>
      <c r="B26" s="13" t="s">
        <v>52</v>
      </c>
      <c r="C26" s="14" t="s">
        <v>10</v>
      </c>
      <c r="D26" s="26" t="s">
        <v>47</v>
      </c>
      <c r="E26" s="16" t="s">
        <v>53</v>
      </c>
      <c r="F26" s="17">
        <v>69.642857142857139</v>
      </c>
      <c r="G26" s="18">
        <f t="shared" si="0"/>
        <v>78</v>
      </c>
    </row>
    <row r="27" spans="1:7">
      <c r="A27" s="21" t="s">
        <v>54</v>
      </c>
      <c r="B27" s="13" t="s">
        <v>55</v>
      </c>
      <c r="D27" s="26" t="s">
        <v>47</v>
      </c>
      <c r="E27" s="16" t="s">
        <v>56</v>
      </c>
      <c r="F27" s="17">
        <v>89.285714285714278</v>
      </c>
      <c r="G27" s="18">
        <f t="shared" si="0"/>
        <v>100</v>
      </c>
    </row>
    <row r="28" spans="1:7">
      <c r="A28" s="21" t="s">
        <v>57</v>
      </c>
      <c r="B28" s="13" t="s">
        <v>22</v>
      </c>
      <c r="D28" s="26" t="s">
        <v>47</v>
      </c>
      <c r="E28" s="16" t="s">
        <v>53</v>
      </c>
      <c r="F28" s="17">
        <v>98.214285714285708</v>
      </c>
      <c r="G28" s="18">
        <f t="shared" si="0"/>
        <v>110</v>
      </c>
    </row>
    <row r="29" spans="1:7">
      <c r="A29" s="13" t="s">
        <v>58</v>
      </c>
      <c r="B29" s="13" t="s">
        <v>55</v>
      </c>
      <c r="C29" s="14" t="s">
        <v>10</v>
      </c>
      <c r="D29" s="15" t="s">
        <v>11</v>
      </c>
      <c r="E29" s="22" t="s">
        <v>59</v>
      </c>
      <c r="F29" s="17">
        <v>496.37238750000023</v>
      </c>
      <c r="G29" s="18">
        <f t="shared" si="0"/>
        <v>555.93707400000028</v>
      </c>
    </row>
    <row r="30" spans="1:7">
      <c r="A30" s="13" t="s">
        <v>60</v>
      </c>
      <c r="B30" s="13" t="s">
        <v>61</v>
      </c>
      <c r="C30" s="14" t="s">
        <v>10</v>
      </c>
      <c r="D30" s="15" t="s">
        <v>11</v>
      </c>
      <c r="E30" s="22" t="s">
        <v>59</v>
      </c>
      <c r="F30" s="17">
        <v>2152.8878625000002</v>
      </c>
      <c r="G30" s="18">
        <f t="shared" si="0"/>
        <v>2411.2344060000005</v>
      </c>
    </row>
    <row r="31" spans="1:7">
      <c r="A31" s="21" t="s">
        <v>62</v>
      </c>
      <c r="B31" s="13" t="s">
        <v>28</v>
      </c>
      <c r="C31" s="14" t="s">
        <v>10</v>
      </c>
      <c r="D31" s="26" t="s">
        <v>47</v>
      </c>
      <c r="E31" s="16" t="s">
        <v>26</v>
      </c>
      <c r="F31" s="17">
        <v>116.51698890000002</v>
      </c>
      <c r="G31" s="18">
        <f t="shared" si="0"/>
        <v>130.49902756800003</v>
      </c>
    </row>
    <row r="32" spans="1:7">
      <c r="A32" s="21" t="s">
        <v>63</v>
      </c>
      <c r="B32" s="13" t="s">
        <v>22</v>
      </c>
      <c r="C32" s="14" t="s">
        <v>10</v>
      </c>
      <c r="D32" s="26" t="s">
        <v>47</v>
      </c>
      <c r="E32" s="16" t="s">
        <v>32</v>
      </c>
      <c r="F32" s="17">
        <v>150.57580104000002</v>
      </c>
      <c r="G32" s="18">
        <f t="shared" si="0"/>
        <v>168.64489716480003</v>
      </c>
    </row>
    <row r="33" spans="1:7">
      <c r="A33" s="21" t="s">
        <v>64</v>
      </c>
      <c r="B33" s="13" t="s">
        <v>22</v>
      </c>
      <c r="C33" s="14" t="s">
        <v>10</v>
      </c>
      <c r="D33" s="26" t="s">
        <v>47</v>
      </c>
      <c r="E33" s="16" t="s">
        <v>26</v>
      </c>
      <c r="F33" s="17">
        <v>80.176513499999999</v>
      </c>
      <c r="G33" s="18">
        <f t="shared" si="0"/>
        <v>89.79769512</v>
      </c>
    </row>
    <row r="34" spans="1:7">
      <c r="A34" s="21" t="s">
        <v>65</v>
      </c>
      <c r="B34" s="13" t="s">
        <v>22</v>
      </c>
      <c r="C34" s="14" t="s">
        <v>10</v>
      </c>
      <c r="D34" s="26" t="s">
        <v>47</v>
      </c>
      <c r="E34" s="16" t="s">
        <v>66</v>
      </c>
      <c r="F34" s="17">
        <v>75.598214285714278</v>
      </c>
      <c r="G34" s="18">
        <f t="shared" si="0"/>
        <v>84.67</v>
      </c>
    </row>
    <row r="35" spans="1:7">
      <c r="A35" s="21" t="s">
        <v>67</v>
      </c>
      <c r="B35" s="13" t="s">
        <v>22</v>
      </c>
      <c r="D35" s="15" t="s">
        <v>11</v>
      </c>
      <c r="E35" s="16" t="s">
        <v>68</v>
      </c>
      <c r="F35" s="17">
        <v>481.23375750000002</v>
      </c>
      <c r="G35" s="18">
        <f t="shared" si="0"/>
        <v>538.98180840000009</v>
      </c>
    </row>
    <row r="36" spans="1:7">
      <c r="A36" s="12" t="s">
        <v>69</v>
      </c>
      <c r="B36" s="13" t="s">
        <v>28</v>
      </c>
      <c r="C36" s="14" t="s">
        <v>10</v>
      </c>
      <c r="D36" s="20" t="s">
        <v>14</v>
      </c>
      <c r="E36" s="16" t="s">
        <v>70</v>
      </c>
      <c r="F36" s="17">
        <v>243.43111125000001</v>
      </c>
      <c r="G36" s="18">
        <f t="shared" si="0"/>
        <v>272.64284460000005</v>
      </c>
    </row>
    <row r="37" spans="1:7">
      <c r="A37" s="21" t="s">
        <v>71</v>
      </c>
      <c r="B37" s="13" t="s">
        <v>22</v>
      </c>
      <c r="C37" s="14" t="s">
        <v>10</v>
      </c>
      <c r="D37" s="27" t="s">
        <v>47</v>
      </c>
      <c r="E37" s="16" t="s">
        <v>72</v>
      </c>
      <c r="F37" s="17">
        <v>1250.6061060000004</v>
      </c>
      <c r="G37" s="18">
        <f t="shared" si="0"/>
        <v>1400.6788387200006</v>
      </c>
    </row>
    <row r="38" spans="1:7">
      <c r="A38" s="21" t="s">
        <v>73</v>
      </c>
      <c r="B38" s="13" t="s">
        <v>22</v>
      </c>
      <c r="C38" s="14" t="s">
        <v>10</v>
      </c>
      <c r="D38" s="26" t="s">
        <v>47</v>
      </c>
      <c r="E38" s="16" t="s">
        <v>74</v>
      </c>
      <c r="F38" s="17">
        <v>111.1524795</v>
      </c>
      <c r="G38" s="18">
        <f t="shared" si="0"/>
        <v>124.49077704000001</v>
      </c>
    </row>
    <row r="39" spans="1:7">
      <c r="A39" s="12" t="s">
        <v>75</v>
      </c>
      <c r="B39" s="13" t="s">
        <v>22</v>
      </c>
      <c r="C39" s="14" t="s">
        <v>10</v>
      </c>
      <c r="D39" s="26" t="s">
        <v>47</v>
      </c>
      <c r="E39" s="16" t="s">
        <v>76</v>
      </c>
      <c r="F39" s="17">
        <v>105.12614025000002</v>
      </c>
      <c r="G39" s="18">
        <f t="shared" si="0"/>
        <v>117.74127708000003</v>
      </c>
    </row>
    <row r="40" spans="1:7" s="11" customFormat="1" ht="18">
      <c r="A40" s="96" t="s">
        <v>77</v>
      </c>
      <c r="B40" s="96"/>
      <c r="C40" s="96"/>
      <c r="D40" s="96"/>
      <c r="E40" s="96"/>
      <c r="F40" s="96"/>
      <c r="G40" s="96"/>
    </row>
    <row r="41" spans="1:7" ht="69">
      <c r="A41" s="21" t="s">
        <v>78</v>
      </c>
      <c r="B41" s="13"/>
      <c r="D41" s="15" t="s">
        <v>11</v>
      </c>
      <c r="E41" s="16" t="s">
        <v>79</v>
      </c>
      <c r="F41" s="17">
        <v>4514.9392080584994</v>
      </c>
      <c r="G41" s="18">
        <f t="shared" si="0"/>
        <v>5056.73191302552</v>
      </c>
    </row>
    <row r="42" spans="1:7">
      <c r="A42" s="21" t="s">
        <v>80</v>
      </c>
      <c r="B42" s="13"/>
      <c r="D42" s="15" t="s">
        <v>11</v>
      </c>
      <c r="E42" s="16" t="s">
        <v>81</v>
      </c>
      <c r="F42" s="17">
        <v>225.33268500000005</v>
      </c>
      <c r="G42" s="18">
        <f t="shared" si="0"/>
        <v>252.37260720000009</v>
      </c>
    </row>
    <row r="43" spans="1:7" ht="27.75">
      <c r="A43" s="13" t="s">
        <v>82</v>
      </c>
      <c r="B43" s="13" t="s">
        <v>83</v>
      </c>
      <c r="C43" s="14" t="s">
        <v>10</v>
      </c>
      <c r="D43" s="20" t="s">
        <v>14</v>
      </c>
      <c r="E43" s="16" t="s">
        <v>84</v>
      </c>
      <c r="F43" s="17">
        <v>781.11223961400026</v>
      </c>
      <c r="G43" s="18">
        <f t="shared" si="0"/>
        <v>874.84570836768034</v>
      </c>
    </row>
    <row r="44" spans="1:7">
      <c r="A44" s="13" t="s">
        <v>85</v>
      </c>
      <c r="B44" s="13"/>
      <c r="D44" s="20" t="s">
        <v>14</v>
      </c>
      <c r="E44" s="16" t="s">
        <v>86</v>
      </c>
      <c r="F44" s="17">
        <v>697.92966000000001</v>
      </c>
      <c r="G44" s="18">
        <f t="shared" si="0"/>
        <v>781.6812192000001</v>
      </c>
    </row>
    <row r="45" spans="1:7">
      <c r="A45" s="13" t="s">
        <v>87</v>
      </c>
      <c r="B45" s="13" t="s">
        <v>22</v>
      </c>
      <c r="C45" s="14" t="s">
        <v>10</v>
      </c>
      <c r="D45" s="26" t="s">
        <v>47</v>
      </c>
      <c r="E45" s="16" t="s">
        <v>88</v>
      </c>
      <c r="F45" s="17">
        <v>135.85950000000003</v>
      </c>
      <c r="G45" s="18">
        <f t="shared" si="0"/>
        <v>152.16264000000004</v>
      </c>
    </row>
    <row r="46" spans="1:7">
      <c r="A46" s="13" t="s">
        <v>89</v>
      </c>
      <c r="B46" s="13" t="s">
        <v>90</v>
      </c>
      <c r="C46" s="14" t="s">
        <v>10</v>
      </c>
      <c r="D46" s="26" t="s">
        <v>47</v>
      </c>
      <c r="E46" s="16" t="s">
        <v>91</v>
      </c>
      <c r="F46" s="17">
        <v>161.09055000000001</v>
      </c>
      <c r="G46" s="18">
        <f t="shared" si="0"/>
        <v>180.42141600000002</v>
      </c>
    </row>
    <row r="47" spans="1:7">
      <c r="A47" s="13" t="s">
        <v>92</v>
      </c>
      <c r="B47" s="13"/>
      <c r="D47" s="20" t="s">
        <v>14</v>
      </c>
      <c r="E47" s="16" t="s">
        <v>93</v>
      </c>
      <c r="F47" s="17">
        <v>2556.1625276250006</v>
      </c>
      <c r="G47" s="18">
        <f t="shared" si="0"/>
        <v>2862.9020309400012</v>
      </c>
    </row>
    <row r="48" spans="1:7">
      <c r="A48" s="13" t="s">
        <v>94</v>
      </c>
      <c r="B48" s="13"/>
      <c r="D48" s="20" t="s">
        <v>14</v>
      </c>
      <c r="E48" s="16" t="s">
        <v>95</v>
      </c>
      <c r="F48" s="17">
        <v>167.68944000000005</v>
      </c>
      <c r="G48" s="18">
        <f t="shared" si="0"/>
        <v>187.81217280000007</v>
      </c>
    </row>
    <row r="49" spans="1:7">
      <c r="A49" s="21" t="s">
        <v>96</v>
      </c>
      <c r="B49" s="13"/>
      <c r="D49" s="20" t="s">
        <v>14</v>
      </c>
      <c r="E49" s="16" t="s">
        <v>97</v>
      </c>
      <c r="F49" s="17">
        <v>323.99470787400003</v>
      </c>
      <c r="G49" s="18">
        <f t="shared" si="0"/>
        <v>362.87407281888005</v>
      </c>
    </row>
    <row r="50" spans="1:7" ht="27.75">
      <c r="A50" s="12" t="s">
        <v>98</v>
      </c>
      <c r="B50" s="13" t="s">
        <v>22</v>
      </c>
      <c r="C50" s="14" t="s">
        <v>10</v>
      </c>
      <c r="D50" s="15" t="s">
        <v>11</v>
      </c>
      <c r="E50" s="16" t="s">
        <v>99</v>
      </c>
      <c r="F50" s="17">
        <v>641.82857142857154</v>
      </c>
      <c r="G50" s="18">
        <f t="shared" si="0"/>
        <v>718.84800000000018</v>
      </c>
    </row>
    <row r="51" spans="1:7">
      <c r="A51" s="21" t="s">
        <v>100</v>
      </c>
      <c r="B51" s="13" t="s">
        <v>22</v>
      </c>
      <c r="C51" s="14" t="s">
        <v>10</v>
      </c>
      <c r="D51" s="20" t="s">
        <v>14</v>
      </c>
      <c r="E51" s="16" t="s">
        <v>101</v>
      </c>
      <c r="F51" s="17">
        <v>535.67460000000005</v>
      </c>
      <c r="G51" s="18">
        <f t="shared" si="0"/>
        <v>599.95555200000013</v>
      </c>
    </row>
    <row r="52" spans="1:7">
      <c r="A52" s="28" t="s">
        <v>102</v>
      </c>
      <c r="B52" s="13" t="s">
        <v>22</v>
      </c>
      <c r="C52" s="14" t="s">
        <v>10</v>
      </c>
      <c r="D52" s="29" t="s">
        <v>14</v>
      </c>
      <c r="E52" s="22" t="s">
        <v>103</v>
      </c>
      <c r="G52" s="18">
        <f>F52*1.12</f>
        <v>0</v>
      </c>
    </row>
    <row r="53" spans="1:7">
      <c r="A53" s="21" t="s">
        <v>104</v>
      </c>
      <c r="B53" s="13" t="s">
        <v>105</v>
      </c>
      <c r="C53" s="14" t="s">
        <v>10</v>
      </c>
      <c r="D53" s="20" t="s">
        <v>14</v>
      </c>
      <c r="E53" s="16" t="s">
        <v>106</v>
      </c>
      <c r="F53" s="17">
        <v>379.32617732625005</v>
      </c>
      <c r="G53" s="18">
        <f t="shared" si="0"/>
        <v>424.84531860540011</v>
      </c>
    </row>
    <row r="54" spans="1:7">
      <c r="A54" s="28" t="s">
        <v>107</v>
      </c>
      <c r="B54" s="13" t="s">
        <v>105</v>
      </c>
      <c r="C54" s="14" t="s">
        <v>10</v>
      </c>
      <c r="D54" s="29" t="s">
        <v>14</v>
      </c>
      <c r="E54" s="22" t="s">
        <v>108</v>
      </c>
      <c r="F54" s="17">
        <v>324.53438062500004</v>
      </c>
      <c r="G54" s="18">
        <f>F54*1.12</f>
        <v>363.47850630000011</v>
      </c>
    </row>
    <row r="55" spans="1:7" s="30" customFormat="1" ht="27.75">
      <c r="A55" s="28" t="s">
        <v>109</v>
      </c>
      <c r="B55" s="13" t="s">
        <v>110</v>
      </c>
      <c r="C55" s="14" t="s">
        <v>10</v>
      </c>
      <c r="D55" s="25" t="s">
        <v>11</v>
      </c>
      <c r="E55" s="22" t="s">
        <v>111</v>
      </c>
      <c r="F55" s="17">
        <v>1665.77</v>
      </c>
      <c r="G55" s="18">
        <f t="shared" si="0"/>
        <v>1865.6624000000002</v>
      </c>
    </row>
    <row r="56" spans="1:7" ht="27.75">
      <c r="A56" s="28" t="s">
        <v>112</v>
      </c>
      <c r="B56" s="13" t="s">
        <v>110</v>
      </c>
      <c r="D56" s="31" t="s">
        <v>11</v>
      </c>
      <c r="E56" s="22" t="s">
        <v>113</v>
      </c>
      <c r="F56" s="17">
        <v>2382.9756299999999</v>
      </c>
      <c r="G56" s="18">
        <f t="shared" si="0"/>
        <v>2668.9327056000002</v>
      </c>
    </row>
    <row r="57" spans="1:7">
      <c r="A57" s="28" t="s">
        <v>114</v>
      </c>
      <c r="B57" s="13"/>
      <c r="C57" s="14" t="s">
        <v>10</v>
      </c>
      <c r="D57" s="31" t="s">
        <v>11</v>
      </c>
      <c r="E57" s="22" t="s">
        <v>115</v>
      </c>
      <c r="F57" s="17">
        <v>369.35999999999996</v>
      </c>
      <c r="G57" s="18">
        <f t="shared" si="0"/>
        <v>413.6832</v>
      </c>
    </row>
    <row r="58" spans="1:7">
      <c r="A58" s="28" t="s">
        <v>116</v>
      </c>
      <c r="B58" s="13" t="s">
        <v>83</v>
      </c>
      <c r="C58" s="14" t="s">
        <v>10</v>
      </c>
      <c r="D58" s="20" t="s">
        <v>14</v>
      </c>
      <c r="E58" s="22" t="s">
        <v>117</v>
      </c>
      <c r="F58" s="17">
        <v>570</v>
      </c>
      <c r="G58" s="18">
        <f t="shared" si="0"/>
        <v>638.40000000000009</v>
      </c>
    </row>
    <row r="59" spans="1:7">
      <c r="A59" s="21" t="s">
        <v>118</v>
      </c>
      <c r="B59" s="13" t="s">
        <v>119</v>
      </c>
      <c r="C59" s="14" t="s">
        <v>10</v>
      </c>
      <c r="D59" s="20" t="s">
        <v>14</v>
      </c>
      <c r="E59" s="16" t="s">
        <v>120</v>
      </c>
      <c r="F59" s="17">
        <v>496.3351231800001</v>
      </c>
      <c r="G59" s="18">
        <f t="shared" si="0"/>
        <v>555.89533796160015</v>
      </c>
    </row>
    <row r="60" spans="1:7">
      <c r="A60" s="21" t="s">
        <v>121</v>
      </c>
      <c r="B60" s="13" t="s">
        <v>119</v>
      </c>
      <c r="C60" s="14" t="s">
        <v>10</v>
      </c>
      <c r="D60" s="20" t="s">
        <v>14</v>
      </c>
      <c r="E60" s="16" t="s">
        <v>122</v>
      </c>
      <c r="F60" s="17">
        <v>485.98884000000004</v>
      </c>
      <c r="G60" s="18">
        <f t="shared" si="0"/>
        <v>544.30750080000007</v>
      </c>
    </row>
    <row r="61" spans="1:7">
      <c r="A61" s="21" t="s">
        <v>123</v>
      </c>
      <c r="B61" s="13"/>
      <c r="D61" s="20" t="s">
        <v>14</v>
      </c>
      <c r="E61" s="16" t="s">
        <v>124</v>
      </c>
      <c r="F61" s="17">
        <v>482.10714000000007</v>
      </c>
      <c r="G61" s="18">
        <f t="shared" si="0"/>
        <v>539.95999680000011</v>
      </c>
    </row>
    <row r="62" spans="1:7">
      <c r="A62" s="21" t="s">
        <v>125</v>
      </c>
      <c r="B62" s="13" t="s">
        <v>83</v>
      </c>
      <c r="C62" s="14" t="s">
        <v>10</v>
      </c>
      <c r="D62" s="20" t="s">
        <v>14</v>
      </c>
      <c r="E62" s="16" t="s">
        <v>126</v>
      </c>
      <c r="F62" s="17">
        <v>236.60902350000003</v>
      </c>
      <c r="G62" s="18">
        <f t="shared" si="0"/>
        <v>265.00210632000005</v>
      </c>
    </row>
    <row r="63" spans="1:7">
      <c r="A63" s="28" t="s">
        <v>127</v>
      </c>
      <c r="B63" s="13" t="s">
        <v>83</v>
      </c>
      <c r="C63" s="14" t="s">
        <v>10</v>
      </c>
      <c r="D63" s="29" t="s">
        <v>14</v>
      </c>
      <c r="E63" s="22" t="s">
        <v>128</v>
      </c>
      <c r="F63" s="17">
        <v>271.3890555000001</v>
      </c>
      <c r="G63" s="18">
        <f t="shared" si="0"/>
        <v>303.95574216000011</v>
      </c>
    </row>
    <row r="64" spans="1:7">
      <c r="A64" s="28" t="s">
        <v>129</v>
      </c>
      <c r="B64" s="13" t="s">
        <v>130</v>
      </c>
      <c r="C64" s="14" t="s">
        <v>131</v>
      </c>
      <c r="D64" s="15" t="s">
        <v>11</v>
      </c>
      <c r="E64" s="22" t="s">
        <v>132</v>
      </c>
      <c r="F64" s="17">
        <v>4372.9776562500001</v>
      </c>
      <c r="G64" s="18">
        <f t="shared" si="0"/>
        <v>4897.7349750000003</v>
      </c>
    </row>
    <row r="65" spans="1:7">
      <c r="A65" s="28" t="s">
        <v>133</v>
      </c>
      <c r="B65" s="13" t="s">
        <v>22</v>
      </c>
      <c r="D65" s="15" t="s">
        <v>11</v>
      </c>
      <c r="E65" s="22" t="s">
        <v>134</v>
      </c>
      <c r="F65" s="17">
        <v>823.64821875000007</v>
      </c>
      <c r="G65" s="18">
        <f t="shared" si="0"/>
        <v>922.4860050000002</v>
      </c>
    </row>
    <row r="66" spans="1:7" ht="27.75">
      <c r="A66" s="28" t="s">
        <v>135</v>
      </c>
      <c r="B66" s="13" t="s">
        <v>83</v>
      </c>
      <c r="C66" s="14" t="s">
        <v>131</v>
      </c>
      <c r="D66" s="15" t="s">
        <v>11</v>
      </c>
      <c r="E66" s="22" t="s">
        <v>136</v>
      </c>
      <c r="F66" s="17">
        <v>491.61730500000004</v>
      </c>
      <c r="G66" s="18">
        <f t="shared" si="0"/>
        <v>550.61138160000007</v>
      </c>
    </row>
    <row r="67" spans="1:7" s="11" customFormat="1" ht="18">
      <c r="A67" s="96" t="s">
        <v>137</v>
      </c>
      <c r="B67" s="96"/>
      <c r="C67" s="96"/>
      <c r="D67" s="96"/>
      <c r="E67" s="96"/>
      <c r="F67" s="96"/>
      <c r="G67" s="96"/>
    </row>
    <row r="68" spans="1:7" ht="69">
      <c r="A68" s="21" t="s">
        <v>138</v>
      </c>
      <c r="B68" s="28" t="s">
        <v>139</v>
      </c>
      <c r="C68" s="14" t="s">
        <v>131</v>
      </c>
      <c r="D68" s="15" t="s">
        <v>11</v>
      </c>
      <c r="E68" s="32" t="s">
        <v>140</v>
      </c>
      <c r="F68" s="17">
        <v>1224.4596540975001</v>
      </c>
      <c r="G68" s="18">
        <f t="shared" si="0"/>
        <v>1371.3948125892002</v>
      </c>
    </row>
    <row r="69" spans="1:7" ht="41.25">
      <c r="A69" s="21" t="s">
        <v>141</v>
      </c>
      <c r="B69" s="28" t="s">
        <v>142</v>
      </c>
      <c r="C69" s="14" t="s">
        <v>131</v>
      </c>
      <c r="D69" s="15" t="s">
        <v>11</v>
      </c>
      <c r="E69" s="32" t="s">
        <v>143</v>
      </c>
      <c r="F69" s="17">
        <v>1159.154302059</v>
      </c>
      <c r="G69" s="18">
        <f t="shared" si="0"/>
        <v>1298.2528183060801</v>
      </c>
    </row>
    <row r="70" spans="1:7">
      <c r="A70" s="21" t="s">
        <v>144</v>
      </c>
      <c r="D70" s="15" t="s">
        <v>11</v>
      </c>
      <c r="E70" s="32"/>
      <c r="F70" s="17">
        <v>1360.2932437500001</v>
      </c>
      <c r="G70" s="18">
        <f t="shared" ref="G70:G106" si="1">F70*1.12</f>
        <v>1523.5284330000002</v>
      </c>
    </row>
    <row r="71" spans="1:7">
      <c r="A71" s="21" t="s">
        <v>145</v>
      </c>
      <c r="D71" s="15" t="s">
        <v>11</v>
      </c>
      <c r="E71" s="32"/>
      <c r="F71" s="17">
        <v>1285.5705187500002</v>
      </c>
      <c r="G71" s="18">
        <f t="shared" si="1"/>
        <v>1439.8389810000003</v>
      </c>
    </row>
    <row r="72" spans="1:7" ht="55.5">
      <c r="A72" s="12" t="s">
        <v>146</v>
      </c>
      <c r="B72" s="28" t="s">
        <v>147</v>
      </c>
      <c r="C72" s="14" t="s">
        <v>131</v>
      </c>
      <c r="D72" s="15" t="s">
        <v>11</v>
      </c>
      <c r="E72" s="32" t="s">
        <v>148</v>
      </c>
      <c r="F72" s="17">
        <v>809.75</v>
      </c>
      <c r="G72" s="18">
        <f t="shared" si="1"/>
        <v>906.92000000000007</v>
      </c>
    </row>
    <row r="73" spans="1:7" ht="41.25">
      <c r="A73" s="12" t="s">
        <v>149</v>
      </c>
      <c r="B73" s="28" t="s">
        <v>150</v>
      </c>
      <c r="D73" s="15" t="s">
        <v>11</v>
      </c>
      <c r="E73" s="32" t="s">
        <v>151</v>
      </c>
      <c r="F73" s="17">
        <v>678.71</v>
      </c>
      <c r="G73" s="18">
        <f t="shared" si="1"/>
        <v>760.15520000000015</v>
      </c>
    </row>
    <row r="74" spans="1:7" ht="96">
      <c r="A74" s="12" t="s">
        <v>152</v>
      </c>
      <c r="B74" s="28" t="s">
        <v>153</v>
      </c>
      <c r="C74" s="14" t="s">
        <v>131</v>
      </c>
      <c r="D74" s="15" t="s">
        <v>11</v>
      </c>
      <c r="E74" s="32" t="s">
        <v>154</v>
      </c>
      <c r="F74" s="17">
        <v>678.71</v>
      </c>
      <c r="G74" s="18">
        <f t="shared" si="1"/>
        <v>760.15520000000015</v>
      </c>
    </row>
    <row r="75" spans="1:7" ht="96">
      <c r="A75" s="12" t="s">
        <v>155</v>
      </c>
      <c r="B75" s="28" t="s">
        <v>156</v>
      </c>
      <c r="C75" s="14" t="s">
        <v>131</v>
      </c>
      <c r="D75" s="15" t="s">
        <v>11</v>
      </c>
      <c r="E75" s="16" t="s">
        <v>157</v>
      </c>
      <c r="F75" s="17">
        <v>627.83000000000004</v>
      </c>
      <c r="G75" s="18">
        <f t="shared" si="1"/>
        <v>703.16960000000006</v>
      </c>
    </row>
    <row r="76" spans="1:7">
      <c r="A76" s="21" t="s">
        <v>158</v>
      </c>
      <c r="B76" s="97" t="s">
        <v>130</v>
      </c>
      <c r="C76" s="92" t="s">
        <v>131</v>
      </c>
      <c r="D76" s="98" t="s">
        <v>14</v>
      </c>
      <c r="E76" s="99" t="s">
        <v>159</v>
      </c>
      <c r="F76" s="17">
        <v>860.71428571428567</v>
      </c>
      <c r="G76" s="18">
        <f t="shared" si="1"/>
        <v>964</v>
      </c>
    </row>
    <row r="77" spans="1:7" hidden="1">
      <c r="A77" s="21" t="s">
        <v>160</v>
      </c>
      <c r="B77" s="97"/>
      <c r="C77" s="92"/>
      <c r="D77" s="98"/>
      <c r="E77" s="99"/>
      <c r="G77" s="18">
        <f t="shared" si="1"/>
        <v>0</v>
      </c>
    </row>
    <row r="78" spans="1:7" ht="27.75">
      <c r="A78" s="12" t="s">
        <v>161</v>
      </c>
      <c r="B78" s="91" t="s">
        <v>162</v>
      </c>
      <c r="C78" s="92" t="s">
        <v>131</v>
      </c>
      <c r="D78" s="93" t="s">
        <v>14</v>
      </c>
      <c r="E78" s="32" t="s">
        <v>163</v>
      </c>
      <c r="F78" s="17">
        <v>379.62</v>
      </c>
      <c r="G78" s="18">
        <f t="shared" si="1"/>
        <v>425.17440000000005</v>
      </c>
    </row>
    <row r="79" spans="1:7" hidden="1">
      <c r="A79" s="12" t="s">
        <v>164</v>
      </c>
      <c r="B79" s="91"/>
      <c r="C79" s="92"/>
      <c r="D79" s="93"/>
      <c r="E79" s="32" t="s">
        <v>165</v>
      </c>
      <c r="G79" s="18">
        <f t="shared" si="1"/>
        <v>0</v>
      </c>
    </row>
    <row r="80" spans="1:7" ht="27.75">
      <c r="A80" s="21" t="s">
        <v>166</v>
      </c>
      <c r="B80" s="91" t="s">
        <v>162</v>
      </c>
      <c r="C80" s="92" t="s">
        <v>131</v>
      </c>
      <c r="D80" s="93" t="s">
        <v>14</v>
      </c>
      <c r="E80" s="32" t="s">
        <v>167</v>
      </c>
      <c r="F80" s="17">
        <v>342.92</v>
      </c>
      <c r="G80" s="18">
        <f t="shared" si="1"/>
        <v>384.07040000000006</v>
      </c>
    </row>
    <row r="81" spans="1:7" hidden="1">
      <c r="A81" s="21" t="s">
        <v>168</v>
      </c>
      <c r="B81" s="91"/>
      <c r="C81" s="92"/>
      <c r="D81" s="93"/>
      <c r="E81" s="32" t="s">
        <v>169</v>
      </c>
      <c r="G81" s="18">
        <f t="shared" si="1"/>
        <v>0</v>
      </c>
    </row>
    <row r="82" spans="1:7" ht="48.75" customHeight="1">
      <c r="A82" s="21" t="s">
        <v>170</v>
      </c>
      <c r="B82" s="91" t="s">
        <v>142</v>
      </c>
      <c r="C82" s="92" t="s">
        <v>131</v>
      </c>
      <c r="D82" s="105" t="s">
        <v>47</v>
      </c>
      <c r="E82" s="32" t="s">
        <v>171</v>
      </c>
      <c r="F82" s="17">
        <v>283.04000000000002</v>
      </c>
      <c r="G82" s="18">
        <f t="shared" si="1"/>
        <v>317.00480000000005</v>
      </c>
    </row>
    <row r="83" spans="1:7" hidden="1">
      <c r="A83" s="21" t="s">
        <v>172</v>
      </c>
      <c r="B83" s="91"/>
      <c r="C83" s="92"/>
      <c r="D83" s="105"/>
      <c r="E83" s="32" t="s">
        <v>173</v>
      </c>
      <c r="G83" s="18">
        <f t="shared" si="1"/>
        <v>0</v>
      </c>
    </row>
    <row r="84" spans="1:7" ht="96">
      <c r="A84" s="21" t="s">
        <v>174</v>
      </c>
      <c r="B84" s="22" t="s">
        <v>175</v>
      </c>
      <c r="C84" s="14" t="s">
        <v>131</v>
      </c>
      <c r="D84" s="26" t="s">
        <v>47</v>
      </c>
      <c r="E84" s="32" t="s">
        <v>176</v>
      </c>
      <c r="F84" s="17">
        <v>252.34</v>
      </c>
      <c r="G84" s="18">
        <f t="shared" si="1"/>
        <v>282.62080000000003</v>
      </c>
    </row>
    <row r="85" spans="1:7">
      <c r="A85" s="21" t="s">
        <v>177</v>
      </c>
      <c r="B85" s="22" t="s">
        <v>130</v>
      </c>
      <c r="C85" s="14" t="s">
        <v>131</v>
      </c>
      <c r="D85" s="26" t="s">
        <v>47</v>
      </c>
      <c r="E85" s="32" t="s">
        <v>178</v>
      </c>
      <c r="F85" s="17">
        <v>307.12</v>
      </c>
      <c r="G85" s="18">
        <f t="shared" si="1"/>
        <v>343.97440000000006</v>
      </c>
    </row>
    <row r="86" spans="1:7">
      <c r="A86" s="21" t="s">
        <v>179</v>
      </c>
      <c r="B86" s="13"/>
      <c r="C86" s="14" t="s">
        <v>131</v>
      </c>
      <c r="D86" s="27" t="s">
        <v>47</v>
      </c>
      <c r="E86" s="16" t="s">
        <v>180</v>
      </c>
      <c r="F86" s="17">
        <v>877.65237000000002</v>
      </c>
      <c r="G86" s="18">
        <f>F86*1.12</f>
        <v>982.97065440000017</v>
      </c>
    </row>
    <row r="87" spans="1:7">
      <c r="A87" s="21" t="s">
        <v>181</v>
      </c>
      <c r="C87" s="14" t="s">
        <v>131</v>
      </c>
      <c r="D87" s="27" t="s">
        <v>47</v>
      </c>
      <c r="E87" s="32" t="s">
        <v>182</v>
      </c>
      <c r="F87" s="17">
        <v>768.77068500000019</v>
      </c>
      <c r="G87" s="18">
        <f t="shared" si="1"/>
        <v>861.02316720000033</v>
      </c>
    </row>
    <row r="88" spans="1:7">
      <c r="A88" s="21" t="s">
        <v>183</v>
      </c>
      <c r="B88" s="13"/>
      <c r="C88" s="14" t="s">
        <v>131</v>
      </c>
      <c r="D88" s="20" t="s">
        <v>14</v>
      </c>
      <c r="E88" s="16" t="s">
        <v>184</v>
      </c>
      <c r="F88" s="17">
        <v>1476.5016375</v>
      </c>
      <c r="G88" s="18">
        <f>F88*1.12</f>
        <v>1653.6818340000002</v>
      </c>
    </row>
    <row r="89" spans="1:7">
      <c r="A89" s="12" t="s">
        <v>185</v>
      </c>
      <c r="B89" s="13" t="s">
        <v>186</v>
      </c>
      <c r="C89" s="14" t="s">
        <v>131</v>
      </c>
      <c r="D89" s="15" t="s">
        <v>11</v>
      </c>
      <c r="E89" s="16" t="s">
        <v>187</v>
      </c>
      <c r="F89" s="17">
        <v>1493.4491397000002</v>
      </c>
      <c r="G89" s="18">
        <f>F89*1.12</f>
        <v>1672.6630364640002</v>
      </c>
    </row>
    <row r="90" spans="1:7">
      <c r="A90" s="21" t="s">
        <v>188</v>
      </c>
      <c r="D90" s="27" t="s">
        <v>47</v>
      </c>
      <c r="E90" s="16" t="s">
        <v>189</v>
      </c>
      <c r="F90" s="17">
        <v>1312.7695906500001</v>
      </c>
      <c r="G90" s="18">
        <f>F90*1.12</f>
        <v>1470.3019415280003</v>
      </c>
    </row>
    <row r="91" spans="1:7">
      <c r="A91" s="21" t="s">
        <v>190</v>
      </c>
      <c r="B91" s="13" t="s">
        <v>83</v>
      </c>
      <c r="C91" s="14" t="s">
        <v>10</v>
      </c>
      <c r="D91" s="27" t="s">
        <v>47</v>
      </c>
      <c r="E91" s="16" t="s">
        <v>191</v>
      </c>
      <c r="F91" s="17">
        <v>648.24390000000005</v>
      </c>
      <c r="G91" s="18">
        <f t="shared" si="1"/>
        <v>726.03316800000016</v>
      </c>
    </row>
    <row r="92" spans="1:7" ht="41.25">
      <c r="A92" s="21" t="s">
        <v>192</v>
      </c>
      <c r="B92" s="13" t="s">
        <v>193</v>
      </c>
      <c r="C92" s="14" t="s">
        <v>131</v>
      </c>
      <c r="D92" s="27" t="s">
        <v>47</v>
      </c>
      <c r="E92" s="16" t="s">
        <v>194</v>
      </c>
      <c r="F92" s="17">
        <v>1184.5570687627499</v>
      </c>
      <c r="G92" s="18">
        <f>F92*1.12</f>
        <v>1326.70391701428</v>
      </c>
    </row>
    <row r="93" spans="1:7">
      <c r="A93" s="12" t="s">
        <v>195</v>
      </c>
      <c r="D93" s="20" t="s">
        <v>14</v>
      </c>
      <c r="E93" s="16" t="s">
        <v>196</v>
      </c>
      <c r="F93" s="17">
        <v>170.79480000000001</v>
      </c>
      <c r="G93" s="18">
        <f>F93*1.12</f>
        <v>191.29017600000003</v>
      </c>
    </row>
    <row r="94" spans="1:7">
      <c r="A94" s="23" t="s">
        <v>197</v>
      </c>
      <c r="B94" s="13" t="s">
        <v>83</v>
      </c>
      <c r="C94" s="14" t="s">
        <v>10</v>
      </c>
      <c r="D94" s="15" t="s">
        <v>11</v>
      </c>
      <c r="E94" s="16" t="s">
        <v>198</v>
      </c>
      <c r="F94" s="17">
        <v>772.45829999999989</v>
      </c>
      <c r="G94" s="18">
        <f t="shared" si="1"/>
        <v>865.15329599999995</v>
      </c>
    </row>
    <row r="95" spans="1:7">
      <c r="A95" s="23" t="s">
        <v>199</v>
      </c>
      <c r="B95" s="13" t="s">
        <v>83</v>
      </c>
      <c r="C95" s="14" t="s">
        <v>10</v>
      </c>
      <c r="D95" s="15" t="s">
        <v>11</v>
      </c>
      <c r="E95" s="16" t="s">
        <v>200</v>
      </c>
      <c r="F95" s="17">
        <v>1180.0368000000001</v>
      </c>
      <c r="G95" s="18">
        <f t="shared" si="1"/>
        <v>1321.6412160000002</v>
      </c>
    </row>
    <row r="96" spans="1:7">
      <c r="A96" s="12" t="s">
        <v>201</v>
      </c>
      <c r="B96" s="13" t="s">
        <v>186</v>
      </c>
      <c r="C96" s="14" t="s">
        <v>131</v>
      </c>
      <c r="D96" s="20" t="s">
        <v>14</v>
      </c>
      <c r="E96" s="16" t="s">
        <v>202</v>
      </c>
      <c r="F96" s="17">
        <v>1494.6786681750002</v>
      </c>
      <c r="G96" s="18">
        <f t="shared" si="1"/>
        <v>1674.0401083560005</v>
      </c>
    </row>
    <row r="97" spans="1:7">
      <c r="A97" s="12" t="s">
        <v>203</v>
      </c>
      <c r="B97" s="13" t="s">
        <v>83</v>
      </c>
      <c r="C97" s="14" t="s">
        <v>131</v>
      </c>
      <c r="D97" s="20" t="s">
        <v>14</v>
      </c>
      <c r="E97" s="16" t="s">
        <v>204</v>
      </c>
      <c r="F97" s="17">
        <v>2613.1604400000006</v>
      </c>
      <c r="G97" s="18">
        <f t="shared" si="1"/>
        <v>2926.7396928000007</v>
      </c>
    </row>
    <row r="98" spans="1:7">
      <c r="A98" s="21" t="s">
        <v>205</v>
      </c>
      <c r="B98" s="13" t="s">
        <v>186</v>
      </c>
      <c r="C98" s="14" t="s">
        <v>131</v>
      </c>
      <c r="D98" s="26" t="s">
        <v>47</v>
      </c>
      <c r="E98" s="16" t="s">
        <v>206</v>
      </c>
      <c r="F98" s="17">
        <v>492.354828</v>
      </c>
      <c r="G98" s="18">
        <f t="shared" si="1"/>
        <v>551.43740736000007</v>
      </c>
    </row>
    <row r="99" spans="1:7">
      <c r="A99" s="21" t="s">
        <v>207</v>
      </c>
      <c r="B99" s="13" t="s">
        <v>186</v>
      </c>
      <c r="C99" s="14" t="s">
        <v>131</v>
      </c>
      <c r="D99" s="26" t="s">
        <v>47</v>
      </c>
      <c r="E99" s="16" t="s">
        <v>208</v>
      </c>
      <c r="F99" s="17">
        <v>286.63637310000007</v>
      </c>
      <c r="G99" s="18">
        <f t="shared" si="1"/>
        <v>321.0327378720001</v>
      </c>
    </row>
    <row r="100" spans="1:7">
      <c r="A100" s="21" t="s">
        <v>209</v>
      </c>
      <c r="B100" s="13" t="s">
        <v>83</v>
      </c>
      <c r="C100" s="14" t="s">
        <v>10</v>
      </c>
      <c r="D100" s="26" t="s">
        <v>47</v>
      </c>
      <c r="E100" s="16" t="s">
        <v>210</v>
      </c>
      <c r="F100" s="17">
        <v>145.56374999999997</v>
      </c>
      <c r="G100" s="18">
        <f t="shared" si="1"/>
        <v>163.03139999999999</v>
      </c>
    </row>
    <row r="101" spans="1:7">
      <c r="A101" s="21" t="s">
        <v>211</v>
      </c>
      <c r="B101" s="13" t="s">
        <v>186</v>
      </c>
      <c r="C101" s="14" t="s">
        <v>10</v>
      </c>
      <c r="D101" s="26" t="s">
        <v>47</v>
      </c>
      <c r="E101" s="28" t="s">
        <v>212</v>
      </c>
      <c r="F101" s="17">
        <v>167.78648250000001</v>
      </c>
      <c r="G101" s="18">
        <f t="shared" si="1"/>
        <v>187.92086040000004</v>
      </c>
    </row>
    <row r="102" spans="1:7">
      <c r="A102" s="21" t="s">
        <v>213</v>
      </c>
      <c r="B102" s="13" t="s">
        <v>214</v>
      </c>
      <c r="C102" s="14" t="s">
        <v>10</v>
      </c>
      <c r="D102" s="26" t="s">
        <v>47</v>
      </c>
      <c r="E102" s="28" t="s">
        <v>212</v>
      </c>
      <c r="F102" s="17">
        <v>167.78648250000001</v>
      </c>
      <c r="G102" s="18">
        <f t="shared" si="1"/>
        <v>187.92086040000004</v>
      </c>
    </row>
    <row r="103" spans="1:7" ht="69">
      <c r="A103" s="12" t="s">
        <v>215</v>
      </c>
      <c r="B103" s="28" t="s">
        <v>216</v>
      </c>
      <c r="C103" s="14" t="s">
        <v>131</v>
      </c>
      <c r="D103" s="20" t="s">
        <v>14</v>
      </c>
      <c r="E103" s="32" t="s">
        <v>217</v>
      </c>
      <c r="F103" s="17">
        <v>621.85750081200001</v>
      </c>
      <c r="G103" s="18">
        <f t="shared" si="1"/>
        <v>696.48040090944005</v>
      </c>
    </row>
    <row r="104" spans="1:7">
      <c r="A104" s="21" t="s">
        <v>218</v>
      </c>
      <c r="B104" s="13" t="s">
        <v>219</v>
      </c>
      <c r="C104" s="14" t="s">
        <v>131</v>
      </c>
      <c r="D104" s="20" t="s">
        <v>14</v>
      </c>
      <c r="E104" s="16" t="s">
        <v>220</v>
      </c>
      <c r="F104" s="17">
        <v>556.02674127</v>
      </c>
      <c r="G104" s="18">
        <f t="shared" si="1"/>
        <v>622.74995022240012</v>
      </c>
    </row>
    <row r="105" spans="1:7">
      <c r="A105" s="21" t="s">
        <v>221</v>
      </c>
      <c r="B105" s="28" t="s">
        <v>186</v>
      </c>
      <c r="C105" s="14" t="s">
        <v>131</v>
      </c>
      <c r="D105" s="15" t="s">
        <v>11</v>
      </c>
      <c r="E105" s="16" t="s">
        <v>222</v>
      </c>
      <c r="F105" s="17">
        <v>711.80673749999994</v>
      </c>
      <c r="G105" s="18">
        <f>F105*1.12</f>
        <v>797.22354600000006</v>
      </c>
    </row>
    <row r="106" spans="1:7">
      <c r="A106" s="21" t="s">
        <v>223</v>
      </c>
      <c r="B106" s="13" t="s">
        <v>224</v>
      </c>
      <c r="D106" s="20" t="s">
        <v>14</v>
      </c>
      <c r="E106" s="16" t="s">
        <v>225</v>
      </c>
      <c r="F106" s="17">
        <v>327.61548000000005</v>
      </c>
      <c r="G106" s="18">
        <f t="shared" si="1"/>
        <v>366.92933760000011</v>
      </c>
    </row>
    <row r="107" spans="1:7" s="11" customFormat="1" ht="18">
      <c r="A107" s="96" t="s">
        <v>226</v>
      </c>
      <c r="B107" s="96"/>
      <c r="C107" s="96"/>
      <c r="D107" s="96"/>
      <c r="E107" s="96"/>
      <c r="F107" s="96"/>
      <c r="G107" s="96"/>
    </row>
    <row r="108" spans="1:7" ht="27.75">
      <c r="A108" s="12" t="s">
        <v>227</v>
      </c>
      <c r="B108" s="28" t="s">
        <v>228</v>
      </c>
      <c r="C108" s="14" t="s">
        <v>131</v>
      </c>
      <c r="D108" s="15" t="s">
        <v>11</v>
      </c>
      <c r="E108" s="32" t="s">
        <v>229</v>
      </c>
      <c r="F108" s="17">
        <v>540.17857142857133</v>
      </c>
      <c r="G108" s="18">
        <f t="shared" ref="G108:G132" si="2">F108*1.12</f>
        <v>605</v>
      </c>
    </row>
    <row r="109" spans="1:7">
      <c r="A109" s="12" t="s">
        <v>230</v>
      </c>
      <c r="B109" s="28" t="s">
        <v>186</v>
      </c>
      <c r="C109" s="14" t="s">
        <v>131</v>
      </c>
      <c r="D109" s="20" t="s">
        <v>14</v>
      </c>
      <c r="E109" s="33" t="s">
        <v>231</v>
      </c>
      <c r="F109" s="17">
        <v>794.15700300000015</v>
      </c>
      <c r="G109" s="18">
        <f t="shared" si="2"/>
        <v>889.45584336000024</v>
      </c>
    </row>
    <row r="110" spans="1:7">
      <c r="A110" s="12" t="s">
        <v>232</v>
      </c>
      <c r="B110" s="28" t="s">
        <v>186</v>
      </c>
      <c r="C110" s="14" t="s">
        <v>131</v>
      </c>
      <c r="D110" s="20" t="s">
        <v>14</v>
      </c>
      <c r="E110" s="33" t="s">
        <v>233</v>
      </c>
      <c r="F110" s="17">
        <v>638.83077750000007</v>
      </c>
      <c r="G110" s="18">
        <f t="shared" si="2"/>
        <v>715.49047080000014</v>
      </c>
    </row>
    <row r="111" spans="1:7">
      <c r="A111" s="12" t="s">
        <v>234</v>
      </c>
      <c r="B111" s="28" t="s">
        <v>186</v>
      </c>
      <c r="C111" s="14" t="s">
        <v>131</v>
      </c>
      <c r="D111" s="20" t="s">
        <v>14</v>
      </c>
      <c r="E111" s="33" t="s">
        <v>233</v>
      </c>
      <c r="F111" s="17">
        <v>638.83077750000007</v>
      </c>
      <c r="G111" s="18">
        <f t="shared" si="2"/>
        <v>715.49047080000014</v>
      </c>
    </row>
    <row r="112" spans="1:7" ht="27.75">
      <c r="A112" s="12" t="s">
        <v>235</v>
      </c>
      <c r="B112" s="28" t="s">
        <v>186</v>
      </c>
      <c r="C112" s="14" t="s">
        <v>131</v>
      </c>
      <c r="D112" s="20" t="s">
        <v>14</v>
      </c>
      <c r="E112" s="33" t="s">
        <v>236</v>
      </c>
      <c r="F112" s="17">
        <v>366.07142857142856</v>
      </c>
      <c r="G112" s="18">
        <f t="shared" si="2"/>
        <v>410</v>
      </c>
    </row>
    <row r="113" spans="1:7">
      <c r="A113" s="12" t="s">
        <v>237</v>
      </c>
      <c r="D113" s="20" t="s">
        <v>14</v>
      </c>
      <c r="E113" s="33" t="s">
        <v>238</v>
      </c>
      <c r="F113" s="17">
        <v>404.46428571428567</v>
      </c>
      <c r="G113" s="18">
        <f t="shared" si="2"/>
        <v>453</v>
      </c>
    </row>
    <row r="114" spans="1:7">
      <c r="A114" s="12" t="s">
        <v>239</v>
      </c>
      <c r="B114" s="28" t="s">
        <v>186</v>
      </c>
      <c r="C114" s="14" t="s">
        <v>131</v>
      </c>
      <c r="D114" s="20" t="s">
        <v>14</v>
      </c>
      <c r="E114" s="33" t="s">
        <v>240</v>
      </c>
      <c r="F114" s="17">
        <v>636.01654500000006</v>
      </c>
      <c r="G114" s="18">
        <f t="shared" si="2"/>
        <v>712.3385304000002</v>
      </c>
    </row>
    <row r="115" spans="1:7">
      <c r="A115" s="12" t="s">
        <v>241</v>
      </c>
      <c r="B115" s="13" t="s">
        <v>242</v>
      </c>
      <c r="C115" s="14" t="s">
        <v>131</v>
      </c>
      <c r="D115" s="15" t="s">
        <v>11</v>
      </c>
      <c r="E115" s="16" t="s">
        <v>243</v>
      </c>
      <c r="F115" s="17">
        <v>569.88208125000006</v>
      </c>
      <c r="G115" s="18">
        <f t="shared" si="2"/>
        <v>638.26793100000009</v>
      </c>
    </row>
    <row r="116" spans="1:7">
      <c r="A116" s="12" t="s">
        <v>244</v>
      </c>
      <c r="B116" s="13" t="s">
        <v>242</v>
      </c>
      <c r="C116" s="14" t="s">
        <v>131</v>
      </c>
      <c r="D116" s="15" t="s">
        <v>11</v>
      </c>
      <c r="E116" s="16" t="s">
        <v>245</v>
      </c>
      <c r="F116" s="17">
        <v>536.11129124999991</v>
      </c>
      <c r="G116" s="18">
        <f t="shared" si="2"/>
        <v>600.44464619999997</v>
      </c>
    </row>
    <row r="117" spans="1:7" ht="27.75">
      <c r="A117" s="21" t="s">
        <v>246</v>
      </c>
      <c r="B117" s="28" t="s">
        <v>247</v>
      </c>
      <c r="C117" s="14" t="s">
        <v>131</v>
      </c>
      <c r="D117" s="26" t="s">
        <v>47</v>
      </c>
      <c r="E117" s="32" t="s">
        <v>248</v>
      </c>
      <c r="F117" s="17">
        <v>421.16444999999999</v>
      </c>
      <c r="G117" s="18">
        <f t="shared" si="2"/>
        <v>471.70418400000005</v>
      </c>
    </row>
    <row r="118" spans="1:7">
      <c r="A118" s="21" t="s">
        <v>249</v>
      </c>
      <c r="B118" s="13" t="s">
        <v>250</v>
      </c>
      <c r="C118" s="14" t="s">
        <v>131</v>
      </c>
      <c r="D118" s="26" t="s">
        <v>47</v>
      </c>
      <c r="E118" s="16" t="s">
        <v>251</v>
      </c>
      <c r="F118" s="17">
        <v>229.40623802250005</v>
      </c>
      <c r="G118" s="18">
        <f t="shared" si="2"/>
        <v>256.93498658520008</v>
      </c>
    </row>
    <row r="119" spans="1:7">
      <c r="A119" s="28" t="s">
        <v>252</v>
      </c>
      <c r="B119" s="13" t="s">
        <v>253</v>
      </c>
      <c r="C119" s="14" t="s">
        <v>10</v>
      </c>
      <c r="D119" s="15" t="s">
        <v>11</v>
      </c>
      <c r="E119" s="16" t="s">
        <v>254</v>
      </c>
      <c r="F119" s="17">
        <v>1585.2862800000003</v>
      </c>
      <c r="G119" s="18">
        <f t="shared" si="2"/>
        <v>1775.5206336000006</v>
      </c>
    </row>
    <row r="120" spans="1:7">
      <c r="A120" s="23" t="s">
        <v>255</v>
      </c>
      <c r="B120" s="13" t="s">
        <v>193</v>
      </c>
      <c r="D120" s="20" t="s">
        <v>14</v>
      </c>
      <c r="E120" s="16" t="s">
        <v>256</v>
      </c>
      <c r="F120" s="17">
        <v>2164.4359200000004</v>
      </c>
      <c r="G120" s="18">
        <f t="shared" si="2"/>
        <v>2424.1682304000005</v>
      </c>
    </row>
    <row r="121" spans="1:7">
      <c r="A121" s="23" t="s">
        <v>1442</v>
      </c>
      <c r="B121" s="13" t="s">
        <v>279</v>
      </c>
      <c r="D121" s="15" t="s">
        <v>11</v>
      </c>
      <c r="E121" s="16" t="s">
        <v>1457</v>
      </c>
      <c r="F121" s="17">
        <v>339.21428571428572</v>
      </c>
      <c r="G121" s="18">
        <f t="shared" si="2"/>
        <v>379.92000000000007</v>
      </c>
    </row>
    <row r="122" spans="1:7">
      <c r="A122" s="23" t="s">
        <v>257</v>
      </c>
      <c r="B122" s="13"/>
      <c r="D122" s="20"/>
      <c r="E122" s="16"/>
      <c r="F122" s="17">
        <v>5171.8800374999992</v>
      </c>
      <c r="G122" s="18">
        <f t="shared" si="2"/>
        <v>5792.5056419999992</v>
      </c>
    </row>
    <row r="123" spans="1:7">
      <c r="A123" s="28" t="s">
        <v>258</v>
      </c>
      <c r="B123" s="13" t="s">
        <v>259</v>
      </c>
      <c r="C123" s="14" t="s">
        <v>10</v>
      </c>
      <c r="D123" s="34" t="s">
        <v>11</v>
      </c>
      <c r="E123" s="16" t="s">
        <v>260</v>
      </c>
      <c r="G123" s="18">
        <v>87.779538000000031</v>
      </c>
    </row>
    <row r="124" spans="1:7">
      <c r="A124" s="28" t="s">
        <v>261</v>
      </c>
      <c r="B124" s="13" t="s">
        <v>259</v>
      </c>
      <c r="C124" s="14" t="s">
        <v>10</v>
      </c>
      <c r="D124" s="35" t="s">
        <v>11</v>
      </c>
      <c r="E124" s="22" t="s">
        <v>262</v>
      </c>
      <c r="F124" s="17">
        <v>171.52236000000005</v>
      </c>
      <c r="G124" s="18">
        <f t="shared" si="2"/>
        <v>192.10504320000007</v>
      </c>
    </row>
    <row r="125" spans="1:7">
      <c r="A125" s="21" t="s">
        <v>263</v>
      </c>
      <c r="B125" s="13" t="s">
        <v>259</v>
      </c>
      <c r="C125" s="14" t="s">
        <v>10</v>
      </c>
      <c r="D125" s="20" t="s">
        <v>14</v>
      </c>
      <c r="E125" s="16" t="s">
        <v>264</v>
      </c>
      <c r="F125" s="17">
        <v>92.384460000000004</v>
      </c>
      <c r="G125" s="18">
        <f t="shared" si="2"/>
        <v>103.47059520000002</v>
      </c>
    </row>
    <row r="126" spans="1:7">
      <c r="A126" s="21" t="s">
        <v>265</v>
      </c>
      <c r="B126" s="13" t="s">
        <v>110</v>
      </c>
      <c r="C126" s="14" t="s">
        <v>10</v>
      </c>
      <c r="D126" s="20" t="s">
        <v>14</v>
      </c>
      <c r="E126" s="16" t="s">
        <v>266</v>
      </c>
      <c r="F126" s="17">
        <v>189.23287500000004</v>
      </c>
      <c r="G126" s="18">
        <f t="shared" si="2"/>
        <v>211.94082000000006</v>
      </c>
    </row>
    <row r="127" spans="1:7">
      <c r="A127" s="21" t="s">
        <v>267</v>
      </c>
      <c r="B127" s="13"/>
      <c r="D127" s="20"/>
      <c r="E127" s="16"/>
      <c r="F127" s="17">
        <v>1855.9378125000001</v>
      </c>
      <c r="G127" s="18">
        <f t="shared" si="2"/>
        <v>2078.6503500000003</v>
      </c>
    </row>
    <row r="128" spans="1:7">
      <c r="A128" s="21" t="s">
        <v>268</v>
      </c>
      <c r="B128" s="13"/>
      <c r="D128" s="20"/>
      <c r="E128" s="16"/>
      <c r="F128" s="17">
        <v>4318.9735050000008</v>
      </c>
      <c r="G128" s="18">
        <f t="shared" si="2"/>
        <v>4837.2503256000018</v>
      </c>
    </row>
    <row r="129" spans="1:7">
      <c r="A129" s="12" t="s">
        <v>269</v>
      </c>
      <c r="B129" s="13" t="s">
        <v>214</v>
      </c>
      <c r="C129" s="14" t="s">
        <v>10</v>
      </c>
      <c r="D129" s="20" t="s">
        <v>14</v>
      </c>
      <c r="E129" s="16" t="s">
        <v>270</v>
      </c>
      <c r="F129" s="17">
        <v>2431.4968800000006</v>
      </c>
      <c r="G129" s="18">
        <f t="shared" si="2"/>
        <v>2723.2765056000007</v>
      </c>
    </row>
    <row r="130" spans="1:7">
      <c r="A130" s="21" t="s">
        <v>271</v>
      </c>
      <c r="B130" s="13" t="s">
        <v>214</v>
      </c>
      <c r="C130" s="14" t="s">
        <v>10</v>
      </c>
      <c r="D130" s="26" t="s">
        <v>47</v>
      </c>
      <c r="E130" s="16" t="s">
        <v>272</v>
      </c>
      <c r="F130" s="17">
        <v>1196.0252845458754</v>
      </c>
      <c r="G130" s="18">
        <f t="shared" si="2"/>
        <v>1339.5483186913805</v>
      </c>
    </row>
    <row r="131" spans="1:7">
      <c r="A131" s="21" t="s">
        <v>273</v>
      </c>
      <c r="B131" s="13" t="s">
        <v>214</v>
      </c>
      <c r="C131" s="14" t="s">
        <v>10</v>
      </c>
      <c r="D131" s="26" t="s">
        <v>47</v>
      </c>
      <c r="E131" s="16" t="s">
        <v>274</v>
      </c>
      <c r="F131" s="17">
        <v>2014.2889255068758</v>
      </c>
      <c r="G131" s="18">
        <f t="shared" si="2"/>
        <v>2256.0035965677012</v>
      </c>
    </row>
    <row r="132" spans="1:7">
      <c r="A132" s="21" t="s">
        <v>275</v>
      </c>
      <c r="B132" s="13" t="s">
        <v>83</v>
      </c>
      <c r="C132" s="14" t="s">
        <v>10</v>
      </c>
      <c r="D132" s="20" t="s">
        <v>14</v>
      </c>
      <c r="E132" s="16" t="s">
        <v>276</v>
      </c>
      <c r="F132" s="17">
        <v>4090.8983834231999</v>
      </c>
      <c r="G132" s="18">
        <f t="shared" si="2"/>
        <v>4581.8061894339844</v>
      </c>
    </row>
    <row r="133" spans="1:7" s="11" customFormat="1" ht="18">
      <c r="A133" s="96" t="s">
        <v>277</v>
      </c>
      <c r="B133" s="96"/>
      <c r="C133" s="96"/>
      <c r="D133" s="96"/>
      <c r="E133" s="96"/>
      <c r="F133" s="96"/>
      <c r="G133" s="96"/>
    </row>
    <row r="134" spans="1:7" ht="27.75">
      <c r="A134" s="28" t="s">
        <v>278</v>
      </c>
      <c r="B134" s="13" t="s">
        <v>279</v>
      </c>
      <c r="C134" s="14" t="s">
        <v>10</v>
      </c>
      <c r="D134" s="36" t="s">
        <v>11</v>
      </c>
      <c r="E134" s="22" t="s">
        <v>280</v>
      </c>
      <c r="G134" s="18">
        <v>945.23889600000018</v>
      </c>
    </row>
    <row r="135" spans="1:7">
      <c r="A135" s="28" t="s">
        <v>281</v>
      </c>
      <c r="B135" s="13"/>
      <c r="D135" s="36" t="s">
        <v>11</v>
      </c>
      <c r="E135" s="22" t="s">
        <v>282</v>
      </c>
      <c r="F135" s="17">
        <v>473.21428571428567</v>
      </c>
      <c r="G135" s="18">
        <f t="shared" ref="G135:G169" si="3">F135*1.12</f>
        <v>530</v>
      </c>
    </row>
    <row r="136" spans="1:7" ht="27.75">
      <c r="A136" s="28" t="s">
        <v>283</v>
      </c>
      <c r="B136" s="13" t="s">
        <v>186</v>
      </c>
      <c r="C136" s="14" t="s">
        <v>10</v>
      </c>
      <c r="D136" s="35" t="s">
        <v>11</v>
      </c>
      <c r="E136" s="22" t="s">
        <v>284</v>
      </c>
      <c r="F136" s="17">
        <v>928.57142857142844</v>
      </c>
      <c r="G136" s="18">
        <f t="shared" si="3"/>
        <v>1040</v>
      </c>
    </row>
    <row r="137" spans="1:7">
      <c r="A137" s="28" t="s">
        <v>285</v>
      </c>
      <c r="B137" s="13"/>
      <c r="D137" s="36" t="s">
        <v>11</v>
      </c>
      <c r="E137" s="22" t="s">
        <v>286</v>
      </c>
      <c r="F137" s="17">
        <v>374.99999999999994</v>
      </c>
      <c r="G137" s="18">
        <f t="shared" si="3"/>
        <v>420</v>
      </c>
    </row>
    <row r="138" spans="1:7">
      <c r="A138" s="21" t="s">
        <v>287</v>
      </c>
      <c r="B138" s="13" t="s">
        <v>130</v>
      </c>
      <c r="C138" s="14" t="s">
        <v>10</v>
      </c>
      <c r="D138" s="15" t="s">
        <v>11</v>
      </c>
      <c r="E138" s="16" t="s">
        <v>288</v>
      </c>
      <c r="F138" s="17">
        <v>1361.6071428571427</v>
      </c>
      <c r="G138" s="18">
        <f t="shared" si="3"/>
        <v>1525</v>
      </c>
    </row>
    <row r="139" spans="1:7">
      <c r="A139" s="21" t="s">
        <v>289</v>
      </c>
      <c r="B139" s="13" t="s">
        <v>186</v>
      </c>
      <c r="C139" s="14" t="s">
        <v>10</v>
      </c>
      <c r="D139" s="15" t="s">
        <v>11</v>
      </c>
      <c r="E139" s="16" t="s">
        <v>290</v>
      </c>
      <c r="F139" s="17">
        <v>1245.5357142857142</v>
      </c>
      <c r="G139" s="18">
        <f t="shared" si="3"/>
        <v>1395</v>
      </c>
    </row>
    <row r="140" spans="1:7">
      <c r="A140" s="21" t="s">
        <v>291</v>
      </c>
      <c r="B140" s="13" t="s">
        <v>130</v>
      </c>
      <c r="C140" s="14" t="s">
        <v>10</v>
      </c>
      <c r="D140" s="15" t="s">
        <v>11</v>
      </c>
      <c r="E140" s="16" t="s">
        <v>292</v>
      </c>
      <c r="F140" s="17">
        <v>1035.7142857142856</v>
      </c>
      <c r="G140" s="18">
        <f t="shared" si="3"/>
        <v>1160</v>
      </c>
    </row>
    <row r="141" spans="1:7">
      <c r="A141" s="21" t="s">
        <v>293</v>
      </c>
      <c r="B141" s="13" t="s">
        <v>294</v>
      </c>
      <c r="C141" s="14" t="s">
        <v>295</v>
      </c>
      <c r="D141" s="26" t="s">
        <v>47</v>
      </c>
      <c r="E141" s="16" t="s">
        <v>296</v>
      </c>
      <c r="F141" s="17">
        <v>138.57668999999999</v>
      </c>
      <c r="G141" s="18">
        <f t="shared" si="3"/>
        <v>155.20589279999999</v>
      </c>
    </row>
    <row r="142" spans="1:7">
      <c r="A142" s="21" t="s">
        <v>297</v>
      </c>
      <c r="B142" s="13" t="s">
        <v>130</v>
      </c>
      <c r="C142" s="14" t="s">
        <v>10</v>
      </c>
      <c r="D142" s="26" t="s">
        <v>47</v>
      </c>
      <c r="E142" s="16" t="s">
        <v>298</v>
      </c>
      <c r="F142" s="17">
        <v>535.71428571428567</v>
      </c>
      <c r="G142" s="18">
        <f t="shared" si="3"/>
        <v>600</v>
      </c>
    </row>
    <row r="143" spans="1:7">
      <c r="A143" s="21" t="s">
        <v>299</v>
      </c>
      <c r="B143" s="13" t="s">
        <v>130</v>
      </c>
      <c r="C143" s="14" t="s">
        <v>10</v>
      </c>
      <c r="D143" s="20" t="s">
        <v>14</v>
      </c>
      <c r="E143" s="16" t="s">
        <v>300</v>
      </c>
      <c r="F143" s="17">
        <v>419.64285714285711</v>
      </c>
      <c r="G143" s="18">
        <f t="shared" si="3"/>
        <v>470</v>
      </c>
    </row>
    <row r="144" spans="1:7">
      <c r="A144" s="28" t="s">
        <v>301</v>
      </c>
      <c r="B144" s="13" t="s">
        <v>130</v>
      </c>
      <c r="C144" s="14" t="s">
        <v>10</v>
      </c>
      <c r="D144" s="37" t="s">
        <v>47</v>
      </c>
      <c r="E144" s="16" t="s">
        <v>302</v>
      </c>
      <c r="F144" s="17">
        <v>535.71428571428567</v>
      </c>
      <c r="G144" s="18">
        <f t="shared" si="3"/>
        <v>600</v>
      </c>
    </row>
    <row r="145" spans="1:7">
      <c r="A145" s="21" t="s">
        <v>303</v>
      </c>
      <c r="B145" s="13" t="s">
        <v>130</v>
      </c>
      <c r="C145" s="14" t="s">
        <v>10</v>
      </c>
      <c r="D145" s="26" t="s">
        <v>47</v>
      </c>
      <c r="E145" s="16" t="s">
        <v>304</v>
      </c>
      <c r="F145" s="17">
        <v>562.5</v>
      </c>
      <c r="G145" s="18">
        <f t="shared" si="3"/>
        <v>630.00000000000011</v>
      </c>
    </row>
    <row r="146" spans="1:7">
      <c r="A146" s="21" t="s">
        <v>305</v>
      </c>
      <c r="B146" s="13" t="s">
        <v>130</v>
      </c>
      <c r="C146" s="14" t="s">
        <v>10</v>
      </c>
      <c r="D146" s="20" t="s">
        <v>14</v>
      </c>
      <c r="E146" s="16" t="s">
        <v>306</v>
      </c>
      <c r="F146" s="17">
        <v>401.78571428571422</v>
      </c>
      <c r="G146" s="18">
        <f t="shared" si="3"/>
        <v>449.99999999999994</v>
      </c>
    </row>
    <row r="147" spans="1:7">
      <c r="A147" s="21" t="s">
        <v>307</v>
      </c>
      <c r="B147" s="13" t="s">
        <v>130</v>
      </c>
      <c r="C147" s="14" t="s">
        <v>10</v>
      </c>
      <c r="D147" s="20" t="s">
        <v>14</v>
      </c>
      <c r="E147" s="16" t="s">
        <v>308</v>
      </c>
      <c r="F147" s="17">
        <v>495.53571428571422</v>
      </c>
      <c r="G147" s="18">
        <f t="shared" si="3"/>
        <v>555</v>
      </c>
    </row>
    <row r="148" spans="1:7">
      <c r="A148" s="21" t="s">
        <v>309</v>
      </c>
      <c r="B148" s="13" t="s">
        <v>130</v>
      </c>
      <c r="C148" s="14" t="s">
        <v>10</v>
      </c>
      <c r="D148" s="20" t="s">
        <v>14</v>
      </c>
      <c r="E148" s="16" t="s">
        <v>310</v>
      </c>
      <c r="F148" s="17">
        <v>589.28571428571422</v>
      </c>
      <c r="G148" s="18">
        <f t="shared" si="3"/>
        <v>660</v>
      </c>
    </row>
    <row r="149" spans="1:7">
      <c r="A149" s="21" t="s">
        <v>311</v>
      </c>
      <c r="B149" s="13" t="s">
        <v>130</v>
      </c>
      <c r="C149" s="14" t="s">
        <v>10</v>
      </c>
      <c r="D149" s="15" t="s">
        <v>11</v>
      </c>
      <c r="E149" s="16" t="s">
        <v>312</v>
      </c>
      <c r="F149" s="17">
        <v>446.42857142857139</v>
      </c>
      <c r="G149" s="18">
        <f t="shared" si="3"/>
        <v>500</v>
      </c>
    </row>
    <row r="150" spans="1:7">
      <c r="A150" s="21" t="s">
        <v>313</v>
      </c>
      <c r="B150" s="13" t="s">
        <v>130</v>
      </c>
      <c r="C150" s="14" t="s">
        <v>10</v>
      </c>
      <c r="D150" s="20" t="s">
        <v>14</v>
      </c>
      <c r="E150" s="16" t="s">
        <v>314</v>
      </c>
      <c r="F150" s="17">
        <v>687.49999999999989</v>
      </c>
      <c r="G150" s="18">
        <f t="shared" si="3"/>
        <v>770</v>
      </c>
    </row>
    <row r="151" spans="1:7">
      <c r="A151" s="21" t="s">
        <v>315</v>
      </c>
      <c r="B151" s="13" t="s">
        <v>130</v>
      </c>
      <c r="C151" s="14" t="s">
        <v>10</v>
      </c>
      <c r="D151" s="20" t="s">
        <v>14</v>
      </c>
      <c r="E151" s="16" t="s">
        <v>316</v>
      </c>
      <c r="F151" s="17">
        <v>620.11030882500017</v>
      </c>
      <c r="G151" s="18">
        <f t="shared" si="3"/>
        <v>694.52354588400021</v>
      </c>
    </row>
    <row r="152" spans="1:7">
      <c r="A152" s="21" t="s">
        <v>317</v>
      </c>
      <c r="B152" s="13" t="s">
        <v>83</v>
      </c>
      <c r="C152" s="14" t="s">
        <v>10</v>
      </c>
      <c r="D152" s="15" t="s">
        <v>11</v>
      </c>
      <c r="E152" s="16" t="s">
        <v>318</v>
      </c>
      <c r="F152" s="17">
        <v>5982.1418571428585</v>
      </c>
      <c r="G152" s="18">
        <f t="shared" si="3"/>
        <v>6699.9988800000019</v>
      </c>
    </row>
    <row r="153" spans="1:7">
      <c r="A153" s="21" t="s">
        <v>319</v>
      </c>
      <c r="B153" s="13" t="s">
        <v>83</v>
      </c>
      <c r="C153" s="14" t="s">
        <v>10</v>
      </c>
      <c r="D153" s="15" t="s">
        <v>11</v>
      </c>
      <c r="E153" s="16" t="s">
        <v>320</v>
      </c>
      <c r="F153" s="17">
        <v>5357.1450000000004</v>
      </c>
      <c r="G153" s="18">
        <f t="shared" si="3"/>
        <v>6000.0024000000012</v>
      </c>
    </row>
    <row r="154" spans="1:7">
      <c r="A154" s="28" t="s">
        <v>321</v>
      </c>
      <c r="B154" s="28" t="s">
        <v>322</v>
      </c>
      <c r="C154" s="14" t="s">
        <v>10</v>
      </c>
      <c r="D154" s="15" t="s">
        <v>11</v>
      </c>
      <c r="E154" s="16" t="s">
        <v>323</v>
      </c>
      <c r="F154" s="17">
        <v>2053.5715714285716</v>
      </c>
      <c r="G154" s="18">
        <f t="shared" si="3"/>
        <v>2300.0001600000005</v>
      </c>
    </row>
    <row r="155" spans="1:7">
      <c r="A155" s="28" t="s">
        <v>324</v>
      </c>
      <c r="B155" s="28" t="s">
        <v>325</v>
      </c>
      <c r="C155" s="14" t="s">
        <v>10</v>
      </c>
      <c r="D155" s="15" t="s">
        <v>11</v>
      </c>
      <c r="E155" s="16" t="s">
        <v>326</v>
      </c>
      <c r="F155" s="17">
        <v>2678.5714285714284</v>
      </c>
      <c r="G155" s="18">
        <f t="shared" si="3"/>
        <v>3000</v>
      </c>
    </row>
    <row r="156" spans="1:7" ht="27.75">
      <c r="A156" s="28" t="s">
        <v>327</v>
      </c>
      <c r="B156" s="28" t="s">
        <v>328</v>
      </c>
      <c r="C156" s="14" t="s">
        <v>10</v>
      </c>
      <c r="D156" s="15" t="s">
        <v>11</v>
      </c>
      <c r="E156" s="16" t="s">
        <v>329</v>
      </c>
      <c r="F156" s="17">
        <v>4804.2857142857147</v>
      </c>
      <c r="G156" s="18">
        <f t="shared" si="3"/>
        <v>5380.8000000000011</v>
      </c>
    </row>
    <row r="157" spans="1:7" ht="27.75">
      <c r="A157" s="28" t="s">
        <v>330</v>
      </c>
      <c r="B157" s="28" t="s">
        <v>331</v>
      </c>
      <c r="C157" s="14" t="s">
        <v>10</v>
      </c>
      <c r="D157" s="15" t="s">
        <v>11</v>
      </c>
      <c r="E157" s="16" t="s">
        <v>332</v>
      </c>
      <c r="F157" s="17">
        <v>5392.8571428571422</v>
      </c>
      <c r="G157" s="18">
        <f t="shared" si="3"/>
        <v>6040</v>
      </c>
    </row>
    <row r="158" spans="1:7">
      <c r="A158" s="28" t="s">
        <v>333</v>
      </c>
      <c r="B158" s="28" t="s">
        <v>130</v>
      </c>
      <c r="C158" s="14" t="s">
        <v>10</v>
      </c>
      <c r="D158" s="15" t="s">
        <v>11</v>
      </c>
      <c r="E158" s="16" t="s">
        <v>334</v>
      </c>
      <c r="F158" s="17">
        <v>1299.1114285714289</v>
      </c>
      <c r="G158" s="18">
        <f t="shared" si="3"/>
        <v>1455.0048000000004</v>
      </c>
    </row>
    <row r="159" spans="1:7">
      <c r="A159" s="21" t="s">
        <v>335</v>
      </c>
      <c r="B159" s="13" t="s">
        <v>336</v>
      </c>
      <c r="C159" s="14" t="s">
        <v>337</v>
      </c>
      <c r="D159" s="20" t="s">
        <v>14</v>
      </c>
      <c r="E159" s="16" t="s">
        <v>338</v>
      </c>
      <c r="F159" s="17">
        <v>383.92757142857147</v>
      </c>
      <c r="G159" s="18">
        <f t="shared" si="3"/>
        <v>429.9988800000001</v>
      </c>
    </row>
    <row r="160" spans="1:7">
      <c r="A160" s="21" t="s">
        <v>335</v>
      </c>
      <c r="B160" s="13" t="s">
        <v>336</v>
      </c>
      <c r="C160" s="14" t="s">
        <v>295</v>
      </c>
      <c r="D160" s="20" t="s">
        <v>14</v>
      </c>
      <c r="E160" s="16" t="s">
        <v>338</v>
      </c>
      <c r="F160" s="17">
        <v>383.92757142857147</v>
      </c>
      <c r="G160" s="18">
        <f t="shared" si="3"/>
        <v>429.9988800000001</v>
      </c>
    </row>
    <row r="161" spans="1:7">
      <c r="A161" s="21" t="s">
        <v>339</v>
      </c>
      <c r="B161" s="13" t="s">
        <v>336</v>
      </c>
      <c r="C161" s="14" t="s">
        <v>10</v>
      </c>
      <c r="D161" s="20" t="s">
        <v>14</v>
      </c>
      <c r="E161" s="16" t="s">
        <v>340</v>
      </c>
      <c r="F161" s="17">
        <v>299.10714285714283</v>
      </c>
      <c r="G161" s="18">
        <f t="shared" si="3"/>
        <v>335</v>
      </c>
    </row>
    <row r="162" spans="1:7" ht="27.75">
      <c r="A162" s="21" t="s">
        <v>341</v>
      </c>
      <c r="B162" s="13" t="s">
        <v>279</v>
      </c>
      <c r="C162" s="14" t="s">
        <v>10</v>
      </c>
      <c r="D162" s="20" t="s">
        <v>14</v>
      </c>
      <c r="E162" s="16" t="s">
        <v>342</v>
      </c>
      <c r="F162" s="17">
        <v>455.35671428571436</v>
      </c>
      <c r="G162" s="18">
        <f t="shared" si="3"/>
        <v>509.99952000000013</v>
      </c>
    </row>
    <row r="163" spans="1:7">
      <c r="A163" s="21" t="s">
        <v>343</v>
      </c>
      <c r="B163" s="13" t="s">
        <v>322</v>
      </c>
      <c r="C163" s="14" t="s">
        <v>10</v>
      </c>
      <c r="D163" s="20" t="s">
        <v>14</v>
      </c>
      <c r="E163" s="16" t="s">
        <v>344</v>
      </c>
      <c r="F163" s="17">
        <v>499.99999999999994</v>
      </c>
      <c r="G163" s="18">
        <f t="shared" si="3"/>
        <v>560</v>
      </c>
    </row>
    <row r="164" spans="1:7">
      <c r="A164" s="21" t="s">
        <v>345</v>
      </c>
      <c r="B164" s="13" t="s">
        <v>322</v>
      </c>
      <c r="C164" s="14" t="s">
        <v>10</v>
      </c>
      <c r="D164" s="20" t="s">
        <v>14</v>
      </c>
      <c r="E164" s="16" t="s">
        <v>346</v>
      </c>
      <c r="F164" s="17">
        <v>553.57142857142856</v>
      </c>
      <c r="G164" s="18">
        <f t="shared" si="3"/>
        <v>620</v>
      </c>
    </row>
    <row r="165" spans="1:7" ht="27.75">
      <c r="A165" s="21" t="s">
        <v>347</v>
      </c>
      <c r="B165" s="28" t="s">
        <v>328</v>
      </c>
      <c r="C165" s="14" t="s">
        <v>10</v>
      </c>
      <c r="D165" s="20" t="s">
        <v>14</v>
      </c>
      <c r="E165" s="16" t="s">
        <v>348</v>
      </c>
      <c r="F165" s="17">
        <v>892.85714285714278</v>
      </c>
      <c r="G165" s="18">
        <f t="shared" si="3"/>
        <v>1000</v>
      </c>
    </row>
    <row r="166" spans="1:7">
      <c r="A166" s="21" t="s">
        <v>349</v>
      </c>
      <c r="B166" s="13" t="s">
        <v>130</v>
      </c>
      <c r="C166" s="14" t="s">
        <v>10</v>
      </c>
      <c r="D166" s="20" t="s">
        <v>14</v>
      </c>
      <c r="E166" s="16" t="s">
        <v>350</v>
      </c>
      <c r="F166" s="17">
        <v>562.5</v>
      </c>
      <c r="G166" s="18">
        <f t="shared" si="3"/>
        <v>630.00000000000011</v>
      </c>
    </row>
    <row r="167" spans="1:7">
      <c r="A167" s="21" t="s">
        <v>351</v>
      </c>
      <c r="B167" s="13" t="s">
        <v>130</v>
      </c>
      <c r="C167" s="14" t="s">
        <v>10</v>
      </c>
      <c r="D167" s="20" t="s">
        <v>14</v>
      </c>
      <c r="E167" s="16" t="s">
        <v>352</v>
      </c>
      <c r="F167" s="17">
        <v>477.67857142857099</v>
      </c>
      <c r="G167" s="18">
        <f t="shared" si="3"/>
        <v>534.99999999999955</v>
      </c>
    </row>
    <row r="168" spans="1:7">
      <c r="A168" s="28" t="s">
        <v>353</v>
      </c>
      <c r="B168" s="13" t="s">
        <v>186</v>
      </c>
      <c r="C168" s="14" t="s">
        <v>10</v>
      </c>
      <c r="D168" s="29" t="s">
        <v>14</v>
      </c>
      <c r="E168" s="22" t="s">
        <v>354</v>
      </c>
      <c r="F168" s="17">
        <v>1392.8571428571427</v>
      </c>
      <c r="G168" s="18">
        <f t="shared" si="3"/>
        <v>1560</v>
      </c>
    </row>
    <row r="169" spans="1:7">
      <c r="A169" s="21" t="s">
        <v>355</v>
      </c>
      <c r="B169" s="13" t="s">
        <v>130</v>
      </c>
      <c r="C169" s="14" t="s">
        <v>10</v>
      </c>
      <c r="D169" s="20" t="s">
        <v>14</v>
      </c>
      <c r="E169" s="16" t="s">
        <v>356</v>
      </c>
      <c r="F169" s="17">
        <v>499.99585714285712</v>
      </c>
      <c r="G169" s="18">
        <f t="shared" si="3"/>
        <v>559.99536000000001</v>
      </c>
    </row>
    <row r="170" spans="1:7" s="10" customFormat="1" ht="40.5" customHeight="1">
      <c r="A170" s="106" t="s">
        <v>357</v>
      </c>
      <c r="B170" s="106"/>
      <c r="C170" s="106"/>
      <c r="D170" s="106"/>
      <c r="E170" s="106"/>
      <c r="F170" s="106"/>
      <c r="G170" s="106"/>
    </row>
    <row r="171" spans="1:7" s="11" customFormat="1" ht="18">
      <c r="A171" s="96" t="s">
        <v>358</v>
      </c>
      <c r="B171" s="96"/>
      <c r="C171" s="96"/>
      <c r="D171" s="96"/>
      <c r="E171" s="96"/>
      <c r="F171" s="96"/>
      <c r="G171" s="96"/>
    </row>
    <row r="172" spans="1:7" ht="27.75">
      <c r="A172" s="21" t="s">
        <v>359</v>
      </c>
      <c r="B172" s="13" t="s">
        <v>360</v>
      </c>
      <c r="C172" s="14" t="s">
        <v>361</v>
      </c>
      <c r="D172" s="26" t="s">
        <v>47</v>
      </c>
      <c r="E172" s="16" t="s">
        <v>362</v>
      </c>
      <c r="F172" s="17">
        <v>491.0714285714285</v>
      </c>
      <c r="G172" s="18">
        <f t="shared" ref="G172:G228" si="4">F172*1.12</f>
        <v>550</v>
      </c>
    </row>
    <row r="173" spans="1:7">
      <c r="A173" s="21" t="s">
        <v>363</v>
      </c>
      <c r="B173" s="13" t="s">
        <v>364</v>
      </c>
      <c r="C173" s="14" t="s">
        <v>361</v>
      </c>
      <c r="D173" s="20" t="s">
        <v>14</v>
      </c>
      <c r="E173" s="16" t="s">
        <v>365</v>
      </c>
      <c r="F173" s="17">
        <v>244.54710000000006</v>
      </c>
      <c r="G173" s="18">
        <f t="shared" si="4"/>
        <v>273.89275200000009</v>
      </c>
    </row>
    <row r="174" spans="1:7">
      <c r="A174" s="21" t="s">
        <v>366</v>
      </c>
      <c r="B174" s="13" t="s">
        <v>367</v>
      </c>
      <c r="C174" s="14" t="s">
        <v>368</v>
      </c>
      <c r="D174" s="15" t="s">
        <v>11</v>
      </c>
      <c r="E174" s="16" t="s">
        <v>369</v>
      </c>
      <c r="F174" s="17">
        <v>470.1709125000001</v>
      </c>
      <c r="G174" s="18">
        <f t="shared" si="4"/>
        <v>526.59142200000019</v>
      </c>
    </row>
    <row r="175" spans="1:7">
      <c r="A175" s="21" t="s">
        <v>370</v>
      </c>
      <c r="B175" s="13" t="s">
        <v>367</v>
      </c>
      <c r="C175" s="14" t="s">
        <v>368</v>
      </c>
      <c r="D175" s="38" t="s">
        <v>11</v>
      </c>
      <c r="E175" s="16" t="s">
        <v>369</v>
      </c>
      <c r="F175" s="17">
        <v>470.1709125000001</v>
      </c>
      <c r="G175" s="18">
        <f t="shared" si="4"/>
        <v>526.59142200000019</v>
      </c>
    </row>
    <row r="176" spans="1:7">
      <c r="A176" s="21" t="s">
        <v>371</v>
      </c>
      <c r="B176" s="13" t="s">
        <v>372</v>
      </c>
      <c r="C176" s="14" t="s">
        <v>373</v>
      </c>
      <c r="D176" s="15" t="s">
        <v>11</v>
      </c>
      <c r="E176" s="16" t="s">
        <v>374</v>
      </c>
      <c r="F176" s="17">
        <v>307.4306400000001</v>
      </c>
      <c r="G176" s="18">
        <f t="shared" si="4"/>
        <v>344.32231680000012</v>
      </c>
    </row>
    <row r="177" spans="1:7">
      <c r="A177" s="21" t="s">
        <v>375</v>
      </c>
      <c r="B177" s="13" t="s">
        <v>372</v>
      </c>
      <c r="C177" s="14" t="s">
        <v>373</v>
      </c>
      <c r="D177" s="38" t="s">
        <v>11</v>
      </c>
      <c r="E177" s="16" t="s">
        <v>374</v>
      </c>
      <c r="F177" s="17">
        <v>307.4306400000001</v>
      </c>
      <c r="G177" s="18">
        <f t="shared" si="4"/>
        <v>344.32231680000012</v>
      </c>
    </row>
    <row r="178" spans="1:7">
      <c r="A178" s="21" t="s">
        <v>376</v>
      </c>
      <c r="B178" s="13" t="s">
        <v>279</v>
      </c>
      <c r="C178" s="14" t="s">
        <v>377</v>
      </c>
      <c r="D178" s="31" t="s">
        <v>11</v>
      </c>
      <c r="E178" s="22" t="s">
        <v>378</v>
      </c>
      <c r="F178" s="17">
        <v>341.92924875000006</v>
      </c>
      <c r="G178" s="18">
        <f t="shared" si="4"/>
        <v>382.96075860000008</v>
      </c>
    </row>
    <row r="179" spans="1:7">
      <c r="A179" s="21" t="s">
        <v>379</v>
      </c>
      <c r="B179" s="13" t="s">
        <v>279</v>
      </c>
      <c r="C179" s="14" t="s">
        <v>377</v>
      </c>
      <c r="D179" s="31" t="s">
        <v>11</v>
      </c>
      <c r="E179" s="22" t="s">
        <v>378</v>
      </c>
      <c r="F179" s="17">
        <v>341.92924875000006</v>
      </c>
      <c r="G179" s="18">
        <f t="shared" si="4"/>
        <v>382.96075860000008</v>
      </c>
    </row>
    <row r="180" spans="1:7">
      <c r="A180" s="21" t="s">
        <v>380</v>
      </c>
      <c r="B180" s="13" t="s">
        <v>364</v>
      </c>
      <c r="C180" s="14" t="s">
        <v>381</v>
      </c>
      <c r="D180" s="15" t="s">
        <v>11</v>
      </c>
      <c r="E180" s="16" t="s">
        <v>382</v>
      </c>
      <c r="F180" s="17">
        <v>265.6053225</v>
      </c>
      <c r="G180" s="18">
        <f t="shared" si="4"/>
        <v>297.47796120000004</v>
      </c>
    </row>
    <row r="181" spans="1:7">
      <c r="A181" s="21" t="s">
        <v>383</v>
      </c>
      <c r="B181" s="13" t="s">
        <v>364</v>
      </c>
      <c r="C181" s="14" t="s">
        <v>381</v>
      </c>
      <c r="D181" s="15" t="s">
        <v>11</v>
      </c>
      <c r="E181" s="16" t="s">
        <v>382</v>
      </c>
      <c r="F181" s="17">
        <v>265.6053225</v>
      </c>
      <c r="G181" s="18">
        <f t="shared" si="4"/>
        <v>297.47796120000004</v>
      </c>
    </row>
    <row r="182" spans="1:7">
      <c r="A182" s="21" t="s">
        <v>384</v>
      </c>
      <c r="B182" s="13"/>
      <c r="C182" s="14" t="s">
        <v>373</v>
      </c>
      <c r="D182" s="20" t="s">
        <v>14</v>
      </c>
      <c r="E182" s="16" t="s">
        <v>385</v>
      </c>
      <c r="F182" s="17">
        <v>320.96806875000004</v>
      </c>
      <c r="G182" s="18">
        <f t="shared" si="4"/>
        <v>359.48423700000006</v>
      </c>
    </row>
    <row r="183" spans="1:7">
      <c r="A183" s="21" t="s">
        <v>386</v>
      </c>
      <c r="B183" s="13"/>
      <c r="C183" s="14" t="s">
        <v>373</v>
      </c>
      <c r="D183" s="20" t="s">
        <v>14</v>
      </c>
      <c r="E183" s="16" t="s">
        <v>385</v>
      </c>
      <c r="F183" s="17">
        <v>320.96806875000004</v>
      </c>
      <c r="G183" s="18">
        <f t="shared" si="4"/>
        <v>359.48423700000006</v>
      </c>
    </row>
    <row r="184" spans="1:7">
      <c r="A184" s="21" t="s">
        <v>387</v>
      </c>
      <c r="B184" s="13"/>
      <c r="C184" s="14" t="s">
        <v>373</v>
      </c>
      <c r="D184" s="20" t="s">
        <v>14</v>
      </c>
      <c r="E184" s="16" t="s">
        <v>388</v>
      </c>
      <c r="F184" s="17">
        <v>361.28922750000004</v>
      </c>
      <c r="G184" s="18">
        <f t="shared" si="4"/>
        <v>404.64393480000007</v>
      </c>
    </row>
    <row r="185" spans="1:7">
      <c r="A185" s="21" t="s">
        <v>389</v>
      </c>
      <c r="B185" s="13"/>
      <c r="C185" s="14" t="s">
        <v>373</v>
      </c>
      <c r="D185" s="20" t="s">
        <v>14</v>
      </c>
      <c r="E185" s="16" t="s">
        <v>388</v>
      </c>
      <c r="F185" s="17">
        <v>361.28922750000004</v>
      </c>
      <c r="G185" s="18">
        <f t="shared" si="4"/>
        <v>404.64393480000007</v>
      </c>
    </row>
    <row r="186" spans="1:7" ht="27.75">
      <c r="A186" s="21" t="s">
        <v>390</v>
      </c>
      <c r="B186" s="13" t="s">
        <v>391</v>
      </c>
      <c r="C186" s="14" t="s">
        <v>373</v>
      </c>
      <c r="D186" s="26" t="s">
        <v>47</v>
      </c>
      <c r="E186" s="16" t="s">
        <v>392</v>
      </c>
      <c r="F186" s="17">
        <v>717.62928750000003</v>
      </c>
      <c r="G186" s="18">
        <f t="shared" si="4"/>
        <v>803.74480200000016</v>
      </c>
    </row>
    <row r="187" spans="1:7" ht="27.75">
      <c r="A187" s="21" t="s">
        <v>393</v>
      </c>
      <c r="B187" s="13" t="s">
        <v>391</v>
      </c>
      <c r="C187" s="14" t="s">
        <v>373</v>
      </c>
      <c r="D187" s="26" t="s">
        <v>47</v>
      </c>
      <c r="E187" s="16" t="s">
        <v>392</v>
      </c>
      <c r="F187" s="17">
        <v>717.62928750000003</v>
      </c>
      <c r="G187" s="18">
        <f t="shared" si="4"/>
        <v>803.74480200000016</v>
      </c>
    </row>
    <row r="188" spans="1:7">
      <c r="A188" s="21" t="s">
        <v>394</v>
      </c>
      <c r="B188" s="13" t="s">
        <v>186</v>
      </c>
      <c r="C188" s="14" t="s">
        <v>373</v>
      </c>
      <c r="D188" s="26" t="s">
        <v>47</v>
      </c>
      <c r="E188" s="16" t="s">
        <v>395</v>
      </c>
      <c r="F188" s="17">
        <v>666.48788999999999</v>
      </c>
      <c r="G188" s="18">
        <f t="shared" si="4"/>
        <v>746.46643680000011</v>
      </c>
    </row>
    <row r="189" spans="1:7">
      <c r="A189" s="21" t="s">
        <v>396</v>
      </c>
      <c r="B189" s="13" t="s">
        <v>391</v>
      </c>
      <c r="C189" s="14" t="s">
        <v>373</v>
      </c>
      <c r="D189" s="26" t="s">
        <v>47</v>
      </c>
      <c r="E189" s="16" t="s">
        <v>395</v>
      </c>
      <c r="F189" s="17">
        <v>540.17857142857133</v>
      </c>
      <c r="G189" s="18">
        <f t="shared" si="4"/>
        <v>605</v>
      </c>
    </row>
    <row r="190" spans="1:7">
      <c r="A190" s="21" t="s">
        <v>397</v>
      </c>
      <c r="B190" s="13" t="s">
        <v>391</v>
      </c>
      <c r="C190" s="14" t="s">
        <v>373</v>
      </c>
      <c r="D190" s="26" t="s">
        <v>47</v>
      </c>
      <c r="E190" s="16" t="s">
        <v>395</v>
      </c>
      <c r="F190" s="17">
        <v>540.17857142857133</v>
      </c>
      <c r="G190" s="18">
        <f t="shared" si="4"/>
        <v>605</v>
      </c>
    </row>
    <row r="191" spans="1:7">
      <c r="A191" s="21" t="s">
        <v>398</v>
      </c>
      <c r="B191" s="13" t="s">
        <v>391</v>
      </c>
      <c r="C191" s="14" t="s">
        <v>373</v>
      </c>
      <c r="D191" s="26" t="s">
        <v>47</v>
      </c>
      <c r="E191" s="16" t="s">
        <v>399</v>
      </c>
      <c r="F191" s="17">
        <v>623.01284999999996</v>
      </c>
      <c r="G191" s="18">
        <f t="shared" si="4"/>
        <v>697.77439200000003</v>
      </c>
    </row>
    <row r="192" spans="1:7">
      <c r="A192" s="21" t="s">
        <v>400</v>
      </c>
      <c r="B192" s="13" t="s">
        <v>391</v>
      </c>
      <c r="C192" s="14" t="s">
        <v>373</v>
      </c>
      <c r="D192" s="26" t="s">
        <v>47</v>
      </c>
      <c r="E192" s="16" t="s">
        <v>399</v>
      </c>
      <c r="F192" s="17">
        <v>623.01284999999996</v>
      </c>
      <c r="G192" s="18">
        <f t="shared" si="4"/>
        <v>697.77439200000003</v>
      </c>
    </row>
    <row r="193" spans="1:7">
      <c r="A193" s="21" t="s">
        <v>401</v>
      </c>
      <c r="B193" s="13"/>
      <c r="C193" s="14" t="s">
        <v>402</v>
      </c>
      <c r="D193" s="26" t="s">
        <v>47</v>
      </c>
      <c r="E193" s="28" t="s">
        <v>403</v>
      </c>
      <c r="F193" s="17">
        <v>578.32477875000006</v>
      </c>
      <c r="G193" s="18">
        <f t="shared" si="4"/>
        <v>647.72375220000015</v>
      </c>
    </row>
    <row r="194" spans="1:7">
      <c r="A194" s="21" t="s">
        <v>404</v>
      </c>
      <c r="B194" s="13"/>
      <c r="C194" s="14" t="s">
        <v>402</v>
      </c>
      <c r="D194" s="26" t="s">
        <v>47</v>
      </c>
      <c r="E194" s="28" t="s">
        <v>403</v>
      </c>
      <c r="F194" s="17">
        <v>578.32477875000006</v>
      </c>
      <c r="G194" s="18">
        <f t="shared" si="4"/>
        <v>647.72375220000015</v>
      </c>
    </row>
    <row r="195" spans="1:7">
      <c r="A195" s="21" t="s">
        <v>405</v>
      </c>
      <c r="B195" s="13"/>
      <c r="C195" s="14" t="s">
        <v>406</v>
      </c>
      <c r="D195" s="26" t="s">
        <v>47</v>
      </c>
      <c r="E195" s="28" t="s">
        <v>407</v>
      </c>
      <c r="F195" s="17">
        <v>499.95694336500009</v>
      </c>
      <c r="G195" s="18">
        <f t="shared" si="4"/>
        <v>559.95177656880014</v>
      </c>
    </row>
    <row r="196" spans="1:7">
      <c r="A196" s="21" t="s">
        <v>408</v>
      </c>
      <c r="B196" s="13"/>
      <c r="C196" s="14" t="s">
        <v>406</v>
      </c>
      <c r="D196" s="26" t="s">
        <v>47</v>
      </c>
      <c r="E196" s="28" t="s">
        <v>407</v>
      </c>
      <c r="F196" s="17">
        <v>499.95694336500009</v>
      </c>
      <c r="G196" s="18">
        <f t="shared" si="4"/>
        <v>559.95177656880014</v>
      </c>
    </row>
    <row r="197" spans="1:7" ht="27.75">
      <c r="A197" s="21" t="s">
        <v>409</v>
      </c>
      <c r="B197" s="13" t="s">
        <v>186</v>
      </c>
      <c r="C197" s="14" t="s">
        <v>406</v>
      </c>
      <c r="D197" s="20" t="s">
        <v>14</v>
      </c>
      <c r="E197" s="28" t="s">
        <v>410</v>
      </c>
      <c r="F197" s="17">
        <v>280.01613374999999</v>
      </c>
      <c r="G197" s="18">
        <f t="shared" si="4"/>
        <v>313.6180698</v>
      </c>
    </row>
    <row r="198" spans="1:7">
      <c r="A198" s="21" t="s">
        <v>411</v>
      </c>
      <c r="B198" s="13" t="s">
        <v>412</v>
      </c>
      <c r="C198" s="14" t="s">
        <v>406</v>
      </c>
      <c r="D198" s="20" t="s">
        <v>14</v>
      </c>
      <c r="E198" s="28" t="s">
        <v>413</v>
      </c>
      <c r="F198" s="17">
        <v>446.42857142857139</v>
      </c>
      <c r="G198" s="18">
        <f t="shared" si="4"/>
        <v>500</v>
      </c>
    </row>
    <row r="199" spans="1:7">
      <c r="A199" s="21" t="s">
        <v>414</v>
      </c>
      <c r="B199" s="13"/>
      <c r="D199" s="20" t="s">
        <v>14</v>
      </c>
      <c r="E199" s="28" t="s">
        <v>415</v>
      </c>
      <c r="F199" s="17">
        <v>428.57142857142856</v>
      </c>
      <c r="G199" s="18">
        <f t="shared" si="4"/>
        <v>480</v>
      </c>
    </row>
    <row r="200" spans="1:7" ht="18" customHeight="1">
      <c r="A200" s="21" t="s">
        <v>416</v>
      </c>
      <c r="B200" s="13" t="s">
        <v>412</v>
      </c>
      <c r="C200" s="14" t="s">
        <v>373</v>
      </c>
      <c r="D200" s="20" t="s">
        <v>14</v>
      </c>
      <c r="E200" s="28" t="s">
        <v>417</v>
      </c>
      <c r="F200" s="17">
        <v>366.07142857142856</v>
      </c>
      <c r="G200" s="18">
        <f t="shared" si="4"/>
        <v>410</v>
      </c>
    </row>
    <row r="201" spans="1:7">
      <c r="A201" s="21" t="s">
        <v>418</v>
      </c>
      <c r="B201" s="13" t="s">
        <v>186</v>
      </c>
      <c r="C201" s="14" t="s">
        <v>419</v>
      </c>
      <c r="D201" s="20" t="s">
        <v>14</v>
      </c>
      <c r="E201" s="16" t="s">
        <v>420</v>
      </c>
      <c r="F201" s="17">
        <v>58.03141500000001</v>
      </c>
      <c r="G201" s="18">
        <f t="shared" si="4"/>
        <v>64.995184800000018</v>
      </c>
    </row>
    <row r="202" spans="1:7">
      <c r="A202" s="21" t="s">
        <v>421</v>
      </c>
      <c r="B202" s="13" t="s">
        <v>130</v>
      </c>
      <c r="C202" s="14" t="s">
        <v>419</v>
      </c>
      <c r="D202" s="20" t="s">
        <v>14</v>
      </c>
      <c r="E202" s="16" t="s">
        <v>420</v>
      </c>
      <c r="G202" s="18">
        <v>55.12</v>
      </c>
    </row>
    <row r="203" spans="1:7">
      <c r="A203" s="21" t="s">
        <v>422</v>
      </c>
      <c r="B203" s="13" t="s">
        <v>186</v>
      </c>
      <c r="C203" s="14" t="s">
        <v>419</v>
      </c>
      <c r="D203" s="26" t="s">
        <v>47</v>
      </c>
      <c r="E203" s="16" t="s">
        <v>423</v>
      </c>
      <c r="F203" s="17">
        <v>35.714285714285708</v>
      </c>
      <c r="G203" s="18">
        <f t="shared" si="4"/>
        <v>40</v>
      </c>
    </row>
    <row r="204" spans="1:7">
      <c r="A204" s="21" t="s">
        <v>424</v>
      </c>
      <c r="B204" s="13" t="s">
        <v>130</v>
      </c>
      <c r="C204" s="14" t="s">
        <v>419</v>
      </c>
      <c r="D204" s="26" t="s">
        <v>47</v>
      </c>
      <c r="E204" s="16" t="s">
        <v>423</v>
      </c>
      <c r="F204" s="17">
        <v>35.714285714285708</v>
      </c>
      <c r="G204" s="18">
        <f t="shared" si="4"/>
        <v>40</v>
      </c>
    </row>
    <row r="205" spans="1:7">
      <c r="A205" s="21" t="s">
        <v>425</v>
      </c>
      <c r="B205" s="13" t="s">
        <v>83</v>
      </c>
      <c r="C205" s="14" t="s">
        <v>406</v>
      </c>
      <c r="D205" s="26" t="s">
        <v>47</v>
      </c>
      <c r="E205" s="16" t="s">
        <v>423</v>
      </c>
      <c r="F205" s="17">
        <v>35.714285714285708</v>
      </c>
      <c r="G205" s="18">
        <f t="shared" si="4"/>
        <v>40</v>
      </c>
    </row>
    <row r="206" spans="1:7">
      <c r="A206" s="21" t="s">
        <v>426</v>
      </c>
      <c r="B206" s="13"/>
      <c r="D206" s="20" t="s">
        <v>14</v>
      </c>
      <c r="E206" s="16" t="s">
        <v>427</v>
      </c>
      <c r="F206" s="17">
        <v>57.142857142857139</v>
      </c>
      <c r="G206" s="18">
        <f t="shared" si="4"/>
        <v>64</v>
      </c>
    </row>
    <row r="207" spans="1:7">
      <c r="A207" s="21" t="s">
        <v>428</v>
      </c>
      <c r="B207" s="13" t="s">
        <v>391</v>
      </c>
      <c r="C207" s="14" t="s">
        <v>373</v>
      </c>
      <c r="D207" s="20" t="s">
        <v>14</v>
      </c>
      <c r="E207" s="16" t="s">
        <v>429</v>
      </c>
      <c r="F207" s="17">
        <v>172.54156499999999</v>
      </c>
      <c r="G207" s="18">
        <f t="shared" si="4"/>
        <v>193.24655280000002</v>
      </c>
    </row>
    <row r="208" spans="1:7">
      <c r="A208" s="21" t="s">
        <v>430</v>
      </c>
      <c r="B208" s="13" t="s">
        <v>391</v>
      </c>
      <c r="C208" s="14" t="s">
        <v>373</v>
      </c>
      <c r="D208" s="20" t="s">
        <v>14</v>
      </c>
      <c r="E208" s="16" t="s">
        <v>431</v>
      </c>
      <c r="F208" s="17">
        <v>157.59701999999999</v>
      </c>
      <c r="G208" s="18">
        <f t="shared" si="4"/>
        <v>176.50866239999999</v>
      </c>
    </row>
    <row r="209" spans="1:7">
      <c r="A209" s="21" t="s">
        <v>432</v>
      </c>
      <c r="B209" s="13" t="s">
        <v>83</v>
      </c>
      <c r="C209" s="14" t="s">
        <v>373</v>
      </c>
      <c r="D209" s="20" t="s">
        <v>14</v>
      </c>
      <c r="E209" s="16" t="s">
        <v>433</v>
      </c>
      <c r="F209" s="17">
        <v>107.14285714285714</v>
      </c>
      <c r="G209" s="18">
        <f t="shared" si="4"/>
        <v>120</v>
      </c>
    </row>
    <row r="210" spans="1:7">
      <c r="A210" s="21" t="s">
        <v>434</v>
      </c>
      <c r="B210" s="13" t="s">
        <v>435</v>
      </c>
      <c r="C210" s="14" t="s">
        <v>373</v>
      </c>
      <c r="D210" s="26" t="s">
        <v>47</v>
      </c>
      <c r="E210" s="16" t="s">
        <v>436</v>
      </c>
      <c r="F210" s="17">
        <v>74.999999999999986</v>
      </c>
      <c r="G210" s="18">
        <f t="shared" si="4"/>
        <v>83.999999999999986</v>
      </c>
    </row>
    <row r="211" spans="1:7">
      <c r="A211" s="21" t="s">
        <v>437</v>
      </c>
      <c r="B211" s="13" t="s">
        <v>435</v>
      </c>
      <c r="C211" s="14" t="s">
        <v>373</v>
      </c>
      <c r="D211" s="26" t="s">
        <v>47</v>
      </c>
      <c r="E211" s="16" t="s">
        <v>438</v>
      </c>
      <c r="F211" s="17">
        <v>53.571428571428569</v>
      </c>
      <c r="G211" s="18">
        <f t="shared" si="4"/>
        <v>60</v>
      </c>
    </row>
    <row r="212" spans="1:7">
      <c r="A212" s="21" t="s">
        <v>439</v>
      </c>
      <c r="B212" s="13" t="s">
        <v>110</v>
      </c>
      <c r="C212" s="14" t="s">
        <v>377</v>
      </c>
      <c r="D212" s="15" t="s">
        <v>11</v>
      </c>
      <c r="E212" s="16" t="s">
        <v>440</v>
      </c>
      <c r="F212" s="17">
        <v>405.43463709000002</v>
      </c>
      <c r="G212" s="18">
        <f t="shared" si="4"/>
        <v>454.08679354080004</v>
      </c>
    </row>
    <row r="213" spans="1:7" ht="27.75">
      <c r="A213" s="21" t="s">
        <v>441</v>
      </c>
      <c r="B213" s="13" t="s">
        <v>442</v>
      </c>
      <c r="C213" s="14" t="s">
        <v>377</v>
      </c>
      <c r="D213" s="15" t="s">
        <v>11</v>
      </c>
      <c r="E213" s="16" t="s">
        <v>443</v>
      </c>
      <c r="F213" s="17">
        <v>774.4666915800002</v>
      </c>
      <c r="G213" s="18">
        <f t="shared" si="4"/>
        <v>867.40269456960027</v>
      </c>
    </row>
    <row r="214" spans="1:7">
      <c r="A214" s="21" t="s">
        <v>444</v>
      </c>
      <c r="B214" s="13" t="s">
        <v>442</v>
      </c>
      <c r="C214" s="14" t="s">
        <v>445</v>
      </c>
      <c r="D214" s="15" t="s">
        <v>11</v>
      </c>
      <c r="E214" s="16" t="s">
        <v>446</v>
      </c>
      <c r="F214" s="17">
        <v>1017.857142857143</v>
      </c>
      <c r="G214" s="18">
        <f t="shared" si="4"/>
        <v>1140.0000000000002</v>
      </c>
    </row>
    <row r="215" spans="1:7">
      <c r="A215" s="13" t="s">
        <v>447</v>
      </c>
      <c r="B215" s="13" t="s">
        <v>448</v>
      </c>
      <c r="C215" s="14" t="s">
        <v>377</v>
      </c>
      <c r="D215" s="15" t="s">
        <v>11</v>
      </c>
      <c r="E215" s="16" t="s">
        <v>449</v>
      </c>
      <c r="F215" s="17">
        <v>888.13296000000014</v>
      </c>
      <c r="G215" s="18">
        <f t="shared" si="4"/>
        <v>994.70891520000021</v>
      </c>
    </row>
    <row r="216" spans="1:7">
      <c r="A216" s="13" t="s">
        <v>450</v>
      </c>
      <c r="B216" s="13" t="s">
        <v>442</v>
      </c>
      <c r="C216" s="14" t="s">
        <v>377</v>
      </c>
      <c r="D216" s="15" t="s">
        <v>11</v>
      </c>
      <c r="E216" s="16" t="s">
        <v>451</v>
      </c>
      <c r="F216" s="17">
        <v>1156.7466000000002</v>
      </c>
      <c r="G216" s="18">
        <f t="shared" si="4"/>
        <v>1295.5561920000002</v>
      </c>
    </row>
    <row r="217" spans="1:7" ht="27.75">
      <c r="A217" s="21" t="s">
        <v>452</v>
      </c>
      <c r="B217" s="13" t="s">
        <v>119</v>
      </c>
      <c r="C217" s="39" t="s">
        <v>453</v>
      </c>
      <c r="D217" s="15" t="s">
        <v>11</v>
      </c>
      <c r="E217" s="16" t="s">
        <v>454</v>
      </c>
      <c r="F217" s="17">
        <v>754.46828571428568</v>
      </c>
      <c r="G217" s="18">
        <f t="shared" si="4"/>
        <v>845.00448000000006</v>
      </c>
    </row>
    <row r="218" spans="1:7">
      <c r="A218" s="21" t="s">
        <v>455</v>
      </c>
      <c r="B218" s="13" t="s">
        <v>456</v>
      </c>
      <c r="C218" s="14" t="s">
        <v>368</v>
      </c>
      <c r="D218" s="15" t="s">
        <v>11</v>
      </c>
      <c r="E218" s="16" t="s">
        <v>457</v>
      </c>
      <c r="F218" s="17">
        <v>276.78571428571428</v>
      </c>
      <c r="G218" s="18">
        <f t="shared" si="4"/>
        <v>310</v>
      </c>
    </row>
    <row r="219" spans="1:7">
      <c r="A219" s="21" t="s">
        <v>458</v>
      </c>
      <c r="B219" s="28" t="s">
        <v>456</v>
      </c>
      <c r="C219" s="14" t="s">
        <v>373</v>
      </c>
      <c r="D219" s="15" t="s">
        <v>11</v>
      </c>
      <c r="E219" s="32" t="s">
        <v>459</v>
      </c>
      <c r="F219" s="17">
        <v>104.61181500000001</v>
      </c>
      <c r="G219" s="18">
        <f t="shared" si="4"/>
        <v>117.16523280000001</v>
      </c>
    </row>
    <row r="220" spans="1:7">
      <c r="A220" s="21" t="s">
        <v>460</v>
      </c>
      <c r="B220" s="28" t="s">
        <v>456</v>
      </c>
      <c r="C220" s="14" t="s">
        <v>461</v>
      </c>
      <c r="D220" s="15" t="s">
        <v>11</v>
      </c>
      <c r="E220" s="32" t="s">
        <v>462</v>
      </c>
      <c r="F220" s="17">
        <v>150.56143875000004</v>
      </c>
      <c r="G220" s="18">
        <f t="shared" si="4"/>
        <v>168.62881140000005</v>
      </c>
    </row>
    <row r="221" spans="1:7">
      <c r="A221" s="13" t="s">
        <v>463</v>
      </c>
      <c r="B221" s="28" t="s">
        <v>464</v>
      </c>
      <c r="C221" s="14" t="s">
        <v>465</v>
      </c>
      <c r="D221" s="15" t="s">
        <v>11</v>
      </c>
      <c r="E221" s="16" t="s">
        <v>466</v>
      </c>
      <c r="F221" s="17">
        <v>289.86594750000006</v>
      </c>
      <c r="G221" s="18">
        <f t="shared" si="4"/>
        <v>324.64986120000009</v>
      </c>
    </row>
    <row r="222" spans="1:7">
      <c r="A222" s="13" t="s">
        <v>467</v>
      </c>
      <c r="B222" s="28" t="s">
        <v>83</v>
      </c>
      <c r="C222" s="14" t="s">
        <v>377</v>
      </c>
      <c r="D222" s="15" t="s">
        <v>11</v>
      </c>
      <c r="E222" s="16" t="s">
        <v>468</v>
      </c>
      <c r="F222" s="17">
        <v>333.85714285714289</v>
      </c>
      <c r="G222" s="18">
        <f t="shared" si="4"/>
        <v>373.92000000000007</v>
      </c>
    </row>
    <row r="223" spans="1:7">
      <c r="A223" s="13" t="s">
        <v>469</v>
      </c>
      <c r="B223" s="28" t="s">
        <v>83</v>
      </c>
      <c r="C223" s="14" t="s">
        <v>377</v>
      </c>
      <c r="D223" s="15" t="s">
        <v>11</v>
      </c>
      <c r="E223" s="16" t="s">
        <v>470</v>
      </c>
      <c r="F223" s="17">
        <v>505.15473375000005</v>
      </c>
      <c r="G223" s="18">
        <f t="shared" si="4"/>
        <v>565.77330180000013</v>
      </c>
    </row>
    <row r="224" spans="1:7">
      <c r="A224" s="40" t="s">
        <v>471</v>
      </c>
      <c r="B224" s="28" t="s">
        <v>83</v>
      </c>
      <c r="C224" s="14" t="s">
        <v>377</v>
      </c>
      <c r="D224" s="15" t="s">
        <v>11</v>
      </c>
      <c r="E224" s="16" t="s">
        <v>470</v>
      </c>
      <c r="F224" s="41">
        <v>627.28272000000015</v>
      </c>
      <c r="G224" s="18">
        <f t="shared" si="4"/>
        <v>702.5566464000002</v>
      </c>
    </row>
    <row r="225" spans="1:7">
      <c r="A225" s="13" t="s">
        <v>472</v>
      </c>
      <c r="B225" s="28" t="s">
        <v>250</v>
      </c>
      <c r="C225" s="14" t="s">
        <v>373</v>
      </c>
      <c r="D225" s="15" t="s">
        <v>11</v>
      </c>
      <c r="E225" s="16" t="s">
        <v>473</v>
      </c>
      <c r="F225" s="17">
        <v>161.67280499999998</v>
      </c>
      <c r="G225" s="18">
        <f t="shared" si="4"/>
        <v>181.0735416</v>
      </c>
    </row>
    <row r="226" spans="1:7">
      <c r="A226" s="21" t="s">
        <v>474</v>
      </c>
      <c r="B226" s="13" t="s">
        <v>475</v>
      </c>
      <c r="C226" s="14" t="s">
        <v>476</v>
      </c>
      <c r="D226" s="20" t="s">
        <v>14</v>
      </c>
      <c r="E226" s="16" t="s">
        <v>477</v>
      </c>
      <c r="F226" s="17">
        <v>72.288122759999993</v>
      </c>
      <c r="G226" s="18">
        <f t="shared" si="4"/>
        <v>80.962697491200004</v>
      </c>
    </row>
    <row r="227" spans="1:7">
      <c r="A227" s="21" t="s">
        <v>478</v>
      </c>
      <c r="B227" s="13" t="s">
        <v>479</v>
      </c>
      <c r="C227" s="14" t="s">
        <v>461</v>
      </c>
      <c r="D227" s="20" t="s">
        <v>14</v>
      </c>
      <c r="E227" s="16" t="s">
        <v>480</v>
      </c>
      <c r="F227" s="17">
        <v>95.683905000000024</v>
      </c>
      <c r="G227" s="18">
        <f t="shared" si="4"/>
        <v>107.16597360000004</v>
      </c>
    </row>
    <row r="228" spans="1:7">
      <c r="A228" s="21" t="s">
        <v>481</v>
      </c>
      <c r="B228" s="13" t="s">
        <v>186</v>
      </c>
      <c r="C228" s="14" t="s">
        <v>373</v>
      </c>
      <c r="D228" s="26" t="s">
        <v>47</v>
      </c>
      <c r="E228" s="16" t="s">
        <v>482</v>
      </c>
      <c r="F228" s="17">
        <v>59.821428571428562</v>
      </c>
      <c r="G228" s="18">
        <f t="shared" si="4"/>
        <v>67</v>
      </c>
    </row>
    <row r="229" spans="1:7">
      <c r="A229" s="21" t="s">
        <v>483</v>
      </c>
      <c r="B229" s="13" t="s">
        <v>484</v>
      </c>
      <c r="C229" s="14" t="s">
        <v>485</v>
      </c>
      <c r="D229" s="25" t="s">
        <v>47</v>
      </c>
      <c r="E229" s="16" t="s">
        <v>486</v>
      </c>
      <c r="G229" s="18">
        <v>76.200921720000011</v>
      </c>
    </row>
    <row r="230" spans="1:7" s="11" customFormat="1" ht="18">
      <c r="A230" s="96" t="s">
        <v>487</v>
      </c>
      <c r="B230" s="96"/>
      <c r="C230" s="96"/>
      <c r="D230" s="96"/>
      <c r="E230" s="96"/>
      <c r="F230" s="96"/>
      <c r="G230" s="96"/>
    </row>
    <row r="231" spans="1:7">
      <c r="A231" s="21" t="s">
        <v>488</v>
      </c>
      <c r="B231" s="13" t="s">
        <v>489</v>
      </c>
      <c r="C231" s="14" t="s">
        <v>485</v>
      </c>
      <c r="D231" s="26" t="s">
        <v>47</v>
      </c>
      <c r="E231" s="16" t="s">
        <v>490</v>
      </c>
      <c r="F231" s="17">
        <v>95.877990000000025</v>
      </c>
      <c r="G231" s="18">
        <f t="shared" ref="G231:G250" si="5">F231*1.12</f>
        <v>107.38334880000004</v>
      </c>
    </row>
    <row r="232" spans="1:7">
      <c r="A232" s="21" t="s">
        <v>491</v>
      </c>
      <c r="B232" s="13" t="s">
        <v>279</v>
      </c>
      <c r="C232" s="14" t="s">
        <v>465</v>
      </c>
      <c r="D232" s="26" t="s">
        <v>47</v>
      </c>
      <c r="E232" s="16" t="s">
        <v>492</v>
      </c>
      <c r="F232" s="17">
        <v>104.70885749999999</v>
      </c>
      <c r="G232" s="18">
        <f t="shared" si="5"/>
        <v>117.27392040000001</v>
      </c>
    </row>
    <row r="233" spans="1:7">
      <c r="A233" s="21" t="s">
        <v>493</v>
      </c>
      <c r="B233" s="13" t="s">
        <v>489</v>
      </c>
      <c r="C233" s="14" t="s">
        <v>373</v>
      </c>
      <c r="D233" s="26" t="s">
        <v>47</v>
      </c>
      <c r="E233" s="16" t="s">
        <v>494</v>
      </c>
      <c r="F233" s="17">
        <v>89.286428571428573</v>
      </c>
      <c r="G233" s="18">
        <f t="shared" si="5"/>
        <v>100.00080000000001</v>
      </c>
    </row>
    <row r="234" spans="1:7">
      <c r="A234" s="21" t="s">
        <v>495</v>
      </c>
      <c r="B234" s="13" t="s">
        <v>279</v>
      </c>
      <c r="C234" s="14" t="s">
        <v>485</v>
      </c>
      <c r="D234" s="26" t="s">
        <v>47</v>
      </c>
      <c r="E234" s="16" t="s">
        <v>496</v>
      </c>
      <c r="F234" s="17">
        <v>93.748714285714286</v>
      </c>
      <c r="G234" s="18">
        <f t="shared" si="5"/>
        <v>104.99856000000001</v>
      </c>
    </row>
    <row r="235" spans="1:7">
      <c r="A235" s="21" t="s">
        <v>497</v>
      </c>
      <c r="B235" s="13" t="s">
        <v>498</v>
      </c>
      <c r="C235" s="14" t="s">
        <v>461</v>
      </c>
      <c r="D235" s="26" t="s">
        <v>47</v>
      </c>
      <c r="E235" s="16" t="s">
        <v>499</v>
      </c>
      <c r="F235" s="17">
        <v>59.292967500000003</v>
      </c>
      <c r="G235" s="18">
        <f t="shared" si="5"/>
        <v>66.40812360000001</v>
      </c>
    </row>
    <row r="236" spans="1:7">
      <c r="A236" s="21" t="s">
        <v>500</v>
      </c>
      <c r="B236" s="13" t="s">
        <v>501</v>
      </c>
      <c r="C236" s="14" t="s">
        <v>502</v>
      </c>
      <c r="D236" s="26" t="s">
        <v>47</v>
      </c>
      <c r="E236" s="16" t="s">
        <v>503</v>
      </c>
      <c r="F236" s="17">
        <v>40.885714285714286</v>
      </c>
      <c r="G236" s="18">
        <f t="shared" si="5"/>
        <v>45.792000000000002</v>
      </c>
    </row>
    <row r="237" spans="1:7">
      <c r="A237" s="21" t="s">
        <v>504</v>
      </c>
      <c r="B237" s="13" t="s">
        <v>279</v>
      </c>
      <c r="C237" s="14" t="s">
        <v>505</v>
      </c>
      <c r="D237" s="31" t="s">
        <v>14</v>
      </c>
      <c r="E237" s="16" t="s">
        <v>506</v>
      </c>
      <c r="F237" s="17">
        <v>237.45280803750003</v>
      </c>
      <c r="G237" s="18">
        <f t="shared" si="5"/>
        <v>265.94714500200007</v>
      </c>
    </row>
    <row r="238" spans="1:7">
      <c r="A238" s="42" t="s">
        <v>507</v>
      </c>
      <c r="B238" s="13" t="s">
        <v>214</v>
      </c>
      <c r="C238" s="14" t="s">
        <v>485</v>
      </c>
      <c r="D238" s="20" t="s">
        <v>14</v>
      </c>
      <c r="E238" s="16" t="s">
        <v>508</v>
      </c>
      <c r="F238" s="17">
        <v>249.99999999999997</v>
      </c>
      <c r="G238" s="18">
        <f t="shared" si="5"/>
        <v>280</v>
      </c>
    </row>
    <row r="239" spans="1:7" ht="27.75">
      <c r="A239" s="42" t="s">
        <v>509</v>
      </c>
      <c r="B239" s="13" t="s">
        <v>279</v>
      </c>
      <c r="C239" s="14" t="s">
        <v>465</v>
      </c>
      <c r="D239" s="15" t="s">
        <v>11</v>
      </c>
      <c r="E239" s="16" t="s">
        <v>510</v>
      </c>
      <c r="F239" s="17">
        <v>277.78415625000002</v>
      </c>
      <c r="G239" s="18">
        <f t="shared" si="5"/>
        <v>311.11825500000003</v>
      </c>
    </row>
    <row r="240" spans="1:7" ht="27.75">
      <c r="A240" s="42" t="s">
        <v>511</v>
      </c>
      <c r="B240" s="13" t="s">
        <v>279</v>
      </c>
      <c r="C240" s="14" t="s">
        <v>465</v>
      </c>
      <c r="D240" s="15" t="s">
        <v>11</v>
      </c>
      <c r="E240" s="16" t="s">
        <v>512</v>
      </c>
      <c r="F240" s="17">
        <v>490.06462500000009</v>
      </c>
      <c r="G240" s="18">
        <f t="shared" si="5"/>
        <v>548.87238000000013</v>
      </c>
    </row>
    <row r="241" spans="1:7" ht="27.75">
      <c r="A241" s="42" t="s">
        <v>513</v>
      </c>
      <c r="B241" s="13" t="s">
        <v>279</v>
      </c>
      <c r="C241" s="14" t="s">
        <v>476</v>
      </c>
      <c r="D241" s="15" t="s">
        <v>11</v>
      </c>
      <c r="E241" s="16" t="s">
        <v>512</v>
      </c>
      <c r="F241" s="17">
        <v>672.71801849999997</v>
      </c>
      <c r="G241" s="18">
        <f t="shared" si="5"/>
        <v>753.44418072000008</v>
      </c>
    </row>
    <row r="242" spans="1:7">
      <c r="A242" s="13" t="s">
        <v>514</v>
      </c>
      <c r="B242" s="13" t="s">
        <v>279</v>
      </c>
      <c r="C242" s="14" t="s">
        <v>476</v>
      </c>
      <c r="D242" s="20" t="s">
        <v>14</v>
      </c>
      <c r="E242" s="16" t="s">
        <v>515</v>
      </c>
      <c r="F242" s="17">
        <v>266.57574750000003</v>
      </c>
      <c r="G242" s="18">
        <f t="shared" si="5"/>
        <v>298.56483720000006</v>
      </c>
    </row>
    <row r="243" spans="1:7">
      <c r="A243" s="21" t="s">
        <v>516</v>
      </c>
      <c r="B243" s="13" t="s">
        <v>214</v>
      </c>
      <c r="C243" s="14" t="s">
        <v>485</v>
      </c>
      <c r="D243" s="26" t="s">
        <v>47</v>
      </c>
      <c r="E243" s="16" t="s">
        <v>517</v>
      </c>
      <c r="F243" s="17">
        <v>128.62051767000003</v>
      </c>
      <c r="G243" s="18">
        <f t="shared" si="5"/>
        <v>144.05497979040004</v>
      </c>
    </row>
    <row r="244" spans="1:7">
      <c r="A244" s="28" t="s">
        <v>518</v>
      </c>
      <c r="B244" s="13" t="s">
        <v>83</v>
      </c>
      <c r="C244" s="14" t="s">
        <v>519</v>
      </c>
      <c r="D244" s="34" t="s">
        <v>14</v>
      </c>
      <c r="E244" s="16" t="s">
        <v>520</v>
      </c>
      <c r="G244" s="43" t="s">
        <v>521</v>
      </c>
    </row>
    <row r="245" spans="1:7">
      <c r="A245" s="28" t="s">
        <v>522</v>
      </c>
      <c r="B245" s="13" t="s">
        <v>83</v>
      </c>
      <c r="C245" s="14" t="s">
        <v>505</v>
      </c>
      <c r="D245" s="31" t="s">
        <v>14</v>
      </c>
      <c r="E245" s="16" t="s">
        <v>523</v>
      </c>
      <c r="F245" s="17">
        <v>320.47645144500007</v>
      </c>
      <c r="G245" s="18">
        <f t="shared" si="5"/>
        <v>358.93362561840013</v>
      </c>
    </row>
    <row r="246" spans="1:7">
      <c r="A246" s="21" t="s">
        <v>524</v>
      </c>
      <c r="B246" s="13" t="s">
        <v>83</v>
      </c>
      <c r="C246" s="14" t="s">
        <v>505</v>
      </c>
      <c r="D246" s="31" t="s">
        <v>14</v>
      </c>
      <c r="E246" s="16" t="s">
        <v>525</v>
      </c>
      <c r="F246" s="17">
        <v>145.53910120500007</v>
      </c>
      <c r="G246" s="18">
        <f t="shared" si="5"/>
        <v>163.0037933496001</v>
      </c>
    </row>
    <row r="247" spans="1:7">
      <c r="A247" s="21" t="s">
        <v>526</v>
      </c>
      <c r="B247" s="13" t="s">
        <v>110</v>
      </c>
      <c r="C247" s="14" t="s">
        <v>505</v>
      </c>
      <c r="D247" s="31" t="s">
        <v>14</v>
      </c>
      <c r="E247" s="16" t="s">
        <v>527</v>
      </c>
      <c r="F247" s="17">
        <v>112.62857142857143</v>
      </c>
      <c r="G247" s="18">
        <f t="shared" si="5"/>
        <v>126.14400000000002</v>
      </c>
    </row>
    <row r="248" spans="1:7">
      <c r="A248" s="21" t="s">
        <v>528</v>
      </c>
      <c r="B248" s="13" t="s">
        <v>110</v>
      </c>
      <c r="C248" s="14" t="s">
        <v>461</v>
      </c>
      <c r="D248" s="26" t="s">
        <v>47</v>
      </c>
      <c r="E248" s="16" t="s">
        <v>527</v>
      </c>
      <c r="F248" s="17">
        <v>80.357142857142847</v>
      </c>
      <c r="G248" s="18">
        <f t="shared" si="5"/>
        <v>90</v>
      </c>
    </row>
    <row r="249" spans="1:7">
      <c r="A249" s="21" t="s">
        <v>529</v>
      </c>
      <c r="B249" s="13" t="s">
        <v>530</v>
      </c>
      <c r="C249" s="14" t="s">
        <v>502</v>
      </c>
      <c r="D249" s="31" t="s">
        <v>47</v>
      </c>
      <c r="E249" s="16" t="s">
        <v>531</v>
      </c>
      <c r="F249" s="17">
        <v>80.707724145000014</v>
      </c>
      <c r="G249" s="18">
        <f t="shared" si="5"/>
        <v>90.392651042400018</v>
      </c>
    </row>
    <row r="250" spans="1:7">
      <c r="A250" s="21" t="s">
        <v>532</v>
      </c>
      <c r="B250" s="13" t="s">
        <v>533</v>
      </c>
      <c r="C250" s="14" t="s">
        <v>502</v>
      </c>
      <c r="D250" s="31" t="s">
        <v>47</v>
      </c>
      <c r="E250" s="16" t="s">
        <v>534</v>
      </c>
      <c r="F250" s="17">
        <v>53.713023749999998</v>
      </c>
      <c r="G250" s="18">
        <f t="shared" si="5"/>
        <v>60.158586600000007</v>
      </c>
    </row>
    <row r="251" spans="1:7" s="11" customFormat="1" ht="18">
      <c r="A251" s="96" t="s">
        <v>535</v>
      </c>
      <c r="B251" s="96"/>
      <c r="C251" s="96"/>
      <c r="D251" s="96"/>
      <c r="E251" s="96"/>
      <c r="F251" s="96"/>
      <c r="G251" s="96"/>
    </row>
    <row r="252" spans="1:7">
      <c r="A252" s="21" t="s">
        <v>536</v>
      </c>
      <c r="B252" s="13" t="s">
        <v>279</v>
      </c>
      <c r="C252" s="14" t="s">
        <v>502</v>
      </c>
      <c r="D252" s="31" t="s">
        <v>14</v>
      </c>
      <c r="E252" s="16" t="s">
        <v>537</v>
      </c>
      <c r="F252" s="17">
        <f>G252/1.12</f>
        <v>1564.8571428571429</v>
      </c>
      <c r="G252" s="18">
        <v>1752.64</v>
      </c>
    </row>
    <row r="253" spans="1:7">
      <c r="A253" s="13" t="s">
        <v>538</v>
      </c>
      <c r="B253" s="13" t="s">
        <v>539</v>
      </c>
      <c r="C253" s="14" t="s">
        <v>502</v>
      </c>
      <c r="D253" s="31" t="s">
        <v>14</v>
      </c>
      <c r="E253" s="22" t="s">
        <v>540</v>
      </c>
      <c r="F253" s="17">
        <v>458.83130229000017</v>
      </c>
      <c r="G253" s="18">
        <f>F253*1.12</f>
        <v>513.89105856480023</v>
      </c>
    </row>
    <row r="254" spans="1:7">
      <c r="A254" s="21" t="s">
        <v>541</v>
      </c>
      <c r="B254" s="13" t="s">
        <v>542</v>
      </c>
      <c r="C254" s="14" t="s">
        <v>543</v>
      </c>
      <c r="D254" s="31" t="s">
        <v>47</v>
      </c>
      <c r="E254" s="16" t="s">
        <v>544</v>
      </c>
      <c r="F254" s="17">
        <v>388.55942190000013</v>
      </c>
      <c r="G254" s="18">
        <f>F254*1.12</f>
        <v>435.18655252800016</v>
      </c>
    </row>
    <row r="255" spans="1:7">
      <c r="A255" s="21" t="s">
        <v>545</v>
      </c>
      <c r="B255" s="13" t="s">
        <v>542</v>
      </c>
      <c r="C255" s="14" t="s">
        <v>502</v>
      </c>
      <c r="D255" s="31" t="s">
        <v>47</v>
      </c>
      <c r="E255" s="16" t="s">
        <v>546</v>
      </c>
      <c r="F255" s="17">
        <v>249.99999999999997</v>
      </c>
      <c r="G255" s="18">
        <f>F255*1.12</f>
        <v>280</v>
      </c>
    </row>
    <row r="256" spans="1:7" s="11" customFormat="1" ht="18">
      <c r="A256" s="100" t="s">
        <v>547</v>
      </c>
      <c r="B256" s="101"/>
      <c r="C256" s="101"/>
      <c r="D256" s="101"/>
      <c r="E256" s="101"/>
      <c r="F256" s="101"/>
      <c r="G256" s="102"/>
    </row>
    <row r="257" spans="1:7">
      <c r="A257" s="21" t="s">
        <v>548</v>
      </c>
      <c r="B257" s="13" t="s">
        <v>542</v>
      </c>
      <c r="C257" s="14" t="s">
        <v>461</v>
      </c>
      <c r="D257" s="26" t="s">
        <v>47</v>
      </c>
      <c r="E257" s="16" t="s">
        <v>549</v>
      </c>
      <c r="F257" s="17">
        <v>176.45809499999999</v>
      </c>
      <c r="G257" s="18">
        <f t="shared" ref="G257:G269" si="6">F257*1.12</f>
        <v>197.63306639999999</v>
      </c>
    </row>
    <row r="258" spans="1:7">
      <c r="A258" s="21" t="s">
        <v>550</v>
      </c>
      <c r="B258" s="13" t="s">
        <v>186</v>
      </c>
      <c r="C258" s="14" t="s">
        <v>377</v>
      </c>
      <c r="D258" s="26" t="s">
        <v>47</v>
      </c>
      <c r="E258" s="16" t="s">
        <v>551</v>
      </c>
      <c r="F258" s="17">
        <v>139.51602</v>
      </c>
      <c r="G258" s="18">
        <f t="shared" si="6"/>
        <v>156.25794240000002</v>
      </c>
    </row>
    <row r="259" spans="1:7">
      <c r="A259" s="21" t="s">
        <v>552</v>
      </c>
      <c r="B259" s="13" t="s">
        <v>553</v>
      </c>
      <c r="C259" s="14" t="s">
        <v>485</v>
      </c>
      <c r="D259" s="26" t="s">
        <v>47</v>
      </c>
      <c r="E259" s="16" t="s">
        <v>554</v>
      </c>
      <c r="F259" s="17">
        <v>129.75581787750002</v>
      </c>
      <c r="G259" s="18">
        <f t="shared" si="6"/>
        <v>145.32651602280004</v>
      </c>
    </row>
    <row r="260" spans="1:7">
      <c r="A260" s="21" t="s">
        <v>555</v>
      </c>
      <c r="B260" s="13" t="s">
        <v>556</v>
      </c>
      <c r="C260" s="14" t="s">
        <v>485</v>
      </c>
      <c r="D260" s="26" t="s">
        <v>47</v>
      </c>
      <c r="E260" s="16" t="s">
        <v>557</v>
      </c>
      <c r="F260" s="17">
        <v>118.57273721999996</v>
      </c>
      <c r="G260" s="18">
        <f t="shared" si="6"/>
        <v>132.80146568639998</v>
      </c>
    </row>
    <row r="261" spans="1:7">
      <c r="A261" s="21" t="s">
        <v>558</v>
      </c>
      <c r="B261" s="13" t="s">
        <v>501</v>
      </c>
      <c r="C261" s="14" t="s">
        <v>559</v>
      </c>
      <c r="D261" s="20" t="s">
        <v>14</v>
      </c>
      <c r="E261" s="16" t="s">
        <v>560</v>
      </c>
      <c r="F261" s="17">
        <v>971.63803125000004</v>
      </c>
      <c r="G261" s="18">
        <f t="shared" si="6"/>
        <v>1088.2345950000001</v>
      </c>
    </row>
    <row r="262" spans="1:7">
      <c r="A262" s="21" t="s">
        <v>561</v>
      </c>
      <c r="B262" s="13" t="s">
        <v>501</v>
      </c>
      <c r="C262" s="14">
        <v>10</v>
      </c>
      <c r="D262" s="15" t="s">
        <v>11</v>
      </c>
      <c r="E262" s="16" t="s">
        <v>562</v>
      </c>
      <c r="F262" s="17">
        <v>2227.6821428571429</v>
      </c>
      <c r="G262" s="18">
        <f t="shared" si="6"/>
        <v>2495.0040000000004</v>
      </c>
    </row>
    <row r="263" spans="1:7">
      <c r="A263" s="21" t="s">
        <v>563</v>
      </c>
      <c r="B263" s="13" t="s">
        <v>564</v>
      </c>
      <c r="C263" s="14">
        <v>10</v>
      </c>
      <c r="D263" s="15" t="s">
        <v>11</v>
      </c>
      <c r="E263" s="16" t="s">
        <v>565</v>
      </c>
      <c r="F263" s="17">
        <v>2850</v>
      </c>
      <c r="G263" s="18">
        <f t="shared" si="6"/>
        <v>3192.0000000000005</v>
      </c>
    </row>
    <row r="264" spans="1:7">
      <c r="A264" s="21" t="s">
        <v>566</v>
      </c>
      <c r="B264" s="13" t="s">
        <v>530</v>
      </c>
      <c r="C264" s="14" t="s">
        <v>567</v>
      </c>
      <c r="D264" s="20" t="s">
        <v>14</v>
      </c>
      <c r="E264" s="16" t="s">
        <v>568</v>
      </c>
      <c r="F264" s="17">
        <v>410.71428571428567</v>
      </c>
      <c r="G264" s="18">
        <f t="shared" si="6"/>
        <v>460</v>
      </c>
    </row>
    <row r="265" spans="1:7">
      <c r="A265" s="21" t="s">
        <v>569</v>
      </c>
      <c r="B265" s="13" t="s">
        <v>570</v>
      </c>
      <c r="C265" s="14" t="s">
        <v>485</v>
      </c>
      <c r="D265" s="15" t="s">
        <v>11</v>
      </c>
      <c r="E265" s="16" t="s">
        <v>571</v>
      </c>
      <c r="F265" s="17">
        <v>524.55352949999997</v>
      </c>
      <c r="G265" s="18">
        <f t="shared" si="6"/>
        <v>587.49995304000004</v>
      </c>
    </row>
    <row r="266" spans="1:7">
      <c r="A266" s="21" t="s">
        <v>572</v>
      </c>
      <c r="B266" s="13" t="s">
        <v>214</v>
      </c>
      <c r="C266" s="14" t="s">
        <v>485</v>
      </c>
      <c r="D266" s="26" t="s">
        <v>47</v>
      </c>
      <c r="E266" s="16" t="s">
        <v>573</v>
      </c>
      <c r="F266" s="17">
        <v>249.99999999999997</v>
      </c>
      <c r="G266" s="18">
        <f t="shared" si="6"/>
        <v>280</v>
      </c>
    </row>
    <row r="267" spans="1:7">
      <c r="A267" s="21" t="s">
        <v>574</v>
      </c>
      <c r="B267" s="13" t="s">
        <v>214</v>
      </c>
      <c r="C267" s="14" t="s">
        <v>485</v>
      </c>
      <c r="D267" s="26" t="s">
        <v>47</v>
      </c>
      <c r="E267" s="16" t="s">
        <v>571</v>
      </c>
      <c r="F267" s="17">
        <v>241.07142857142856</v>
      </c>
      <c r="G267" s="18">
        <f t="shared" si="6"/>
        <v>270</v>
      </c>
    </row>
    <row r="268" spans="1:7">
      <c r="A268" s="21" t="s">
        <v>575</v>
      </c>
      <c r="B268" s="13" t="s">
        <v>186</v>
      </c>
      <c r="C268" s="39" t="s">
        <v>576</v>
      </c>
      <c r="D268" s="20" t="s">
        <v>14</v>
      </c>
      <c r="E268" s="16" t="s">
        <v>577</v>
      </c>
      <c r="F268" s="17">
        <v>183.64875842250001</v>
      </c>
      <c r="G268" s="18">
        <f t="shared" si="6"/>
        <v>205.68660943320003</v>
      </c>
    </row>
    <row r="269" spans="1:7">
      <c r="A269" s="21" t="s">
        <v>578</v>
      </c>
      <c r="B269" s="13" t="s">
        <v>130</v>
      </c>
      <c r="C269" s="14" t="s">
        <v>579</v>
      </c>
      <c r="D269" s="26" t="s">
        <v>47</v>
      </c>
      <c r="E269" s="16" t="s">
        <v>580</v>
      </c>
      <c r="F269" s="17">
        <v>27.899718750000009</v>
      </c>
      <c r="G269" s="18">
        <f t="shared" si="6"/>
        <v>31.247685000000011</v>
      </c>
    </row>
    <row r="270" spans="1:7" s="11" customFormat="1" ht="18">
      <c r="A270" s="103" t="s">
        <v>581</v>
      </c>
      <c r="B270" s="103"/>
      <c r="C270" s="103"/>
      <c r="D270" s="103"/>
      <c r="E270" s="103"/>
      <c r="F270" s="103"/>
      <c r="G270" s="103"/>
    </row>
    <row r="271" spans="1:7">
      <c r="A271" s="28" t="s">
        <v>582</v>
      </c>
      <c r="B271" s="13" t="s">
        <v>501</v>
      </c>
      <c r="C271" s="14" t="s">
        <v>583</v>
      </c>
      <c r="D271" s="15" t="s">
        <v>11</v>
      </c>
      <c r="E271" s="16" t="s">
        <v>584</v>
      </c>
      <c r="F271" s="17">
        <v>826.02576000000033</v>
      </c>
      <c r="G271" s="18">
        <f t="shared" ref="G271:G279" si="7">F271*1.12</f>
        <v>925.14885120000042</v>
      </c>
    </row>
    <row r="272" spans="1:7">
      <c r="A272" s="28" t="s">
        <v>585</v>
      </c>
      <c r="B272" s="13" t="s">
        <v>586</v>
      </c>
      <c r="C272" s="14" t="s">
        <v>587</v>
      </c>
      <c r="D272" s="20" t="s">
        <v>14</v>
      </c>
      <c r="E272" s="16" t="s">
        <v>588</v>
      </c>
      <c r="F272" s="17">
        <v>308.98332000000005</v>
      </c>
      <c r="G272" s="18">
        <f t="shared" si="7"/>
        <v>346.06131840000006</v>
      </c>
    </row>
    <row r="273" spans="1:7">
      <c r="A273" s="21" t="s">
        <v>589</v>
      </c>
      <c r="B273" s="13" t="s">
        <v>130</v>
      </c>
      <c r="C273" s="14" t="s">
        <v>583</v>
      </c>
      <c r="D273" s="15" t="s">
        <v>11</v>
      </c>
      <c r="E273" s="16" t="s">
        <v>590</v>
      </c>
      <c r="F273" s="17">
        <v>263.39285714285711</v>
      </c>
      <c r="G273" s="18">
        <f t="shared" si="7"/>
        <v>295</v>
      </c>
    </row>
    <row r="274" spans="1:7">
      <c r="A274" s="21" t="s">
        <v>591</v>
      </c>
      <c r="B274" s="13" t="s">
        <v>130</v>
      </c>
      <c r="C274" s="14" t="s">
        <v>583</v>
      </c>
      <c r="D274" s="15" t="s">
        <v>11</v>
      </c>
      <c r="E274" s="16" t="s">
        <v>592</v>
      </c>
      <c r="F274" s="17">
        <v>392.85714285714283</v>
      </c>
      <c r="G274" s="18">
        <f t="shared" si="7"/>
        <v>440</v>
      </c>
    </row>
    <row r="275" spans="1:7">
      <c r="A275" s="21" t="s">
        <v>593</v>
      </c>
      <c r="B275" s="13" t="s">
        <v>130</v>
      </c>
      <c r="C275" s="14" t="s">
        <v>583</v>
      </c>
      <c r="D275" s="15" t="s">
        <v>11</v>
      </c>
      <c r="E275" s="16" t="s">
        <v>594</v>
      </c>
      <c r="F275" s="17">
        <v>219.43444185000004</v>
      </c>
      <c r="G275" s="18">
        <f t="shared" si="7"/>
        <v>245.76657487200006</v>
      </c>
    </row>
    <row r="276" spans="1:7">
      <c r="A276" s="21" t="s">
        <v>595</v>
      </c>
      <c r="B276" s="13" t="s">
        <v>130</v>
      </c>
      <c r="C276" s="14" t="s">
        <v>583</v>
      </c>
      <c r="D276" s="20" t="s">
        <v>14</v>
      </c>
      <c r="E276" s="16" t="s">
        <v>596</v>
      </c>
      <c r="F276" s="17">
        <v>214.28571428571428</v>
      </c>
      <c r="G276" s="18">
        <f t="shared" si="7"/>
        <v>240</v>
      </c>
    </row>
    <row r="277" spans="1:7">
      <c r="A277" s="21" t="s">
        <v>597</v>
      </c>
      <c r="B277" s="13" t="s">
        <v>130</v>
      </c>
      <c r="C277" s="14" t="s">
        <v>583</v>
      </c>
      <c r="D277" s="20" t="s">
        <v>14</v>
      </c>
      <c r="E277" s="16" t="s">
        <v>596</v>
      </c>
      <c r="F277" s="17">
        <v>184.86596250000002</v>
      </c>
      <c r="G277" s="18">
        <f t="shared" si="7"/>
        <v>207.04987800000004</v>
      </c>
    </row>
    <row r="278" spans="1:7">
      <c r="A278" s="21" t="s">
        <v>598</v>
      </c>
      <c r="B278" s="13" t="s">
        <v>130</v>
      </c>
      <c r="C278" s="14" t="s">
        <v>587</v>
      </c>
      <c r="D278" s="44" t="s">
        <v>11</v>
      </c>
      <c r="E278" s="16" t="s">
        <v>599</v>
      </c>
      <c r="G278" s="18">
        <v>917.54</v>
      </c>
    </row>
    <row r="279" spans="1:7">
      <c r="A279" s="21" t="s">
        <v>600</v>
      </c>
      <c r="B279" s="13" t="s">
        <v>130</v>
      </c>
      <c r="C279" s="14" t="s">
        <v>583</v>
      </c>
      <c r="D279" s="26" t="s">
        <v>47</v>
      </c>
      <c r="E279" s="16" t="s">
        <v>601</v>
      </c>
      <c r="F279" s="17">
        <v>93.748714285714286</v>
      </c>
      <c r="G279" s="18">
        <f t="shared" si="7"/>
        <v>104.99856000000001</v>
      </c>
    </row>
    <row r="280" spans="1:7" s="11" customFormat="1" ht="18">
      <c r="A280" s="104" t="s">
        <v>602</v>
      </c>
      <c r="B280" s="104"/>
      <c r="C280" s="104"/>
      <c r="D280" s="104"/>
      <c r="E280" s="104"/>
      <c r="F280" s="104"/>
      <c r="G280" s="104"/>
    </row>
    <row r="281" spans="1:7">
      <c r="A281" s="21" t="s">
        <v>603</v>
      </c>
      <c r="B281" s="13" t="s">
        <v>130</v>
      </c>
      <c r="C281" s="14" t="s">
        <v>604</v>
      </c>
      <c r="D281" s="26" t="s">
        <v>47</v>
      </c>
      <c r="E281" s="16" t="s">
        <v>605</v>
      </c>
      <c r="F281" s="17">
        <v>71.429142857142864</v>
      </c>
      <c r="G281" s="18">
        <f>F281*1.12</f>
        <v>80.000640000000018</v>
      </c>
    </row>
    <row r="282" spans="1:7">
      <c r="A282" s="21" t="s">
        <v>606</v>
      </c>
      <c r="B282" s="13" t="s">
        <v>130</v>
      </c>
      <c r="C282" s="14" t="s">
        <v>361</v>
      </c>
      <c r="D282" s="26" t="s">
        <v>47</v>
      </c>
      <c r="E282" s="16" t="s">
        <v>607</v>
      </c>
      <c r="F282" s="17">
        <v>301.51104750000002</v>
      </c>
      <c r="G282" s="18">
        <f>F282*1.12</f>
        <v>337.69237320000008</v>
      </c>
    </row>
    <row r="283" spans="1:7">
      <c r="A283" s="21" t="s">
        <v>608</v>
      </c>
      <c r="B283" s="13" t="s">
        <v>130</v>
      </c>
      <c r="C283" s="14" t="s">
        <v>361</v>
      </c>
      <c r="D283" s="45" t="s">
        <v>47</v>
      </c>
      <c r="E283" s="16" t="s">
        <v>609</v>
      </c>
      <c r="G283" s="43" t="s">
        <v>521</v>
      </c>
    </row>
    <row r="284" spans="1:7">
      <c r="A284" s="21" t="s">
        <v>610</v>
      </c>
      <c r="B284" s="13" t="s">
        <v>279</v>
      </c>
      <c r="C284" s="14" t="s">
        <v>361</v>
      </c>
      <c r="D284" s="26" t="s">
        <v>47</v>
      </c>
      <c r="E284" s="16" t="s">
        <v>611</v>
      </c>
      <c r="F284" s="17">
        <v>178.57285714285715</v>
      </c>
      <c r="G284" s="18">
        <f>F284*1.12</f>
        <v>200.00160000000002</v>
      </c>
    </row>
    <row r="285" spans="1:7" s="10" customFormat="1" ht="45" customHeight="1">
      <c r="A285" s="106" t="s">
        <v>1439</v>
      </c>
      <c r="B285" s="106"/>
      <c r="C285" s="106"/>
      <c r="D285" s="106"/>
      <c r="E285" s="106"/>
      <c r="F285" s="106"/>
      <c r="G285" s="106"/>
    </row>
    <row r="286" spans="1:7" s="11" customFormat="1" ht="18">
      <c r="A286" s="103" t="s">
        <v>612</v>
      </c>
      <c r="B286" s="103"/>
      <c r="C286" s="103"/>
      <c r="D286" s="103"/>
      <c r="E286" s="103"/>
      <c r="F286" s="103"/>
      <c r="G286" s="103"/>
    </row>
    <row r="287" spans="1:7" ht="27.75">
      <c r="A287" s="21" t="s">
        <v>613</v>
      </c>
      <c r="B287" s="28" t="s">
        <v>614</v>
      </c>
      <c r="C287" s="14" t="s">
        <v>615</v>
      </c>
      <c r="D287" s="15" t="s">
        <v>11</v>
      </c>
      <c r="E287" s="22" t="s">
        <v>616</v>
      </c>
      <c r="F287" s="17">
        <v>3046.6055698537502</v>
      </c>
      <c r="G287" s="18">
        <f t="shared" ref="G287:G300" si="8">F287*1.12</f>
        <v>3412.1982382362007</v>
      </c>
    </row>
    <row r="288" spans="1:7">
      <c r="A288" s="21" t="s">
        <v>617</v>
      </c>
      <c r="B288" s="28" t="s">
        <v>391</v>
      </c>
      <c r="C288" s="14" t="s">
        <v>615</v>
      </c>
      <c r="D288" s="15" t="s">
        <v>11</v>
      </c>
      <c r="E288" s="22" t="s">
        <v>618</v>
      </c>
      <c r="F288" s="17">
        <v>1576.9406250000002</v>
      </c>
      <c r="G288" s="18">
        <f t="shared" si="8"/>
        <v>1766.1735000000003</v>
      </c>
    </row>
    <row r="289" spans="1:7" ht="27.75">
      <c r="A289" s="21" t="s">
        <v>619</v>
      </c>
      <c r="B289" s="28" t="s">
        <v>614</v>
      </c>
      <c r="C289" s="14" t="s">
        <v>615</v>
      </c>
      <c r="D289" s="15" t="s">
        <v>11</v>
      </c>
      <c r="E289" s="22" t="s">
        <v>620</v>
      </c>
      <c r="F289" s="17">
        <v>1958.5602562500005</v>
      </c>
      <c r="G289" s="18">
        <f t="shared" si="8"/>
        <v>2193.5874870000007</v>
      </c>
    </row>
    <row r="290" spans="1:7" ht="27.75">
      <c r="A290" s="21" t="s">
        <v>621</v>
      </c>
      <c r="B290" s="28" t="s">
        <v>614</v>
      </c>
      <c r="C290" s="14" t="s">
        <v>615</v>
      </c>
      <c r="D290" s="15" t="s">
        <v>11</v>
      </c>
      <c r="E290" s="22" t="s">
        <v>620</v>
      </c>
      <c r="F290" s="17">
        <v>1958.5602562500005</v>
      </c>
      <c r="G290" s="18">
        <f t="shared" si="8"/>
        <v>2193.5874870000007</v>
      </c>
    </row>
    <row r="291" spans="1:7" ht="27.75">
      <c r="A291" s="21" t="s">
        <v>622</v>
      </c>
      <c r="B291" s="28" t="s">
        <v>614</v>
      </c>
      <c r="C291" s="14" t="s">
        <v>615</v>
      </c>
      <c r="D291" s="15" t="s">
        <v>11</v>
      </c>
      <c r="E291" s="22" t="s">
        <v>623</v>
      </c>
      <c r="F291" s="17">
        <v>1775.8777500000003</v>
      </c>
      <c r="G291" s="18">
        <f t="shared" si="8"/>
        <v>1988.9830800000007</v>
      </c>
    </row>
    <row r="292" spans="1:7" ht="27.75">
      <c r="A292" s="21" t="s">
        <v>624</v>
      </c>
      <c r="B292" s="28" t="s">
        <v>614</v>
      </c>
      <c r="C292" s="14" t="s">
        <v>615</v>
      </c>
      <c r="D292" s="15" t="s">
        <v>11</v>
      </c>
      <c r="E292" s="22" t="s">
        <v>623</v>
      </c>
      <c r="F292" s="17">
        <v>1775.8777500000003</v>
      </c>
      <c r="G292" s="18">
        <f t="shared" si="8"/>
        <v>1988.9830800000007</v>
      </c>
    </row>
    <row r="293" spans="1:7" ht="27.75">
      <c r="A293" s="21" t="s">
        <v>625</v>
      </c>
      <c r="B293" s="28" t="s">
        <v>614</v>
      </c>
      <c r="C293" s="14" t="s">
        <v>615</v>
      </c>
      <c r="D293" s="15" t="s">
        <v>11</v>
      </c>
      <c r="E293" s="22" t="s">
        <v>623</v>
      </c>
      <c r="F293" s="17">
        <v>2250.1729687500001</v>
      </c>
      <c r="G293" s="18">
        <f t="shared" si="8"/>
        <v>2520.1937250000005</v>
      </c>
    </row>
    <row r="294" spans="1:7" ht="27.75">
      <c r="A294" s="21" t="s">
        <v>626</v>
      </c>
      <c r="B294" s="28" t="s">
        <v>614</v>
      </c>
      <c r="C294" s="14" t="s">
        <v>615</v>
      </c>
      <c r="D294" s="15" t="s">
        <v>11</v>
      </c>
      <c r="E294" s="22" t="s">
        <v>627</v>
      </c>
      <c r="F294" s="17">
        <v>1340.9332649999997</v>
      </c>
      <c r="G294" s="18">
        <f t="shared" si="8"/>
        <v>1501.8452567999998</v>
      </c>
    </row>
    <row r="295" spans="1:7" ht="27.75">
      <c r="A295" s="21" t="s">
        <v>628</v>
      </c>
      <c r="B295" s="28" t="s">
        <v>614</v>
      </c>
      <c r="C295" s="14" t="s">
        <v>615</v>
      </c>
      <c r="D295" s="15" t="s">
        <v>11</v>
      </c>
      <c r="E295" s="22" t="s">
        <v>629</v>
      </c>
      <c r="F295" s="17">
        <v>2586.2893717500001</v>
      </c>
      <c r="G295" s="18">
        <f t="shared" si="8"/>
        <v>2896.6440963600003</v>
      </c>
    </row>
    <row r="296" spans="1:7">
      <c r="A296" s="21" t="s">
        <v>630</v>
      </c>
      <c r="B296" s="28" t="s">
        <v>391</v>
      </c>
      <c r="C296" s="14" t="s">
        <v>615</v>
      </c>
      <c r="D296" s="15" t="s">
        <v>11</v>
      </c>
      <c r="E296" s="22" t="s">
        <v>631</v>
      </c>
      <c r="F296" s="17">
        <v>2781.7232625000006</v>
      </c>
      <c r="G296" s="18">
        <f t="shared" si="8"/>
        <v>3115.5300540000007</v>
      </c>
    </row>
    <row r="297" spans="1:7" ht="27.75">
      <c r="A297" s="21" t="s">
        <v>632</v>
      </c>
      <c r="B297" s="21" t="s">
        <v>633</v>
      </c>
      <c r="C297" s="14" t="s">
        <v>615</v>
      </c>
      <c r="D297" s="20" t="s">
        <v>14</v>
      </c>
      <c r="E297" s="22" t="s">
        <v>634</v>
      </c>
      <c r="F297" s="17">
        <v>1692.7608487500002</v>
      </c>
      <c r="G297" s="18">
        <f t="shared" si="8"/>
        <v>1895.8921506000004</v>
      </c>
    </row>
    <row r="298" spans="1:7" ht="27.75">
      <c r="A298" s="21" t="s">
        <v>635</v>
      </c>
      <c r="B298" s="21" t="s">
        <v>633</v>
      </c>
      <c r="C298" s="14" t="s">
        <v>615</v>
      </c>
      <c r="D298" s="20" t="s">
        <v>14</v>
      </c>
      <c r="E298" s="22" t="s">
        <v>636</v>
      </c>
      <c r="F298" s="17">
        <v>2044.6470000000004</v>
      </c>
      <c r="G298" s="18">
        <f t="shared" si="8"/>
        <v>2290.0046400000006</v>
      </c>
    </row>
    <row r="299" spans="1:7">
      <c r="A299" s="21" t="s">
        <v>637</v>
      </c>
      <c r="B299" s="28" t="s">
        <v>83</v>
      </c>
      <c r="C299" s="14" t="s">
        <v>10</v>
      </c>
      <c r="D299" s="15" t="s">
        <v>11</v>
      </c>
      <c r="E299" s="22" t="s">
        <v>638</v>
      </c>
      <c r="F299" s="17">
        <v>255.41585999999998</v>
      </c>
      <c r="G299" s="18">
        <f t="shared" si="8"/>
        <v>286.06576319999999</v>
      </c>
    </row>
    <row r="300" spans="1:7">
      <c r="A300" s="21" t="s">
        <v>639</v>
      </c>
      <c r="B300" s="21" t="s">
        <v>83</v>
      </c>
      <c r="D300" s="20" t="s">
        <v>14</v>
      </c>
      <c r="E300" s="16" t="s">
        <v>640</v>
      </c>
      <c r="F300" s="17">
        <v>708.31903005000004</v>
      </c>
      <c r="G300" s="18">
        <f t="shared" si="8"/>
        <v>793.31731365600012</v>
      </c>
    </row>
    <row r="301" spans="1:7" s="11" customFormat="1" ht="18">
      <c r="A301" s="103" t="s">
        <v>641</v>
      </c>
      <c r="B301" s="103"/>
      <c r="C301" s="103"/>
      <c r="D301" s="103"/>
      <c r="E301" s="103"/>
      <c r="F301" s="103"/>
      <c r="G301" s="103"/>
    </row>
    <row r="302" spans="1:7" ht="41.25">
      <c r="A302" s="21" t="s">
        <v>642</v>
      </c>
      <c r="B302" s="28" t="s">
        <v>643</v>
      </c>
      <c r="C302" s="14" t="s">
        <v>615</v>
      </c>
      <c r="D302" s="46" t="s">
        <v>14</v>
      </c>
      <c r="E302" s="32" t="s">
        <v>644</v>
      </c>
      <c r="G302" s="18">
        <v>2692.2240000000006</v>
      </c>
    </row>
    <row r="303" spans="1:7" ht="41.25">
      <c r="A303" s="21" t="s">
        <v>645</v>
      </c>
      <c r="B303" s="28" t="s">
        <v>643</v>
      </c>
      <c r="C303" s="14" t="s">
        <v>615</v>
      </c>
      <c r="D303" s="46" t="s">
        <v>14</v>
      </c>
      <c r="E303" s="32" t="s">
        <v>646</v>
      </c>
      <c r="G303" s="18">
        <v>1718.4960000000001</v>
      </c>
    </row>
    <row r="304" spans="1:7" ht="41.25">
      <c r="A304" s="21" t="s">
        <v>647</v>
      </c>
      <c r="B304" s="28" t="s">
        <v>648</v>
      </c>
      <c r="C304" s="14" t="s">
        <v>615</v>
      </c>
      <c r="D304" s="20" t="s">
        <v>14</v>
      </c>
      <c r="E304" s="32" t="s">
        <v>649</v>
      </c>
      <c r="F304" s="17">
        <v>1644.8703750000006</v>
      </c>
      <c r="G304" s="18">
        <f t="shared" ref="G304:G308" si="9">F304*1.12</f>
        <v>1842.2548200000008</v>
      </c>
    </row>
    <row r="305" spans="1:7" ht="27.75">
      <c r="A305" s="21" t="s">
        <v>650</v>
      </c>
      <c r="B305" s="28" t="s">
        <v>651</v>
      </c>
      <c r="C305" s="14" t="s">
        <v>615</v>
      </c>
      <c r="D305" s="20" t="s">
        <v>14</v>
      </c>
      <c r="E305" s="32" t="s">
        <v>652</v>
      </c>
      <c r="F305" s="17">
        <v>2240.2261125000005</v>
      </c>
      <c r="G305" s="18">
        <f t="shared" si="9"/>
        <v>2509.0532460000009</v>
      </c>
    </row>
    <row r="306" spans="1:7" ht="41.25">
      <c r="A306" s="21" t="s">
        <v>653</v>
      </c>
      <c r="B306" s="28" t="s">
        <v>648</v>
      </c>
      <c r="C306" s="14" t="s">
        <v>615</v>
      </c>
      <c r="D306" s="20" t="s">
        <v>14</v>
      </c>
      <c r="E306" s="32" t="s">
        <v>654</v>
      </c>
      <c r="F306" s="17">
        <v>1809.842625</v>
      </c>
      <c r="G306" s="18">
        <f t="shared" si="9"/>
        <v>2027.0237400000001</v>
      </c>
    </row>
    <row r="307" spans="1:7" ht="41.25">
      <c r="A307" s="21" t="s">
        <v>655</v>
      </c>
      <c r="B307" s="28" t="s">
        <v>648</v>
      </c>
      <c r="C307" s="14" t="s">
        <v>615</v>
      </c>
      <c r="D307" s="20" t="s">
        <v>14</v>
      </c>
      <c r="E307" s="32" t="s">
        <v>656</v>
      </c>
      <c r="F307" s="17">
        <v>2099.75709375</v>
      </c>
      <c r="G307" s="18">
        <f t="shared" si="9"/>
        <v>2351.7279450000001</v>
      </c>
    </row>
    <row r="308" spans="1:7" ht="41.25">
      <c r="A308" s="21" t="s">
        <v>657</v>
      </c>
      <c r="B308" s="28" t="s">
        <v>648</v>
      </c>
      <c r="C308" s="14" t="s">
        <v>615</v>
      </c>
      <c r="D308" s="20" t="s">
        <v>14</v>
      </c>
      <c r="E308" s="32" t="s">
        <v>658</v>
      </c>
      <c r="F308" s="17">
        <v>2896.7186250000004</v>
      </c>
      <c r="G308" s="18">
        <f t="shared" si="9"/>
        <v>3244.3248600000006</v>
      </c>
    </row>
    <row r="309" spans="1:7" s="11" customFormat="1" ht="18">
      <c r="A309" s="103" t="s">
        <v>659</v>
      </c>
      <c r="B309" s="103"/>
      <c r="C309" s="103"/>
      <c r="D309" s="103"/>
      <c r="E309" s="103"/>
      <c r="F309" s="103"/>
      <c r="G309" s="103"/>
    </row>
    <row r="310" spans="1:7" ht="55.5">
      <c r="A310" s="21" t="s">
        <v>660</v>
      </c>
      <c r="B310" s="28" t="s">
        <v>661</v>
      </c>
      <c r="C310" s="14" t="s">
        <v>615</v>
      </c>
      <c r="D310" s="20" t="s">
        <v>14</v>
      </c>
      <c r="E310" s="16" t="s">
        <v>662</v>
      </c>
      <c r="F310" s="17">
        <v>1803.5348625000006</v>
      </c>
      <c r="G310" s="18">
        <f>F310*1.12</f>
        <v>2019.9590460000009</v>
      </c>
    </row>
    <row r="311" spans="1:7" s="47" customFormat="1" ht="18">
      <c r="A311" s="107" t="s">
        <v>663</v>
      </c>
      <c r="B311" s="108"/>
      <c r="C311" s="108"/>
      <c r="D311" s="108"/>
      <c r="E311" s="108"/>
      <c r="F311" s="108"/>
      <c r="G311" s="109"/>
    </row>
    <row r="312" spans="1:7" ht="55.5">
      <c r="A312" s="21" t="s">
        <v>664</v>
      </c>
      <c r="B312" s="28" t="s">
        <v>665</v>
      </c>
      <c r="C312" s="14" t="s">
        <v>666</v>
      </c>
      <c r="D312" s="26" t="s">
        <v>47</v>
      </c>
      <c r="E312" s="32" t="s">
        <v>667</v>
      </c>
      <c r="F312" s="17">
        <v>1700.9415315000006</v>
      </c>
      <c r="G312" s="18">
        <f>F312*1.12</f>
        <v>1905.0545152800007</v>
      </c>
    </row>
    <row r="313" spans="1:7" ht="55.5">
      <c r="A313" s="21" t="s">
        <v>668</v>
      </c>
      <c r="B313" s="28" t="s">
        <v>665</v>
      </c>
      <c r="C313" s="14" t="s">
        <v>666</v>
      </c>
      <c r="D313" s="26" t="s">
        <v>47</v>
      </c>
      <c r="E313" s="32" t="s">
        <v>669</v>
      </c>
      <c r="F313" s="17">
        <v>1053.1828440000002</v>
      </c>
      <c r="G313" s="18">
        <f>F313*1.12</f>
        <v>1179.5647852800003</v>
      </c>
    </row>
    <row r="314" spans="1:7" ht="55.5">
      <c r="A314" s="21" t="s">
        <v>670</v>
      </c>
      <c r="B314" s="28" t="s">
        <v>665</v>
      </c>
      <c r="C314" s="14" t="s">
        <v>666</v>
      </c>
      <c r="D314" s="26" t="s">
        <v>47</v>
      </c>
      <c r="E314" s="32" t="s">
        <v>671</v>
      </c>
      <c r="F314" s="17">
        <v>948.93008625000016</v>
      </c>
      <c r="G314" s="18">
        <f>F314*1.12</f>
        <v>1062.8016966000002</v>
      </c>
    </row>
    <row r="315" spans="1:7" ht="55.5">
      <c r="A315" s="21" t="s">
        <v>672</v>
      </c>
      <c r="B315" s="28" t="s">
        <v>665</v>
      </c>
      <c r="C315" s="14" t="s">
        <v>666</v>
      </c>
      <c r="D315" s="26" t="s">
        <v>47</v>
      </c>
      <c r="E315" s="32" t="s">
        <v>673</v>
      </c>
      <c r="F315" s="17">
        <v>1368.6486030000001</v>
      </c>
      <c r="G315" s="18">
        <f>F315*1.12</f>
        <v>1532.8864353600002</v>
      </c>
    </row>
    <row r="316" spans="1:7" ht="55.5">
      <c r="A316" s="21" t="s">
        <v>674</v>
      </c>
      <c r="B316" s="28" t="s">
        <v>665</v>
      </c>
      <c r="C316" s="14" t="s">
        <v>666</v>
      </c>
      <c r="D316" s="26" t="s">
        <v>47</v>
      </c>
      <c r="E316" s="32" t="s">
        <v>675</v>
      </c>
      <c r="F316" s="17">
        <v>851.74202250000019</v>
      </c>
      <c r="G316" s="18">
        <f>F316*1.12</f>
        <v>953.95106520000036</v>
      </c>
    </row>
    <row r="317" spans="1:7" s="11" customFormat="1" ht="18">
      <c r="A317" s="103" t="s">
        <v>676</v>
      </c>
      <c r="B317" s="103"/>
      <c r="C317" s="103"/>
      <c r="D317" s="103"/>
      <c r="E317" s="103"/>
      <c r="F317" s="103"/>
      <c r="G317" s="103"/>
    </row>
    <row r="318" spans="1:7" ht="55.5">
      <c r="A318" s="13" t="s">
        <v>677</v>
      </c>
      <c r="B318" s="28" t="s">
        <v>678</v>
      </c>
      <c r="C318" s="14" t="s">
        <v>615</v>
      </c>
      <c r="D318" s="20" t="s">
        <v>14</v>
      </c>
      <c r="E318" s="16" t="s">
        <v>679</v>
      </c>
      <c r="F318" s="17">
        <v>1442.7696645000003</v>
      </c>
      <c r="G318" s="18">
        <f t="shared" ref="G318:G337" si="10">F318*1.12</f>
        <v>1615.9020242400004</v>
      </c>
    </row>
    <row r="319" spans="1:7">
      <c r="A319" s="13" t="s">
        <v>680</v>
      </c>
      <c r="C319" s="14" t="s">
        <v>615</v>
      </c>
      <c r="D319" s="20" t="s">
        <v>14</v>
      </c>
      <c r="E319" s="22" t="s">
        <v>681</v>
      </c>
      <c r="F319" s="17">
        <v>967.31964000000016</v>
      </c>
      <c r="G319" s="18">
        <f t="shared" si="10"/>
        <v>1083.3979968000003</v>
      </c>
    </row>
    <row r="320" spans="1:7">
      <c r="A320" s="13" t="s">
        <v>682</v>
      </c>
      <c r="C320" s="14" t="s">
        <v>615</v>
      </c>
      <c r="D320" s="20" t="s">
        <v>14</v>
      </c>
      <c r="E320" s="22" t="s">
        <v>683</v>
      </c>
      <c r="F320" s="17">
        <v>1031.1736049999997</v>
      </c>
      <c r="G320" s="18">
        <f t="shared" si="10"/>
        <v>1154.9144375999997</v>
      </c>
    </row>
    <row r="321" spans="1:7">
      <c r="A321" s="13" t="s">
        <v>684</v>
      </c>
      <c r="C321" s="14" t="s">
        <v>615</v>
      </c>
      <c r="D321" s="20" t="s">
        <v>14</v>
      </c>
      <c r="E321" s="22" t="s">
        <v>685</v>
      </c>
      <c r="F321" s="17">
        <v>1501.7326875000003</v>
      </c>
      <c r="G321" s="18">
        <f t="shared" si="10"/>
        <v>1681.9406100000006</v>
      </c>
    </row>
    <row r="322" spans="1:7" ht="27.75">
      <c r="A322" s="13" t="s">
        <v>686</v>
      </c>
      <c r="B322" s="28" t="s">
        <v>687</v>
      </c>
      <c r="C322" s="14" t="s">
        <v>615</v>
      </c>
      <c r="D322" s="20" t="s">
        <v>14</v>
      </c>
      <c r="E322" s="22" t="s">
        <v>688</v>
      </c>
      <c r="F322" s="17">
        <v>1844.0986275000007</v>
      </c>
      <c r="G322" s="18">
        <f t="shared" si="10"/>
        <v>2065.3904628000009</v>
      </c>
    </row>
    <row r="323" spans="1:7" ht="41.25">
      <c r="A323" s="13" t="s">
        <v>689</v>
      </c>
      <c r="B323" s="28" t="s">
        <v>690</v>
      </c>
      <c r="C323" s="14" t="s">
        <v>615</v>
      </c>
      <c r="D323" s="20" t="s">
        <v>14</v>
      </c>
      <c r="E323" s="32" t="s">
        <v>691</v>
      </c>
      <c r="F323" s="17">
        <v>1015.4164164007498</v>
      </c>
      <c r="G323" s="18">
        <f t="shared" si="10"/>
        <v>1137.2663863688399</v>
      </c>
    </row>
    <row r="324" spans="1:7" ht="41.25">
      <c r="A324" s="13" t="s">
        <v>692</v>
      </c>
      <c r="B324" s="28" t="s">
        <v>690</v>
      </c>
      <c r="C324" s="14" t="s">
        <v>615</v>
      </c>
      <c r="D324" s="20" t="s">
        <v>14</v>
      </c>
      <c r="E324" s="32" t="s">
        <v>691</v>
      </c>
      <c r="F324" s="17">
        <v>1089.3020625000001</v>
      </c>
      <c r="G324" s="18">
        <f t="shared" si="10"/>
        <v>1220.0183100000004</v>
      </c>
    </row>
    <row r="325" spans="1:7" ht="27.75">
      <c r="A325" s="13" t="s">
        <v>693</v>
      </c>
      <c r="B325" s="28" t="s">
        <v>694</v>
      </c>
      <c r="C325" s="14" t="s">
        <v>666</v>
      </c>
      <c r="D325" s="20" t="s">
        <v>14</v>
      </c>
      <c r="E325" s="32" t="s">
        <v>695</v>
      </c>
      <c r="F325" s="17">
        <v>1072.3196250000003</v>
      </c>
      <c r="G325" s="18">
        <f t="shared" si="10"/>
        <v>1200.9979800000006</v>
      </c>
    </row>
    <row r="326" spans="1:7" ht="41.25">
      <c r="A326" s="13" t="s">
        <v>696</v>
      </c>
      <c r="B326" s="28" t="s">
        <v>697</v>
      </c>
      <c r="C326" s="14" t="s">
        <v>698</v>
      </c>
      <c r="D326" s="20" t="s">
        <v>14</v>
      </c>
      <c r="E326" s="32" t="s">
        <v>699</v>
      </c>
      <c r="F326" s="17">
        <v>1291.8782812500003</v>
      </c>
      <c r="G326" s="18">
        <f t="shared" si="10"/>
        <v>1446.9036750000005</v>
      </c>
    </row>
    <row r="327" spans="1:7" ht="41.25">
      <c r="A327" s="13" t="s">
        <v>700</v>
      </c>
      <c r="B327" s="28" t="s">
        <v>701</v>
      </c>
      <c r="C327" s="14" t="s">
        <v>666</v>
      </c>
      <c r="D327" s="20" t="s">
        <v>14</v>
      </c>
      <c r="E327" s="32" t="s">
        <v>702</v>
      </c>
      <c r="F327" s="17">
        <v>1259.1264375000003</v>
      </c>
      <c r="G327" s="18">
        <f t="shared" si="10"/>
        <v>1410.2216100000005</v>
      </c>
    </row>
    <row r="328" spans="1:7" ht="55.5">
      <c r="A328" s="13" t="s">
        <v>703</v>
      </c>
      <c r="B328" s="28" t="s">
        <v>704</v>
      </c>
      <c r="C328" s="14" t="s">
        <v>615</v>
      </c>
      <c r="D328" s="20" t="s">
        <v>14</v>
      </c>
      <c r="E328" s="16" t="s">
        <v>705</v>
      </c>
      <c r="F328" s="17">
        <v>1785.7142857142856</v>
      </c>
      <c r="G328" s="18">
        <f t="shared" si="10"/>
        <v>2000</v>
      </c>
    </row>
    <row r="329" spans="1:7" ht="41.25">
      <c r="A329" s="13" t="s">
        <v>706</v>
      </c>
      <c r="B329" s="28" t="s">
        <v>690</v>
      </c>
      <c r="C329" s="14" t="s">
        <v>615</v>
      </c>
      <c r="D329" s="46" t="s">
        <v>14</v>
      </c>
      <c r="E329" s="32" t="s">
        <v>707</v>
      </c>
      <c r="F329" s="17">
        <v>1274.6532374999999</v>
      </c>
      <c r="G329" s="18">
        <v>1475.712</v>
      </c>
    </row>
    <row r="330" spans="1:7" ht="41.25">
      <c r="A330" s="13" t="s">
        <v>708</v>
      </c>
      <c r="B330" s="28" t="s">
        <v>709</v>
      </c>
      <c r="C330" s="14" t="s">
        <v>615</v>
      </c>
      <c r="D330" s="20" t="s">
        <v>14</v>
      </c>
      <c r="E330" s="32" t="s">
        <v>707</v>
      </c>
      <c r="F330" s="17">
        <v>1274.6532374999999</v>
      </c>
      <c r="G330" s="18">
        <f t="shared" si="10"/>
        <v>1427.6116260000001</v>
      </c>
    </row>
    <row r="331" spans="1:7" ht="41.25">
      <c r="A331" s="13" t="s">
        <v>710</v>
      </c>
      <c r="B331" s="28" t="s">
        <v>711</v>
      </c>
      <c r="C331" s="14" t="s">
        <v>615</v>
      </c>
      <c r="D331" s="20" t="s">
        <v>14</v>
      </c>
      <c r="E331" s="16" t="s">
        <v>712</v>
      </c>
      <c r="F331" s="17">
        <v>1077.3801513225001</v>
      </c>
      <c r="G331" s="18">
        <f t="shared" si="10"/>
        <v>1206.6657694812002</v>
      </c>
    </row>
    <row r="332" spans="1:7" ht="41.25">
      <c r="A332" s="13" t="s">
        <v>713</v>
      </c>
      <c r="B332" s="28" t="s">
        <v>711</v>
      </c>
      <c r="C332" s="14" t="s">
        <v>615</v>
      </c>
      <c r="D332" s="20" t="s">
        <v>14</v>
      </c>
      <c r="E332" s="16" t="s">
        <v>712</v>
      </c>
      <c r="F332" s="17">
        <v>1100.2193437500005</v>
      </c>
      <c r="G332" s="18">
        <f t="shared" si="10"/>
        <v>1232.2456650000006</v>
      </c>
    </row>
    <row r="333" spans="1:7" ht="41.25">
      <c r="A333" s="13" t="s">
        <v>714</v>
      </c>
      <c r="B333" s="28" t="s">
        <v>690</v>
      </c>
      <c r="C333" s="14" t="s">
        <v>615</v>
      </c>
      <c r="D333" s="48" t="s">
        <v>14</v>
      </c>
      <c r="E333" s="32" t="s">
        <v>715</v>
      </c>
      <c r="G333" s="18">
        <v>1545.0560000000003</v>
      </c>
    </row>
    <row r="334" spans="1:7" ht="41.25">
      <c r="A334" s="13" t="s">
        <v>716</v>
      </c>
      <c r="B334" s="28" t="s">
        <v>690</v>
      </c>
      <c r="C334" s="14" t="s">
        <v>615</v>
      </c>
      <c r="D334" s="20" t="s">
        <v>14</v>
      </c>
      <c r="E334" s="32" t="s">
        <v>715</v>
      </c>
      <c r="F334" s="17">
        <v>1791.4716063675003</v>
      </c>
      <c r="G334" s="18">
        <f t="shared" si="10"/>
        <v>2006.4481991316004</v>
      </c>
    </row>
    <row r="335" spans="1:7" ht="41.25">
      <c r="A335" s="13" t="s">
        <v>717</v>
      </c>
      <c r="B335" s="28" t="s">
        <v>718</v>
      </c>
      <c r="C335" s="14" t="s">
        <v>698</v>
      </c>
      <c r="D335" s="20" t="s">
        <v>14</v>
      </c>
      <c r="E335" s="32" t="s">
        <v>719</v>
      </c>
      <c r="F335" s="17">
        <v>2075.5935112500001</v>
      </c>
      <c r="G335" s="18">
        <f t="shared" si="10"/>
        <v>2324.6647326000002</v>
      </c>
    </row>
    <row r="336" spans="1:7">
      <c r="A336" s="13" t="s">
        <v>720</v>
      </c>
      <c r="B336" s="28" t="s">
        <v>336</v>
      </c>
      <c r="C336" s="14" t="s">
        <v>615</v>
      </c>
      <c r="D336" s="20" t="s">
        <v>14</v>
      </c>
      <c r="E336" s="32" t="s">
        <v>721</v>
      </c>
      <c r="F336" s="17">
        <v>2084.6065275225005</v>
      </c>
      <c r="G336" s="18">
        <f t="shared" si="10"/>
        <v>2334.7593108252008</v>
      </c>
    </row>
    <row r="337" spans="1:7" ht="27.75">
      <c r="A337" s="13" t="s">
        <v>720</v>
      </c>
      <c r="B337" s="28" t="s">
        <v>722</v>
      </c>
      <c r="C337" s="14" t="s">
        <v>615</v>
      </c>
      <c r="D337" s="31" t="s">
        <v>14</v>
      </c>
      <c r="E337" s="32" t="s">
        <v>721</v>
      </c>
      <c r="F337" s="17">
        <v>2154.6000000000004</v>
      </c>
      <c r="G337" s="18">
        <f t="shared" si="10"/>
        <v>2413.1520000000005</v>
      </c>
    </row>
    <row r="338" spans="1:7" ht="41.25">
      <c r="A338" s="13" t="s">
        <v>723</v>
      </c>
      <c r="B338" s="28" t="s">
        <v>711</v>
      </c>
      <c r="C338" s="14" t="s">
        <v>615</v>
      </c>
      <c r="D338" s="25" t="s">
        <v>14</v>
      </c>
      <c r="E338" s="16" t="s">
        <v>724</v>
      </c>
      <c r="G338" s="18">
        <v>2180.2080000000005</v>
      </c>
    </row>
    <row r="339" spans="1:7" ht="27.75">
      <c r="A339" s="13" t="s">
        <v>725</v>
      </c>
      <c r="B339" s="28" t="s">
        <v>336</v>
      </c>
      <c r="C339" s="14" t="s">
        <v>615</v>
      </c>
      <c r="D339" s="20" t="s">
        <v>14</v>
      </c>
      <c r="E339" s="16" t="s">
        <v>724</v>
      </c>
      <c r="F339" s="49">
        <v>2205.2908125000008</v>
      </c>
      <c r="G339" s="18">
        <f t="shared" ref="G339:G351" si="11">F339*1.12</f>
        <v>2469.9257100000013</v>
      </c>
    </row>
    <row r="340" spans="1:7" ht="27.75">
      <c r="A340" s="13" t="s">
        <v>725</v>
      </c>
      <c r="B340" s="28" t="s">
        <v>726</v>
      </c>
      <c r="C340" s="14" t="s">
        <v>615</v>
      </c>
      <c r="D340" s="31" t="s">
        <v>14</v>
      </c>
      <c r="E340" s="16" t="s">
        <v>724</v>
      </c>
      <c r="F340" s="17">
        <v>2240.4687187499999</v>
      </c>
      <c r="G340" s="18">
        <f t="shared" si="11"/>
        <v>2509.3249650000002</v>
      </c>
    </row>
    <row r="341" spans="1:7" ht="41.25">
      <c r="A341" s="13" t="s">
        <v>727</v>
      </c>
      <c r="B341" s="28" t="s">
        <v>728</v>
      </c>
      <c r="C341" s="14" t="s">
        <v>615</v>
      </c>
      <c r="D341" s="31" t="s">
        <v>14</v>
      </c>
      <c r="E341" s="32" t="s">
        <v>729</v>
      </c>
      <c r="F341" s="17">
        <v>885.5128125</v>
      </c>
      <c r="G341" s="18">
        <f t="shared" si="11"/>
        <v>991.77435000000014</v>
      </c>
    </row>
    <row r="342" spans="1:7">
      <c r="A342" s="13" t="s">
        <v>730</v>
      </c>
      <c r="B342" s="28" t="s">
        <v>336</v>
      </c>
      <c r="C342" s="14" t="s">
        <v>615</v>
      </c>
      <c r="D342" s="31" t="s">
        <v>14</v>
      </c>
      <c r="E342" s="32"/>
      <c r="F342" s="17">
        <v>997.11168750000002</v>
      </c>
      <c r="G342" s="18">
        <f t="shared" si="11"/>
        <v>1116.7650900000001</v>
      </c>
    </row>
    <row r="343" spans="1:7" ht="55.5">
      <c r="A343" s="21" t="s">
        <v>731</v>
      </c>
      <c r="B343" s="28" t="s">
        <v>732</v>
      </c>
      <c r="C343" s="14" t="s">
        <v>361</v>
      </c>
      <c r="D343" s="20" t="s">
        <v>14</v>
      </c>
      <c r="E343" s="32" t="s">
        <v>733</v>
      </c>
      <c r="F343" s="17">
        <v>276.207215625</v>
      </c>
      <c r="G343" s="18">
        <f t="shared" si="11"/>
        <v>309.35208150000005</v>
      </c>
    </row>
    <row r="344" spans="1:7">
      <c r="A344" s="21" t="s">
        <v>734</v>
      </c>
      <c r="B344" s="13" t="s">
        <v>186</v>
      </c>
      <c r="C344" s="14" t="s">
        <v>361</v>
      </c>
      <c r="D344" s="20" t="s">
        <v>14</v>
      </c>
      <c r="E344" s="16" t="s">
        <v>735</v>
      </c>
      <c r="F344" s="17">
        <v>235.813275</v>
      </c>
      <c r="G344" s="18">
        <f t="shared" si="11"/>
        <v>264.11086800000004</v>
      </c>
    </row>
    <row r="345" spans="1:7" ht="27.75">
      <c r="A345" s="21" t="s">
        <v>736</v>
      </c>
      <c r="B345" s="28" t="s">
        <v>737</v>
      </c>
      <c r="C345" s="14" t="s">
        <v>615</v>
      </c>
      <c r="D345" s="45" t="s">
        <v>47</v>
      </c>
      <c r="E345" s="32" t="s">
        <v>738</v>
      </c>
      <c r="F345" s="17">
        <v>1221.2645400000004</v>
      </c>
      <c r="G345" s="18">
        <f t="shared" si="11"/>
        <v>1367.8162848000006</v>
      </c>
    </row>
    <row r="346" spans="1:7" s="11" customFormat="1" ht="18">
      <c r="A346" s="107" t="s">
        <v>739</v>
      </c>
      <c r="B346" s="108"/>
      <c r="C346" s="108"/>
      <c r="D346" s="108"/>
      <c r="E346" s="108"/>
      <c r="F346" s="108"/>
      <c r="G346" s="109"/>
    </row>
    <row r="347" spans="1:7">
      <c r="A347" s="40" t="s">
        <v>740</v>
      </c>
      <c r="B347" s="50" t="s">
        <v>219</v>
      </c>
      <c r="C347" s="51" t="s">
        <v>615</v>
      </c>
      <c r="D347" s="52" t="s">
        <v>47</v>
      </c>
      <c r="E347" s="16" t="s">
        <v>741</v>
      </c>
      <c r="F347" s="41">
        <v>680.65609500000005</v>
      </c>
      <c r="G347" s="18">
        <f t="shared" si="11"/>
        <v>762.33482640000011</v>
      </c>
    </row>
    <row r="348" spans="1:7">
      <c r="A348" s="40" t="s">
        <v>742</v>
      </c>
      <c r="B348" s="50" t="s">
        <v>219</v>
      </c>
      <c r="C348" s="51" t="s">
        <v>743</v>
      </c>
      <c r="D348" s="53" t="s">
        <v>47</v>
      </c>
      <c r="E348" s="16" t="s">
        <v>744</v>
      </c>
      <c r="F348" s="41">
        <v>4784.9715900000001</v>
      </c>
      <c r="G348" s="18">
        <f t="shared" si="11"/>
        <v>5359.1681808000003</v>
      </c>
    </row>
    <row r="349" spans="1:7">
      <c r="A349" s="40" t="s">
        <v>745</v>
      </c>
      <c r="B349" s="50" t="s">
        <v>219</v>
      </c>
      <c r="C349" s="51" t="s">
        <v>743</v>
      </c>
      <c r="D349" s="53" t="s">
        <v>47</v>
      </c>
      <c r="E349" s="16" t="s">
        <v>746</v>
      </c>
      <c r="F349" s="41">
        <v>360.02767500000004</v>
      </c>
      <c r="G349" s="18">
        <f t="shared" si="11"/>
        <v>403.23099600000006</v>
      </c>
    </row>
    <row r="350" spans="1:7">
      <c r="A350" s="40" t="s">
        <v>747</v>
      </c>
      <c r="B350" s="50" t="s">
        <v>219</v>
      </c>
      <c r="C350" s="51" t="s">
        <v>615</v>
      </c>
      <c r="D350" s="53" t="s">
        <v>47</v>
      </c>
      <c r="E350" s="16" t="s">
        <v>748</v>
      </c>
      <c r="F350" s="41">
        <v>2835.3877649999999</v>
      </c>
      <c r="G350" s="18">
        <f t="shared" si="11"/>
        <v>3175.6342968000004</v>
      </c>
    </row>
    <row r="351" spans="1:7">
      <c r="A351" s="40" t="s">
        <v>749</v>
      </c>
      <c r="B351" s="50" t="s">
        <v>219</v>
      </c>
      <c r="C351" s="51" t="s">
        <v>615</v>
      </c>
      <c r="D351" s="53" t="s">
        <v>47</v>
      </c>
      <c r="E351" s="16" t="s">
        <v>750</v>
      </c>
      <c r="F351" s="41">
        <v>3120.6927149999997</v>
      </c>
      <c r="G351" s="18">
        <f t="shared" si="11"/>
        <v>3495.1758408000001</v>
      </c>
    </row>
    <row r="352" spans="1:7" s="11" customFormat="1" ht="18">
      <c r="A352" s="103" t="s">
        <v>751</v>
      </c>
      <c r="B352" s="103"/>
      <c r="C352" s="103"/>
      <c r="D352" s="103"/>
      <c r="E352" s="103"/>
      <c r="F352" s="103"/>
      <c r="G352" s="103"/>
    </row>
    <row r="353" spans="1:7" s="11" customFormat="1" ht="18">
      <c r="A353" s="103" t="s">
        <v>752</v>
      </c>
      <c r="B353" s="103"/>
      <c r="C353" s="103"/>
      <c r="D353" s="103"/>
      <c r="E353" s="103"/>
      <c r="F353" s="103"/>
      <c r="G353" s="103"/>
    </row>
    <row r="354" spans="1:7">
      <c r="A354" s="28" t="s">
        <v>753</v>
      </c>
      <c r="E354" s="16"/>
      <c r="F354" s="17">
        <v>3167.4186787500003</v>
      </c>
      <c r="G354" s="18">
        <f t="shared" ref="G354:G363" si="12">F354*1.12</f>
        <v>3547.5089202000008</v>
      </c>
    </row>
    <row r="355" spans="1:7" ht="41.25">
      <c r="A355" s="55" t="s">
        <v>754</v>
      </c>
      <c r="B355" s="28" t="s">
        <v>755</v>
      </c>
      <c r="C355" s="14" t="s">
        <v>615</v>
      </c>
      <c r="D355" s="35" t="s">
        <v>11</v>
      </c>
      <c r="E355" s="32" t="s">
        <v>756</v>
      </c>
      <c r="F355" s="17">
        <v>3271.49676</v>
      </c>
      <c r="G355" s="18">
        <f t="shared" si="12"/>
        <v>3664.0763712000003</v>
      </c>
    </row>
    <row r="356" spans="1:7" ht="41.25">
      <c r="A356" s="55" t="s">
        <v>757</v>
      </c>
      <c r="B356" s="28" t="s">
        <v>758</v>
      </c>
      <c r="C356" s="14" t="s">
        <v>615</v>
      </c>
      <c r="D356" s="20" t="s">
        <v>14</v>
      </c>
      <c r="E356" s="32" t="s">
        <v>759</v>
      </c>
      <c r="F356" s="17">
        <v>2074.0893525000001</v>
      </c>
      <c r="G356" s="18">
        <f t="shared" si="12"/>
        <v>2322.9800748000002</v>
      </c>
    </row>
    <row r="357" spans="1:7" ht="27.75">
      <c r="A357" s="21" t="s">
        <v>760</v>
      </c>
      <c r="B357" s="28" t="s">
        <v>761</v>
      </c>
      <c r="C357" s="14" t="s">
        <v>615</v>
      </c>
      <c r="D357" s="26" t="s">
        <v>47</v>
      </c>
      <c r="E357" s="16" t="s">
        <v>762</v>
      </c>
      <c r="F357" s="17">
        <v>2332.9987424999999</v>
      </c>
      <c r="G357" s="18">
        <f t="shared" si="12"/>
        <v>2612.9585916000001</v>
      </c>
    </row>
    <row r="358" spans="1:7">
      <c r="A358" s="21" t="s">
        <v>763</v>
      </c>
      <c r="B358" s="28" t="s">
        <v>219</v>
      </c>
      <c r="C358" s="14" t="s">
        <v>764</v>
      </c>
      <c r="D358" s="26" t="s">
        <v>47</v>
      </c>
      <c r="E358" s="32" t="s">
        <v>765</v>
      </c>
      <c r="F358" s="17">
        <v>1903.8282862499998</v>
      </c>
      <c r="G358" s="18">
        <f t="shared" si="12"/>
        <v>2132.2876805999999</v>
      </c>
    </row>
    <row r="359" spans="1:7">
      <c r="A359" s="21" t="s">
        <v>766</v>
      </c>
      <c r="B359" s="13" t="s">
        <v>219</v>
      </c>
      <c r="C359" s="14" t="s">
        <v>615</v>
      </c>
      <c r="D359" s="20" t="s">
        <v>14</v>
      </c>
      <c r="E359" s="16" t="s">
        <v>767</v>
      </c>
      <c r="G359" s="18">
        <v>3220.2991800000009</v>
      </c>
    </row>
    <row r="360" spans="1:7">
      <c r="A360" s="21" t="s">
        <v>768</v>
      </c>
      <c r="B360" s="13"/>
      <c r="C360" s="14" t="s">
        <v>615</v>
      </c>
      <c r="D360" s="26" t="s">
        <v>47</v>
      </c>
      <c r="E360" s="16" t="s">
        <v>769</v>
      </c>
      <c r="F360" s="17">
        <v>1616.0721428571428</v>
      </c>
      <c r="G360" s="18">
        <f t="shared" si="12"/>
        <v>1810.0008</v>
      </c>
    </row>
    <row r="361" spans="1:7" ht="27.75">
      <c r="A361" s="21" t="s">
        <v>770</v>
      </c>
      <c r="B361" s="28" t="s">
        <v>771</v>
      </c>
      <c r="C361" s="14" t="s">
        <v>615</v>
      </c>
      <c r="D361" s="29" t="s">
        <v>14</v>
      </c>
      <c r="E361" s="32" t="s">
        <v>772</v>
      </c>
      <c r="F361" s="17">
        <v>3636.182475000001</v>
      </c>
      <c r="G361" s="18">
        <f t="shared" si="12"/>
        <v>4072.5243720000017</v>
      </c>
    </row>
    <row r="362" spans="1:7" ht="41.25">
      <c r="A362" s="21" t="s">
        <v>773</v>
      </c>
      <c r="B362" s="28" t="s">
        <v>774</v>
      </c>
      <c r="C362" s="14" t="s">
        <v>615</v>
      </c>
      <c r="D362" s="26" t="s">
        <v>47</v>
      </c>
      <c r="E362" s="32" t="s">
        <v>775</v>
      </c>
      <c r="F362" s="17">
        <v>1676.5062300000002</v>
      </c>
      <c r="G362" s="18">
        <f t="shared" si="12"/>
        <v>1877.6869776000003</v>
      </c>
    </row>
    <row r="363" spans="1:7" ht="41.25">
      <c r="A363" s="21" t="s">
        <v>776</v>
      </c>
      <c r="B363" s="28" t="s">
        <v>774</v>
      </c>
      <c r="C363" s="14" t="s">
        <v>615</v>
      </c>
      <c r="D363" s="26" t="s">
        <v>47</v>
      </c>
      <c r="E363" s="32" t="s">
        <v>775</v>
      </c>
      <c r="F363" s="17">
        <v>2021.5893600000002</v>
      </c>
      <c r="G363" s="18">
        <f t="shared" si="12"/>
        <v>2264.1800832000004</v>
      </c>
    </row>
    <row r="364" spans="1:7" ht="41.25">
      <c r="A364" s="21" t="s">
        <v>777</v>
      </c>
      <c r="B364" s="28" t="s">
        <v>778</v>
      </c>
      <c r="C364" s="14" t="s">
        <v>615</v>
      </c>
      <c r="D364" s="45" t="s">
        <v>47</v>
      </c>
      <c r="E364" s="32" t="s">
        <v>779</v>
      </c>
      <c r="G364" s="18">
        <v>1889.09</v>
      </c>
    </row>
    <row r="365" spans="1:7" s="11" customFormat="1" ht="18">
      <c r="A365" s="103" t="s">
        <v>780</v>
      </c>
      <c r="B365" s="103"/>
      <c r="C365" s="103"/>
      <c r="D365" s="103"/>
      <c r="E365" s="103"/>
      <c r="F365" s="103"/>
      <c r="G365" s="103"/>
    </row>
    <row r="366" spans="1:7" ht="41.25">
      <c r="A366" s="21" t="s">
        <v>781</v>
      </c>
      <c r="B366" s="28" t="s">
        <v>782</v>
      </c>
      <c r="C366" s="14" t="s">
        <v>615</v>
      </c>
      <c r="D366" s="35" t="s">
        <v>11</v>
      </c>
      <c r="E366" s="32" t="s">
        <v>783</v>
      </c>
      <c r="F366" s="17">
        <v>1547.8278749999997</v>
      </c>
      <c r="G366" s="18">
        <f t="shared" ref="G366:G368" si="13">F366*1.12</f>
        <v>1733.5672199999999</v>
      </c>
    </row>
    <row r="367" spans="1:7" ht="55.5">
      <c r="A367" s="21" t="s">
        <v>784</v>
      </c>
      <c r="B367" s="28" t="s">
        <v>785</v>
      </c>
      <c r="C367" s="14" t="s">
        <v>615</v>
      </c>
      <c r="D367" s="20" t="s">
        <v>14</v>
      </c>
      <c r="E367" s="32" t="s">
        <v>786</v>
      </c>
      <c r="F367" s="17">
        <v>2554.1586000000002</v>
      </c>
      <c r="G367" s="18">
        <f t="shared" si="13"/>
        <v>2860.6576320000004</v>
      </c>
    </row>
    <row r="368" spans="1:7" ht="55.5">
      <c r="A368" s="21" t="s">
        <v>787</v>
      </c>
      <c r="B368" s="28" t="s">
        <v>788</v>
      </c>
      <c r="C368" s="14" t="s">
        <v>615</v>
      </c>
      <c r="D368" s="26" t="s">
        <v>47</v>
      </c>
      <c r="E368" s="16" t="s">
        <v>789</v>
      </c>
      <c r="F368" s="17">
        <v>1110.2147212500001</v>
      </c>
      <c r="G368" s="18">
        <f t="shared" si="13"/>
        <v>1243.4404878000003</v>
      </c>
    </row>
    <row r="369" spans="1:7" s="11" customFormat="1" ht="18">
      <c r="A369" s="103" t="s">
        <v>790</v>
      </c>
      <c r="B369" s="103"/>
      <c r="C369" s="103"/>
      <c r="D369" s="103"/>
      <c r="E369" s="103"/>
      <c r="F369" s="103"/>
      <c r="G369" s="103"/>
    </row>
    <row r="370" spans="1:7" ht="55.5">
      <c r="A370" s="21" t="s">
        <v>791</v>
      </c>
      <c r="B370" s="28" t="s">
        <v>792</v>
      </c>
      <c r="C370" s="14" t="s">
        <v>583</v>
      </c>
      <c r="D370" s="26" t="s">
        <v>47</v>
      </c>
      <c r="E370" s="32" t="s">
        <v>793</v>
      </c>
      <c r="F370" s="17">
        <v>610.71428571428578</v>
      </c>
      <c r="G370" s="18">
        <f t="shared" ref="G370:G374" si="14">F370*1.12</f>
        <v>684.00000000000011</v>
      </c>
    </row>
    <row r="371" spans="1:7" ht="27.75">
      <c r="A371" s="21" t="s">
        <v>794</v>
      </c>
      <c r="B371" s="28" t="s">
        <v>795</v>
      </c>
      <c r="C371" s="14" t="s">
        <v>583</v>
      </c>
      <c r="D371" s="26" t="s">
        <v>47</v>
      </c>
      <c r="E371" s="32" t="s">
        <v>796</v>
      </c>
      <c r="F371" s="17">
        <v>513.39085714285716</v>
      </c>
      <c r="G371" s="18">
        <f t="shared" si="14"/>
        <v>574.99776000000008</v>
      </c>
    </row>
    <row r="372" spans="1:7" ht="27.75">
      <c r="A372" s="21" t="s">
        <v>797</v>
      </c>
      <c r="B372" s="28" t="s">
        <v>795</v>
      </c>
      <c r="C372" s="14" t="s">
        <v>583</v>
      </c>
      <c r="D372" s="26" t="s">
        <v>47</v>
      </c>
      <c r="E372" s="32" t="s">
        <v>798</v>
      </c>
      <c r="F372" s="17">
        <v>660.71142857142866</v>
      </c>
      <c r="G372" s="18">
        <f t="shared" si="14"/>
        <v>739.99680000000012</v>
      </c>
    </row>
    <row r="373" spans="1:7">
      <c r="A373" s="21" t="s">
        <v>799</v>
      </c>
      <c r="B373" s="28" t="s">
        <v>800</v>
      </c>
      <c r="C373" s="14" t="s">
        <v>801</v>
      </c>
      <c r="D373" s="26" t="s">
        <v>47</v>
      </c>
      <c r="E373" s="32" t="s">
        <v>802</v>
      </c>
      <c r="F373" s="17">
        <v>821.42700000000013</v>
      </c>
      <c r="G373" s="18">
        <f t="shared" si="14"/>
        <v>919.99824000000024</v>
      </c>
    </row>
    <row r="374" spans="1:7" ht="27.75">
      <c r="A374" s="21" t="s">
        <v>803</v>
      </c>
      <c r="B374" s="28" t="s">
        <v>795</v>
      </c>
      <c r="C374" s="14" t="s">
        <v>583</v>
      </c>
      <c r="D374" s="26" t="s">
        <v>47</v>
      </c>
      <c r="E374" s="32" t="s">
        <v>804</v>
      </c>
      <c r="F374" s="17">
        <v>446.43214285714288</v>
      </c>
      <c r="G374" s="18">
        <f t="shared" si="14"/>
        <v>500.00400000000008</v>
      </c>
    </row>
    <row r="375" spans="1:7" s="11" customFormat="1" ht="18">
      <c r="A375" s="103" t="s">
        <v>805</v>
      </c>
      <c r="B375" s="103"/>
      <c r="C375" s="103"/>
      <c r="D375" s="103"/>
      <c r="E375" s="103"/>
      <c r="F375" s="103"/>
      <c r="G375" s="103"/>
    </row>
    <row r="376" spans="1:7" s="11" customFormat="1" ht="18">
      <c r="A376" s="103" t="s">
        <v>806</v>
      </c>
      <c r="B376" s="103"/>
      <c r="C376" s="103"/>
      <c r="D376" s="103"/>
      <c r="E376" s="103"/>
      <c r="F376" s="103"/>
      <c r="G376" s="103"/>
    </row>
    <row r="377" spans="1:7" ht="27.75">
      <c r="A377" s="55" t="s">
        <v>807</v>
      </c>
      <c r="B377" s="28" t="s">
        <v>808</v>
      </c>
      <c r="C377" s="14" t="s">
        <v>615</v>
      </c>
      <c r="D377" s="20" t="s">
        <v>14</v>
      </c>
      <c r="E377" s="16" t="s">
        <v>809</v>
      </c>
      <c r="F377" s="17">
        <v>4071.428571428572</v>
      </c>
      <c r="G377" s="18">
        <f t="shared" ref="G377:G388" si="15">F377*1.12</f>
        <v>4560.0000000000009</v>
      </c>
    </row>
    <row r="378" spans="1:7" ht="27.75">
      <c r="A378" s="21" t="s">
        <v>810</v>
      </c>
      <c r="B378" s="28" t="s">
        <v>737</v>
      </c>
      <c r="C378" s="14" t="s">
        <v>615</v>
      </c>
      <c r="D378" s="26" t="s">
        <v>47</v>
      </c>
      <c r="E378" s="32" t="s">
        <v>811</v>
      </c>
      <c r="F378" s="17">
        <v>1954.2857142857142</v>
      </c>
      <c r="G378" s="18">
        <f t="shared" si="15"/>
        <v>2188.8000000000002</v>
      </c>
    </row>
    <row r="379" spans="1:7" ht="27.75">
      <c r="A379" s="21" t="s">
        <v>812</v>
      </c>
      <c r="B379" s="28" t="s">
        <v>813</v>
      </c>
      <c r="C379" s="14" t="s">
        <v>814</v>
      </c>
      <c r="D379" s="20" t="s">
        <v>14</v>
      </c>
      <c r="E379" s="32" t="s">
        <v>815</v>
      </c>
      <c r="F379" s="17">
        <v>162.44914500000002</v>
      </c>
      <c r="G379" s="18">
        <f t="shared" si="15"/>
        <v>181.94304240000002</v>
      </c>
    </row>
    <row r="380" spans="1:7" ht="27.75">
      <c r="A380" s="21" t="s">
        <v>816</v>
      </c>
      <c r="B380" s="28" t="s">
        <v>813</v>
      </c>
      <c r="C380" s="14" t="s">
        <v>814</v>
      </c>
      <c r="D380" s="26" t="s">
        <v>47</v>
      </c>
      <c r="E380" s="32" t="s">
        <v>817</v>
      </c>
      <c r="F380" s="17">
        <v>151.96855500000004</v>
      </c>
      <c r="G380" s="18">
        <f t="shared" si="15"/>
        <v>170.20478160000005</v>
      </c>
    </row>
    <row r="381" spans="1:7" ht="27.75">
      <c r="A381" s="21" t="s">
        <v>818</v>
      </c>
      <c r="B381" s="28" t="s">
        <v>819</v>
      </c>
      <c r="C381" s="14" t="s">
        <v>814</v>
      </c>
      <c r="D381" s="26" t="s">
        <v>47</v>
      </c>
      <c r="E381" s="32" t="s">
        <v>820</v>
      </c>
      <c r="F381" s="17">
        <v>165.17857142857142</v>
      </c>
      <c r="G381" s="18">
        <f t="shared" si="15"/>
        <v>185</v>
      </c>
    </row>
    <row r="382" spans="1:7" ht="27.75">
      <c r="A382" s="21" t="s">
        <v>821</v>
      </c>
      <c r="B382" s="28" t="s">
        <v>813</v>
      </c>
      <c r="C382" s="14" t="s">
        <v>822</v>
      </c>
      <c r="D382" s="20" t="s">
        <v>14</v>
      </c>
      <c r="E382" s="32" t="s">
        <v>823</v>
      </c>
      <c r="F382" s="17">
        <v>2211.1133625000002</v>
      </c>
      <c r="G382" s="18">
        <f t="shared" si="15"/>
        <v>2476.4469660000004</v>
      </c>
    </row>
    <row r="383" spans="1:7" ht="55.5">
      <c r="A383" s="21" t="s">
        <v>824</v>
      </c>
      <c r="B383" s="28" t="s">
        <v>825</v>
      </c>
      <c r="C383" s="14" t="s">
        <v>615</v>
      </c>
      <c r="D383" s="26" t="s">
        <v>47</v>
      </c>
      <c r="E383" s="16" t="s">
        <v>826</v>
      </c>
      <c r="F383" s="17">
        <v>1380.1767570832499</v>
      </c>
      <c r="G383" s="18">
        <f t="shared" si="15"/>
        <v>1545.79796793324</v>
      </c>
    </row>
    <row r="384" spans="1:7" ht="55.5">
      <c r="A384" s="21" t="s">
        <v>827</v>
      </c>
      <c r="B384" s="28" t="s">
        <v>825</v>
      </c>
      <c r="C384" s="14" t="s">
        <v>615</v>
      </c>
      <c r="D384" s="26" t="s">
        <v>47</v>
      </c>
      <c r="E384" s="16" t="s">
        <v>828</v>
      </c>
      <c r="F384" s="17">
        <v>1401.2946267558755</v>
      </c>
      <c r="G384" s="18">
        <f t="shared" si="15"/>
        <v>1569.4499819665807</v>
      </c>
    </row>
    <row r="385" spans="1:7" ht="41.25">
      <c r="A385" s="21" t="s">
        <v>829</v>
      </c>
      <c r="B385" s="28" t="s">
        <v>830</v>
      </c>
      <c r="C385" s="14" t="s">
        <v>615</v>
      </c>
      <c r="D385" s="26" t="s">
        <v>47</v>
      </c>
      <c r="E385" s="16" t="s">
        <v>831</v>
      </c>
      <c r="F385" s="17">
        <v>1250.1985275</v>
      </c>
      <c r="G385" s="18">
        <f t="shared" si="15"/>
        <v>1400.2223508000002</v>
      </c>
    </row>
    <row r="386" spans="1:7" ht="27.75">
      <c r="A386" s="21" t="s">
        <v>832</v>
      </c>
      <c r="B386" s="28" t="s">
        <v>833</v>
      </c>
      <c r="C386" s="14" t="s">
        <v>615</v>
      </c>
      <c r="D386" s="26" t="s">
        <v>47</v>
      </c>
      <c r="E386" s="16" t="s">
        <v>834</v>
      </c>
      <c r="F386" s="17">
        <v>592.15333500000008</v>
      </c>
      <c r="G386" s="18">
        <f t="shared" si="15"/>
        <v>663.21173520000013</v>
      </c>
    </row>
    <row r="387" spans="1:7" ht="41.25">
      <c r="A387" s="21" t="s">
        <v>835</v>
      </c>
      <c r="B387" s="28" t="s">
        <v>830</v>
      </c>
      <c r="C387" s="14" t="s">
        <v>615</v>
      </c>
      <c r="D387" s="26" t="s">
        <v>47</v>
      </c>
      <c r="E387" s="16" t="s">
        <v>836</v>
      </c>
      <c r="F387" s="17">
        <v>3827.1428571428573</v>
      </c>
      <c r="G387" s="18">
        <f t="shared" si="15"/>
        <v>4286.4000000000005</v>
      </c>
    </row>
    <row r="388" spans="1:7" ht="27.75">
      <c r="A388" s="21" t="s">
        <v>837</v>
      </c>
      <c r="B388" s="28" t="s">
        <v>833</v>
      </c>
      <c r="C388" s="14" t="s">
        <v>615</v>
      </c>
      <c r="D388" s="20" t="s">
        <v>14</v>
      </c>
      <c r="E388" s="16" t="s">
        <v>838</v>
      </c>
      <c r="F388" s="17">
        <v>964.21428000000026</v>
      </c>
      <c r="G388" s="18">
        <f t="shared" si="15"/>
        <v>1079.9199936000005</v>
      </c>
    </row>
    <row r="389" spans="1:7" s="11" customFormat="1" ht="18">
      <c r="A389" s="103" t="s">
        <v>839</v>
      </c>
      <c r="B389" s="103"/>
      <c r="C389" s="103"/>
      <c r="D389" s="103"/>
      <c r="E389" s="103"/>
      <c r="F389" s="103"/>
      <c r="G389" s="103"/>
    </row>
    <row r="390" spans="1:7" ht="27.75">
      <c r="A390" s="21" t="s">
        <v>840</v>
      </c>
      <c r="B390" s="28" t="s">
        <v>841</v>
      </c>
      <c r="C390" s="14" t="s">
        <v>615</v>
      </c>
      <c r="D390" s="20" t="s">
        <v>14</v>
      </c>
      <c r="E390" s="16" t="s">
        <v>842</v>
      </c>
      <c r="F390" s="17">
        <v>3664.2857142857147</v>
      </c>
      <c r="G390" s="18">
        <f t="shared" ref="G390:G397" si="16">F390*1.12</f>
        <v>4104.0000000000009</v>
      </c>
    </row>
    <row r="391" spans="1:7" ht="27.75">
      <c r="A391" s="21" t="s">
        <v>843</v>
      </c>
      <c r="B391" s="28" t="s">
        <v>841</v>
      </c>
      <c r="C391" s="14" t="s">
        <v>615</v>
      </c>
      <c r="D391" s="20" t="s">
        <v>14</v>
      </c>
      <c r="E391" s="16" t="s">
        <v>844</v>
      </c>
      <c r="F391" s="17">
        <v>3420</v>
      </c>
      <c r="G391" s="18">
        <f t="shared" si="16"/>
        <v>3830.4000000000005</v>
      </c>
    </row>
    <row r="392" spans="1:7" s="11" customFormat="1" ht="18">
      <c r="A392" s="103" t="s">
        <v>845</v>
      </c>
      <c r="B392" s="103"/>
      <c r="C392" s="103"/>
      <c r="D392" s="103"/>
      <c r="E392" s="103"/>
      <c r="F392" s="103"/>
      <c r="G392" s="103"/>
    </row>
    <row r="393" spans="1:7">
      <c r="A393" s="21" t="s">
        <v>846</v>
      </c>
      <c r="B393" s="28" t="s">
        <v>186</v>
      </c>
      <c r="C393" s="14" t="s">
        <v>361</v>
      </c>
      <c r="D393" s="20" t="s">
        <v>14</v>
      </c>
      <c r="E393" s="16" t="s">
        <v>847</v>
      </c>
      <c r="F393" s="17">
        <v>2350.3693500000004</v>
      </c>
      <c r="G393" s="18">
        <f t="shared" si="16"/>
        <v>2632.4136720000006</v>
      </c>
    </row>
    <row r="394" spans="1:7">
      <c r="A394" s="21" t="s">
        <v>848</v>
      </c>
      <c r="B394" s="28" t="s">
        <v>186</v>
      </c>
      <c r="C394" s="14" t="s">
        <v>361</v>
      </c>
      <c r="D394" s="20" t="s">
        <v>14</v>
      </c>
      <c r="E394" s="16" t="s">
        <v>849</v>
      </c>
      <c r="F394" s="17">
        <v>2350.3693500000004</v>
      </c>
      <c r="G394" s="18">
        <f t="shared" si="16"/>
        <v>2632.4136720000006</v>
      </c>
    </row>
    <row r="395" spans="1:7">
      <c r="A395" s="21" t="s">
        <v>850</v>
      </c>
      <c r="B395" s="28" t="s">
        <v>186</v>
      </c>
      <c r="C395" s="14" t="s">
        <v>361</v>
      </c>
      <c r="D395" s="20" t="s">
        <v>14</v>
      </c>
      <c r="E395" s="16" t="s">
        <v>851</v>
      </c>
      <c r="F395" s="17">
        <v>705.11080500000003</v>
      </c>
      <c r="G395" s="18">
        <f t="shared" si="16"/>
        <v>789.72410160000015</v>
      </c>
    </row>
    <row r="396" spans="1:7">
      <c r="A396" s="21" t="s">
        <v>852</v>
      </c>
      <c r="B396" s="28" t="s">
        <v>186</v>
      </c>
      <c r="C396" s="14" t="s">
        <v>361</v>
      </c>
      <c r="D396" s="20" t="s">
        <v>14</v>
      </c>
      <c r="E396" s="16" t="s">
        <v>853</v>
      </c>
      <c r="F396" s="17">
        <v>706.46940000000006</v>
      </c>
      <c r="G396" s="18">
        <f t="shared" si="16"/>
        <v>791.2457280000001</v>
      </c>
    </row>
    <row r="397" spans="1:7">
      <c r="A397" s="21" t="s">
        <v>854</v>
      </c>
      <c r="B397" s="28" t="s">
        <v>186</v>
      </c>
      <c r="C397" s="14" t="s">
        <v>361</v>
      </c>
      <c r="D397" s="20" t="s">
        <v>14</v>
      </c>
      <c r="E397" s="16" t="s">
        <v>855</v>
      </c>
      <c r="F397" s="17">
        <v>703.75220999999976</v>
      </c>
      <c r="G397" s="18">
        <f t="shared" si="16"/>
        <v>788.20247519999975</v>
      </c>
    </row>
    <row r="398" spans="1:7" s="11" customFormat="1" ht="18">
      <c r="A398" s="103" t="s">
        <v>856</v>
      </c>
      <c r="B398" s="103"/>
      <c r="C398" s="103"/>
      <c r="D398" s="103"/>
      <c r="E398" s="103"/>
      <c r="F398" s="103"/>
      <c r="G398" s="103"/>
    </row>
    <row r="399" spans="1:7" ht="27.75">
      <c r="A399" s="56" t="s">
        <v>857</v>
      </c>
      <c r="B399" s="13" t="s">
        <v>219</v>
      </c>
      <c r="C399" s="39" t="s">
        <v>858</v>
      </c>
      <c r="D399" s="36" t="s">
        <v>11</v>
      </c>
      <c r="E399" s="16" t="s">
        <v>859</v>
      </c>
      <c r="G399" s="18">
        <v>7388.9262720000006</v>
      </c>
    </row>
    <row r="400" spans="1:7">
      <c r="A400" s="21" t="s">
        <v>860</v>
      </c>
      <c r="B400" s="13" t="s">
        <v>219</v>
      </c>
      <c r="C400" s="14" t="s">
        <v>861</v>
      </c>
      <c r="D400" s="31" t="s">
        <v>14</v>
      </c>
      <c r="E400" s="16" t="s">
        <v>862</v>
      </c>
      <c r="F400" s="17">
        <v>506.56185000000011</v>
      </c>
      <c r="G400" s="18">
        <f t="shared" ref="G400:G420" si="17">F400*1.12</f>
        <v>567.34927200000016</v>
      </c>
    </row>
    <row r="401" spans="1:7">
      <c r="A401" s="21" t="s">
        <v>863</v>
      </c>
      <c r="B401" s="13" t="s">
        <v>110</v>
      </c>
      <c r="C401" s="14" t="s">
        <v>615</v>
      </c>
      <c r="D401" s="20" t="s">
        <v>14</v>
      </c>
      <c r="E401" s="22" t="s">
        <v>864</v>
      </c>
      <c r="F401" s="17">
        <v>7002.857142857144</v>
      </c>
      <c r="G401" s="18">
        <f t="shared" si="17"/>
        <v>7843.2000000000016</v>
      </c>
    </row>
    <row r="402" spans="1:7">
      <c r="A402" s="21" t="s">
        <v>865</v>
      </c>
      <c r="B402" s="13" t="s">
        <v>110</v>
      </c>
      <c r="C402" s="14" t="s">
        <v>361</v>
      </c>
      <c r="D402" s="20" t="s">
        <v>14</v>
      </c>
      <c r="E402" s="22" t="s">
        <v>866</v>
      </c>
      <c r="F402" s="17">
        <v>2992.9362637500003</v>
      </c>
      <c r="G402" s="18">
        <f t="shared" si="17"/>
        <v>3352.0886154000009</v>
      </c>
    </row>
    <row r="403" spans="1:7">
      <c r="A403" s="21" t="s">
        <v>867</v>
      </c>
      <c r="B403" s="13"/>
      <c r="C403" s="14" t="s">
        <v>361</v>
      </c>
      <c r="D403" s="20" t="s">
        <v>14</v>
      </c>
      <c r="E403" s="22" t="s">
        <v>868</v>
      </c>
      <c r="F403" s="17">
        <v>1237.4859600000002</v>
      </c>
      <c r="G403" s="18">
        <f t="shared" si="17"/>
        <v>1385.9842752000004</v>
      </c>
    </row>
    <row r="404" spans="1:7">
      <c r="A404" s="21" t="s">
        <v>869</v>
      </c>
      <c r="B404" s="13" t="s">
        <v>130</v>
      </c>
      <c r="C404" s="14" t="s">
        <v>361</v>
      </c>
      <c r="D404" s="26" t="s">
        <v>47</v>
      </c>
      <c r="E404" s="16" t="s">
        <v>870</v>
      </c>
      <c r="F404" s="17">
        <v>263.39700000000005</v>
      </c>
      <c r="G404" s="18">
        <f t="shared" si="17"/>
        <v>295.00464000000011</v>
      </c>
    </row>
    <row r="405" spans="1:7">
      <c r="A405" s="13" t="s">
        <v>871</v>
      </c>
      <c r="B405" s="13"/>
      <c r="C405" s="14" t="s">
        <v>604</v>
      </c>
      <c r="D405" s="20" t="s">
        <v>14</v>
      </c>
      <c r="E405" s="16" t="s">
        <v>872</v>
      </c>
      <c r="F405" s="17">
        <v>40373.410736805301</v>
      </c>
      <c r="G405" s="18">
        <f t="shared" si="17"/>
        <v>45218.220025221941</v>
      </c>
    </row>
    <row r="406" spans="1:7">
      <c r="A406" s="13" t="s">
        <v>871</v>
      </c>
      <c r="B406" s="13"/>
      <c r="C406" s="14" t="s">
        <v>873</v>
      </c>
      <c r="D406" s="20" t="s">
        <v>14</v>
      </c>
      <c r="E406" s="16" t="s">
        <v>872</v>
      </c>
      <c r="F406" s="17">
        <v>40373.410736805301</v>
      </c>
      <c r="G406" s="18">
        <f t="shared" si="17"/>
        <v>45218.220025221941</v>
      </c>
    </row>
    <row r="407" spans="1:7">
      <c r="A407" s="13" t="s">
        <v>874</v>
      </c>
      <c r="B407" s="13"/>
      <c r="C407" s="14" t="s">
        <v>604</v>
      </c>
      <c r="D407" s="20" t="s">
        <v>14</v>
      </c>
      <c r="E407" s="16" t="s">
        <v>875</v>
      </c>
      <c r="F407" s="17">
        <v>27685.714285714286</v>
      </c>
      <c r="G407" s="18">
        <f t="shared" si="17"/>
        <v>31008.000000000004</v>
      </c>
    </row>
    <row r="408" spans="1:7">
      <c r="A408" s="13" t="s">
        <v>874</v>
      </c>
      <c r="B408" s="13"/>
      <c r="C408" s="14" t="s">
        <v>873</v>
      </c>
      <c r="D408" s="20" t="s">
        <v>14</v>
      </c>
      <c r="E408" s="16" t="s">
        <v>875</v>
      </c>
      <c r="F408" s="17">
        <v>27685.714285714286</v>
      </c>
      <c r="G408" s="18">
        <f t="shared" si="17"/>
        <v>31008.000000000004</v>
      </c>
    </row>
    <row r="409" spans="1:7">
      <c r="A409" s="13" t="s">
        <v>876</v>
      </c>
      <c r="B409" s="13"/>
      <c r="C409" s="14" t="s">
        <v>801</v>
      </c>
      <c r="D409" s="20" t="s">
        <v>14</v>
      </c>
      <c r="E409" s="16" t="s">
        <v>877</v>
      </c>
      <c r="F409" s="17">
        <v>34200</v>
      </c>
      <c r="G409" s="18">
        <f t="shared" si="17"/>
        <v>38304.000000000007</v>
      </c>
    </row>
    <row r="410" spans="1:7">
      <c r="A410" s="13" t="s">
        <v>878</v>
      </c>
      <c r="B410" s="13"/>
      <c r="C410" s="14" t="s">
        <v>801</v>
      </c>
      <c r="D410" s="20" t="s">
        <v>14</v>
      </c>
      <c r="E410" s="16" t="s">
        <v>879</v>
      </c>
      <c r="F410" s="17">
        <v>23207.142857142859</v>
      </c>
      <c r="G410" s="18">
        <f t="shared" si="17"/>
        <v>25992.000000000004</v>
      </c>
    </row>
    <row r="411" spans="1:7">
      <c r="A411" s="13" t="s">
        <v>880</v>
      </c>
      <c r="B411" s="13"/>
      <c r="C411" s="14" t="s">
        <v>801</v>
      </c>
      <c r="D411" s="20" t="s">
        <v>14</v>
      </c>
      <c r="E411" s="16" t="s">
        <v>881</v>
      </c>
      <c r="F411" s="17">
        <v>24021.428571428576</v>
      </c>
      <c r="G411" s="18">
        <f t="shared" si="17"/>
        <v>26904.000000000007</v>
      </c>
    </row>
    <row r="412" spans="1:7">
      <c r="A412" s="13" t="s">
        <v>882</v>
      </c>
      <c r="B412" s="13"/>
      <c r="C412" s="14" t="s">
        <v>801</v>
      </c>
      <c r="D412" s="20" t="s">
        <v>14</v>
      </c>
      <c r="E412" s="16" t="s">
        <v>883</v>
      </c>
      <c r="F412" s="17">
        <v>16623.908995765501</v>
      </c>
      <c r="G412" s="18">
        <f t="shared" si="17"/>
        <v>18618.778075257364</v>
      </c>
    </row>
    <row r="413" spans="1:7">
      <c r="A413" s="13" t="s">
        <v>884</v>
      </c>
      <c r="B413" s="13"/>
      <c r="C413" s="14" t="s">
        <v>801</v>
      </c>
      <c r="D413" s="20" t="s">
        <v>14</v>
      </c>
      <c r="E413" s="16" t="s">
        <v>885</v>
      </c>
      <c r="F413" s="17">
        <v>23614.285714285714</v>
      </c>
      <c r="G413" s="18">
        <f t="shared" si="17"/>
        <v>26448.000000000004</v>
      </c>
    </row>
    <row r="414" spans="1:7">
      <c r="A414" s="13" t="s">
        <v>886</v>
      </c>
      <c r="B414" s="13"/>
      <c r="C414" s="14" t="s">
        <v>801</v>
      </c>
      <c r="D414" s="20" t="s">
        <v>14</v>
      </c>
      <c r="E414" s="16" t="s">
        <v>887</v>
      </c>
      <c r="F414" s="17">
        <v>16285.714285714288</v>
      </c>
      <c r="G414" s="18">
        <f t="shared" si="17"/>
        <v>18240.000000000004</v>
      </c>
    </row>
    <row r="415" spans="1:7">
      <c r="A415" s="13" t="s">
        <v>888</v>
      </c>
      <c r="B415" s="13"/>
      <c r="C415" s="14" t="s">
        <v>801</v>
      </c>
      <c r="D415" s="20" t="s">
        <v>14</v>
      </c>
      <c r="E415" s="16" t="s">
        <v>889</v>
      </c>
      <c r="F415" s="17">
        <v>14370.053400000001</v>
      </c>
      <c r="G415" s="18">
        <f t="shared" si="17"/>
        <v>16094.459808000001</v>
      </c>
    </row>
    <row r="416" spans="1:7">
      <c r="A416" s="13" t="s">
        <v>890</v>
      </c>
      <c r="B416" s="13"/>
      <c r="C416" s="14" t="s">
        <v>801</v>
      </c>
      <c r="D416" s="20" t="s">
        <v>14</v>
      </c>
      <c r="E416" s="16" t="s">
        <v>891</v>
      </c>
      <c r="F416" s="17">
        <v>10585.714285714286</v>
      </c>
      <c r="G416" s="18">
        <f t="shared" si="17"/>
        <v>11856.000000000002</v>
      </c>
    </row>
    <row r="417" spans="1:7">
      <c r="A417" s="13" t="s">
        <v>892</v>
      </c>
      <c r="B417" s="13"/>
      <c r="C417" s="14" t="s">
        <v>801</v>
      </c>
      <c r="D417" s="20" t="s">
        <v>14</v>
      </c>
      <c r="E417" s="16" t="s">
        <v>893</v>
      </c>
      <c r="F417" s="17">
        <v>7321.4301428571443</v>
      </c>
      <c r="G417" s="18">
        <f t="shared" si="17"/>
        <v>8200.0017600000028</v>
      </c>
    </row>
    <row r="418" spans="1:7">
      <c r="A418" s="13" t="s">
        <v>894</v>
      </c>
      <c r="B418" s="13"/>
      <c r="C418" s="14" t="s">
        <v>801</v>
      </c>
      <c r="D418" s="20" t="s">
        <v>14</v>
      </c>
      <c r="E418" s="16" t="s">
        <v>895</v>
      </c>
      <c r="F418" s="17">
        <v>5544.6424285714293</v>
      </c>
      <c r="G418" s="18">
        <f t="shared" si="17"/>
        <v>6209.9995200000012</v>
      </c>
    </row>
    <row r="419" spans="1:7">
      <c r="A419" s="13" t="s">
        <v>896</v>
      </c>
      <c r="B419" s="13"/>
      <c r="C419" s="14" t="s">
        <v>801</v>
      </c>
      <c r="D419" s="20" t="s">
        <v>14</v>
      </c>
      <c r="E419" s="16" t="s">
        <v>897</v>
      </c>
      <c r="F419" s="17">
        <v>12722.659920000004</v>
      </c>
      <c r="G419" s="18">
        <f t="shared" si="17"/>
        <v>14249.379110400005</v>
      </c>
    </row>
    <row r="420" spans="1:7">
      <c r="A420" s="13" t="s">
        <v>898</v>
      </c>
      <c r="B420" s="13"/>
      <c r="C420" s="14" t="s">
        <v>801</v>
      </c>
      <c r="D420" s="20" t="s">
        <v>14</v>
      </c>
      <c r="E420" s="16" t="s">
        <v>897</v>
      </c>
      <c r="F420" s="17">
        <v>4708.3080149999996</v>
      </c>
      <c r="G420" s="18">
        <f t="shared" si="17"/>
        <v>5273.3049768000001</v>
      </c>
    </row>
    <row r="421" spans="1:7" s="1" customFormat="1" ht="39" customHeight="1">
      <c r="A421" s="95" t="s">
        <v>899</v>
      </c>
      <c r="B421" s="95"/>
      <c r="C421" s="95"/>
      <c r="D421" s="95"/>
      <c r="E421" s="95"/>
      <c r="F421" s="95"/>
      <c r="G421" s="95"/>
    </row>
    <row r="422" spans="1:7" s="11" customFormat="1" ht="18">
      <c r="A422" s="103" t="s">
        <v>900</v>
      </c>
      <c r="B422" s="103"/>
      <c r="C422" s="103"/>
      <c r="D422" s="103"/>
      <c r="E422" s="103"/>
      <c r="F422" s="103"/>
      <c r="G422" s="103"/>
    </row>
    <row r="423" spans="1:7">
      <c r="A423" s="21" t="s">
        <v>901</v>
      </c>
      <c r="B423" s="13" t="s">
        <v>83</v>
      </c>
      <c r="C423" s="14" t="s">
        <v>902</v>
      </c>
      <c r="D423" s="15" t="s">
        <v>11</v>
      </c>
      <c r="E423" s="16" t="s">
        <v>903</v>
      </c>
      <c r="F423" s="17">
        <v>4669.6435714285717</v>
      </c>
      <c r="G423" s="18">
        <f t="shared" ref="G423" si="18">F423*1.12</f>
        <v>5230.0008000000007</v>
      </c>
    </row>
    <row r="424" spans="1:7" s="11" customFormat="1" ht="18">
      <c r="A424" s="103" t="s">
        <v>904</v>
      </c>
      <c r="B424" s="103"/>
      <c r="C424" s="103"/>
      <c r="D424" s="103"/>
      <c r="E424" s="103"/>
      <c r="F424" s="103"/>
      <c r="G424" s="103"/>
    </row>
    <row r="425" spans="1:7">
      <c r="A425" s="21" t="s">
        <v>905</v>
      </c>
      <c r="B425" s="13" t="s">
        <v>906</v>
      </c>
      <c r="C425" s="14" t="s">
        <v>907</v>
      </c>
      <c r="D425" s="20" t="s">
        <v>14</v>
      </c>
      <c r="E425" s="16" t="s">
        <v>908</v>
      </c>
      <c r="F425" s="17">
        <v>3672.0882000000006</v>
      </c>
      <c r="G425" s="18">
        <f t="shared" ref="G425:G488" si="19">F425*1.12</f>
        <v>4112.738784000001</v>
      </c>
    </row>
    <row r="426" spans="1:7">
      <c r="A426" s="21" t="s">
        <v>909</v>
      </c>
      <c r="B426" s="13" t="s">
        <v>906</v>
      </c>
      <c r="C426" s="14" t="s">
        <v>907</v>
      </c>
      <c r="D426" s="25" t="s">
        <v>14</v>
      </c>
      <c r="E426" s="16" t="s">
        <v>910</v>
      </c>
      <c r="F426" s="17">
        <v>3541.6630800000003</v>
      </c>
      <c r="G426" s="18">
        <f t="shared" si="19"/>
        <v>3966.6626496000008</v>
      </c>
    </row>
    <row r="427" spans="1:7" s="11" customFormat="1" ht="18">
      <c r="A427" s="103" t="s">
        <v>911</v>
      </c>
      <c r="B427" s="103"/>
      <c r="C427" s="103"/>
      <c r="D427" s="103"/>
      <c r="E427" s="103"/>
      <c r="F427" s="103"/>
      <c r="G427" s="103"/>
    </row>
    <row r="428" spans="1:7" ht="41.25">
      <c r="A428" s="21" t="s">
        <v>912</v>
      </c>
      <c r="B428" s="13" t="s">
        <v>83</v>
      </c>
      <c r="C428" s="14" t="s">
        <v>913</v>
      </c>
      <c r="D428" s="20" t="s">
        <v>14</v>
      </c>
      <c r="E428" s="28" t="s">
        <v>914</v>
      </c>
      <c r="F428" s="17">
        <v>4060.2193830000006</v>
      </c>
      <c r="G428" s="18">
        <f t="shared" si="19"/>
        <v>4547.445708960001</v>
      </c>
    </row>
    <row r="429" spans="1:7" ht="41.25">
      <c r="A429" s="21" t="s">
        <v>915</v>
      </c>
      <c r="B429" s="13" t="s">
        <v>916</v>
      </c>
      <c r="C429" s="14" t="s">
        <v>913</v>
      </c>
      <c r="D429" s="20" t="s">
        <v>14</v>
      </c>
      <c r="E429" s="28" t="s">
        <v>914</v>
      </c>
      <c r="F429" s="17">
        <v>4246.8660753750019</v>
      </c>
      <c r="G429" s="18">
        <f t="shared" si="19"/>
        <v>4756.4900044200022</v>
      </c>
    </row>
    <row r="430" spans="1:7" s="11" customFormat="1" ht="18">
      <c r="A430" s="103" t="s">
        <v>917</v>
      </c>
      <c r="B430" s="103"/>
      <c r="C430" s="103"/>
      <c r="D430" s="103"/>
      <c r="E430" s="103"/>
      <c r="F430" s="103"/>
      <c r="G430" s="103"/>
    </row>
    <row r="431" spans="1:7" ht="27.75">
      <c r="A431" s="21" t="s">
        <v>1410</v>
      </c>
      <c r="B431" s="28" t="s">
        <v>918</v>
      </c>
      <c r="C431" s="14" t="s">
        <v>902</v>
      </c>
      <c r="D431" s="20" t="s">
        <v>14</v>
      </c>
      <c r="E431" s="32" t="s">
        <v>919</v>
      </c>
      <c r="F431" s="17">
        <v>4315.7142857142862</v>
      </c>
      <c r="G431" s="18">
        <f t="shared" si="19"/>
        <v>4833.6000000000013</v>
      </c>
    </row>
    <row r="432" spans="1:7" ht="27.75">
      <c r="A432" s="21" t="s">
        <v>1409</v>
      </c>
      <c r="B432" s="28" t="s">
        <v>918</v>
      </c>
      <c r="C432" s="14" t="s">
        <v>902</v>
      </c>
      <c r="D432" s="20" t="s">
        <v>14</v>
      </c>
      <c r="E432" s="32" t="s">
        <v>919</v>
      </c>
      <c r="F432" s="17">
        <v>4315.7142857142862</v>
      </c>
      <c r="G432" s="18">
        <f t="shared" si="19"/>
        <v>4833.6000000000013</v>
      </c>
    </row>
    <row r="433" spans="1:7" s="11" customFormat="1" ht="18">
      <c r="A433" s="103" t="s">
        <v>920</v>
      </c>
      <c r="B433" s="103"/>
      <c r="C433" s="103"/>
      <c r="D433" s="103"/>
      <c r="E433" s="103"/>
      <c r="F433" s="103"/>
      <c r="G433" s="103"/>
    </row>
    <row r="434" spans="1:7">
      <c r="A434" s="21" t="s">
        <v>921</v>
      </c>
      <c r="B434" s="13" t="s">
        <v>83</v>
      </c>
      <c r="C434" s="14" t="s">
        <v>907</v>
      </c>
      <c r="D434" s="46" t="s">
        <v>14</v>
      </c>
      <c r="E434" s="16" t="s">
        <v>922</v>
      </c>
      <c r="F434" s="17">
        <v>2355.7285714285717</v>
      </c>
      <c r="G434" s="18">
        <f t="shared" si="19"/>
        <v>2638.4160000000006</v>
      </c>
    </row>
    <row r="435" spans="1:7">
      <c r="A435" s="21" t="s">
        <v>923</v>
      </c>
      <c r="B435" s="13" t="s">
        <v>83</v>
      </c>
      <c r="C435" s="14" t="s">
        <v>907</v>
      </c>
      <c r="D435" s="46" t="s">
        <v>14</v>
      </c>
      <c r="E435" s="16" t="s">
        <v>922</v>
      </c>
      <c r="F435" s="17">
        <v>2355.7285714285717</v>
      </c>
      <c r="G435" s="18">
        <f t="shared" si="19"/>
        <v>2638.4160000000006</v>
      </c>
    </row>
    <row r="436" spans="1:7" hidden="1">
      <c r="A436" s="21" t="s">
        <v>924</v>
      </c>
      <c r="B436" s="13"/>
      <c r="D436" s="46"/>
      <c r="E436" s="16"/>
      <c r="F436" s="17">
        <v>3012.8571428571431</v>
      </c>
      <c r="G436" s="18">
        <f t="shared" si="19"/>
        <v>3374.4000000000005</v>
      </c>
    </row>
    <row r="437" spans="1:7">
      <c r="A437" s="21" t="s">
        <v>925</v>
      </c>
      <c r="B437" s="13" t="s">
        <v>83</v>
      </c>
      <c r="C437" s="14" t="s">
        <v>907</v>
      </c>
      <c r="D437" s="46" t="s">
        <v>14</v>
      </c>
      <c r="E437" s="16" t="s">
        <v>926</v>
      </c>
      <c r="F437" s="17">
        <v>2244.5501710320004</v>
      </c>
      <c r="G437" s="18">
        <f t="shared" si="19"/>
        <v>2513.8961915558407</v>
      </c>
    </row>
    <row r="438" spans="1:7">
      <c r="A438" s="21" t="s">
        <v>927</v>
      </c>
      <c r="B438" s="13" t="s">
        <v>83</v>
      </c>
      <c r="C438" s="14" t="s">
        <v>907</v>
      </c>
      <c r="D438" s="46" t="s">
        <v>14</v>
      </c>
      <c r="E438" s="16" t="s">
        <v>926</v>
      </c>
      <c r="F438" s="17">
        <v>2244.5501710320004</v>
      </c>
      <c r="G438" s="18">
        <f t="shared" si="19"/>
        <v>2513.8961915558407</v>
      </c>
    </row>
    <row r="439" spans="1:7">
      <c r="A439" s="21" t="s">
        <v>928</v>
      </c>
      <c r="B439" s="13" t="s">
        <v>83</v>
      </c>
      <c r="C439" s="14" t="s">
        <v>907</v>
      </c>
      <c r="D439" s="45" t="s">
        <v>47</v>
      </c>
      <c r="E439" s="16" t="s">
        <v>922</v>
      </c>
      <c r="F439" s="17">
        <v>1906.4051916120002</v>
      </c>
      <c r="G439" s="18">
        <f t="shared" si="19"/>
        <v>2135.1738146054404</v>
      </c>
    </row>
    <row r="440" spans="1:7" hidden="1">
      <c r="A440" s="21" t="s">
        <v>929</v>
      </c>
      <c r="B440" s="13"/>
      <c r="D440" s="26"/>
      <c r="E440" s="16"/>
      <c r="F440" s="17">
        <v>2442.8571428571431</v>
      </c>
      <c r="G440" s="18">
        <f t="shared" si="19"/>
        <v>2736.0000000000005</v>
      </c>
    </row>
    <row r="441" spans="1:7">
      <c r="A441" s="21" t="s">
        <v>930</v>
      </c>
      <c r="B441" s="13" t="s">
        <v>83</v>
      </c>
      <c r="C441" s="14" t="s">
        <v>907</v>
      </c>
      <c r="D441" s="26" t="s">
        <v>47</v>
      </c>
      <c r="E441" s="16" t="s">
        <v>926</v>
      </c>
      <c r="F441" s="17">
        <v>1846.7930707380003</v>
      </c>
      <c r="G441" s="18">
        <f t="shared" si="19"/>
        <v>2068.4082392265605</v>
      </c>
    </row>
    <row r="442" spans="1:7" s="11" customFormat="1" ht="18">
      <c r="A442" s="103" t="s">
        <v>931</v>
      </c>
      <c r="B442" s="103"/>
      <c r="C442" s="103"/>
      <c r="D442" s="103"/>
      <c r="E442" s="103"/>
      <c r="F442" s="103"/>
      <c r="G442" s="103"/>
    </row>
    <row r="443" spans="1:7">
      <c r="A443" s="21" t="s">
        <v>932</v>
      </c>
      <c r="B443" s="28" t="s">
        <v>933</v>
      </c>
      <c r="C443" s="14" t="s">
        <v>913</v>
      </c>
      <c r="D443" s="20" t="s">
        <v>14</v>
      </c>
      <c r="E443" s="16" t="s">
        <v>934</v>
      </c>
      <c r="F443" s="17">
        <v>3225.37245975</v>
      </c>
      <c r="G443" s="18">
        <f t="shared" si="19"/>
        <v>3612.4171549200005</v>
      </c>
    </row>
    <row r="444" spans="1:7" s="11" customFormat="1" ht="18">
      <c r="A444" s="103" t="s">
        <v>935</v>
      </c>
      <c r="B444" s="103"/>
      <c r="C444" s="103"/>
      <c r="D444" s="103"/>
      <c r="E444" s="103"/>
      <c r="F444" s="103"/>
      <c r="G444" s="103"/>
    </row>
    <row r="445" spans="1:7" ht="41.25">
      <c r="A445" s="21" t="s">
        <v>936</v>
      </c>
      <c r="B445" s="28" t="s">
        <v>937</v>
      </c>
      <c r="C445" s="14" t="s">
        <v>938</v>
      </c>
      <c r="D445" s="20" t="s">
        <v>14</v>
      </c>
      <c r="E445" s="32" t="s">
        <v>939</v>
      </c>
      <c r="F445" s="17">
        <v>2205.3571428571427</v>
      </c>
      <c r="G445" s="18">
        <f t="shared" si="19"/>
        <v>2470</v>
      </c>
    </row>
    <row r="446" spans="1:7" ht="41.25">
      <c r="A446" s="21" t="s">
        <v>940</v>
      </c>
      <c r="B446" s="28" t="s">
        <v>941</v>
      </c>
      <c r="C446" s="14" t="s">
        <v>902</v>
      </c>
      <c r="D446" s="26" t="s">
        <v>47</v>
      </c>
      <c r="E446" s="16" t="s">
        <v>942</v>
      </c>
      <c r="F446" s="17">
        <v>1669.2857142857142</v>
      </c>
      <c r="G446" s="18">
        <f t="shared" si="19"/>
        <v>1869.6000000000001</v>
      </c>
    </row>
    <row r="447" spans="1:7" ht="27.75">
      <c r="A447" s="57" t="s">
        <v>943</v>
      </c>
      <c r="B447" s="28" t="s">
        <v>944</v>
      </c>
      <c r="C447" s="14" t="s">
        <v>938</v>
      </c>
      <c r="D447" s="20" t="s">
        <v>14</v>
      </c>
      <c r="E447" s="32" t="s">
        <v>945</v>
      </c>
      <c r="F447" s="17">
        <v>2857.1428571428569</v>
      </c>
      <c r="G447" s="18">
        <f t="shared" si="19"/>
        <v>3200</v>
      </c>
    </row>
    <row r="448" spans="1:7">
      <c r="A448" s="21" t="s">
        <v>946</v>
      </c>
      <c r="B448" s="28" t="s">
        <v>947</v>
      </c>
      <c r="C448" s="14" t="s">
        <v>907</v>
      </c>
      <c r="D448" s="26" t="s">
        <v>47</v>
      </c>
      <c r="E448" s="32" t="s">
        <v>948</v>
      </c>
      <c r="F448" s="17">
        <v>1954.2857142857142</v>
      </c>
      <c r="G448" s="18">
        <f t="shared" si="19"/>
        <v>2188.8000000000002</v>
      </c>
    </row>
    <row r="449" spans="1:7">
      <c r="A449" s="21" t="s">
        <v>949</v>
      </c>
      <c r="B449" s="28" t="s">
        <v>130</v>
      </c>
      <c r="C449" s="14" t="s">
        <v>950</v>
      </c>
      <c r="D449" s="26" t="s">
        <v>47</v>
      </c>
      <c r="E449" s="16" t="s">
        <v>951</v>
      </c>
      <c r="F449" s="17">
        <v>1384.2857142857144</v>
      </c>
      <c r="G449" s="18">
        <f t="shared" si="19"/>
        <v>1550.4000000000003</v>
      </c>
    </row>
    <row r="450" spans="1:7">
      <c r="A450" s="21" t="s">
        <v>952</v>
      </c>
      <c r="B450" s="28" t="s">
        <v>953</v>
      </c>
      <c r="C450" s="14" t="s">
        <v>954</v>
      </c>
      <c r="D450" s="26" t="s">
        <v>47</v>
      </c>
      <c r="E450" s="16" t="s">
        <v>955</v>
      </c>
      <c r="F450" s="17">
        <v>1254.4642857142856</v>
      </c>
      <c r="G450" s="18">
        <f t="shared" si="19"/>
        <v>1405</v>
      </c>
    </row>
    <row r="451" spans="1:7" ht="27.75">
      <c r="A451" s="21" t="s">
        <v>956</v>
      </c>
      <c r="B451" s="28" t="s">
        <v>957</v>
      </c>
      <c r="C451" s="14" t="s">
        <v>950</v>
      </c>
      <c r="D451" s="26" t="s">
        <v>47</v>
      </c>
      <c r="E451" s="16" t="s">
        <v>955</v>
      </c>
      <c r="F451" s="17">
        <v>1221.4285714285716</v>
      </c>
      <c r="G451" s="18">
        <f t="shared" si="19"/>
        <v>1368.0000000000002</v>
      </c>
    </row>
    <row r="452" spans="1:7" ht="41.25">
      <c r="A452" s="21" t="s">
        <v>958</v>
      </c>
      <c r="B452" s="28" t="s">
        <v>959</v>
      </c>
      <c r="C452" s="14" t="s">
        <v>950</v>
      </c>
      <c r="D452" s="26" t="s">
        <v>47</v>
      </c>
      <c r="E452" s="16" t="s">
        <v>960</v>
      </c>
      <c r="F452" s="17">
        <v>1740.86480629575</v>
      </c>
      <c r="G452" s="18">
        <f t="shared" si="19"/>
        <v>1949.7685830512401</v>
      </c>
    </row>
    <row r="453" spans="1:7" s="11" customFormat="1" ht="18">
      <c r="A453" s="103" t="s">
        <v>961</v>
      </c>
      <c r="B453" s="103"/>
      <c r="C453" s="103"/>
      <c r="D453" s="103"/>
      <c r="E453" s="103"/>
      <c r="F453" s="103"/>
      <c r="G453" s="103"/>
    </row>
    <row r="454" spans="1:7" ht="41.25">
      <c r="A454" s="58" t="s">
        <v>962</v>
      </c>
      <c r="B454" s="13" t="s">
        <v>83</v>
      </c>
      <c r="C454" s="14" t="s">
        <v>938</v>
      </c>
      <c r="D454" s="20" t="s">
        <v>14</v>
      </c>
      <c r="E454" s="16" t="s">
        <v>963</v>
      </c>
      <c r="F454" s="17">
        <v>3571.4245714285717</v>
      </c>
      <c r="G454" s="18">
        <f t="shared" si="19"/>
        <v>3999.9955200000009</v>
      </c>
    </row>
    <row r="455" spans="1:7" ht="41.25">
      <c r="A455" s="58" t="s">
        <v>964</v>
      </c>
      <c r="B455" s="13" t="s">
        <v>83</v>
      </c>
      <c r="C455" s="14" t="s">
        <v>938</v>
      </c>
      <c r="D455" s="20" t="s">
        <v>14</v>
      </c>
      <c r="E455" s="16" t="s">
        <v>963</v>
      </c>
      <c r="F455" s="17">
        <v>3437.4990000000003</v>
      </c>
      <c r="G455" s="18">
        <f t="shared" si="19"/>
        <v>3849.9988800000006</v>
      </c>
    </row>
    <row r="456" spans="1:7" ht="41.25">
      <c r="A456" s="21" t="s">
        <v>965</v>
      </c>
      <c r="B456" s="13" t="s">
        <v>322</v>
      </c>
      <c r="C456" s="14" t="s">
        <v>938</v>
      </c>
      <c r="D456" s="20" t="s">
        <v>14</v>
      </c>
      <c r="E456" s="16" t="s">
        <v>966</v>
      </c>
      <c r="F456" s="17">
        <v>6696.4251428571433</v>
      </c>
      <c r="G456" s="18">
        <f t="shared" si="19"/>
        <v>7499.9961600000015</v>
      </c>
    </row>
    <row r="457" spans="1:7" ht="41.25">
      <c r="A457" s="58" t="s">
        <v>967</v>
      </c>
      <c r="B457" s="13" t="s">
        <v>83</v>
      </c>
      <c r="C457" s="14" t="s">
        <v>938</v>
      </c>
      <c r="D457" s="20" t="s">
        <v>14</v>
      </c>
      <c r="E457" s="16" t="s">
        <v>966</v>
      </c>
      <c r="F457" s="17">
        <v>6428.5714285714275</v>
      </c>
      <c r="G457" s="18">
        <f t="shared" si="19"/>
        <v>7199.9999999999991</v>
      </c>
    </row>
    <row r="458" spans="1:7" ht="41.25">
      <c r="A458" s="21" t="s">
        <v>968</v>
      </c>
      <c r="B458" s="13" t="s">
        <v>322</v>
      </c>
      <c r="C458" s="14" t="s">
        <v>938</v>
      </c>
      <c r="D458" s="20" t="s">
        <v>14</v>
      </c>
      <c r="E458" s="16" t="s">
        <v>969</v>
      </c>
      <c r="F458" s="17">
        <v>3558.8881237500004</v>
      </c>
      <c r="G458" s="18">
        <f t="shared" si="19"/>
        <v>3985.9546986000009</v>
      </c>
    </row>
    <row r="459" spans="1:7" ht="41.25">
      <c r="A459" s="21" t="s">
        <v>970</v>
      </c>
      <c r="B459" s="13" t="s">
        <v>322</v>
      </c>
      <c r="C459" s="14" t="s">
        <v>938</v>
      </c>
      <c r="D459" s="20" t="s">
        <v>14</v>
      </c>
      <c r="E459" s="16" t="s">
        <v>971</v>
      </c>
      <c r="F459" s="17">
        <v>3198.4237574999997</v>
      </c>
      <c r="G459" s="18">
        <f t="shared" si="19"/>
        <v>3582.2346084000001</v>
      </c>
    </row>
    <row r="460" spans="1:7" ht="41.25">
      <c r="A460" s="21" t="s">
        <v>972</v>
      </c>
      <c r="B460" s="13" t="s">
        <v>322</v>
      </c>
      <c r="C460" s="14" t="s">
        <v>938</v>
      </c>
      <c r="D460" s="20" t="s">
        <v>14</v>
      </c>
      <c r="E460" s="16" t="s">
        <v>973</v>
      </c>
      <c r="F460" s="17">
        <v>3831.1893787499998</v>
      </c>
      <c r="G460" s="18">
        <f t="shared" si="19"/>
        <v>4290.9321042000001</v>
      </c>
    </row>
    <row r="461" spans="1:7" s="11" customFormat="1" ht="18">
      <c r="A461" s="103" t="s">
        <v>974</v>
      </c>
      <c r="B461" s="103"/>
      <c r="C461" s="103"/>
      <c r="D461" s="103"/>
      <c r="E461" s="103"/>
      <c r="F461" s="103"/>
      <c r="G461" s="103"/>
    </row>
    <row r="462" spans="1:7">
      <c r="A462" s="21" t="s">
        <v>975</v>
      </c>
      <c r="B462" s="13" t="s">
        <v>83</v>
      </c>
      <c r="C462" s="14" t="s">
        <v>902</v>
      </c>
      <c r="D462" s="20" t="s">
        <v>14</v>
      </c>
      <c r="E462" s="16" t="s">
        <v>976</v>
      </c>
      <c r="F462" s="17">
        <v>3454.8408729022508</v>
      </c>
      <c r="G462" s="18">
        <f t="shared" si="19"/>
        <v>3869.4217776505211</v>
      </c>
    </row>
    <row r="463" spans="1:7">
      <c r="A463" s="21" t="s">
        <v>977</v>
      </c>
      <c r="B463" s="13" t="s">
        <v>83</v>
      </c>
      <c r="C463" s="14" t="s">
        <v>902</v>
      </c>
      <c r="D463" s="20" t="s">
        <v>14</v>
      </c>
      <c r="E463" s="16" t="s">
        <v>978</v>
      </c>
      <c r="F463" s="17">
        <v>2605.7142857142858</v>
      </c>
      <c r="G463" s="18">
        <f t="shared" si="19"/>
        <v>2918.4000000000005</v>
      </c>
    </row>
    <row r="464" spans="1:7">
      <c r="A464" s="21" t="s">
        <v>979</v>
      </c>
      <c r="B464" s="13" t="s">
        <v>83</v>
      </c>
      <c r="C464" s="14" t="s">
        <v>902</v>
      </c>
      <c r="D464" s="20" t="s">
        <v>14</v>
      </c>
      <c r="E464" s="16" t="s">
        <v>980</v>
      </c>
      <c r="F464" s="17">
        <v>2524.2857142857142</v>
      </c>
      <c r="G464" s="18">
        <f t="shared" si="19"/>
        <v>2827.2000000000003</v>
      </c>
    </row>
    <row r="465" spans="1:7">
      <c r="A465" s="21" t="s">
        <v>981</v>
      </c>
      <c r="B465" s="13" t="s">
        <v>83</v>
      </c>
      <c r="C465" s="14" t="s">
        <v>902</v>
      </c>
      <c r="D465" s="20" t="s">
        <v>14</v>
      </c>
      <c r="E465" s="16" t="s">
        <v>978</v>
      </c>
      <c r="F465" s="17">
        <v>2931.428571428572</v>
      </c>
      <c r="G465" s="18">
        <f t="shared" si="19"/>
        <v>3283.2000000000012</v>
      </c>
    </row>
    <row r="466" spans="1:7">
      <c r="A466" s="13" t="s">
        <v>982</v>
      </c>
      <c r="B466" s="13" t="s">
        <v>83</v>
      </c>
      <c r="C466" s="14" t="s">
        <v>902</v>
      </c>
      <c r="D466" s="20" t="s">
        <v>14</v>
      </c>
      <c r="E466" s="22" t="s">
        <v>983</v>
      </c>
      <c r="F466" s="17">
        <v>2230.7644687500001</v>
      </c>
      <c r="G466" s="18">
        <f t="shared" si="19"/>
        <v>2498.4562050000004</v>
      </c>
    </row>
    <row r="467" spans="1:7" hidden="1">
      <c r="A467" s="13" t="s">
        <v>984</v>
      </c>
      <c r="B467" s="13"/>
      <c r="D467" s="20"/>
      <c r="F467" s="17">
        <v>2850</v>
      </c>
      <c r="G467" s="18">
        <f t="shared" si="19"/>
        <v>3192.0000000000005</v>
      </c>
    </row>
    <row r="468" spans="1:7">
      <c r="A468" s="21" t="s">
        <v>985</v>
      </c>
      <c r="B468" s="13" t="s">
        <v>83</v>
      </c>
      <c r="C468" s="14" t="s">
        <v>902</v>
      </c>
      <c r="D468" s="20" t="s">
        <v>14</v>
      </c>
      <c r="E468" s="16" t="s">
        <v>986</v>
      </c>
      <c r="F468" s="17">
        <v>2109.4613437500007</v>
      </c>
      <c r="G468" s="18">
        <f t="shared" si="19"/>
        <v>2362.5967050000008</v>
      </c>
    </row>
    <row r="469" spans="1:7">
      <c r="A469" s="21" t="s">
        <v>987</v>
      </c>
      <c r="B469" s="13" t="s">
        <v>553</v>
      </c>
      <c r="C469" s="14" t="s">
        <v>902</v>
      </c>
      <c r="D469" s="25" t="s">
        <v>14</v>
      </c>
      <c r="E469" s="16" t="s">
        <v>988</v>
      </c>
      <c r="G469" s="18">
        <v>2221.7600000000002</v>
      </c>
    </row>
    <row r="470" spans="1:7">
      <c r="A470" s="13" t="s">
        <v>989</v>
      </c>
      <c r="B470" s="28" t="s">
        <v>990</v>
      </c>
      <c r="C470" s="14" t="s">
        <v>907</v>
      </c>
      <c r="D470" s="26" t="s">
        <v>47</v>
      </c>
      <c r="E470" s="32" t="s">
        <v>991</v>
      </c>
      <c r="F470" s="17">
        <v>2198.5714285714284</v>
      </c>
      <c r="G470" s="18">
        <f t="shared" si="19"/>
        <v>2462.4</v>
      </c>
    </row>
    <row r="471" spans="1:7" s="59" customFormat="1" ht="18">
      <c r="A471" s="103" t="s">
        <v>992</v>
      </c>
      <c r="B471" s="103"/>
      <c r="C471" s="103"/>
      <c r="D471" s="103"/>
      <c r="E471" s="103"/>
      <c r="F471" s="103"/>
      <c r="G471" s="103"/>
    </row>
    <row r="472" spans="1:7">
      <c r="A472" s="13" t="s">
        <v>993</v>
      </c>
      <c r="B472" s="13" t="s">
        <v>83</v>
      </c>
      <c r="C472" s="14" t="s">
        <v>902</v>
      </c>
      <c r="D472" s="20" t="s">
        <v>14</v>
      </c>
      <c r="E472" s="22" t="s">
        <v>994</v>
      </c>
      <c r="F472" s="17">
        <v>2829.3226087499997</v>
      </c>
      <c r="G472" s="18">
        <f t="shared" si="19"/>
        <v>3168.8413218000001</v>
      </c>
    </row>
    <row r="473" spans="1:7" ht="27.75">
      <c r="A473" s="21" t="s">
        <v>995</v>
      </c>
      <c r="B473" s="13" t="s">
        <v>996</v>
      </c>
      <c r="C473" s="14" t="s">
        <v>938</v>
      </c>
      <c r="D473" s="20" t="s">
        <v>14</v>
      </c>
      <c r="E473" s="16" t="s">
        <v>997</v>
      </c>
      <c r="F473" s="17">
        <v>2571.4285714285711</v>
      </c>
      <c r="G473" s="18">
        <f t="shared" si="19"/>
        <v>2880</v>
      </c>
    </row>
    <row r="474" spans="1:7">
      <c r="A474" s="21" t="s">
        <v>998</v>
      </c>
      <c r="B474" s="28" t="s">
        <v>83</v>
      </c>
      <c r="C474" s="14" t="s">
        <v>950</v>
      </c>
      <c r="D474" s="26" t="s">
        <v>47</v>
      </c>
      <c r="E474" s="32" t="s">
        <v>999</v>
      </c>
      <c r="F474" s="17">
        <v>1481.6934112500001</v>
      </c>
      <c r="G474" s="18">
        <f t="shared" si="19"/>
        <v>1659.4966206000001</v>
      </c>
    </row>
    <row r="475" spans="1:7" s="11" customFormat="1" ht="18">
      <c r="A475" s="103" t="s">
        <v>1000</v>
      </c>
      <c r="B475" s="103"/>
      <c r="C475" s="103"/>
      <c r="D475" s="103"/>
      <c r="E475" s="103"/>
      <c r="F475" s="103"/>
      <c r="G475" s="103"/>
    </row>
    <row r="476" spans="1:7">
      <c r="A476" s="13" t="s">
        <v>1001</v>
      </c>
      <c r="B476" s="13" t="s">
        <v>83</v>
      </c>
      <c r="C476" s="14" t="s">
        <v>950</v>
      </c>
      <c r="D476" s="26" t="s">
        <v>47</v>
      </c>
      <c r="E476" s="16" t="s">
        <v>1002</v>
      </c>
      <c r="F476" s="17">
        <v>2361.4285714285716</v>
      </c>
      <c r="G476" s="18">
        <f t="shared" si="19"/>
        <v>2644.8</v>
      </c>
    </row>
    <row r="477" spans="1:7">
      <c r="A477" s="21" t="s">
        <v>1003</v>
      </c>
      <c r="B477" s="13" t="s">
        <v>83</v>
      </c>
      <c r="C477" s="14" t="s">
        <v>950</v>
      </c>
      <c r="D477" s="26" t="s">
        <v>47</v>
      </c>
      <c r="E477" s="16" t="s">
        <v>1002</v>
      </c>
      <c r="F477" s="17">
        <v>1767</v>
      </c>
      <c r="G477" s="18">
        <f t="shared" si="19"/>
        <v>1979.0400000000002</v>
      </c>
    </row>
    <row r="478" spans="1:7">
      <c r="A478" s="21" t="s">
        <v>1004</v>
      </c>
      <c r="B478" s="13" t="s">
        <v>83</v>
      </c>
      <c r="C478" s="14" t="s">
        <v>950</v>
      </c>
      <c r="D478" s="26" t="s">
        <v>47</v>
      </c>
      <c r="E478" s="16" t="s">
        <v>1005</v>
      </c>
      <c r="F478" s="17">
        <v>1669.2857142857142</v>
      </c>
      <c r="G478" s="18">
        <f t="shared" si="19"/>
        <v>1869.6000000000001</v>
      </c>
    </row>
    <row r="479" spans="1:7" s="11" customFormat="1" ht="18">
      <c r="A479" s="103" t="s">
        <v>1006</v>
      </c>
      <c r="B479" s="103"/>
      <c r="C479" s="103"/>
      <c r="D479" s="103"/>
      <c r="E479" s="103"/>
      <c r="F479" s="103"/>
      <c r="G479" s="103"/>
    </row>
    <row r="480" spans="1:7">
      <c r="A480" s="21" t="s">
        <v>1007</v>
      </c>
      <c r="B480" s="13" t="s">
        <v>83</v>
      </c>
      <c r="C480" s="14" t="s">
        <v>938</v>
      </c>
      <c r="D480" s="20" t="s">
        <v>14</v>
      </c>
      <c r="E480" s="16" t="s">
        <v>1008</v>
      </c>
      <c r="F480" s="17">
        <v>2307.3725926950751</v>
      </c>
      <c r="G480" s="18">
        <f t="shared" si="19"/>
        <v>2584.2573038184846</v>
      </c>
    </row>
    <row r="481" spans="1:7" ht="27.75">
      <c r="A481" s="21" t="s">
        <v>1009</v>
      </c>
      <c r="B481" s="13" t="s">
        <v>1010</v>
      </c>
      <c r="C481" s="14" t="s">
        <v>938</v>
      </c>
      <c r="D481" s="26" t="s">
        <v>47</v>
      </c>
      <c r="E481" s="16" t="s">
        <v>1011</v>
      </c>
      <c r="F481" s="17">
        <v>1480.3833375000006</v>
      </c>
      <c r="G481" s="18">
        <f t="shared" si="19"/>
        <v>1658.0293380000007</v>
      </c>
    </row>
    <row r="482" spans="1:7">
      <c r="A482" s="21" t="s">
        <v>1012</v>
      </c>
      <c r="B482" s="13"/>
      <c r="D482" s="26"/>
      <c r="E482" s="16"/>
      <c r="F482" s="17">
        <v>1777.7700787500003</v>
      </c>
      <c r="G482" s="18">
        <f t="shared" si="19"/>
        <v>1991.1024882000004</v>
      </c>
    </row>
    <row r="483" spans="1:7" ht="27.75">
      <c r="A483" s="21" t="s">
        <v>1013</v>
      </c>
      <c r="B483" s="13" t="s">
        <v>186</v>
      </c>
      <c r="C483" s="14" t="s">
        <v>1014</v>
      </c>
      <c r="D483" s="26" t="s">
        <v>47</v>
      </c>
      <c r="E483" s="16" t="s">
        <v>1015</v>
      </c>
      <c r="F483" s="17">
        <v>1611.3907125000005</v>
      </c>
      <c r="G483" s="18">
        <f t="shared" si="19"/>
        <v>1804.7575980000008</v>
      </c>
    </row>
    <row r="484" spans="1:7" ht="27.75">
      <c r="A484" s="21" t="s">
        <v>1016</v>
      </c>
      <c r="B484" s="13" t="s">
        <v>186</v>
      </c>
      <c r="C484" s="14" t="s">
        <v>1014</v>
      </c>
      <c r="D484" s="26" t="s">
        <v>47</v>
      </c>
      <c r="E484" s="16" t="s">
        <v>1015</v>
      </c>
      <c r="F484" s="17">
        <v>1707.0260962500004</v>
      </c>
      <c r="G484" s="18">
        <f t="shared" si="19"/>
        <v>1911.8692278000005</v>
      </c>
    </row>
    <row r="485" spans="1:7">
      <c r="A485" s="21" t="s">
        <v>1017</v>
      </c>
      <c r="B485" s="13" t="s">
        <v>83</v>
      </c>
      <c r="C485" s="14" t="s">
        <v>938</v>
      </c>
      <c r="D485" s="26" t="s">
        <v>47</v>
      </c>
      <c r="E485" s="16" t="s">
        <v>1018</v>
      </c>
      <c r="F485" s="17">
        <v>3221.5683937499998</v>
      </c>
      <c r="G485" s="18">
        <f t="shared" si="19"/>
        <v>3608.1566010000001</v>
      </c>
    </row>
    <row r="486" spans="1:7" ht="27.75">
      <c r="A486" s="21" t="s">
        <v>1019</v>
      </c>
      <c r="B486" s="13" t="s">
        <v>83</v>
      </c>
      <c r="C486" s="14" t="s">
        <v>1020</v>
      </c>
      <c r="D486" s="26" t="s">
        <v>47</v>
      </c>
      <c r="E486" s="16" t="s">
        <v>1002</v>
      </c>
      <c r="F486" s="17">
        <v>2768.5714285714289</v>
      </c>
      <c r="G486" s="18">
        <f t="shared" si="19"/>
        <v>3100.8000000000006</v>
      </c>
    </row>
    <row r="487" spans="1:7" ht="27.75">
      <c r="A487" s="21" t="s">
        <v>1021</v>
      </c>
      <c r="B487" s="13" t="s">
        <v>83</v>
      </c>
      <c r="C487" s="14" t="s">
        <v>1020</v>
      </c>
      <c r="D487" s="26" t="s">
        <v>47</v>
      </c>
      <c r="E487" s="16" t="s">
        <v>1002</v>
      </c>
      <c r="F487" s="17">
        <v>1686.1827840704998</v>
      </c>
      <c r="G487" s="18">
        <f t="shared" si="19"/>
        <v>1888.52471815896</v>
      </c>
    </row>
    <row r="488" spans="1:7" ht="27.75">
      <c r="A488" s="21" t="s">
        <v>1022</v>
      </c>
      <c r="B488" s="13" t="s">
        <v>83</v>
      </c>
      <c r="C488" s="14" t="s">
        <v>1014</v>
      </c>
      <c r="D488" s="26" t="s">
        <v>47</v>
      </c>
      <c r="E488" s="16" t="s">
        <v>1023</v>
      </c>
      <c r="F488" s="17">
        <v>1547.1428571428571</v>
      </c>
      <c r="G488" s="18">
        <f t="shared" si="19"/>
        <v>1732.8000000000002</v>
      </c>
    </row>
    <row r="489" spans="1:7" ht="27.75">
      <c r="A489" s="21" t="s">
        <v>1024</v>
      </c>
      <c r="B489" s="13" t="s">
        <v>83</v>
      </c>
      <c r="C489" s="14" t="s">
        <v>1014</v>
      </c>
      <c r="D489" s="26" t="s">
        <v>47</v>
      </c>
      <c r="E489" s="16" t="s">
        <v>1002</v>
      </c>
      <c r="F489" s="17">
        <v>1403.55761418675</v>
      </c>
      <c r="G489" s="18">
        <f t="shared" ref="G489:G496" si="20">F489*1.12</f>
        <v>1571.9845278891601</v>
      </c>
    </row>
    <row r="490" spans="1:7" ht="27.75">
      <c r="A490" s="21" t="s">
        <v>1025</v>
      </c>
      <c r="B490" s="13" t="s">
        <v>83</v>
      </c>
      <c r="C490" s="14" t="s">
        <v>1014</v>
      </c>
      <c r="D490" s="26" t="s">
        <v>47</v>
      </c>
      <c r="E490" s="16" t="s">
        <v>1023</v>
      </c>
      <c r="F490" s="17">
        <v>1300.0924048454999</v>
      </c>
      <c r="G490" s="18">
        <f t="shared" si="20"/>
        <v>1456.1034934269601</v>
      </c>
    </row>
    <row r="491" spans="1:7" ht="27.75">
      <c r="A491" s="21" t="s">
        <v>1026</v>
      </c>
      <c r="B491" s="13" t="s">
        <v>83</v>
      </c>
      <c r="C491" s="14" t="s">
        <v>1014</v>
      </c>
      <c r="D491" s="26" t="s">
        <v>47</v>
      </c>
      <c r="E491" s="16" t="s">
        <v>1002</v>
      </c>
      <c r="F491" s="17">
        <v>1263.6237168944999</v>
      </c>
      <c r="G491" s="18">
        <f t="shared" si="20"/>
        <v>1415.2585629218399</v>
      </c>
    </row>
    <row r="492" spans="1:7" ht="27.75">
      <c r="A492" s="21" t="s">
        <v>1027</v>
      </c>
      <c r="B492" s="13" t="s">
        <v>83</v>
      </c>
      <c r="C492" s="14" t="s">
        <v>1014</v>
      </c>
      <c r="D492" s="26" t="s">
        <v>47</v>
      </c>
      <c r="E492" s="16" t="s">
        <v>1023</v>
      </c>
      <c r="F492" s="17">
        <v>1204.1870294520002</v>
      </c>
      <c r="G492" s="18">
        <f t="shared" si="20"/>
        <v>1348.6894729862404</v>
      </c>
    </row>
    <row r="493" spans="1:7" ht="27.75">
      <c r="A493" s="21" t="s">
        <v>1028</v>
      </c>
      <c r="B493" s="13" t="s">
        <v>83</v>
      </c>
      <c r="C493" s="14" t="s">
        <v>1014</v>
      </c>
      <c r="D493" s="20" t="s">
        <v>14</v>
      </c>
      <c r="E493" s="16" t="s">
        <v>1029</v>
      </c>
      <c r="F493" s="17">
        <v>2728.8836212500005</v>
      </c>
      <c r="G493" s="18">
        <f t="shared" si="20"/>
        <v>3056.3496558000006</v>
      </c>
    </row>
    <row r="494" spans="1:7" ht="27.75">
      <c r="A494" s="21" t="s">
        <v>1030</v>
      </c>
      <c r="B494" s="13" t="s">
        <v>322</v>
      </c>
      <c r="C494" s="14" t="s">
        <v>1014</v>
      </c>
      <c r="D494" s="20" t="s">
        <v>14</v>
      </c>
      <c r="E494" s="16" t="s">
        <v>1029</v>
      </c>
      <c r="F494" s="17">
        <v>2728.8836212500005</v>
      </c>
      <c r="G494" s="18">
        <f t="shared" si="20"/>
        <v>3056.3496558000006</v>
      </c>
    </row>
    <row r="495" spans="1:7" ht="27.75">
      <c r="A495" s="21" t="s">
        <v>1031</v>
      </c>
      <c r="B495" s="13" t="s">
        <v>1032</v>
      </c>
      <c r="C495" s="14" t="s">
        <v>1033</v>
      </c>
      <c r="D495" s="26" t="s">
        <v>47</v>
      </c>
      <c r="E495" s="16" t="s">
        <v>1034</v>
      </c>
      <c r="F495" s="17">
        <v>1897.318285714286</v>
      </c>
      <c r="G495" s="18">
        <f t="shared" si="20"/>
        <v>2124.9964800000007</v>
      </c>
    </row>
    <row r="496" spans="1:7" ht="41.25">
      <c r="A496" s="21" t="s">
        <v>1035</v>
      </c>
      <c r="B496" s="13" t="s">
        <v>83</v>
      </c>
      <c r="C496" s="14" t="s">
        <v>907</v>
      </c>
      <c r="D496" s="26" t="s">
        <v>47</v>
      </c>
      <c r="E496" s="16" t="s">
        <v>1036</v>
      </c>
      <c r="F496" s="17">
        <v>2371.2334875000006</v>
      </c>
      <c r="G496" s="18">
        <f t="shared" si="20"/>
        <v>2655.7815060000007</v>
      </c>
    </row>
    <row r="497" spans="1:7" s="11" customFormat="1" ht="18">
      <c r="A497" s="103" t="s">
        <v>1037</v>
      </c>
      <c r="B497" s="103"/>
      <c r="C497" s="103"/>
      <c r="D497" s="103"/>
      <c r="E497" s="103"/>
      <c r="F497" s="103"/>
      <c r="G497" s="103"/>
    </row>
    <row r="498" spans="1:7">
      <c r="A498" s="21" t="s">
        <v>1038</v>
      </c>
      <c r="B498" s="13" t="s">
        <v>83</v>
      </c>
      <c r="C498" s="14" t="s">
        <v>1033</v>
      </c>
      <c r="D498" s="15" t="s">
        <v>11</v>
      </c>
      <c r="E498" s="16" t="s">
        <v>1039</v>
      </c>
      <c r="F498" s="17">
        <v>5292.8571428571431</v>
      </c>
      <c r="G498" s="18">
        <f t="shared" ref="G498:G502" si="21">F498*1.12</f>
        <v>5928.0000000000009</v>
      </c>
    </row>
    <row r="499" spans="1:7">
      <c r="A499" s="21" t="s">
        <v>1040</v>
      </c>
      <c r="B499" s="13" t="s">
        <v>279</v>
      </c>
      <c r="C499" s="14" t="s">
        <v>907</v>
      </c>
      <c r="D499" s="15" t="s">
        <v>11</v>
      </c>
      <c r="E499" s="16" t="s">
        <v>1041</v>
      </c>
      <c r="F499" s="17">
        <v>1958.7058200000004</v>
      </c>
      <c r="G499" s="18">
        <f t="shared" si="21"/>
        <v>2193.7505184000006</v>
      </c>
    </row>
    <row r="500" spans="1:7">
      <c r="A500" s="21" t="s">
        <v>1042</v>
      </c>
      <c r="B500" s="13" t="s">
        <v>130</v>
      </c>
      <c r="C500" s="14" t="s">
        <v>907</v>
      </c>
      <c r="D500" s="15" t="s">
        <v>11</v>
      </c>
      <c r="E500" s="16" t="s">
        <v>1041</v>
      </c>
      <c r="F500" s="17">
        <v>1839.9258000000007</v>
      </c>
      <c r="G500" s="18">
        <f t="shared" si="21"/>
        <v>2060.7168960000008</v>
      </c>
    </row>
    <row r="501" spans="1:7">
      <c r="A501" s="13" t="s">
        <v>1043</v>
      </c>
      <c r="B501" s="13" t="s">
        <v>83</v>
      </c>
      <c r="C501" s="14" t="s">
        <v>907</v>
      </c>
      <c r="D501" s="26" t="s">
        <v>47</v>
      </c>
      <c r="E501" s="16" t="s">
        <v>1044</v>
      </c>
      <c r="F501" s="17">
        <v>982.1425714285715</v>
      </c>
      <c r="G501" s="18">
        <f t="shared" si="21"/>
        <v>1099.9996800000001</v>
      </c>
    </row>
    <row r="502" spans="1:7">
      <c r="A502" s="13" t="s">
        <v>1043</v>
      </c>
      <c r="B502" s="13" t="s">
        <v>110</v>
      </c>
      <c r="C502" s="14" t="s">
        <v>907</v>
      </c>
      <c r="D502" s="26" t="s">
        <v>47</v>
      </c>
      <c r="E502" s="16" t="s">
        <v>1044</v>
      </c>
      <c r="F502" s="17">
        <v>982.1425714285715</v>
      </c>
      <c r="G502" s="18">
        <f t="shared" si="21"/>
        <v>1099.9996800000001</v>
      </c>
    </row>
    <row r="503" spans="1:7" s="11" customFormat="1" ht="18">
      <c r="A503" s="103" t="s">
        <v>1045</v>
      </c>
      <c r="B503" s="103"/>
      <c r="C503" s="103"/>
      <c r="D503" s="103"/>
      <c r="E503" s="103"/>
      <c r="F503" s="103"/>
      <c r="G503" s="103"/>
    </row>
    <row r="504" spans="1:7">
      <c r="A504" s="21" t="s">
        <v>1046</v>
      </c>
      <c r="B504" s="13" t="s">
        <v>130</v>
      </c>
      <c r="C504" s="14" t="s">
        <v>1047</v>
      </c>
      <c r="D504" s="26" t="s">
        <v>47</v>
      </c>
      <c r="E504" s="16" t="s">
        <v>1048</v>
      </c>
      <c r="F504" s="17">
        <v>1931.6891880000001</v>
      </c>
      <c r="G504" s="18">
        <f t="shared" ref="G504:G514" si="22">F504*1.12</f>
        <v>2163.4918905600002</v>
      </c>
    </row>
    <row r="505" spans="1:7">
      <c r="A505" s="21" t="s">
        <v>1049</v>
      </c>
      <c r="B505" s="13" t="s">
        <v>130</v>
      </c>
      <c r="C505" s="14" t="s">
        <v>1047</v>
      </c>
      <c r="D505" s="26" t="s">
        <v>47</v>
      </c>
      <c r="E505" s="16" t="s">
        <v>1050</v>
      </c>
      <c r="F505" s="17">
        <v>1626.0441300000002</v>
      </c>
      <c r="G505" s="18">
        <f t="shared" si="22"/>
        <v>1821.1694256000005</v>
      </c>
    </row>
    <row r="506" spans="1:7">
      <c r="A506" s="21" t="s">
        <v>1051</v>
      </c>
      <c r="B506" s="13"/>
      <c r="D506" s="26" t="s">
        <v>47</v>
      </c>
      <c r="E506" s="16" t="s">
        <v>1052</v>
      </c>
      <c r="F506" s="17">
        <v>295.43618700000002</v>
      </c>
      <c r="G506" s="18">
        <f t="shared" si="22"/>
        <v>330.88852944000007</v>
      </c>
    </row>
    <row r="507" spans="1:7">
      <c r="A507" s="21" t="s">
        <v>1053</v>
      </c>
      <c r="B507" s="13" t="s">
        <v>83</v>
      </c>
      <c r="C507" s="14" t="s">
        <v>1054</v>
      </c>
      <c r="D507" s="26" t="s">
        <v>47</v>
      </c>
      <c r="E507" s="32" t="s">
        <v>1055</v>
      </c>
      <c r="F507" s="17">
        <v>36.876150000000003</v>
      </c>
      <c r="G507" s="18">
        <f t="shared" si="22"/>
        <v>41.301288000000007</v>
      </c>
    </row>
    <row r="508" spans="1:7">
      <c r="A508" s="28">
        <v>22180</v>
      </c>
      <c r="B508" s="13" t="s">
        <v>83</v>
      </c>
      <c r="C508" s="14" t="s">
        <v>1056</v>
      </c>
      <c r="D508" s="26" t="s">
        <v>47</v>
      </c>
      <c r="E508" s="32" t="s">
        <v>1055</v>
      </c>
      <c r="F508" s="17">
        <v>29.112750000000002</v>
      </c>
      <c r="G508" s="18">
        <f t="shared" si="22"/>
        <v>32.606280000000005</v>
      </c>
    </row>
    <row r="509" spans="1:7" ht="18">
      <c r="A509" s="103" t="s">
        <v>1057</v>
      </c>
      <c r="B509" s="103"/>
      <c r="C509" s="103"/>
      <c r="D509" s="103"/>
      <c r="E509" s="103"/>
      <c r="F509" s="103"/>
      <c r="G509" s="103"/>
    </row>
    <row r="510" spans="1:7">
      <c r="A510" s="40" t="s">
        <v>1452</v>
      </c>
      <c r="B510" s="50"/>
      <c r="C510" s="51"/>
      <c r="D510" s="53"/>
      <c r="E510" s="16"/>
      <c r="F510" s="41">
        <v>2417.6939623785001</v>
      </c>
      <c r="G510" s="18">
        <f t="shared" si="22"/>
        <v>2707.8172378639206</v>
      </c>
    </row>
    <row r="511" spans="1:7">
      <c r="A511" s="40" t="s">
        <v>1453</v>
      </c>
      <c r="B511" s="50"/>
      <c r="C511" s="51"/>
      <c r="D511" s="53"/>
      <c r="E511" s="16"/>
      <c r="F511" s="41">
        <v>3116.5882442370003</v>
      </c>
      <c r="G511" s="18">
        <f t="shared" si="22"/>
        <v>3490.5788335454408</v>
      </c>
    </row>
    <row r="512" spans="1:7">
      <c r="A512" s="40" t="s">
        <v>1454</v>
      </c>
      <c r="B512" s="50"/>
      <c r="C512" s="51"/>
      <c r="D512" s="53"/>
      <c r="E512" s="16"/>
      <c r="F512" s="41">
        <v>2857.1252849999996</v>
      </c>
      <c r="G512" s="18">
        <f t="shared" si="22"/>
        <v>3199.9803191999999</v>
      </c>
    </row>
    <row r="513" spans="1:7">
      <c r="A513" s="40" t="s">
        <v>1455</v>
      </c>
      <c r="B513" s="50"/>
      <c r="C513" s="51"/>
      <c r="D513" s="53"/>
      <c r="E513" s="16"/>
      <c r="F513" s="41">
        <v>3677.7166650000008</v>
      </c>
      <c r="G513" s="18">
        <f t="shared" si="22"/>
        <v>4119.0426648000011</v>
      </c>
    </row>
    <row r="514" spans="1:7">
      <c r="A514" s="40" t="s">
        <v>1456</v>
      </c>
      <c r="B514" s="50"/>
      <c r="C514" s="51"/>
      <c r="D514" s="53"/>
      <c r="E514" s="16"/>
      <c r="F514" s="41">
        <v>2228.0958000000001</v>
      </c>
      <c r="G514" s="18">
        <f t="shared" si="22"/>
        <v>2495.4672960000003</v>
      </c>
    </row>
    <row r="515" spans="1:7" ht="27.75">
      <c r="A515" s="40" t="s">
        <v>1058</v>
      </c>
      <c r="B515" s="50" t="s">
        <v>1451</v>
      </c>
      <c r="C515" s="14" t="s">
        <v>907</v>
      </c>
      <c r="D515" s="45" t="s">
        <v>47</v>
      </c>
      <c r="E515" s="16" t="s">
        <v>1459</v>
      </c>
      <c r="F515" s="41">
        <f>G515/1.12</f>
        <v>1660.7142857142856</v>
      </c>
      <c r="G515" s="18">
        <v>1860</v>
      </c>
    </row>
    <row r="516" spans="1:7" ht="27.75">
      <c r="A516" s="40" t="s">
        <v>1059</v>
      </c>
      <c r="B516" s="13" t="s">
        <v>83</v>
      </c>
      <c r="C516" s="14" t="s">
        <v>907</v>
      </c>
      <c r="D516" s="45" t="s">
        <v>47</v>
      </c>
      <c r="E516" s="16" t="s">
        <v>1458</v>
      </c>
      <c r="F516" s="41">
        <f t="shared" ref="F516:F517" si="23">G516/1.12</f>
        <v>1781.2499999999998</v>
      </c>
      <c r="G516" s="18">
        <v>1995</v>
      </c>
    </row>
    <row r="517" spans="1:7">
      <c r="A517" s="40" t="s">
        <v>1060</v>
      </c>
      <c r="B517" s="60"/>
      <c r="C517" s="61"/>
      <c r="D517" s="62"/>
      <c r="E517" s="63"/>
      <c r="F517" s="41">
        <f t="shared" si="23"/>
        <v>3102.6785714285711</v>
      </c>
      <c r="G517" s="18">
        <v>3475</v>
      </c>
    </row>
    <row r="518" spans="1:7" s="1" customFormat="1" ht="48.75" customHeight="1">
      <c r="A518" s="95" t="s">
        <v>1061</v>
      </c>
      <c r="B518" s="95"/>
      <c r="C518" s="95"/>
      <c r="D518" s="95"/>
      <c r="E518" s="95"/>
      <c r="F518" s="95"/>
      <c r="G518" s="95"/>
    </row>
    <row r="519" spans="1:7" s="64" customFormat="1" ht="18">
      <c r="A519" s="103" t="s">
        <v>1062</v>
      </c>
      <c r="B519" s="103"/>
      <c r="C519" s="103"/>
      <c r="D519" s="103"/>
      <c r="E519" s="103"/>
      <c r="F519" s="103"/>
      <c r="G519" s="103"/>
    </row>
    <row r="520" spans="1:7" s="67" customFormat="1">
      <c r="A520" s="110" t="s">
        <v>1063</v>
      </c>
      <c r="B520" s="28"/>
      <c r="C520" s="65" t="s">
        <v>1064</v>
      </c>
      <c r="D520" s="111" t="s">
        <v>11</v>
      </c>
      <c r="E520" s="112" t="s">
        <v>1065</v>
      </c>
      <c r="F520" s="17">
        <v>6683.6953631160022</v>
      </c>
      <c r="G520" s="18">
        <f t="shared" ref="G520:G581" si="24">F520*1.12</f>
        <v>7485.738806689923</v>
      </c>
    </row>
    <row r="521" spans="1:7" s="67" customFormat="1">
      <c r="A521" s="110"/>
      <c r="B521" s="28"/>
      <c r="C521" s="65" t="s">
        <v>1066</v>
      </c>
      <c r="D521" s="111"/>
      <c r="E521" s="112"/>
      <c r="F521" s="17">
        <v>6797.9890384704004</v>
      </c>
      <c r="G521" s="18">
        <f t="shared" si="24"/>
        <v>7613.747723086849</v>
      </c>
    </row>
    <row r="522" spans="1:7" s="67" customFormat="1">
      <c r="A522" s="110" t="s">
        <v>1067</v>
      </c>
      <c r="B522" s="28"/>
      <c r="C522" s="65" t="s">
        <v>1064</v>
      </c>
      <c r="D522" s="111" t="s">
        <v>11</v>
      </c>
      <c r="E522" s="112" t="s">
        <v>1068</v>
      </c>
      <c r="F522" s="17">
        <v>3112.0382707649997</v>
      </c>
      <c r="G522" s="18">
        <f t="shared" si="24"/>
        <v>3485.4828632568001</v>
      </c>
    </row>
    <row r="523" spans="1:7" s="67" customFormat="1">
      <c r="A523" s="110"/>
      <c r="B523" s="28"/>
      <c r="C523" s="65" t="s">
        <v>1066</v>
      </c>
      <c r="D523" s="111"/>
      <c r="E523" s="112"/>
      <c r="F523" s="17">
        <v>3128.7696593174996</v>
      </c>
      <c r="G523" s="18">
        <f t="shared" si="24"/>
        <v>3504.2220184356001</v>
      </c>
    </row>
    <row r="524" spans="1:7" s="67" customFormat="1">
      <c r="A524" s="110" t="s">
        <v>1069</v>
      </c>
      <c r="B524" s="50" t="s">
        <v>990</v>
      </c>
      <c r="C524" s="65" t="s">
        <v>1064</v>
      </c>
      <c r="D524" s="111" t="s">
        <v>11</v>
      </c>
      <c r="E524" s="32" t="s">
        <v>1070</v>
      </c>
      <c r="F524" s="17">
        <v>19380.341184567973</v>
      </c>
      <c r="G524" s="18">
        <f t="shared" si="24"/>
        <v>21705.982126716131</v>
      </c>
    </row>
    <row r="525" spans="1:7" s="67" customFormat="1" hidden="1">
      <c r="A525" s="110"/>
      <c r="B525" s="50"/>
      <c r="C525" s="65" t="s">
        <v>1066</v>
      </c>
      <c r="D525" s="111"/>
      <c r="E525" s="32"/>
      <c r="F525" s="17"/>
      <c r="G525" s="18">
        <f t="shared" si="24"/>
        <v>0</v>
      </c>
    </row>
    <row r="526" spans="1:7" s="67" customFormat="1">
      <c r="A526" s="110" t="s">
        <v>1071</v>
      </c>
      <c r="B526" s="50"/>
      <c r="C526" s="65" t="s">
        <v>1064</v>
      </c>
      <c r="D526" s="113" t="s">
        <v>11</v>
      </c>
      <c r="E526" s="114" t="s">
        <v>1072</v>
      </c>
      <c r="F526" s="17"/>
      <c r="G526" s="18">
        <v>15179.200000000003</v>
      </c>
    </row>
    <row r="527" spans="1:7" s="71" customFormat="1" hidden="1">
      <c r="A527" s="110"/>
      <c r="B527" s="60"/>
      <c r="C527" s="68" t="s">
        <v>1066</v>
      </c>
      <c r="D527" s="113"/>
      <c r="E527" s="114"/>
      <c r="F527" s="69"/>
      <c r="G527" s="70">
        <f t="shared" si="24"/>
        <v>0</v>
      </c>
    </row>
    <row r="528" spans="1:7" s="67" customFormat="1">
      <c r="A528" s="110" t="s">
        <v>1073</v>
      </c>
      <c r="B528" s="50"/>
      <c r="C528" s="65" t="s">
        <v>1064</v>
      </c>
      <c r="D528" s="113" t="s">
        <v>11</v>
      </c>
      <c r="E528" s="114" t="s">
        <v>1074</v>
      </c>
      <c r="F528" s="17"/>
      <c r="G528" s="18">
        <v>12766.293992455452</v>
      </c>
    </row>
    <row r="529" spans="1:7" s="71" customFormat="1" hidden="1">
      <c r="A529" s="110"/>
      <c r="B529" s="60"/>
      <c r="C529" s="68" t="s">
        <v>1066</v>
      </c>
      <c r="D529" s="113"/>
      <c r="E529" s="114"/>
      <c r="F529" s="69"/>
      <c r="G529" s="70">
        <f t="shared" si="24"/>
        <v>0</v>
      </c>
    </row>
    <row r="530" spans="1:7" s="67" customFormat="1">
      <c r="A530" s="115" t="s">
        <v>1075</v>
      </c>
      <c r="B530" s="50" t="s">
        <v>990</v>
      </c>
      <c r="C530" s="65" t="s">
        <v>1064</v>
      </c>
      <c r="D530" s="113" t="s">
        <v>11</v>
      </c>
      <c r="E530" s="32" t="s">
        <v>1076</v>
      </c>
      <c r="F530" s="17">
        <v>11694.521132865901</v>
      </c>
      <c r="G530" s="18">
        <f t="shared" si="24"/>
        <v>13097.86366880981</v>
      </c>
    </row>
    <row r="531" spans="1:7" s="67" customFormat="1" hidden="1">
      <c r="A531" s="110"/>
      <c r="B531" s="50"/>
      <c r="C531" s="65" t="s">
        <v>1066</v>
      </c>
      <c r="D531" s="113"/>
      <c r="E531" s="32"/>
      <c r="F531" s="73"/>
      <c r="G531" s="18">
        <f t="shared" si="24"/>
        <v>0</v>
      </c>
    </row>
    <row r="532" spans="1:7" s="67" customFormat="1">
      <c r="A532" s="110" t="s">
        <v>1077</v>
      </c>
      <c r="B532" s="50" t="s">
        <v>990</v>
      </c>
      <c r="C532" s="65" t="s">
        <v>1064</v>
      </c>
      <c r="D532" s="113" t="s">
        <v>11</v>
      </c>
      <c r="E532" s="32" t="s">
        <v>1078</v>
      </c>
      <c r="F532" s="17">
        <v>14599.591674048006</v>
      </c>
      <c r="G532" s="18">
        <f t="shared" si="24"/>
        <v>16351.542674933768</v>
      </c>
    </row>
    <row r="533" spans="1:7" s="67" customFormat="1" hidden="1">
      <c r="A533" s="110"/>
      <c r="B533" s="50"/>
      <c r="C533" s="65" t="s">
        <v>1066</v>
      </c>
      <c r="D533" s="113"/>
      <c r="E533" s="32"/>
      <c r="F533" s="17"/>
      <c r="G533" s="18">
        <f t="shared" si="24"/>
        <v>0</v>
      </c>
    </row>
    <row r="534" spans="1:7" s="67" customFormat="1">
      <c r="A534" s="110" t="s">
        <v>1079</v>
      </c>
      <c r="B534" s="50"/>
      <c r="C534" s="65" t="s">
        <v>1064</v>
      </c>
      <c r="D534" s="111" t="s">
        <v>11</v>
      </c>
      <c r="E534" s="114" t="s">
        <v>1080</v>
      </c>
      <c r="F534" s="17"/>
      <c r="G534" s="18">
        <v>8002.6064486908872</v>
      </c>
    </row>
    <row r="535" spans="1:7" s="67" customFormat="1" hidden="1">
      <c r="A535" s="110"/>
      <c r="B535" s="50"/>
      <c r="C535" s="65" t="s">
        <v>1066</v>
      </c>
      <c r="D535" s="111"/>
      <c r="E535" s="114"/>
      <c r="F535" s="17"/>
      <c r="G535" s="18">
        <f t="shared" si="24"/>
        <v>0</v>
      </c>
    </row>
    <row r="536" spans="1:7" s="67" customFormat="1">
      <c r="A536" s="110" t="s">
        <v>1081</v>
      </c>
      <c r="B536" s="50" t="s">
        <v>990</v>
      </c>
      <c r="C536" s="65" t="s">
        <v>1064</v>
      </c>
      <c r="D536" s="111" t="s">
        <v>11</v>
      </c>
      <c r="E536" s="32" t="s">
        <v>1082</v>
      </c>
      <c r="F536" s="17">
        <v>9187.4236658841</v>
      </c>
      <c r="G536" s="18">
        <f t="shared" si="24"/>
        <v>10289.914505790193</v>
      </c>
    </row>
    <row r="537" spans="1:7" s="67" customFormat="1" hidden="1">
      <c r="A537" s="110"/>
      <c r="B537" s="50"/>
      <c r="C537" s="65" t="s">
        <v>1066</v>
      </c>
      <c r="D537" s="111"/>
      <c r="E537" s="32"/>
      <c r="F537" s="17"/>
      <c r="G537" s="18">
        <f t="shared" si="24"/>
        <v>0</v>
      </c>
    </row>
    <row r="538" spans="1:7" s="67" customFormat="1">
      <c r="A538" s="110" t="s">
        <v>1083</v>
      </c>
      <c r="B538" s="50"/>
      <c r="C538" s="65" t="s">
        <v>1064</v>
      </c>
      <c r="D538" s="118" t="s">
        <v>14</v>
      </c>
      <c r="E538" s="99" t="s">
        <v>1084</v>
      </c>
      <c r="F538" s="17"/>
      <c r="G538" s="18">
        <v>4764.0712034039052</v>
      </c>
    </row>
    <row r="539" spans="1:7" s="67" customFormat="1" hidden="1">
      <c r="A539" s="110"/>
      <c r="B539" s="50"/>
      <c r="C539" s="65" t="s">
        <v>1066</v>
      </c>
      <c r="D539" s="119"/>
      <c r="E539" s="99"/>
      <c r="F539" s="17"/>
      <c r="G539" s="18">
        <f t="shared" si="24"/>
        <v>0</v>
      </c>
    </row>
    <row r="540" spans="1:7" s="67" customFormat="1" ht="27.75">
      <c r="A540" s="50" t="s">
        <v>1085</v>
      </c>
      <c r="B540" s="50" t="s">
        <v>83</v>
      </c>
      <c r="C540" s="65" t="s">
        <v>1086</v>
      </c>
      <c r="D540" s="74" t="s">
        <v>14</v>
      </c>
      <c r="E540" s="16" t="s">
        <v>1087</v>
      </c>
      <c r="F540" s="17">
        <v>3973.1476117050001</v>
      </c>
      <c r="G540" s="18">
        <f t="shared" si="24"/>
        <v>4449.9253251096006</v>
      </c>
    </row>
    <row r="541" spans="1:7" s="67" customFormat="1">
      <c r="A541" s="50" t="s">
        <v>1088</v>
      </c>
      <c r="B541" s="50" t="s">
        <v>83</v>
      </c>
      <c r="C541" s="65" t="s">
        <v>1064</v>
      </c>
      <c r="D541" s="74" t="s">
        <v>14</v>
      </c>
      <c r="E541" s="16" t="s">
        <v>1089</v>
      </c>
      <c r="F541" s="17">
        <v>4894.7875904857501</v>
      </c>
      <c r="G541" s="18">
        <f t="shared" si="24"/>
        <v>5482.1621013440408</v>
      </c>
    </row>
    <row r="542" spans="1:7" s="67" customFormat="1">
      <c r="A542" s="50" t="s">
        <v>1090</v>
      </c>
      <c r="B542" s="50"/>
      <c r="C542" s="65" t="s">
        <v>1086</v>
      </c>
      <c r="D542" s="20" t="s">
        <v>14</v>
      </c>
      <c r="E542" s="16" t="s">
        <v>1091</v>
      </c>
      <c r="F542" s="17">
        <v>7224.1606650656267</v>
      </c>
      <c r="G542" s="18">
        <f t="shared" si="24"/>
        <v>8091.0599448735029</v>
      </c>
    </row>
    <row r="543" spans="1:7" s="67" customFormat="1">
      <c r="A543" s="50" t="s">
        <v>1092</v>
      </c>
      <c r="B543" s="50" t="s">
        <v>83</v>
      </c>
      <c r="C543" s="65" t="s">
        <v>1086</v>
      </c>
      <c r="D543" s="74" t="s">
        <v>14</v>
      </c>
      <c r="E543" s="16" t="s">
        <v>1076</v>
      </c>
      <c r="F543" s="17">
        <v>5446.4285714285706</v>
      </c>
      <c r="G543" s="18">
        <f t="shared" si="24"/>
        <v>6100</v>
      </c>
    </row>
    <row r="544" spans="1:7" s="67" customFormat="1">
      <c r="A544" s="50" t="s">
        <v>1093</v>
      </c>
      <c r="B544" s="50"/>
      <c r="C544" s="65" t="s">
        <v>1086</v>
      </c>
      <c r="D544" s="20" t="s">
        <v>14</v>
      </c>
      <c r="E544" s="32" t="s">
        <v>1094</v>
      </c>
      <c r="F544" s="17">
        <v>2369.7351513000003</v>
      </c>
      <c r="G544" s="18">
        <f t="shared" si="24"/>
        <v>2654.1033694560006</v>
      </c>
    </row>
    <row r="545" spans="1:7" s="67" customFormat="1">
      <c r="A545" s="50" t="s">
        <v>1095</v>
      </c>
      <c r="B545" s="50" t="s">
        <v>83</v>
      </c>
      <c r="C545" s="65" t="s">
        <v>1086</v>
      </c>
      <c r="D545" s="74" t="s">
        <v>14</v>
      </c>
      <c r="E545" s="32" t="s">
        <v>1082</v>
      </c>
      <c r="F545" s="17">
        <v>3038.5617170287501</v>
      </c>
      <c r="G545" s="18">
        <f t="shared" si="24"/>
        <v>3403.1891230722003</v>
      </c>
    </row>
    <row r="546" spans="1:7" s="67" customFormat="1">
      <c r="A546" s="50" t="s">
        <v>1096</v>
      </c>
      <c r="B546" s="50"/>
      <c r="C546" s="65" t="s">
        <v>1086</v>
      </c>
      <c r="D546" s="20" t="s">
        <v>14</v>
      </c>
      <c r="E546" s="16" t="s">
        <v>1097</v>
      </c>
      <c r="F546" s="17">
        <v>2710.9076141137502</v>
      </c>
      <c r="G546" s="18">
        <f t="shared" si="24"/>
        <v>3036.2165278074008</v>
      </c>
    </row>
    <row r="547" spans="1:7" s="67" customFormat="1">
      <c r="A547" s="110" t="s">
        <v>1098</v>
      </c>
      <c r="B547" s="50"/>
      <c r="C547" s="65" t="s">
        <v>1064</v>
      </c>
      <c r="D547" s="116" t="s">
        <v>47</v>
      </c>
      <c r="E547" s="114" t="s">
        <v>1099</v>
      </c>
      <c r="F547" s="17">
        <v>1997.6541961365003</v>
      </c>
      <c r="G547" s="18">
        <f t="shared" si="24"/>
        <v>2237.3726996728806</v>
      </c>
    </row>
    <row r="548" spans="1:7" s="67" customFormat="1">
      <c r="A548" s="110"/>
      <c r="B548" s="50"/>
      <c r="C548" s="65" t="s">
        <v>1066</v>
      </c>
      <c r="D548" s="117"/>
      <c r="E548" s="114"/>
      <c r="F548" s="17">
        <v>1997.6541961365003</v>
      </c>
      <c r="G548" s="18">
        <f t="shared" si="24"/>
        <v>2237.3726996728806</v>
      </c>
    </row>
    <row r="549" spans="1:7" s="67" customFormat="1">
      <c r="A549" s="110" t="s">
        <v>1100</v>
      </c>
      <c r="B549" s="50"/>
      <c r="C549" s="65" t="s">
        <v>1064</v>
      </c>
      <c r="D549" s="116" t="s">
        <v>47</v>
      </c>
      <c r="E549" s="114" t="s">
        <v>1101</v>
      </c>
      <c r="F549" s="17">
        <v>1073.1869908650003</v>
      </c>
      <c r="G549" s="18">
        <f t="shared" si="24"/>
        <v>1201.9694297688004</v>
      </c>
    </row>
    <row r="550" spans="1:7" s="67" customFormat="1" hidden="1">
      <c r="A550" s="110"/>
      <c r="B550" s="50"/>
      <c r="C550" s="65" t="s">
        <v>1066</v>
      </c>
      <c r="D550" s="117"/>
      <c r="E550" s="114"/>
      <c r="F550" s="17"/>
      <c r="G550" s="18">
        <f t="shared" si="24"/>
        <v>0</v>
      </c>
    </row>
    <row r="551" spans="1:7" s="67" customFormat="1">
      <c r="A551" s="110" t="s">
        <v>1102</v>
      </c>
      <c r="B551" s="50"/>
      <c r="C551" s="65" t="s">
        <v>1064</v>
      </c>
      <c r="D551" s="116" t="s">
        <v>47</v>
      </c>
      <c r="E551" s="114" t="s">
        <v>1101</v>
      </c>
      <c r="F551" s="17">
        <v>1162.4057304300002</v>
      </c>
      <c r="G551" s="18">
        <f t="shared" si="24"/>
        <v>1301.8944180816004</v>
      </c>
    </row>
    <row r="552" spans="1:7" s="67" customFormat="1" hidden="1">
      <c r="A552" s="110"/>
      <c r="B552" s="50"/>
      <c r="C552" s="65" t="s">
        <v>1066</v>
      </c>
      <c r="D552" s="117"/>
      <c r="E552" s="114"/>
      <c r="F552" s="17">
        <v>1162.4057304300002</v>
      </c>
      <c r="G552" s="18">
        <f t="shared" si="24"/>
        <v>1301.8944180816004</v>
      </c>
    </row>
    <row r="553" spans="1:7" s="67" customFormat="1">
      <c r="A553" s="110" t="s">
        <v>1103</v>
      </c>
      <c r="B553" s="50" t="s">
        <v>10</v>
      </c>
      <c r="C553" s="65" t="s">
        <v>1064</v>
      </c>
      <c r="D553" s="116" t="s">
        <v>47</v>
      </c>
      <c r="E553" s="114" t="s">
        <v>1104</v>
      </c>
      <c r="F553" s="17">
        <v>898.65949962374998</v>
      </c>
      <c r="G553" s="18">
        <f t="shared" si="24"/>
        <v>1006.4986395786001</v>
      </c>
    </row>
    <row r="554" spans="1:7" s="67" customFormat="1" hidden="1">
      <c r="A554" s="110"/>
      <c r="B554" s="50" t="s">
        <v>10</v>
      </c>
      <c r="C554" s="65" t="s">
        <v>1066</v>
      </c>
      <c r="D554" s="116"/>
      <c r="E554" s="114"/>
      <c r="F554" s="17"/>
      <c r="G554" s="18">
        <f t="shared" si="24"/>
        <v>0</v>
      </c>
    </row>
    <row r="555" spans="1:7" s="67" customFormat="1">
      <c r="A555" s="50" t="s">
        <v>1105</v>
      </c>
      <c r="B555" s="50" t="s">
        <v>10</v>
      </c>
      <c r="C555" s="65" t="s">
        <v>10</v>
      </c>
      <c r="D555" s="75" t="s">
        <v>47</v>
      </c>
      <c r="E555" s="32" t="s">
        <v>1106</v>
      </c>
      <c r="F555" s="17">
        <v>945.87324750000005</v>
      </c>
      <c r="G555" s="18">
        <f t="shared" si="24"/>
        <v>1059.3780372000001</v>
      </c>
    </row>
    <row r="556" spans="1:7" s="67" customFormat="1">
      <c r="A556" s="50" t="s">
        <v>1107</v>
      </c>
      <c r="B556" s="50"/>
      <c r="C556" s="65" t="s">
        <v>1064</v>
      </c>
      <c r="D556" s="77" t="s">
        <v>14</v>
      </c>
      <c r="E556" s="32" t="s">
        <v>1108</v>
      </c>
      <c r="F556" s="17">
        <v>2524.2857142857142</v>
      </c>
      <c r="G556" s="18">
        <f t="shared" si="24"/>
        <v>2827.2000000000003</v>
      </c>
    </row>
    <row r="557" spans="1:7" s="67" customFormat="1">
      <c r="A557" s="110" t="s">
        <v>1109</v>
      </c>
      <c r="B557" s="110" t="s">
        <v>193</v>
      </c>
      <c r="C557" s="65" t="s">
        <v>1064</v>
      </c>
      <c r="D557" s="116" t="s">
        <v>47</v>
      </c>
      <c r="E557" s="114" t="s">
        <v>1110</v>
      </c>
      <c r="F557" s="17">
        <v>4239.0307311300003</v>
      </c>
      <c r="G557" s="18">
        <f t="shared" si="24"/>
        <v>4747.7144188656011</v>
      </c>
    </row>
    <row r="558" spans="1:7">
      <c r="A558" s="110"/>
      <c r="B558" s="110"/>
      <c r="C558" s="65" t="s">
        <v>1066</v>
      </c>
      <c r="D558" s="117"/>
      <c r="E558" s="114"/>
      <c r="F558" s="17">
        <v>4239.0307311300003</v>
      </c>
      <c r="G558" s="18">
        <f t="shared" si="24"/>
        <v>4747.7144188656011</v>
      </c>
    </row>
    <row r="559" spans="1:7" s="64" customFormat="1" ht="18">
      <c r="A559" s="103" t="s">
        <v>1111</v>
      </c>
      <c r="B559" s="103"/>
      <c r="C559" s="103"/>
      <c r="D559" s="103"/>
      <c r="E559" s="103"/>
      <c r="F559" s="103"/>
      <c r="G559" s="103"/>
    </row>
    <row r="560" spans="1:7" s="67" customFormat="1">
      <c r="A560" s="50" t="s">
        <v>1112</v>
      </c>
      <c r="B560" s="50" t="s">
        <v>10</v>
      </c>
      <c r="C560" s="65" t="s">
        <v>1113</v>
      </c>
      <c r="D560" s="77" t="s">
        <v>14</v>
      </c>
      <c r="E560" s="16" t="s">
        <v>1114</v>
      </c>
      <c r="F560" s="17">
        <v>3297.8571428571431</v>
      </c>
      <c r="G560" s="18">
        <f t="shared" si="24"/>
        <v>3693.6000000000008</v>
      </c>
    </row>
    <row r="561" spans="1:7" s="67" customFormat="1">
      <c r="A561" s="50" t="s">
        <v>1115</v>
      </c>
      <c r="B561" s="50"/>
      <c r="C561" s="65" t="s">
        <v>1113</v>
      </c>
      <c r="D561" s="77" t="s">
        <v>14</v>
      </c>
      <c r="E561" s="16" t="s">
        <v>1116</v>
      </c>
      <c r="F561" s="17">
        <v>3338.5714285714284</v>
      </c>
      <c r="G561" s="18">
        <f t="shared" si="24"/>
        <v>3739.2000000000003</v>
      </c>
    </row>
    <row r="562" spans="1:7" s="67" customFormat="1">
      <c r="A562" s="50" t="s">
        <v>1117</v>
      </c>
      <c r="B562" s="50" t="s">
        <v>10</v>
      </c>
      <c r="C562" s="65" t="s">
        <v>1113</v>
      </c>
      <c r="D562" s="75" t="s">
        <v>47</v>
      </c>
      <c r="E562" s="16" t="s">
        <v>1116</v>
      </c>
      <c r="F562" s="17">
        <v>1058.5714285714287</v>
      </c>
      <c r="G562" s="18">
        <f t="shared" si="24"/>
        <v>1185.6000000000001</v>
      </c>
    </row>
    <row r="563" spans="1:7" s="67" customFormat="1">
      <c r="A563" s="50" t="s">
        <v>1118</v>
      </c>
      <c r="B563" s="50"/>
      <c r="C563" s="65"/>
      <c r="D563" s="77" t="s">
        <v>14</v>
      </c>
      <c r="E563" s="16" t="s">
        <v>1119</v>
      </c>
      <c r="F563" s="17">
        <v>1791.4285714285718</v>
      </c>
      <c r="G563" s="18">
        <f t="shared" si="24"/>
        <v>2006.4000000000005</v>
      </c>
    </row>
    <row r="564" spans="1:7" s="67" customFormat="1">
      <c r="A564" s="13" t="s">
        <v>1120</v>
      </c>
      <c r="B564" s="50"/>
      <c r="C564" s="65"/>
      <c r="D564" s="77" t="s">
        <v>14</v>
      </c>
      <c r="E564" s="16" t="s">
        <v>1121</v>
      </c>
      <c r="F564" s="17">
        <v>354.6903375</v>
      </c>
      <c r="G564" s="18">
        <f t="shared" si="24"/>
        <v>397.25317800000005</v>
      </c>
    </row>
    <row r="565" spans="1:7" s="67" customFormat="1">
      <c r="A565" s="50" t="s">
        <v>1122</v>
      </c>
      <c r="B565" s="50"/>
      <c r="C565" s="65"/>
      <c r="D565" s="77" t="s">
        <v>14</v>
      </c>
      <c r="E565" s="16" t="s">
        <v>1123</v>
      </c>
      <c r="F565" s="17">
        <v>720.92873250000002</v>
      </c>
      <c r="G565" s="18">
        <f t="shared" si="24"/>
        <v>807.44018040000014</v>
      </c>
    </row>
    <row r="566" spans="1:7" s="67" customFormat="1">
      <c r="A566" s="72" t="s">
        <v>1124</v>
      </c>
      <c r="B566" s="72"/>
      <c r="C566" s="65"/>
      <c r="D566" s="77" t="s">
        <v>14</v>
      </c>
      <c r="E566" s="16" t="s">
        <v>1125</v>
      </c>
      <c r="F566" s="17">
        <v>1159.8519600000002</v>
      </c>
      <c r="G566" s="18">
        <f t="shared" si="24"/>
        <v>1299.0341952000003</v>
      </c>
    </row>
    <row r="567" spans="1:7" s="67" customFormat="1">
      <c r="A567" s="72" t="s">
        <v>1126</v>
      </c>
      <c r="B567" s="72"/>
      <c r="C567" s="65"/>
      <c r="D567" s="77" t="s">
        <v>14</v>
      </c>
      <c r="E567" s="16" t="s">
        <v>1127</v>
      </c>
      <c r="F567" s="17">
        <v>683.17920000000015</v>
      </c>
      <c r="G567" s="18">
        <f t="shared" si="24"/>
        <v>765.16070400000024</v>
      </c>
    </row>
    <row r="568" spans="1:7" s="67" customFormat="1">
      <c r="A568" s="72" t="s">
        <v>1128</v>
      </c>
      <c r="B568" s="72"/>
      <c r="C568" s="65"/>
      <c r="D568" s="77" t="s">
        <v>14</v>
      </c>
      <c r="E568" s="16" t="s">
        <v>1129</v>
      </c>
      <c r="F568" s="17">
        <v>622.62468000000013</v>
      </c>
      <c r="G568" s="18">
        <f t="shared" si="24"/>
        <v>697.33964160000016</v>
      </c>
    </row>
    <row r="569" spans="1:7" s="67" customFormat="1">
      <c r="A569" s="72" t="s">
        <v>1130</v>
      </c>
      <c r="B569" s="72"/>
      <c r="C569" s="65"/>
      <c r="D569" s="77" t="s">
        <v>14</v>
      </c>
      <c r="E569" s="16" t="s">
        <v>1131</v>
      </c>
      <c r="F569" s="17">
        <v>1221.4285714285716</v>
      </c>
      <c r="G569" s="18">
        <f t="shared" si="24"/>
        <v>1368.0000000000002</v>
      </c>
    </row>
    <row r="570" spans="1:7" s="67" customFormat="1">
      <c r="A570" s="50" t="s">
        <v>1132</v>
      </c>
      <c r="B570" s="72"/>
      <c r="C570" s="65"/>
      <c r="D570" s="77" t="s">
        <v>14</v>
      </c>
      <c r="E570" s="16" t="s">
        <v>1133</v>
      </c>
      <c r="F570" s="17">
        <v>243.77076000000002</v>
      </c>
      <c r="G570" s="18">
        <f t="shared" si="24"/>
        <v>273.02325120000006</v>
      </c>
    </row>
    <row r="571" spans="1:7" s="67" customFormat="1">
      <c r="A571" s="50" t="s">
        <v>1134</v>
      </c>
      <c r="B571" s="50"/>
      <c r="C571" s="65"/>
      <c r="D571" s="77" t="s">
        <v>14</v>
      </c>
      <c r="E571" s="16" t="s">
        <v>1135</v>
      </c>
      <c r="F571" s="17">
        <v>1299.5931600000001</v>
      </c>
      <c r="G571" s="18">
        <f t="shared" si="24"/>
        <v>1455.5443392000002</v>
      </c>
    </row>
    <row r="572" spans="1:7" s="67" customFormat="1">
      <c r="A572" s="72" t="s">
        <v>1136</v>
      </c>
      <c r="B572" s="50" t="s">
        <v>916</v>
      </c>
      <c r="C572" s="65" t="s">
        <v>822</v>
      </c>
      <c r="D572" s="77" t="s">
        <v>14</v>
      </c>
      <c r="E572" s="16" t="s">
        <v>1137</v>
      </c>
      <c r="F572" s="17">
        <v>4647.5790514020009</v>
      </c>
      <c r="G572" s="18">
        <f t="shared" si="24"/>
        <v>5205.2885375702417</v>
      </c>
    </row>
    <row r="573" spans="1:7" s="67" customFormat="1">
      <c r="A573" s="72" t="s">
        <v>1138</v>
      </c>
      <c r="B573" s="50" t="s">
        <v>916</v>
      </c>
      <c r="C573" s="65" t="s">
        <v>822</v>
      </c>
      <c r="D573" s="77" t="s">
        <v>14</v>
      </c>
      <c r="E573" s="16" t="s">
        <v>1139</v>
      </c>
      <c r="F573" s="17">
        <v>5908.0586961024019</v>
      </c>
      <c r="G573" s="18">
        <f t="shared" si="24"/>
        <v>6617.0257396346906</v>
      </c>
    </row>
    <row r="574" spans="1:7" s="67" customFormat="1" ht="41.25">
      <c r="A574" s="72" t="s">
        <v>1140</v>
      </c>
      <c r="B574" s="50" t="s">
        <v>916</v>
      </c>
      <c r="C574" s="65" t="s">
        <v>822</v>
      </c>
      <c r="D574" s="77" t="s">
        <v>14</v>
      </c>
      <c r="E574" s="16" t="s">
        <v>1141</v>
      </c>
      <c r="F574" s="17">
        <v>4033.7421617362497</v>
      </c>
      <c r="G574" s="18">
        <f t="shared" si="24"/>
        <v>4517.7912211446001</v>
      </c>
    </row>
    <row r="575" spans="1:7" s="67" customFormat="1" ht="27.75">
      <c r="A575" s="72" t="s">
        <v>1142</v>
      </c>
      <c r="B575" s="50" t="s">
        <v>916</v>
      </c>
      <c r="C575" s="65" t="s">
        <v>822</v>
      </c>
      <c r="D575" s="77" t="s">
        <v>14</v>
      </c>
      <c r="E575" s="16" t="s">
        <v>1143</v>
      </c>
      <c r="F575" s="17">
        <v>2456.9902358774998</v>
      </c>
      <c r="G575" s="18">
        <f t="shared" si="24"/>
        <v>2751.8290641827998</v>
      </c>
    </row>
    <row r="576" spans="1:7" s="67" customFormat="1" ht="27.75">
      <c r="A576" s="72" t="s">
        <v>1144</v>
      </c>
      <c r="B576" s="50" t="s">
        <v>916</v>
      </c>
      <c r="C576" s="65" t="s">
        <v>822</v>
      </c>
      <c r="D576" s="75" t="s">
        <v>47</v>
      </c>
      <c r="E576" s="16" t="s">
        <v>1143</v>
      </c>
      <c r="F576" s="17">
        <v>2370.9974956668007</v>
      </c>
      <c r="G576" s="18">
        <f t="shared" si="24"/>
        <v>2655.5171951468169</v>
      </c>
    </row>
    <row r="577" spans="1:7" s="67" customFormat="1">
      <c r="A577" s="72" t="s">
        <v>1145</v>
      </c>
      <c r="B577" s="50" t="s">
        <v>916</v>
      </c>
      <c r="C577" s="65" t="s">
        <v>1086</v>
      </c>
      <c r="D577" s="77" t="s">
        <v>14</v>
      </c>
      <c r="E577" s="16" t="s">
        <v>1146</v>
      </c>
      <c r="F577" s="17">
        <v>2524.2857142857142</v>
      </c>
      <c r="G577" s="18">
        <f t="shared" si="24"/>
        <v>2827.2000000000003</v>
      </c>
    </row>
    <row r="578" spans="1:7" s="67" customFormat="1">
      <c r="A578" s="72" t="s">
        <v>1147</v>
      </c>
      <c r="B578" s="50" t="s">
        <v>916</v>
      </c>
      <c r="C578" s="65" t="s">
        <v>1086</v>
      </c>
      <c r="D578" s="77" t="s">
        <v>14</v>
      </c>
      <c r="E578" s="16" t="s">
        <v>1148</v>
      </c>
      <c r="F578" s="17">
        <v>2299.9746557205003</v>
      </c>
      <c r="G578" s="18">
        <f t="shared" si="24"/>
        <v>2575.9716144069607</v>
      </c>
    </row>
    <row r="579" spans="1:7" s="67" customFormat="1" ht="27.75">
      <c r="A579" s="72" t="s">
        <v>1149</v>
      </c>
      <c r="B579" s="50" t="s">
        <v>916</v>
      </c>
      <c r="C579" s="65" t="s">
        <v>822</v>
      </c>
      <c r="D579" s="75" t="s">
        <v>47</v>
      </c>
      <c r="E579" s="16" t="s">
        <v>1150</v>
      </c>
      <c r="F579" s="17">
        <v>1850.9519338222501</v>
      </c>
      <c r="G579" s="18">
        <f t="shared" si="24"/>
        <v>2073.0661658809204</v>
      </c>
    </row>
    <row r="580" spans="1:7" s="64" customFormat="1" ht="18">
      <c r="A580" s="103" t="s">
        <v>1151</v>
      </c>
      <c r="B580" s="103"/>
      <c r="C580" s="103"/>
      <c r="D580" s="103"/>
      <c r="E580" s="103"/>
      <c r="F580" s="103"/>
      <c r="G580" s="103"/>
    </row>
    <row r="581" spans="1:7" s="67" customFormat="1" ht="27.75">
      <c r="A581" s="78" t="s">
        <v>1152</v>
      </c>
      <c r="B581" s="50" t="s">
        <v>193</v>
      </c>
      <c r="C581" s="65" t="s">
        <v>1064</v>
      </c>
      <c r="D581" s="77" t="s">
        <v>14</v>
      </c>
      <c r="E581" s="16" t="s">
        <v>1153</v>
      </c>
      <c r="F581" s="17">
        <v>5048.5714285714284</v>
      </c>
      <c r="G581" s="18">
        <f t="shared" si="24"/>
        <v>5654.4000000000005</v>
      </c>
    </row>
    <row r="582" spans="1:7" s="67" customFormat="1">
      <c r="A582" s="40" t="s">
        <v>1154</v>
      </c>
      <c r="B582" s="50"/>
      <c r="C582" s="51"/>
      <c r="D582" s="79"/>
      <c r="E582" s="16"/>
      <c r="F582" s="41">
        <v>9588.9246930000008</v>
      </c>
      <c r="G582" s="18">
        <v>10739.595656160001</v>
      </c>
    </row>
    <row r="583" spans="1:7" s="67" customFormat="1" ht="27.75">
      <c r="A583" s="50" t="s">
        <v>1155</v>
      </c>
      <c r="B583" s="50"/>
      <c r="C583" s="65" t="s">
        <v>1156</v>
      </c>
      <c r="D583" s="66" t="s">
        <v>11</v>
      </c>
      <c r="E583" s="16" t="s">
        <v>1157</v>
      </c>
      <c r="F583" s="17">
        <v>11237.142857142857</v>
      </c>
      <c r="G583" s="18">
        <f t="shared" ref="G583:G601" si="25">F583*1.12</f>
        <v>12585.6</v>
      </c>
    </row>
    <row r="584" spans="1:7" s="67" customFormat="1" ht="41.25">
      <c r="A584" s="50" t="s">
        <v>1158</v>
      </c>
      <c r="B584" s="50"/>
      <c r="C584" s="65" t="s">
        <v>1156</v>
      </c>
      <c r="D584" s="66" t="s">
        <v>11</v>
      </c>
      <c r="E584" s="16" t="s">
        <v>1159</v>
      </c>
      <c r="F584" s="17">
        <v>11627.632349999998</v>
      </c>
      <c r="G584" s="18">
        <f t="shared" si="25"/>
        <v>13022.948231999999</v>
      </c>
    </row>
    <row r="585" spans="1:7" s="67" customFormat="1">
      <c r="A585" s="40" t="s">
        <v>1160</v>
      </c>
      <c r="B585" s="50"/>
      <c r="C585" s="51"/>
      <c r="D585" s="79"/>
      <c r="E585" s="16"/>
      <c r="F585" s="41">
        <v>9329.8309222500029</v>
      </c>
      <c r="G585" s="18">
        <v>10472.387191560003</v>
      </c>
    </row>
    <row r="586" spans="1:7" s="67" customFormat="1" ht="27.75">
      <c r="A586" s="13" t="s">
        <v>1161</v>
      </c>
      <c r="B586" s="50"/>
      <c r="C586" s="65" t="s">
        <v>1156</v>
      </c>
      <c r="D586" s="66" t="s">
        <v>11</v>
      </c>
      <c r="E586" s="16" t="s">
        <v>1162</v>
      </c>
      <c r="F586" s="17">
        <v>5401.78</v>
      </c>
      <c r="G586" s="18">
        <f t="shared" si="25"/>
        <v>6049.9936000000007</v>
      </c>
    </row>
    <row r="587" spans="1:7" s="67" customFormat="1" ht="27.75">
      <c r="A587" s="13" t="s">
        <v>1163</v>
      </c>
      <c r="B587" s="50"/>
      <c r="C587" s="65" t="s">
        <v>1156</v>
      </c>
      <c r="D587" s="66" t="s">
        <v>11</v>
      </c>
      <c r="E587" s="16" t="s">
        <v>1162</v>
      </c>
      <c r="F587" s="17">
        <v>5401.78</v>
      </c>
      <c r="G587" s="18">
        <f t="shared" si="25"/>
        <v>6049.9936000000007</v>
      </c>
    </row>
    <row r="588" spans="1:7" s="67" customFormat="1">
      <c r="A588" s="50" t="s">
        <v>1164</v>
      </c>
      <c r="B588" s="50"/>
      <c r="C588" s="65" t="s">
        <v>1064</v>
      </c>
      <c r="D588" s="77" t="s">
        <v>14</v>
      </c>
      <c r="E588" s="16" t="s">
        <v>1441</v>
      </c>
      <c r="F588" s="17">
        <v>3285.716142857143</v>
      </c>
      <c r="G588" s="18">
        <f t="shared" si="25"/>
        <v>3680.0020800000007</v>
      </c>
    </row>
    <row r="589" spans="1:7" s="67" customFormat="1" ht="27.75">
      <c r="A589" s="50" t="s">
        <v>1165</v>
      </c>
      <c r="B589" s="50"/>
      <c r="C589" s="65" t="s">
        <v>1064</v>
      </c>
      <c r="D589" s="77" t="s">
        <v>14</v>
      </c>
      <c r="E589" s="16" t="s">
        <v>1166</v>
      </c>
      <c r="F589" s="17">
        <v>2931.428571428572</v>
      </c>
      <c r="G589" s="18">
        <f t="shared" si="25"/>
        <v>3283.2000000000012</v>
      </c>
    </row>
    <row r="590" spans="1:7" s="67" customFormat="1">
      <c r="A590" s="40" t="s">
        <v>1167</v>
      </c>
      <c r="B590" s="50"/>
      <c r="C590" s="51"/>
      <c r="D590" s="79"/>
      <c r="E590" s="16"/>
      <c r="F590" s="41">
        <v>6359.4473355000009</v>
      </c>
      <c r="G590" s="18">
        <v>7122.5810157600017</v>
      </c>
    </row>
    <row r="591" spans="1:7" s="67" customFormat="1" ht="27.75">
      <c r="A591" s="50" t="s">
        <v>1168</v>
      </c>
      <c r="B591" s="50" t="s">
        <v>10</v>
      </c>
      <c r="C591" s="65" t="s">
        <v>1064</v>
      </c>
      <c r="D591" s="77" t="s">
        <v>14</v>
      </c>
      <c r="E591" s="16" t="s">
        <v>1169</v>
      </c>
      <c r="F591" s="17">
        <v>22392.857142857141</v>
      </c>
      <c r="G591" s="18">
        <f t="shared" si="25"/>
        <v>25080</v>
      </c>
    </row>
    <row r="592" spans="1:7" s="67" customFormat="1">
      <c r="A592" s="110" t="s">
        <v>1170</v>
      </c>
      <c r="B592" s="50" t="s">
        <v>10</v>
      </c>
      <c r="C592" s="65" t="s">
        <v>1064</v>
      </c>
      <c r="D592" s="120" t="s">
        <v>14</v>
      </c>
      <c r="E592" s="99" t="s">
        <v>1171</v>
      </c>
      <c r="F592" s="17">
        <v>5112.3896855550001</v>
      </c>
      <c r="G592" s="18">
        <f t="shared" si="25"/>
        <v>5725.8764478216008</v>
      </c>
    </row>
    <row r="593" spans="1:7" s="67" customFormat="1" hidden="1">
      <c r="A593" s="110"/>
      <c r="B593" s="50"/>
      <c r="C593" s="65" t="s">
        <v>1066</v>
      </c>
      <c r="D593" s="120"/>
      <c r="E593" s="99"/>
      <c r="F593" s="17"/>
      <c r="G593" s="18">
        <f t="shared" si="25"/>
        <v>0</v>
      </c>
    </row>
    <row r="594" spans="1:7" s="67" customFormat="1">
      <c r="A594" s="110" t="s">
        <v>1172</v>
      </c>
      <c r="B594" s="50" t="s">
        <v>10</v>
      </c>
      <c r="C594" s="65" t="s">
        <v>1064</v>
      </c>
      <c r="D594" s="121" t="s">
        <v>14</v>
      </c>
      <c r="E594" s="99" t="s">
        <v>1173</v>
      </c>
      <c r="F594" s="17">
        <v>5537.1428571428578</v>
      </c>
      <c r="G594" s="18">
        <f t="shared" si="25"/>
        <v>6201.6000000000013</v>
      </c>
    </row>
    <row r="595" spans="1:7" s="67" customFormat="1" hidden="1">
      <c r="A595" s="110"/>
      <c r="B595" s="50"/>
      <c r="C595" s="65" t="s">
        <v>1066</v>
      </c>
      <c r="D595" s="117"/>
      <c r="E595" s="99"/>
      <c r="F595" s="17"/>
      <c r="G595" s="18">
        <f t="shared" si="25"/>
        <v>0</v>
      </c>
    </row>
    <row r="596" spans="1:7" s="67" customFormat="1" ht="27.75">
      <c r="A596" s="50" t="s">
        <v>1174</v>
      </c>
      <c r="B596" s="50" t="s">
        <v>10</v>
      </c>
      <c r="C596" s="65" t="s">
        <v>1064</v>
      </c>
      <c r="D596" s="77" t="s">
        <v>14</v>
      </c>
      <c r="E596" s="16" t="s">
        <v>1175</v>
      </c>
      <c r="F596" s="17">
        <v>4847.4669600000007</v>
      </c>
      <c r="G596" s="18">
        <f t="shared" si="25"/>
        <v>5429.1629952000012</v>
      </c>
    </row>
    <row r="597" spans="1:7" s="67" customFormat="1">
      <c r="A597" s="80" t="s">
        <v>1176</v>
      </c>
      <c r="B597" s="50" t="s">
        <v>10</v>
      </c>
      <c r="C597" s="65" t="s">
        <v>1064</v>
      </c>
      <c r="D597" s="75" t="s">
        <v>47</v>
      </c>
      <c r="E597" s="32" t="s">
        <v>1177</v>
      </c>
      <c r="F597" s="17">
        <v>2687.1428571428573</v>
      </c>
      <c r="G597" s="18">
        <f t="shared" si="25"/>
        <v>3009.6000000000004</v>
      </c>
    </row>
    <row r="598" spans="1:7" s="67" customFormat="1">
      <c r="A598" s="50" t="s">
        <v>1178</v>
      </c>
      <c r="B598" s="50"/>
      <c r="C598" s="65" t="s">
        <v>1086</v>
      </c>
      <c r="D598" s="75" t="s">
        <v>47</v>
      </c>
      <c r="E598" s="16" t="s">
        <v>1179</v>
      </c>
      <c r="F598" s="17">
        <v>1400.4244854753749</v>
      </c>
      <c r="G598" s="18">
        <f t="shared" si="25"/>
        <v>1568.47542373242</v>
      </c>
    </row>
    <row r="599" spans="1:7" s="67" customFormat="1">
      <c r="A599" s="40" t="s">
        <v>1180</v>
      </c>
      <c r="B599" s="50"/>
      <c r="C599" s="51"/>
      <c r="D599" s="79"/>
      <c r="E599" s="16"/>
      <c r="F599" s="41">
        <v>5187.4844714999999</v>
      </c>
      <c r="G599" s="18">
        <v>5839.3608663600007</v>
      </c>
    </row>
    <row r="600" spans="1:7">
      <c r="A600" s="110" t="s">
        <v>1181</v>
      </c>
      <c r="B600" s="50"/>
      <c r="C600" s="65" t="s">
        <v>1064</v>
      </c>
      <c r="D600" s="116" t="s">
        <v>47</v>
      </c>
      <c r="E600" s="99" t="s">
        <v>1182</v>
      </c>
      <c r="F600" s="17">
        <v>2090.732141250001</v>
      </c>
      <c r="G600" s="18">
        <f t="shared" si="25"/>
        <v>2341.6199982000012</v>
      </c>
    </row>
    <row r="601" spans="1:7" hidden="1">
      <c r="A601" s="110"/>
      <c r="B601" s="50"/>
      <c r="C601" s="65" t="s">
        <v>1066</v>
      </c>
      <c r="D601" s="117"/>
      <c r="E601" s="99"/>
      <c r="G601" s="18">
        <f t="shared" si="25"/>
        <v>0</v>
      </c>
    </row>
    <row r="602" spans="1:7" s="64" customFormat="1" ht="18">
      <c r="A602" s="103" t="s">
        <v>1183</v>
      </c>
      <c r="B602" s="103"/>
      <c r="C602" s="103"/>
      <c r="D602" s="103"/>
      <c r="E602" s="103"/>
      <c r="F602" s="103"/>
      <c r="G602" s="103"/>
    </row>
    <row r="603" spans="1:7" s="67" customFormat="1">
      <c r="A603" s="50" t="s">
        <v>1184</v>
      </c>
      <c r="B603" s="50" t="s">
        <v>10</v>
      </c>
      <c r="C603" s="65" t="s">
        <v>1185</v>
      </c>
      <c r="D603" s="66" t="s">
        <v>11</v>
      </c>
      <c r="E603" s="72" t="s">
        <v>1186</v>
      </c>
      <c r="F603" s="17">
        <v>24772.18453875</v>
      </c>
      <c r="G603" s="18">
        <f t="shared" ref="G603:G628" si="26">F603*1.12</f>
        <v>27744.846683400003</v>
      </c>
    </row>
    <row r="604" spans="1:7" s="67" customFormat="1">
      <c r="A604" s="50" t="s">
        <v>1187</v>
      </c>
      <c r="B604" s="50" t="s">
        <v>10</v>
      </c>
      <c r="C604" s="65" t="s">
        <v>1185</v>
      </c>
      <c r="D604" s="66" t="s">
        <v>11</v>
      </c>
      <c r="E604" s="72" t="s">
        <v>1188</v>
      </c>
      <c r="F604" s="17">
        <v>15471.428571428571</v>
      </c>
      <c r="G604" s="18">
        <f t="shared" si="26"/>
        <v>17328</v>
      </c>
    </row>
    <row r="605" spans="1:7" s="67" customFormat="1">
      <c r="A605" s="50" t="s">
        <v>1189</v>
      </c>
      <c r="B605" s="50" t="s">
        <v>10</v>
      </c>
      <c r="C605" s="65" t="s">
        <v>1190</v>
      </c>
      <c r="D605" s="81" t="s">
        <v>47</v>
      </c>
      <c r="E605" s="16" t="s">
        <v>1191</v>
      </c>
      <c r="F605" s="17"/>
      <c r="G605" s="18">
        <v>1748.5760000000005</v>
      </c>
    </row>
    <row r="606" spans="1:7" s="67" customFormat="1">
      <c r="A606" s="50" t="s">
        <v>1192</v>
      </c>
      <c r="B606" s="50" t="s">
        <v>10</v>
      </c>
      <c r="C606" s="65" t="s">
        <v>1190</v>
      </c>
      <c r="D606" s="81" t="s">
        <v>47</v>
      </c>
      <c r="E606" s="16" t="s">
        <v>1193</v>
      </c>
      <c r="F606" s="17"/>
      <c r="G606" s="18">
        <v>1984.32</v>
      </c>
    </row>
    <row r="607" spans="1:7" s="67" customFormat="1">
      <c r="A607" s="50" t="s">
        <v>1194</v>
      </c>
      <c r="B607" s="50" t="s">
        <v>10</v>
      </c>
      <c r="C607" s="65" t="s">
        <v>1190</v>
      </c>
      <c r="D607" s="81" t="s">
        <v>47</v>
      </c>
      <c r="E607" s="16" t="s">
        <v>1195</v>
      </c>
      <c r="F607" s="17"/>
      <c r="G607" s="18">
        <v>2474.4960000000001</v>
      </c>
    </row>
    <row r="608" spans="1:7" s="67" customFormat="1">
      <c r="A608" s="50" t="s">
        <v>1196</v>
      </c>
      <c r="B608" s="50" t="s">
        <v>10</v>
      </c>
      <c r="C608" s="65" t="s">
        <v>1190</v>
      </c>
      <c r="D608" s="81" t="s">
        <v>47</v>
      </c>
      <c r="E608" s="16" t="s">
        <v>1197</v>
      </c>
      <c r="F608" s="17"/>
      <c r="G608" s="18">
        <v>1623.9200000000003</v>
      </c>
    </row>
    <row r="609" spans="1:7" s="67" customFormat="1">
      <c r="A609" s="50" t="s">
        <v>1198</v>
      </c>
      <c r="B609" s="50"/>
      <c r="C609" s="65"/>
      <c r="D609" s="77" t="s">
        <v>14</v>
      </c>
      <c r="E609" s="16" t="s">
        <v>1199</v>
      </c>
      <c r="F609" s="17">
        <v>2850</v>
      </c>
      <c r="G609" s="18">
        <f t="shared" si="26"/>
        <v>3192.0000000000005</v>
      </c>
    </row>
    <row r="610" spans="1:7">
      <c r="A610" s="50" t="s">
        <v>1200</v>
      </c>
      <c r="B610" s="50" t="s">
        <v>916</v>
      </c>
      <c r="C610" s="65" t="s">
        <v>1201</v>
      </c>
      <c r="D610" s="66" t="s">
        <v>11</v>
      </c>
      <c r="E610" s="16" t="s">
        <v>1202</v>
      </c>
      <c r="F610" s="17">
        <v>5068.529775</v>
      </c>
      <c r="G610" s="18">
        <f t="shared" si="26"/>
        <v>5676.7533480000002</v>
      </c>
    </row>
    <row r="611" spans="1:7">
      <c r="A611" s="50" t="s">
        <v>1203</v>
      </c>
      <c r="B611" s="50" t="s">
        <v>916</v>
      </c>
      <c r="C611" s="65" t="s">
        <v>1201</v>
      </c>
      <c r="D611" s="66" t="s">
        <v>11</v>
      </c>
      <c r="E611" s="16" t="s">
        <v>1204</v>
      </c>
      <c r="G611" s="18">
        <v>2759.8887000000004</v>
      </c>
    </row>
    <row r="612" spans="1:7" ht="27.75">
      <c r="A612" s="50" t="s">
        <v>1205</v>
      </c>
      <c r="B612" s="50" t="s">
        <v>916</v>
      </c>
      <c r="C612" s="65" t="s">
        <v>1206</v>
      </c>
      <c r="D612" s="77" t="s">
        <v>14</v>
      </c>
      <c r="E612" s="16" t="s">
        <v>1207</v>
      </c>
      <c r="F612" s="17">
        <v>1241.6587875</v>
      </c>
      <c r="G612" s="18">
        <f t="shared" si="26"/>
        <v>1390.6578420000001</v>
      </c>
    </row>
    <row r="613" spans="1:7">
      <c r="A613" s="50" t="s">
        <v>1208</v>
      </c>
      <c r="B613" s="50"/>
      <c r="C613" s="65"/>
      <c r="D613" s="77" t="s">
        <v>14</v>
      </c>
      <c r="E613" s="16"/>
      <c r="F613" s="17">
        <v>1279.5053625</v>
      </c>
      <c r="G613" s="18">
        <f t="shared" si="26"/>
        <v>1433.0460060000003</v>
      </c>
    </row>
    <row r="614" spans="1:7">
      <c r="A614" s="50" t="s">
        <v>1209</v>
      </c>
      <c r="B614" s="50" t="s">
        <v>916</v>
      </c>
      <c r="C614" s="65" t="s">
        <v>1206</v>
      </c>
      <c r="D614" s="66" t="s">
        <v>11</v>
      </c>
      <c r="E614" s="16" t="s">
        <v>1210</v>
      </c>
      <c r="F614" s="17">
        <v>3965.1565500000006</v>
      </c>
      <c r="G614" s="18">
        <f t="shared" si="26"/>
        <v>4440.9753360000013</v>
      </c>
    </row>
    <row r="615" spans="1:7">
      <c r="A615" s="50" t="s">
        <v>1211</v>
      </c>
      <c r="B615" s="50" t="s">
        <v>916</v>
      </c>
      <c r="C615" s="65" t="s">
        <v>1206</v>
      </c>
      <c r="D615" s="76" t="s">
        <v>11</v>
      </c>
      <c r="E615" s="16" t="s">
        <v>1210</v>
      </c>
      <c r="F615" s="17">
        <v>2592.4903875000005</v>
      </c>
      <c r="G615" s="18">
        <f t="shared" si="26"/>
        <v>2903.5892340000009</v>
      </c>
    </row>
    <row r="616" spans="1:7">
      <c r="A616" s="50" t="s">
        <v>1212</v>
      </c>
      <c r="B616" s="50" t="s">
        <v>916</v>
      </c>
      <c r="C616" s="65" t="s">
        <v>1206</v>
      </c>
      <c r="D616" s="76" t="s">
        <v>14</v>
      </c>
      <c r="E616" s="16" t="s">
        <v>1213</v>
      </c>
      <c r="F616" s="17">
        <v>3175.7142857142858</v>
      </c>
      <c r="G616" s="18">
        <f t="shared" si="26"/>
        <v>3556.8000000000006</v>
      </c>
    </row>
    <row r="617" spans="1:7">
      <c r="A617" s="50" t="s">
        <v>1214</v>
      </c>
      <c r="B617" s="50" t="s">
        <v>193</v>
      </c>
      <c r="C617" s="65" t="s">
        <v>1215</v>
      </c>
      <c r="D617" s="81" t="s">
        <v>47</v>
      </c>
      <c r="E617" s="16" t="s">
        <v>1216</v>
      </c>
      <c r="F617" s="17">
        <v>1384.2857142857144</v>
      </c>
      <c r="G617" s="18">
        <f t="shared" si="26"/>
        <v>1550.4000000000003</v>
      </c>
    </row>
    <row r="618" spans="1:7">
      <c r="A618" s="50" t="s">
        <v>1217</v>
      </c>
      <c r="B618" s="50" t="s">
        <v>193</v>
      </c>
      <c r="C618" s="65" t="s">
        <v>1218</v>
      </c>
      <c r="D618" s="81" t="s">
        <v>47</v>
      </c>
      <c r="E618" s="16" t="s">
        <v>1219</v>
      </c>
      <c r="F618" s="17">
        <v>1791.4285714285718</v>
      </c>
      <c r="G618" s="18">
        <f t="shared" si="26"/>
        <v>2006.4000000000005</v>
      </c>
    </row>
    <row r="619" spans="1:7">
      <c r="A619" s="50" t="s">
        <v>1220</v>
      </c>
      <c r="B619" s="50" t="s">
        <v>193</v>
      </c>
      <c r="C619" s="65" t="s">
        <v>1218</v>
      </c>
      <c r="D619" s="81" t="s">
        <v>47</v>
      </c>
      <c r="E619" s="16" t="s">
        <v>1411</v>
      </c>
      <c r="F619" s="17">
        <v>1628.5714285714289</v>
      </c>
      <c r="G619" s="18">
        <f t="shared" si="26"/>
        <v>1824.0000000000005</v>
      </c>
    </row>
    <row r="620" spans="1:7">
      <c r="A620" s="50" t="s">
        <v>1221</v>
      </c>
      <c r="B620" s="50" t="s">
        <v>360</v>
      </c>
      <c r="C620" s="65" t="s">
        <v>1218</v>
      </c>
      <c r="D620" s="76" t="s">
        <v>14</v>
      </c>
      <c r="E620" s="16" t="s">
        <v>1412</v>
      </c>
      <c r="F620" s="17">
        <v>2687.1428571428573</v>
      </c>
      <c r="G620" s="18">
        <f t="shared" si="26"/>
        <v>3009.6000000000004</v>
      </c>
    </row>
    <row r="621" spans="1:7">
      <c r="A621" s="50" t="s">
        <v>1413</v>
      </c>
      <c r="B621" s="50" t="s">
        <v>360</v>
      </c>
      <c r="C621" s="65" t="s">
        <v>1218</v>
      </c>
      <c r="D621" s="76" t="s">
        <v>14</v>
      </c>
      <c r="E621" s="16" t="s">
        <v>1414</v>
      </c>
      <c r="F621" s="17">
        <v>3047.9108400000005</v>
      </c>
      <c r="G621" s="18">
        <f t="shared" si="26"/>
        <v>3413.660140800001</v>
      </c>
    </row>
    <row r="622" spans="1:7">
      <c r="A622" s="50" t="s">
        <v>1222</v>
      </c>
      <c r="B622" s="50" t="s">
        <v>193</v>
      </c>
      <c r="C622" s="65" t="s">
        <v>1215</v>
      </c>
      <c r="D622" s="81" t="s">
        <v>47</v>
      </c>
      <c r="E622" s="16" t="s">
        <v>1415</v>
      </c>
      <c r="F622" s="17">
        <v>2165.9886000000001</v>
      </c>
      <c r="G622" s="18">
        <f t="shared" si="26"/>
        <v>2425.9072320000005</v>
      </c>
    </row>
    <row r="623" spans="1:7">
      <c r="A623" s="50" t="s">
        <v>1223</v>
      </c>
      <c r="B623" s="50" t="s">
        <v>193</v>
      </c>
      <c r="C623" s="65" t="s">
        <v>1218</v>
      </c>
      <c r="D623" s="81" t="s">
        <v>47</v>
      </c>
      <c r="E623" s="16" t="s">
        <v>1416</v>
      </c>
      <c r="F623" s="17">
        <v>2449.5467849999995</v>
      </c>
      <c r="G623" s="18">
        <f t="shared" si="26"/>
        <v>2743.4923991999999</v>
      </c>
    </row>
    <row r="624" spans="1:7">
      <c r="A624" s="50" t="s">
        <v>1224</v>
      </c>
      <c r="B624" s="50" t="s">
        <v>193</v>
      </c>
      <c r="C624" s="65" t="s">
        <v>1218</v>
      </c>
      <c r="D624" s="81" t="s">
        <v>47</v>
      </c>
      <c r="E624" s="16" t="s">
        <v>1417</v>
      </c>
      <c r="F624" s="17">
        <v>2035.714285714286</v>
      </c>
      <c r="G624" s="18">
        <f t="shared" si="26"/>
        <v>2280.0000000000005</v>
      </c>
    </row>
    <row r="625" spans="1:7" ht="27.75">
      <c r="A625" s="50" t="s">
        <v>1225</v>
      </c>
      <c r="B625" s="50" t="s">
        <v>360</v>
      </c>
      <c r="C625" s="65" t="s">
        <v>1218</v>
      </c>
      <c r="D625" s="76" t="s">
        <v>14</v>
      </c>
      <c r="E625" s="16" t="s">
        <v>1418</v>
      </c>
      <c r="F625" s="17">
        <v>4102.9569000000001</v>
      </c>
      <c r="G625" s="18">
        <f t="shared" si="26"/>
        <v>4595.3117280000006</v>
      </c>
    </row>
    <row r="626" spans="1:7">
      <c r="A626" s="50" t="s">
        <v>1419</v>
      </c>
      <c r="B626" s="50" t="s">
        <v>360</v>
      </c>
      <c r="C626" s="65" t="s">
        <v>1218</v>
      </c>
      <c r="D626" s="76" t="s">
        <v>14</v>
      </c>
      <c r="E626" s="16" t="s">
        <v>1420</v>
      </c>
      <c r="F626" s="17">
        <v>4426.7392012500004</v>
      </c>
      <c r="G626" s="18">
        <f t="shared" si="26"/>
        <v>4957.9479054000012</v>
      </c>
    </row>
    <row r="627" spans="1:7">
      <c r="A627" s="50" t="s">
        <v>1226</v>
      </c>
      <c r="B627" s="50" t="s">
        <v>242</v>
      </c>
      <c r="C627" s="65" t="s">
        <v>1218</v>
      </c>
      <c r="D627" s="76" t="s">
        <v>11</v>
      </c>
      <c r="E627" s="16" t="s">
        <v>1421</v>
      </c>
      <c r="F627" s="17">
        <v>2850</v>
      </c>
      <c r="G627" s="18">
        <f t="shared" si="26"/>
        <v>3192.0000000000005</v>
      </c>
    </row>
    <row r="628" spans="1:7">
      <c r="A628" s="50" t="s">
        <v>1227</v>
      </c>
      <c r="B628" s="50" t="s">
        <v>242</v>
      </c>
      <c r="C628" s="65" t="s">
        <v>1218</v>
      </c>
      <c r="D628" s="76" t="s">
        <v>11</v>
      </c>
      <c r="E628" s="16" t="s">
        <v>1422</v>
      </c>
      <c r="F628" s="17">
        <v>4155.1172437499999</v>
      </c>
      <c r="G628" s="18">
        <f t="shared" si="26"/>
        <v>4653.7313130000002</v>
      </c>
    </row>
    <row r="629" spans="1:7" s="64" customFormat="1" ht="18">
      <c r="A629" s="103" t="s">
        <v>1228</v>
      </c>
      <c r="B629" s="103"/>
      <c r="C629" s="103"/>
      <c r="D629" s="103"/>
      <c r="E629" s="103"/>
      <c r="F629" s="103"/>
      <c r="G629" s="103"/>
    </row>
    <row r="630" spans="1:7" ht="27.75">
      <c r="A630" s="50" t="s">
        <v>1229</v>
      </c>
      <c r="B630" s="50"/>
      <c r="C630" s="65" t="s">
        <v>1230</v>
      </c>
      <c r="D630" s="66" t="s">
        <v>11</v>
      </c>
      <c r="E630" s="16" t="s">
        <v>1231</v>
      </c>
      <c r="F630" s="17">
        <v>8307.0320850000026</v>
      </c>
      <c r="G630" s="18">
        <f t="shared" ref="G630:G637" si="27">F630*1.12</f>
        <v>9303.8759352000034</v>
      </c>
    </row>
    <row r="631" spans="1:7">
      <c r="A631" s="28" t="s">
        <v>1232</v>
      </c>
      <c r="B631" s="50" t="s">
        <v>10</v>
      </c>
      <c r="C631" s="65" t="s">
        <v>1230</v>
      </c>
      <c r="D631" s="77" t="s">
        <v>14</v>
      </c>
      <c r="E631" s="16" t="s">
        <v>1233</v>
      </c>
      <c r="F631" s="17">
        <v>19542.857142857145</v>
      </c>
      <c r="G631" s="18">
        <f t="shared" si="27"/>
        <v>21888.000000000004</v>
      </c>
    </row>
    <row r="632" spans="1:7" ht="27.75">
      <c r="A632" s="28" t="s">
        <v>1234</v>
      </c>
      <c r="B632" s="50" t="s">
        <v>10</v>
      </c>
      <c r="C632" s="65" t="s">
        <v>1235</v>
      </c>
      <c r="D632" s="77" t="s">
        <v>14</v>
      </c>
      <c r="E632" s="16" t="s">
        <v>1236</v>
      </c>
      <c r="F632" s="17">
        <v>19705.714285714286</v>
      </c>
      <c r="G632" s="18">
        <f t="shared" si="27"/>
        <v>22070.400000000001</v>
      </c>
    </row>
    <row r="633" spans="1:7" ht="27.75">
      <c r="A633" s="28" t="s">
        <v>1237</v>
      </c>
      <c r="B633" s="50" t="s">
        <v>10</v>
      </c>
      <c r="C633" s="65" t="s">
        <v>1238</v>
      </c>
      <c r="D633" s="77" t="s">
        <v>14</v>
      </c>
      <c r="E633" s="16" t="s">
        <v>1239</v>
      </c>
      <c r="F633" s="17">
        <v>19787.142857142859</v>
      </c>
      <c r="G633" s="18">
        <f t="shared" si="27"/>
        <v>22161.600000000002</v>
      </c>
    </row>
    <row r="634" spans="1:7" s="67" customFormat="1">
      <c r="A634" s="78" t="s">
        <v>1240</v>
      </c>
      <c r="B634" s="50"/>
      <c r="C634" s="51"/>
      <c r="D634" s="77" t="s">
        <v>14</v>
      </c>
      <c r="E634" s="16" t="s">
        <v>1241</v>
      </c>
      <c r="F634" s="17">
        <v>19542.857142857145</v>
      </c>
      <c r="G634" s="18">
        <f t="shared" si="27"/>
        <v>21888.000000000004</v>
      </c>
    </row>
    <row r="635" spans="1:7" s="67" customFormat="1" ht="27.75">
      <c r="A635" s="50" t="s">
        <v>1242</v>
      </c>
      <c r="B635" s="50" t="s">
        <v>10</v>
      </c>
      <c r="C635" s="51" t="s">
        <v>1243</v>
      </c>
      <c r="D635" s="77" t="s">
        <v>14</v>
      </c>
      <c r="E635" s="16" t="s">
        <v>1244</v>
      </c>
      <c r="F635" s="17">
        <v>3338.5714285714284</v>
      </c>
      <c r="G635" s="18">
        <f t="shared" si="27"/>
        <v>3739.2000000000003</v>
      </c>
    </row>
    <row r="636" spans="1:7" s="67" customFormat="1">
      <c r="A636" s="78" t="s">
        <v>1245</v>
      </c>
      <c r="B636" s="50"/>
      <c r="C636" s="65" t="s">
        <v>1206</v>
      </c>
      <c r="D636" s="77" t="s">
        <v>14</v>
      </c>
      <c r="E636" s="16" t="s">
        <v>1246</v>
      </c>
      <c r="F636" s="17">
        <v>6921.4285714285716</v>
      </c>
      <c r="G636" s="18">
        <f t="shared" si="27"/>
        <v>7752.0000000000009</v>
      </c>
    </row>
    <row r="637" spans="1:7" s="67" customFormat="1">
      <c r="A637" s="78" t="s">
        <v>1247</v>
      </c>
      <c r="B637" s="50"/>
      <c r="C637" s="65" t="s">
        <v>1206</v>
      </c>
      <c r="D637" s="77" t="s">
        <v>14</v>
      </c>
      <c r="E637" s="16" t="s">
        <v>1246</v>
      </c>
      <c r="F637" s="17">
        <v>6579.3359362500023</v>
      </c>
      <c r="G637" s="18">
        <f t="shared" si="27"/>
        <v>7368.8562486000037</v>
      </c>
    </row>
    <row r="638" spans="1:7" s="67" customFormat="1">
      <c r="A638" s="78" t="s">
        <v>1248</v>
      </c>
      <c r="B638" s="50"/>
      <c r="C638" s="65" t="s">
        <v>1206</v>
      </c>
      <c r="D638" s="77" t="s">
        <v>14</v>
      </c>
      <c r="E638" s="16" t="s">
        <v>1246</v>
      </c>
      <c r="F638" s="17"/>
      <c r="G638" s="18">
        <v>19787.142857142859</v>
      </c>
    </row>
    <row r="639" spans="1:7" s="64" customFormat="1" ht="18">
      <c r="A639" s="103" t="s">
        <v>1249</v>
      </c>
      <c r="B639" s="103"/>
      <c r="C639" s="103"/>
      <c r="D639" s="103"/>
      <c r="E639" s="103"/>
      <c r="F639" s="103"/>
      <c r="G639" s="103"/>
    </row>
    <row r="640" spans="1:7" s="67" customFormat="1">
      <c r="A640" s="50" t="s">
        <v>1250</v>
      </c>
      <c r="B640" s="50" t="s">
        <v>1251</v>
      </c>
      <c r="C640" s="51" t="s">
        <v>10</v>
      </c>
      <c r="D640" s="77" t="s">
        <v>14</v>
      </c>
      <c r="E640" s="16" t="s">
        <v>1252</v>
      </c>
      <c r="F640" s="17">
        <v>3582.8571428571436</v>
      </c>
      <c r="G640" s="18">
        <f t="shared" ref="G640:G647" si="28">F640*1.12</f>
        <v>4012.8000000000011</v>
      </c>
    </row>
    <row r="641" spans="1:7" s="67" customFormat="1">
      <c r="A641" s="50" t="s">
        <v>1423</v>
      </c>
      <c r="B641" s="50"/>
      <c r="C641" s="51"/>
      <c r="D641" s="77" t="s">
        <v>14</v>
      </c>
      <c r="E641" s="16" t="s">
        <v>1424</v>
      </c>
      <c r="F641" s="17">
        <v>2801.1428571428569</v>
      </c>
      <c r="G641" s="18">
        <f t="shared" si="28"/>
        <v>3137.28</v>
      </c>
    </row>
    <row r="642" spans="1:7" s="67" customFormat="1">
      <c r="A642" s="50" t="s">
        <v>1253</v>
      </c>
      <c r="B642" s="50"/>
      <c r="C642" s="51"/>
      <c r="D642" s="77" t="s">
        <v>14</v>
      </c>
      <c r="E642" s="16" t="s">
        <v>1425</v>
      </c>
      <c r="F642" s="17">
        <v>2005.8684750000004</v>
      </c>
      <c r="G642" s="18">
        <f t="shared" si="28"/>
        <v>2246.5726920000006</v>
      </c>
    </row>
    <row r="643" spans="1:7" s="67" customFormat="1">
      <c r="A643" s="50" t="s">
        <v>1254</v>
      </c>
      <c r="B643" s="50"/>
      <c r="C643" s="51"/>
      <c r="D643" s="77" t="s">
        <v>14</v>
      </c>
      <c r="E643" s="16" t="s">
        <v>1426</v>
      </c>
      <c r="F643" s="17">
        <v>3413.4699375</v>
      </c>
      <c r="G643" s="18">
        <f t="shared" si="28"/>
        <v>3823.0863300000005</v>
      </c>
    </row>
    <row r="644" spans="1:7" s="67" customFormat="1">
      <c r="A644" s="50" t="s">
        <v>1255</v>
      </c>
      <c r="B644" s="50"/>
      <c r="C644" s="51"/>
      <c r="D644" s="77" t="s">
        <v>14</v>
      </c>
      <c r="E644" s="16" t="s">
        <v>1427</v>
      </c>
      <c r="F644" s="17">
        <v>4745.3782500000016</v>
      </c>
      <c r="G644" s="18">
        <f t="shared" si="28"/>
        <v>5314.8236400000023</v>
      </c>
    </row>
    <row r="645" spans="1:7" s="67" customFormat="1">
      <c r="A645" s="50" t="s">
        <v>1256</v>
      </c>
      <c r="B645" s="50" t="s">
        <v>10</v>
      </c>
      <c r="C645" s="51" t="s">
        <v>1235</v>
      </c>
      <c r="D645" s="75" t="s">
        <v>47</v>
      </c>
      <c r="E645" s="16" t="s">
        <v>1257</v>
      </c>
      <c r="F645" s="17">
        <v>3143.1428571428578</v>
      </c>
      <c r="G645" s="18">
        <f t="shared" si="28"/>
        <v>3520.3200000000011</v>
      </c>
    </row>
    <row r="646" spans="1:7" s="67" customFormat="1">
      <c r="A646" s="50" t="s">
        <v>1258</v>
      </c>
      <c r="B646" s="50" t="s">
        <v>10</v>
      </c>
      <c r="C646" s="51" t="s">
        <v>1259</v>
      </c>
      <c r="D646" s="75" t="s">
        <v>47</v>
      </c>
      <c r="E646" s="16" t="s">
        <v>1260</v>
      </c>
      <c r="F646" s="17">
        <v>3949.2857142857147</v>
      </c>
      <c r="G646" s="18">
        <f t="shared" si="28"/>
        <v>4423.2000000000007</v>
      </c>
    </row>
    <row r="647" spans="1:7" s="67" customFormat="1">
      <c r="A647" s="50" t="s">
        <v>1261</v>
      </c>
      <c r="B647" s="50" t="s">
        <v>10</v>
      </c>
      <c r="C647" s="51" t="s">
        <v>1262</v>
      </c>
      <c r="D647" s="75" t="s">
        <v>47</v>
      </c>
      <c r="E647" s="16" t="s">
        <v>1263</v>
      </c>
      <c r="F647" s="17">
        <v>4967.1428571428569</v>
      </c>
      <c r="G647" s="18">
        <f t="shared" si="28"/>
        <v>5563.2</v>
      </c>
    </row>
    <row r="648" spans="1:7" s="64" customFormat="1" ht="18">
      <c r="A648" s="103" t="s">
        <v>1264</v>
      </c>
      <c r="B648" s="103"/>
      <c r="C648" s="103"/>
      <c r="D648" s="103"/>
      <c r="E648" s="103"/>
      <c r="F648" s="103"/>
      <c r="G648" s="103"/>
    </row>
    <row r="649" spans="1:7" s="67" customFormat="1">
      <c r="A649" s="50" t="s">
        <v>1265</v>
      </c>
      <c r="B649" s="50" t="s">
        <v>10</v>
      </c>
      <c r="C649" s="51" t="s">
        <v>10</v>
      </c>
      <c r="D649" s="77" t="s">
        <v>14</v>
      </c>
      <c r="E649" s="16" t="s">
        <v>1266</v>
      </c>
      <c r="F649" s="17">
        <v>648.3409425000001</v>
      </c>
      <c r="G649" s="18">
        <f t="shared" ref="G649:G660" si="29">F649*1.12</f>
        <v>726.14185560000021</v>
      </c>
    </row>
    <row r="650" spans="1:7" s="67" customFormat="1">
      <c r="A650" s="50" t="s">
        <v>1267</v>
      </c>
      <c r="B650" s="50" t="s">
        <v>10</v>
      </c>
      <c r="C650" s="51" t="s">
        <v>10</v>
      </c>
      <c r="D650" s="77" t="s">
        <v>14</v>
      </c>
      <c r="E650" s="16" t="s">
        <v>1268</v>
      </c>
      <c r="F650" s="17">
        <v>913.65513750000014</v>
      </c>
      <c r="G650" s="18">
        <f t="shared" si="29"/>
        <v>1023.2937540000003</v>
      </c>
    </row>
    <row r="651" spans="1:7" s="67" customFormat="1">
      <c r="A651" s="13" t="s">
        <v>1269</v>
      </c>
      <c r="B651" s="50"/>
      <c r="C651" s="51"/>
      <c r="D651" s="77" t="s">
        <v>14</v>
      </c>
      <c r="E651" s="16" t="s">
        <v>1270</v>
      </c>
      <c r="F651" s="17">
        <v>856.20597750000013</v>
      </c>
      <c r="G651" s="18">
        <f t="shared" si="29"/>
        <v>958.95069480000029</v>
      </c>
    </row>
    <row r="652" spans="1:7" s="67" customFormat="1">
      <c r="A652" s="13" t="s">
        <v>1428</v>
      </c>
      <c r="B652" s="50"/>
      <c r="C652" s="51"/>
      <c r="D652" s="77" t="s">
        <v>14</v>
      </c>
      <c r="E652" s="16" t="s">
        <v>1429</v>
      </c>
      <c r="F652" s="17">
        <v>27580.060755000002</v>
      </c>
      <c r="G652" s="18">
        <f t="shared" si="29"/>
        <v>30889.668045600007</v>
      </c>
    </row>
    <row r="653" spans="1:7" s="67" customFormat="1">
      <c r="A653" s="50" t="s">
        <v>1271</v>
      </c>
      <c r="B653" s="50" t="s">
        <v>10</v>
      </c>
      <c r="C653" s="51" t="s">
        <v>131</v>
      </c>
      <c r="D653" s="66" t="s">
        <v>11</v>
      </c>
      <c r="E653" s="16" t="s">
        <v>1272</v>
      </c>
      <c r="F653" s="17">
        <v>14637.987742500001</v>
      </c>
      <c r="G653" s="18">
        <f t="shared" si="29"/>
        <v>16394.546271600004</v>
      </c>
    </row>
    <row r="654" spans="1:7" s="67" customFormat="1">
      <c r="A654" s="50" t="s">
        <v>1273</v>
      </c>
      <c r="B654" s="50" t="s">
        <v>10</v>
      </c>
      <c r="C654" s="65" t="s">
        <v>10</v>
      </c>
      <c r="D654" s="66" t="s">
        <v>11</v>
      </c>
      <c r="E654" s="16" t="s">
        <v>1274</v>
      </c>
      <c r="F654" s="17">
        <v>10025.218068750002</v>
      </c>
      <c r="G654" s="18">
        <f t="shared" si="29"/>
        <v>11228.244237000004</v>
      </c>
    </row>
    <row r="655" spans="1:7" s="67" customFormat="1">
      <c r="A655" s="13" t="s">
        <v>1275</v>
      </c>
      <c r="B655" s="50"/>
      <c r="C655" s="65"/>
      <c r="D655" s="66" t="s">
        <v>11</v>
      </c>
      <c r="E655" s="16" t="s">
        <v>1276</v>
      </c>
      <c r="F655" s="17">
        <v>1700.1845999999996</v>
      </c>
      <c r="G655" s="18">
        <f t="shared" si="29"/>
        <v>1904.2067519999998</v>
      </c>
    </row>
    <row r="656" spans="1:7" s="67" customFormat="1">
      <c r="A656" s="13" t="s">
        <v>1277</v>
      </c>
      <c r="B656" s="50"/>
      <c r="C656" s="65"/>
      <c r="D656" s="66" t="s">
        <v>11</v>
      </c>
      <c r="E656" s="16" t="s">
        <v>1278</v>
      </c>
      <c r="F656" s="17">
        <v>6656.3391600000004</v>
      </c>
      <c r="G656" s="18">
        <f t="shared" si="29"/>
        <v>7455.0998592000014</v>
      </c>
    </row>
    <row r="657" spans="1:7" s="67" customFormat="1">
      <c r="A657" s="50" t="s">
        <v>1279</v>
      </c>
      <c r="B657" s="50" t="s">
        <v>10</v>
      </c>
      <c r="C657" s="51" t="s">
        <v>10</v>
      </c>
      <c r="D657" s="77" t="s">
        <v>14</v>
      </c>
      <c r="E657" s="16" t="s">
        <v>1280</v>
      </c>
      <c r="F657" s="17">
        <v>375.55447500000002</v>
      </c>
      <c r="G657" s="18">
        <f t="shared" si="29"/>
        <v>420.62101200000006</v>
      </c>
    </row>
    <row r="658" spans="1:7" s="67" customFormat="1">
      <c r="A658" s="50" t="s">
        <v>1281</v>
      </c>
      <c r="B658" s="50" t="s">
        <v>10</v>
      </c>
      <c r="C658" s="51" t="s">
        <v>1282</v>
      </c>
      <c r="D658" s="77" t="s">
        <v>14</v>
      </c>
      <c r="E658" s="16" t="s">
        <v>1283</v>
      </c>
      <c r="F658" s="17">
        <v>342.07481250000006</v>
      </c>
      <c r="G658" s="18">
        <f t="shared" si="29"/>
        <v>383.1237900000001</v>
      </c>
    </row>
    <row r="659" spans="1:7" s="67" customFormat="1">
      <c r="A659" s="50" t="s">
        <v>1284</v>
      </c>
      <c r="B659" s="50" t="s">
        <v>10</v>
      </c>
      <c r="C659" s="51" t="s">
        <v>1285</v>
      </c>
      <c r="D659" s="77" t="s">
        <v>14</v>
      </c>
      <c r="E659" s="16" t="s">
        <v>1286</v>
      </c>
      <c r="F659" s="17">
        <v>375.55447500000002</v>
      </c>
      <c r="G659" s="18">
        <f t="shared" si="29"/>
        <v>420.62101200000006</v>
      </c>
    </row>
    <row r="660" spans="1:7" s="67" customFormat="1">
      <c r="A660" s="50" t="s">
        <v>1287</v>
      </c>
      <c r="B660" s="50" t="s">
        <v>10</v>
      </c>
      <c r="C660" s="51" t="s">
        <v>131</v>
      </c>
      <c r="D660" s="77" t="s">
        <v>14</v>
      </c>
      <c r="E660" s="16" t="s">
        <v>1288</v>
      </c>
      <c r="F660" s="17">
        <v>8128.1827575000025</v>
      </c>
      <c r="G660" s="18">
        <f t="shared" si="29"/>
        <v>9103.5646884000034</v>
      </c>
    </row>
    <row r="661" spans="1:7" s="64" customFormat="1" ht="18">
      <c r="A661" s="103" t="s">
        <v>1289</v>
      </c>
      <c r="B661" s="103"/>
      <c r="C661" s="103"/>
      <c r="D661" s="103"/>
      <c r="E661" s="103"/>
      <c r="F661" s="103"/>
      <c r="G661" s="103"/>
    </row>
    <row r="662" spans="1:7" s="67" customFormat="1">
      <c r="A662" s="50" t="s">
        <v>1290</v>
      </c>
      <c r="B662" s="50" t="s">
        <v>10</v>
      </c>
      <c r="C662" s="65" t="s">
        <v>1285</v>
      </c>
      <c r="D662" s="66" t="s">
        <v>11</v>
      </c>
      <c r="E662" s="16" t="s">
        <v>1291</v>
      </c>
      <c r="F662" s="17">
        <v>2082.1438800000005</v>
      </c>
      <c r="G662" s="18">
        <f t="shared" ref="G662:G674" si="30">F662*1.12</f>
        <v>2332.0011456000007</v>
      </c>
    </row>
    <row r="663" spans="1:7" s="67" customFormat="1">
      <c r="A663" s="50" t="s">
        <v>1292</v>
      </c>
      <c r="B663" s="50" t="s">
        <v>10</v>
      </c>
      <c r="C663" s="51" t="s">
        <v>1285</v>
      </c>
      <c r="D663" s="66" t="s">
        <v>11</v>
      </c>
      <c r="E663" s="16" t="s">
        <v>1293</v>
      </c>
      <c r="F663" s="17">
        <v>993.42857142857144</v>
      </c>
      <c r="G663" s="18">
        <f t="shared" si="30"/>
        <v>1112.6400000000001</v>
      </c>
    </row>
    <row r="664" spans="1:7" s="67" customFormat="1" ht="27.75">
      <c r="A664" s="50" t="s">
        <v>1294</v>
      </c>
      <c r="B664" s="50" t="s">
        <v>10</v>
      </c>
      <c r="C664" s="51" t="s">
        <v>1285</v>
      </c>
      <c r="D664" s="66" t="s">
        <v>11</v>
      </c>
      <c r="E664" s="16" t="s">
        <v>1295</v>
      </c>
      <c r="F664" s="17">
        <v>1268.5395600000002</v>
      </c>
      <c r="G664" s="18">
        <f t="shared" si="30"/>
        <v>1420.7643072000003</v>
      </c>
    </row>
    <row r="665" spans="1:7" s="67" customFormat="1">
      <c r="A665" s="50" t="s">
        <v>1296</v>
      </c>
      <c r="B665" s="50" t="s">
        <v>10</v>
      </c>
      <c r="C665" s="51" t="s">
        <v>1282</v>
      </c>
      <c r="D665" s="66" t="s">
        <v>11</v>
      </c>
      <c r="E665" s="16" t="s">
        <v>1297</v>
      </c>
      <c r="F665" s="17">
        <v>551.00731500000006</v>
      </c>
      <c r="G665" s="18">
        <f t="shared" si="30"/>
        <v>617.12819280000008</v>
      </c>
    </row>
    <row r="666" spans="1:7" s="67" customFormat="1">
      <c r="A666" s="50" t="s">
        <v>1298</v>
      </c>
      <c r="B666" s="50" t="s">
        <v>10</v>
      </c>
      <c r="C666" s="51" t="s">
        <v>1285</v>
      </c>
      <c r="D666" s="66" t="s">
        <v>11</v>
      </c>
      <c r="E666" s="16" t="s">
        <v>1299</v>
      </c>
      <c r="F666" s="17">
        <v>641.74205250000011</v>
      </c>
      <c r="G666" s="18">
        <f t="shared" si="30"/>
        <v>718.75109880000025</v>
      </c>
    </row>
    <row r="667" spans="1:7" s="67" customFormat="1">
      <c r="A667" s="50" t="s">
        <v>1300</v>
      </c>
      <c r="B667" s="50" t="s">
        <v>10</v>
      </c>
      <c r="C667" s="51" t="s">
        <v>1185</v>
      </c>
      <c r="D667" s="66" t="s">
        <v>11</v>
      </c>
      <c r="E667" s="16" t="s">
        <v>1301</v>
      </c>
      <c r="F667" s="17">
        <v>727.52762250000001</v>
      </c>
      <c r="G667" s="18">
        <f t="shared" si="30"/>
        <v>814.83093720000011</v>
      </c>
    </row>
    <row r="668" spans="1:7" s="67" customFormat="1" ht="27.75">
      <c r="A668" s="50" t="s">
        <v>1302</v>
      </c>
      <c r="B668" s="50" t="s">
        <v>10</v>
      </c>
      <c r="C668" s="51" t="s">
        <v>1285</v>
      </c>
      <c r="D668" s="77" t="s">
        <v>14</v>
      </c>
      <c r="E668" s="16" t="s">
        <v>1303</v>
      </c>
      <c r="F668" s="17">
        <v>1099.2857142857142</v>
      </c>
      <c r="G668" s="18">
        <f t="shared" si="30"/>
        <v>1231.2</v>
      </c>
    </row>
    <row r="669" spans="1:7" s="67" customFormat="1">
      <c r="A669" s="50" t="s">
        <v>1304</v>
      </c>
      <c r="B669" s="50" t="s">
        <v>10</v>
      </c>
      <c r="C669" s="51" t="s">
        <v>1282</v>
      </c>
      <c r="D669" s="77" t="s">
        <v>14</v>
      </c>
      <c r="E669" s="16" t="s">
        <v>1305</v>
      </c>
      <c r="F669" s="17">
        <v>464.14285714285722</v>
      </c>
      <c r="G669" s="18">
        <f t="shared" si="30"/>
        <v>519.84000000000015</v>
      </c>
    </row>
    <row r="670" spans="1:7" s="67" customFormat="1">
      <c r="A670" s="50" t="s">
        <v>1306</v>
      </c>
      <c r="B670" s="50" t="s">
        <v>10</v>
      </c>
      <c r="C670" s="51" t="s">
        <v>1285</v>
      </c>
      <c r="D670" s="77" t="s">
        <v>14</v>
      </c>
      <c r="E670" s="16" t="s">
        <v>1307</v>
      </c>
      <c r="F670" s="17">
        <v>480.4285714285715</v>
      </c>
      <c r="G670" s="18">
        <f t="shared" si="30"/>
        <v>538.08000000000015</v>
      </c>
    </row>
    <row r="671" spans="1:7" s="67" customFormat="1">
      <c r="A671" s="50" t="s">
        <v>1308</v>
      </c>
      <c r="B671" s="50" t="s">
        <v>10</v>
      </c>
      <c r="C671" s="51" t="s">
        <v>1185</v>
      </c>
      <c r="D671" s="77" t="s">
        <v>14</v>
      </c>
      <c r="E671" s="16" t="s">
        <v>1309</v>
      </c>
      <c r="F671" s="17">
        <v>513</v>
      </c>
      <c r="G671" s="18">
        <f t="shared" si="30"/>
        <v>574.56000000000006</v>
      </c>
    </row>
    <row r="672" spans="1:7" s="67" customFormat="1">
      <c r="A672" s="50" t="s">
        <v>1310</v>
      </c>
      <c r="B672" s="50"/>
      <c r="C672" s="51"/>
      <c r="D672" s="75" t="s">
        <v>47</v>
      </c>
      <c r="E672" s="16" t="s">
        <v>1311</v>
      </c>
      <c r="F672" s="17">
        <v>324.60716250000002</v>
      </c>
      <c r="G672" s="18">
        <f t="shared" si="30"/>
        <v>363.56002200000006</v>
      </c>
    </row>
    <row r="673" spans="1:7" s="67" customFormat="1">
      <c r="A673" s="50" t="s">
        <v>1312</v>
      </c>
      <c r="B673" s="50"/>
      <c r="C673" s="51"/>
      <c r="D673" s="75" t="s">
        <v>47</v>
      </c>
      <c r="E673" s="16" t="s">
        <v>1313</v>
      </c>
      <c r="F673" s="17">
        <v>307.13951250000002</v>
      </c>
      <c r="G673" s="18">
        <f t="shared" si="30"/>
        <v>343.99625400000008</v>
      </c>
    </row>
    <row r="674" spans="1:7" s="67" customFormat="1">
      <c r="A674" s="50" t="s">
        <v>1314</v>
      </c>
      <c r="B674" s="50"/>
      <c r="C674" s="51"/>
      <c r="D674" s="75" t="s">
        <v>47</v>
      </c>
      <c r="E674" s="16" t="s">
        <v>1315</v>
      </c>
      <c r="F674" s="17">
        <v>289.67186250000003</v>
      </c>
      <c r="G674" s="18">
        <f t="shared" si="30"/>
        <v>324.43248600000004</v>
      </c>
    </row>
    <row r="675" spans="1:7" s="64" customFormat="1" ht="18">
      <c r="A675" s="103" t="s">
        <v>1316</v>
      </c>
      <c r="B675" s="103"/>
      <c r="C675" s="103"/>
      <c r="D675" s="103"/>
      <c r="E675" s="103"/>
      <c r="F675" s="103"/>
      <c r="G675" s="103"/>
    </row>
    <row r="676" spans="1:7" s="67" customFormat="1">
      <c r="A676" s="50" t="s">
        <v>1317</v>
      </c>
      <c r="B676" s="50" t="s">
        <v>10</v>
      </c>
      <c r="C676" s="65" t="s">
        <v>10</v>
      </c>
      <c r="D676" s="66" t="s">
        <v>11</v>
      </c>
      <c r="E676" s="16" t="s">
        <v>1318</v>
      </c>
      <c r="F676" s="17">
        <v>3460.7142857142858</v>
      </c>
      <c r="G676" s="18">
        <f t="shared" ref="G676:G694" si="31">F676*1.12</f>
        <v>3876.0000000000005</v>
      </c>
    </row>
    <row r="677" spans="1:7" s="67" customFormat="1">
      <c r="A677" s="50" t="s">
        <v>1319</v>
      </c>
      <c r="B677" s="50" t="s">
        <v>10</v>
      </c>
      <c r="C677" s="65" t="s">
        <v>10</v>
      </c>
      <c r="D677" s="66" t="s">
        <v>11</v>
      </c>
      <c r="E677" s="16" t="s">
        <v>1320</v>
      </c>
      <c r="F677" s="17">
        <v>4234.2857142857147</v>
      </c>
      <c r="G677" s="18">
        <f t="shared" si="31"/>
        <v>4742.4000000000005</v>
      </c>
    </row>
    <row r="678" spans="1:7" s="67" customFormat="1">
      <c r="A678" s="50" t="s">
        <v>1321</v>
      </c>
      <c r="B678" s="50" t="s">
        <v>10</v>
      </c>
      <c r="C678" s="65" t="s">
        <v>10</v>
      </c>
      <c r="D678" s="66" t="s">
        <v>11</v>
      </c>
      <c r="E678" s="16" t="s">
        <v>1322</v>
      </c>
      <c r="F678" s="17">
        <v>4234.2857142857147</v>
      </c>
      <c r="G678" s="18">
        <f t="shared" si="31"/>
        <v>4742.4000000000005</v>
      </c>
    </row>
    <row r="679" spans="1:7" s="67" customFormat="1">
      <c r="A679" s="50" t="s">
        <v>1323</v>
      </c>
      <c r="B679" s="50" t="s">
        <v>10</v>
      </c>
      <c r="C679" s="51" t="s">
        <v>10</v>
      </c>
      <c r="D679" s="66" t="s">
        <v>11</v>
      </c>
      <c r="E679" s="16" t="s">
        <v>1324</v>
      </c>
      <c r="F679" s="17">
        <v>614.78571428571433</v>
      </c>
      <c r="G679" s="18">
        <f t="shared" si="31"/>
        <v>688.56000000000017</v>
      </c>
    </row>
    <row r="680" spans="1:7" s="67" customFormat="1">
      <c r="A680" s="50" t="s">
        <v>1325</v>
      </c>
      <c r="B680" s="50" t="s">
        <v>10</v>
      </c>
      <c r="C680" s="65" t="s">
        <v>10</v>
      </c>
      <c r="D680" s="66" t="s">
        <v>11</v>
      </c>
      <c r="E680" s="16" t="s">
        <v>1326</v>
      </c>
      <c r="F680" s="17">
        <v>977.14285714285711</v>
      </c>
      <c r="G680" s="18">
        <f t="shared" si="31"/>
        <v>1094.4000000000001</v>
      </c>
    </row>
    <row r="681" spans="1:7" s="67" customFormat="1">
      <c r="A681" s="50" t="s">
        <v>1327</v>
      </c>
      <c r="B681" s="50" t="s">
        <v>10</v>
      </c>
      <c r="C681" s="65" t="s">
        <v>10</v>
      </c>
      <c r="D681" s="66" t="s">
        <v>11</v>
      </c>
      <c r="E681" s="16" t="s">
        <v>1328</v>
      </c>
      <c r="F681" s="17">
        <v>2141.5714285714294</v>
      </c>
      <c r="G681" s="18">
        <f t="shared" si="31"/>
        <v>2398.5600000000013</v>
      </c>
    </row>
    <row r="682" spans="1:7" s="67" customFormat="1">
      <c r="A682" s="50" t="s">
        <v>1329</v>
      </c>
      <c r="B682" s="50" t="s">
        <v>10</v>
      </c>
      <c r="C682" s="65" t="s">
        <v>10</v>
      </c>
      <c r="D682" s="66" t="s">
        <v>11</v>
      </c>
      <c r="E682" s="16" t="s">
        <v>1330</v>
      </c>
      <c r="F682" s="17">
        <v>2606.9497200000001</v>
      </c>
      <c r="G682" s="18">
        <f t="shared" si="31"/>
        <v>2919.7836864000005</v>
      </c>
    </row>
    <row r="683" spans="1:7" s="67" customFormat="1">
      <c r="A683" s="50" t="s">
        <v>1331</v>
      </c>
      <c r="B683" s="50" t="s">
        <v>10</v>
      </c>
      <c r="C683" s="65" t="s">
        <v>10</v>
      </c>
      <c r="D683" s="66" t="s">
        <v>11</v>
      </c>
      <c r="E683" s="16" t="s">
        <v>1332</v>
      </c>
      <c r="F683" s="17">
        <v>3135</v>
      </c>
      <c r="G683" s="18">
        <f t="shared" si="31"/>
        <v>3511.2000000000003</v>
      </c>
    </row>
    <row r="684" spans="1:7" s="67" customFormat="1">
      <c r="A684" s="50" t="s">
        <v>1333</v>
      </c>
      <c r="B684" s="50"/>
      <c r="C684" s="65"/>
      <c r="D684" s="66" t="s">
        <v>11</v>
      </c>
      <c r="E684" s="16" t="s">
        <v>1430</v>
      </c>
      <c r="F684" s="17">
        <v>2768.5714285714289</v>
      </c>
      <c r="G684" s="18">
        <f t="shared" si="31"/>
        <v>3100.8000000000006</v>
      </c>
    </row>
    <row r="685" spans="1:7" s="67" customFormat="1">
      <c r="A685" s="91" t="s">
        <v>1334</v>
      </c>
      <c r="B685" s="110"/>
      <c r="C685" s="82" t="s">
        <v>1335</v>
      </c>
      <c r="D685" s="66" t="s">
        <v>11</v>
      </c>
      <c r="E685" s="16" t="s">
        <v>1336</v>
      </c>
      <c r="F685" s="17">
        <v>6107.1428571428578</v>
      </c>
      <c r="G685" s="18">
        <f t="shared" si="31"/>
        <v>6840.0000000000018</v>
      </c>
    </row>
    <row r="686" spans="1:7" s="67" customFormat="1">
      <c r="A686" s="91"/>
      <c r="B686" s="110"/>
      <c r="C686" s="82" t="s">
        <v>1337</v>
      </c>
      <c r="D686" s="66" t="s">
        <v>11</v>
      </c>
      <c r="E686" s="16" t="s">
        <v>1336</v>
      </c>
      <c r="F686" s="17">
        <v>12051.428571428572</v>
      </c>
      <c r="G686" s="18">
        <f t="shared" si="31"/>
        <v>13497.600000000002</v>
      </c>
    </row>
    <row r="687" spans="1:7" s="67" customFormat="1">
      <c r="A687" s="91"/>
      <c r="B687" s="110"/>
      <c r="C687" s="82" t="s">
        <v>1338</v>
      </c>
      <c r="D687" s="66" t="s">
        <v>11</v>
      </c>
      <c r="E687" s="16" t="s">
        <v>1336</v>
      </c>
      <c r="F687" s="17">
        <v>24184.285714285717</v>
      </c>
      <c r="G687" s="18">
        <f t="shared" si="31"/>
        <v>27086.400000000005</v>
      </c>
    </row>
    <row r="688" spans="1:7" s="67" customFormat="1">
      <c r="A688" s="91"/>
      <c r="B688" s="110"/>
      <c r="C688" s="82" t="s">
        <v>1339</v>
      </c>
      <c r="D688" s="66" t="s">
        <v>11</v>
      </c>
      <c r="E688" s="16" t="s">
        <v>1336</v>
      </c>
      <c r="F688" s="17">
        <v>60257.142857142862</v>
      </c>
      <c r="G688" s="18">
        <f t="shared" si="31"/>
        <v>67488.000000000015</v>
      </c>
    </row>
    <row r="689" spans="1:7" s="67" customFormat="1">
      <c r="A689" s="28" t="s">
        <v>1340</v>
      </c>
      <c r="B689" s="50"/>
      <c r="C689" s="82"/>
      <c r="D689" s="66" t="s">
        <v>11</v>
      </c>
      <c r="E689" s="16" t="s">
        <v>1431</v>
      </c>
      <c r="F689" s="17">
        <v>4833.4928399999999</v>
      </c>
      <c r="G689" s="18">
        <f t="shared" si="31"/>
        <v>5413.5119807999999</v>
      </c>
    </row>
    <row r="690" spans="1:7" s="67" customFormat="1">
      <c r="A690" s="28" t="s">
        <v>1341</v>
      </c>
      <c r="B690" s="50"/>
      <c r="C690" s="82"/>
      <c r="D690" s="66" t="s">
        <v>11</v>
      </c>
      <c r="E690" s="16"/>
      <c r="F690" s="17">
        <v>1189.3528800000004</v>
      </c>
      <c r="G690" s="18">
        <f t="shared" si="31"/>
        <v>1332.0752256000005</v>
      </c>
    </row>
    <row r="691" spans="1:7" s="67" customFormat="1">
      <c r="A691" s="28" t="s">
        <v>1342</v>
      </c>
      <c r="B691" s="50"/>
      <c r="C691" s="82"/>
      <c r="D691" s="66" t="s">
        <v>11</v>
      </c>
      <c r="E691" s="16" t="s">
        <v>1432</v>
      </c>
      <c r="F691" s="17">
        <v>2605.7142857142858</v>
      </c>
      <c r="G691" s="18">
        <f t="shared" si="31"/>
        <v>2918.4000000000005</v>
      </c>
    </row>
    <row r="692" spans="1:7" s="67" customFormat="1">
      <c r="A692" s="28" t="s">
        <v>1343</v>
      </c>
      <c r="B692" s="50"/>
      <c r="C692" s="82"/>
      <c r="D692" s="66" t="s">
        <v>11</v>
      </c>
      <c r="E692" s="16" t="s">
        <v>1433</v>
      </c>
      <c r="F692" s="17">
        <v>6270</v>
      </c>
      <c r="G692" s="18">
        <f t="shared" si="31"/>
        <v>7022.4000000000005</v>
      </c>
    </row>
    <row r="693" spans="1:7" s="67" customFormat="1">
      <c r="A693" s="28" t="s">
        <v>1344</v>
      </c>
      <c r="B693" s="50"/>
      <c r="C693" s="82"/>
      <c r="D693" s="66" t="s">
        <v>11</v>
      </c>
      <c r="E693" s="16" t="s">
        <v>1434</v>
      </c>
      <c r="F693" s="17">
        <v>31920.000000000004</v>
      </c>
      <c r="G693" s="18">
        <f t="shared" si="31"/>
        <v>35750.400000000009</v>
      </c>
    </row>
    <row r="694" spans="1:7">
      <c r="A694" s="50" t="s">
        <v>1345</v>
      </c>
      <c r="B694" s="50" t="s">
        <v>10</v>
      </c>
      <c r="C694" s="51" t="s">
        <v>10</v>
      </c>
      <c r="D694" s="66" t="s">
        <v>11</v>
      </c>
      <c r="E694" s="16" t="s">
        <v>1346</v>
      </c>
      <c r="F694" s="17">
        <v>174.11057142857143</v>
      </c>
      <c r="G694" s="18">
        <f t="shared" si="31"/>
        <v>195.00384000000003</v>
      </c>
    </row>
    <row r="695" spans="1:7" s="64" customFormat="1" ht="18">
      <c r="A695" s="103" t="s">
        <v>1347</v>
      </c>
      <c r="B695" s="103"/>
      <c r="C695" s="103"/>
      <c r="D695" s="103"/>
      <c r="E695" s="103"/>
      <c r="F695" s="103"/>
      <c r="G695" s="103"/>
    </row>
    <row r="696" spans="1:7" s="67" customFormat="1">
      <c r="A696" s="40" t="s">
        <v>1443</v>
      </c>
      <c r="B696" s="50"/>
      <c r="C696" s="51"/>
      <c r="D696" s="53" t="s">
        <v>11</v>
      </c>
      <c r="E696" s="16" t="s">
        <v>1447</v>
      </c>
      <c r="F696" s="41">
        <f>G696/1.12</f>
        <v>88510.50892857142</v>
      </c>
      <c r="G696" s="90">
        <v>99131.77</v>
      </c>
    </row>
    <row r="697" spans="1:7" s="67" customFormat="1">
      <c r="A697" s="40" t="s">
        <v>1444</v>
      </c>
      <c r="B697" s="50"/>
      <c r="C697" s="51"/>
      <c r="D697" s="53" t="s">
        <v>11</v>
      </c>
      <c r="E697" s="16" t="s">
        <v>1448</v>
      </c>
      <c r="F697" s="41">
        <f>G697/1.12</f>
        <v>88510.50892857142</v>
      </c>
      <c r="G697" s="90">
        <v>99131.77</v>
      </c>
    </row>
    <row r="698" spans="1:7" s="67" customFormat="1">
      <c r="A698" s="50" t="s">
        <v>1348</v>
      </c>
      <c r="B698" s="50" t="s">
        <v>10</v>
      </c>
      <c r="C698" s="51" t="s">
        <v>131</v>
      </c>
      <c r="D698" s="66" t="s">
        <v>11</v>
      </c>
      <c r="E698" s="16" t="s">
        <v>1349</v>
      </c>
      <c r="F698" s="17">
        <v>30128.571428571431</v>
      </c>
      <c r="G698" s="18">
        <f t="shared" ref="G698:G713" si="32">F698*1.12</f>
        <v>33744.000000000007</v>
      </c>
    </row>
    <row r="699" spans="1:7" s="67" customFormat="1" ht="27.75">
      <c r="A699" s="50" t="s">
        <v>1350</v>
      </c>
      <c r="B699" s="50" t="s">
        <v>10</v>
      </c>
      <c r="C699" s="51" t="s">
        <v>131</v>
      </c>
      <c r="D699" s="66" t="s">
        <v>11</v>
      </c>
      <c r="E699" s="16" t="s">
        <v>1351</v>
      </c>
      <c r="F699" s="17">
        <v>33792.857142857145</v>
      </c>
      <c r="G699" s="18">
        <f t="shared" si="32"/>
        <v>37848.000000000007</v>
      </c>
    </row>
    <row r="700" spans="1:7" s="67" customFormat="1">
      <c r="A700" s="50" t="s">
        <v>1352</v>
      </c>
      <c r="B700" s="50" t="s">
        <v>10</v>
      </c>
      <c r="C700" s="51" t="s">
        <v>131</v>
      </c>
      <c r="D700" s="66" t="s">
        <v>11</v>
      </c>
      <c r="E700" s="16" t="s">
        <v>1353</v>
      </c>
      <c r="F700" s="17">
        <v>36642.857142857145</v>
      </c>
      <c r="G700" s="18">
        <f t="shared" si="32"/>
        <v>41040.000000000007</v>
      </c>
    </row>
    <row r="701" spans="1:7" s="67" customFormat="1" ht="27.75">
      <c r="A701" s="50" t="s">
        <v>1354</v>
      </c>
      <c r="B701" s="50" t="s">
        <v>10</v>
      </c>
      <c r="C701" s="51" t="s">
        <v>131</v>
      </c>
      <c r="D701" s="66" t="s">
        <v>11</v>
      </c>
      <c r="E701" s="16" t="s">
        <v>1355</v>
      </c>
      <c r="F701" s="17">
        <v>43971.42857142858</v>
      </c>
      <c r="G701" s="18">
        <f t="shared" si="32"/>
        <v>49248.000000000015</v>
      </c>
    </row>
    <row r="702" spans="1:7" s="67" customFormat="1">
      <c r="A702" s="50" t="s">
        <v>1356</v>
      </c>
      <c r="B702" s="50" t="s">
        <v>10</v>
      </c>
      <c r="C702" s="51" t="s">
        <v>10</v>
      </c>
      <c r="D702" s="66" t="s">
        <v>11</v>
      </c>
      <c r="E702" s="16" t="s">
        <v>1357</v>
      </c>
      <c r="F702" s="17">
        <v>5544.6424285714293</v>
      </c>
      <c r="G702" s="18">
        <f t="shared" si="32"/>
        <v>6209.9995200000012</v>
      </c>
    </row>
    <row r="703" spans="1:7" s="67" customFormat="1">
      <c r="A703" s="50" t="s">
        <v>1358</v>
      </c>
      <c r="B703" s="50" t="s">
        <v>10</v>
      </c>
      <c r="C703" s="51" t="s">
        <v>10</v>
      </c>
      <c r="D703" s="66" t="s">
        <v>11</v>
      </c>
      <c r="E703" s="16" t="s">
        <v>1359</v>
      </c>
      <c r="F703" s="17">
        <v>3257.1428571428578</v>
      </c>
      <c r="G703" s="18">
        <f t="shared" si="32"/>
        <v>3648.0000000000009</v>
      </c>
    </row>
    <row r="704" spans="1:7" s="67" customFormat="1">
      <c r="A704" s="50" t="s">
        <v>1360</v>
      </c>
      <c r="B704" s="50" t="s">
        <v>10</v>
      </c>
      <c r="C704" s="51" t="s">
        <v>10</v>
      </c>
      <c r="D704" s="66" t="s">
        <v>11</v>
      </c>
      <c r="E704" s="16" t="s">
        <v>1361</v>
      </c>
      <c r="F704" s="17">
        <v>1995.0000000000002</v>
      </c>
      <c r="G704" s="18">
        <f t="shared" si="32"/>
        <v>2234.4000000000005</v>
      </c>
    </row>
    <row r="705" spans="1:7" s="67" customFormat="1">
      <c r="A705" s="13" t="s">
        <v>1449</v>
      </c>
      <c r="B705" s="50"/>
      <c r="C705" s="51" t="s">
        <v>1259</v>
      </c>
      <c r="D705" s="83" t="s">
        <v>11</v>
      </c>
      <c r="E705" s="16" t="s">
        <v>1362</v>
      </c>
      <c r="F705" s="17">
        <f>G705/1.12</f>
        <v>13601.323575000002</v>
      </c>
      <c r="G705" s="18">
        <v>15233.482404000004</v>
      </c>
    </row>
    <row r="706" spans="1:7" s="67" customFormat="1">
      <c r="A706" s="13" t="s">
        <v>1450</v>
      </c>
      <c r="B706" s="50"/>
      <c r="C706" s="51" t="s">
        <v>1262</v>
      </c>
      <c r="D706" s="83" t="s">
        <v>11</v>
      </c>
      <c r="E706" s="16" t="s">
        <v>1363</v>
      </c>
      <c r="F706" s="17">
        <f>G706/1.12</f>
        <v>14453.561025000003</v>
      </c>
      <c r="G706" s="18">
        <v>16187.988348000004</v>
      </c>
    </row>
    <row r="707" spans="1:7" s="67" customFormat="1">
      <c r="A707" s="13" t="s">
        <v>1445</v>
      </c>
      <c r="B707" s="50"/>
      <c r="C707" s="51" t="s">
        <v>1259</v>
      </c>
      <c r="D707" s="53" t="s">
        <v>11</v>
      </c>
      <c r="E707" s="16" t="s">
        <v>1362</v>
      </c>
      <c r="F707" s="41">
        <v>14544.73</v>
      </c>
      <c r="G707" s="18">
        <f t="shared" ref="G707:G708" si="33">F707*1.12</f>
        <v>16290.097600000001</v>
      </c>
    </row>
    <row r="708" spans="1:7" s="67" customFormat="1">
      <c r="A708" s="13" t="s">
        <v>1446</v>
      </c>
      <c r="B708" s="50"/>
      <c r="C708" s="51" t="s">
        <v>1262</v>
      </c>
      <c r="D708" s="53" t="s">
        <v>11</v>
      </c>
      <c r="E708" s="16" t="s">
        <v>1363</v>
      </c>
      <c r="F708" s="41">
        <v>15453.05</v>
      </c>
      <c r="G708" s="18">
        <f t="shared" si="33"/>
        <v>17307.416000000001</v>
      </c>
    </row>
    <row r="709" spans="1:7">
      <c r="A709" s="50" t="s">
        <v>1364</v>
      </c>
      <c r="B709" s="50" t="s">
        <v>10</v>
      </c>
      <c r="C709" s="65"/>
      <c r="D709" s="66" t="s">
        <v>11</v>
      </c>
      <c r="E709" s="16" t="s">
        <v>1365</v>
      </c>
      <c r="F709" s="17">
        <v>2256.8203800000001</v>
      </c>
      <c r="G709" s="18">
        <f t="shared" si="32"/>
        <v>2527.6388256000005</v>
      </c>
    </row>
    <row r="710" spans="1:7">
      <c r="A710" s="50" t="s">
        <v>1366</v>
      </c>
      <c r="B710" s="50" t="s">
        <v>10</v>
      </c>
      <c r="C710" s="65"/>
      <c r="D710" s="66" t="s">
        <v>11</v>
      </c>
      <c r="E710" s="16" t="s">
        <v>1365</v>
      </c>
      <c r="F710" s="17">
        <v>3505.7573550000011</v>
      </c>
      <c r="G710" s="18">
        <f t="shared" si="32"/>
        <v>3926.4482376000014</v>
      </c>
    </row>
    <row r="711" spans="1:7" s="67" customFormat="1">
      <c r="A711" s="50" t="s">
        <v>1367</v>
      </c>
      <c r="B711" s="50"/>
      <c r="C711" s="51"/>
      <c r="D711" s="66" t="s">
        <v>11</v>
      </c>
      <c r="E711" s="16"/>
      <c r="F711" s="17">
        <v>47635.71428571429</v>
      </c>
      <c r="G711" s="18">
        <f t="shared" si="32"/>
        <v>53352.000000000007</v>
      </c>
    </row>
    <row r="712" spans="1:7" s="67" customFormat="1">
      <c r="A712" s="50" t="s">
        <v>1368</v>
      </c>
      <c r="B712" s="50"/>
      <c r="C712" s="51"/>
      <c r="D712" s="66" t="s">
        <v>11</v>
      </c>
      <c r="E712" s="16"/>
      <c r="F712" s="17">
        <v>59280</v>
      </c>
      <c r="G712" s="18">
        <f t="shared" si="32"/>
        <v>66393.600000000006</v>
      </c>
    </row>
    <row r="713" spans="1:7" s="67" customFormat="1" hidden="1">
      <c r="A713" s="50" t="s">
        <v>1369</v>
      </c>
      <c r="B713" s="50"/>
      <c r="C713" s="51"/>
      <c r="D713" s="66" t="s">
        <v>11</v>
      </c>
      <c r="E713" s="16"/>
      <c r="F713" s="17"/>
      <c r="G713" s="18">
        <f t="shared" si="32"/>
        <v>0</v>
      </c>
    </row>
    <row r="714" spans="1:7" s="64" customFormat="1" ht="18">
      <c r="A714" s="103" t="s">
        <v>1370</v>
      </c>
      <c r="B714" s="103"/>
      <c r="C714" s="103"/>
      <c r="D714" s="103"/>
      <c r="E714" s="103"/>
      <c r="F714" s="103"/>
      <c r="G714" s="103"/>
    </row>
    <row r="715" spans="1:7" s="67" customFormat="1">
      <c r="A715" s="50" t="s">
        <v>1371</v>
      </c>
      <c r="B715" s="50" t="s">
        <v>1372</v>
      </c>
      <c r="C715" s="51" t="s">
        <v>1064</v>
      </c>
      <c r="D715" s="66" t="s">
        <v>11</v>
      </c>
      <c r="E715" s="16" t="s">
        <v>1373</v>
      </c>
      <c r="F715" s="17">
        <v>10929.508605000003</v>
      </c>
      <c r="G715" s="18">
        <f t="shared" ref="G715:G720" si="34">F715*1.12</f>
        <v>12241.049637600005</v>
      </c>
    </row>
    <row r="716" spans="1:7" s="67" customFormat="1">
      <c r="A716" s="28" t="s">
        <v>1374</v>
      </c>
      <c r="B716" s="50" t="s">
        <v>193</v>
      </c>
      <c r="C716" s="51"/>
      <c r="D716" s="75" t="s">
        <v>47</v>
      </c>
      <c r="E716" s="16" t="s">
        <v>1375</v>
      </c>
      <c r="F716" s="17">
        <v>1128.4101900000001</v>
      </c>
      <c r="G716" s="18">
        <f t="shared" si="34"/>
        <v>1263.8194128000002</v>
      </c>
    </row>
    <row r="717" spans="1:7" s="67" customFormat="1">
      <c r="A717" s="40" t="s">
        <v>1376</v>
      </c>
      <c r="B717" s="50" t="s">
        <v>916</v>
      </c>
      <c r="C717" s="51" t="s">
        <v>361</v>
      </c>
      <c r="D717" s="75" t="s">
        <v>47</v>
      </c>
      <c r="E717" s="16" t="s">
        <v>1377</v>
      </c>
      <c r="F717" s="41">
        <v>747.29517975000022</v>
      </c>
      <c r="G717" s="18">
        <f t="shared" si="34"/>
        <v>836.97060132000036</v>
      </c>
    </row>
    <row r="718" spans="1:7" s="67" customFormat="1">
      <c r="A718" s="50" t="s">
        <v>1343</v>
      </c>
      <c r="B718" s="50" t="s">
        <v>10</v>
      </c>
      <c r="C718" s="51" t="s">
        <v>10</v>
      </c>
      <c r="D718" s="83" t="s">
        <v>11</v>
      </c>
      <c r="E718" s="16" t="s">
        <v>1378</v>
      </c>
      <c r="F718" s="17">
        <v>6270</v>
      </c>
      <c r="G718" s="18">
        <f t="shared" si="34"/>
        <v>7022.4000000000005</v>
      </c>
    </row>
    <row r="719" spans="1:7" s="67" customFormat="1">
      <c r="A719" s="50" t="s">
        <v>1379</v>
      </c>
      <c r="B719" s="50" t="s">
        <v>10</v>
      </c>
      <c r="C719" s="51" t="s">
        <v>10</v>
      </c>
      <c r="D719" s="66" t="s">
        <v>11</v>
      </c>
      <c r="E719" s="16" t="s">
        <v>1380</v>
      </c>
      <c r="F719" s="17">
        <v>6293.5942950000008</v>
      </c>
      <c r="G719" s="18">
        <f t="shared" si="34"/>
        <v>7048.8256104000011</v>
      </c>
    </row>
    <row r="720" spans="1:7">
      <c r="A720" s="50" t="s">
        <v>1381</v>
      </c>
      <c r="B720" s="84" t="s">
        <v>10</v>
      </c>
      <c r="C720" s="51" t="s">
        <v>10</v>
      </c>
      <c r="D720" s="66" t="s">
        <v>11</v>
      </c>
      <c r="E720" s="22" t="s">
        <v>1382</v>
      </c>
      <c r="F720" s="17">
        <v>3074.3064000000004</v>
      </c>
      <c r="G720" s="18">
        <f t="shared" si="34"/>
        <v>3443.2231680000009</v>
      </c>
    </row>
    <row r="721" spans="1:7" s="64" customFormat="1" ht="18">
      <c r="A721" s="103" t="s">
        <v>1383</v>
      </c>
      <c r="B721" s="103"/>
      <c r="C721" s="103"/>
      <c r="D721" s="103"/>
      <c r="E721" s="103"/>
      <c r="F721" s="103"/>
      <c r="G721" s="103"/>
    </row>
    <row r="722" spans="1:7" s="67" customFormat="1">
      <c r="A722" s="50" t="s">
        <v>1384</v>
      </c>
      <c r="B722" s="50"/>
      <c r="C722" s="51"/>
      <c r="D722" s="75" t="s">
        <v>47</v>
      </c>
      <c r="E722" s="16" t="s">
        <v>1438</v>
      </c>
      <c r="F722" s="17">
        <v>446.42857142857139</v>
      </c>
      <c r="G722" s="18">
        <f t="shared" ref="G722:G729" si="35">F722*1.12</f>
        <v>500</v>
      </c>
    </row>
    <row r="723" spans="1:7" s="67" customFormat="1">
      <c r="A723" s="50" t="s">
        <v>1385</v>
      </c>
      <c r="B723" s="50"/>
      <c r="C723" s="51"/>
      <c r="D723" s="66" t="s">
        <v>11</v>
      </c>
      <c r="E723" s="16" t="s">
        <v>1435</v>
      </c>
      <c r="F723" s="17">
        <v>1799.1873585000003</v>
      </c>
      <c r="G723" s="18">
        <f t="shared" si="35"/>
        <v>2015.0898415200006</v>
      </c>
    </row>
    <row r="724" spans="1:7" s="67" customFormat="1">
      <c r="A724" s="50" t="s">
        <v>1386</v>
      </c>
      <c r="B724" s="50"/>
      <c r="C724" s="51"/>
      <c r="D724" s="66" t="s">
        <v>11</v>
      </c>
      <c r="E724" s="16" t="s">
        <v>1436</v>
      </c>
      <c r="F724" s="17">
        <v>2481.9492757500011</v>
      </c>
      <c r="G724" s="18">
        <f t="shared" si="35"/>
        <v>2779.7831888400015</v>
      </c>
    </row>
    <row r="725" spans="1:7" s="67" customFormat="1">
      <c r="A725" s="50" t="s">
        <v>1387</v>
      </c>
      <c r="B725" s="50"/>
      <c r="C725" s="51"/>
      <c r="D725" s="77" t="s">
        <v>14</v>
      </c>
      <c r="E725" s="16" t="s">
        <v>1437</v>
      </c>
      <c r="F725" s="17">
        <v>1628.8195455</v>
      </c>
      <c r="G725" s="18">
        <f t="shared" si="35"/>
        <v>1824.2778909600001</v>
      </c>
    </row>
    <row r="726" spans="1:7" s="67" customFormat="1">
      <c r="A726" s="50" t="s">
        <v>1388</v>
      </c>
      <c r="B726" s="50"/>
      <c r="C726" s="51"/>
      <c r="D726" s="77" t="s">
        <v>14</v>
      </c>
      <c r="E726" s="16" t="s">
        <v>1389</v>
      </c>
      <c r="F726" s="17">
        <v>714.28571428571422</v>
      </c>
      <c r="G726" s="18">
        <f t="shared" si="35"/>
        <v>800</v>
      </c>
    </row>
    <row r="727" spans="1:7" s="67" customFormat="1">
      <c r="A727" s="72" t="s">
        <v>1390</v>
      </c>
      <c r="B727" s="50" t="s">
        <v>10</v>
      </c>
      <c r="C727" s="51" t="s">
        <v>10</v>
      </c>
      <c r="D727" s="75" t="s">
        <v>47</v>
      </c>
      <c r="E727" s="16" t="s">
        <v>1391</v>
      </c>
      <c r="F727" s="17">
        <v>1397.7904657500001</v>
      </c>
      <c r="G727" s="18">
        <f t="shared" si="35"/>
        <v>1565.5253216400001</v>
      </c>
    </row>
    <row r="728" spans="1:7" s="67" customFormat="1">
      <c r="A728" s="72" t="s">
        <v>1392</v>
      </c>
      <c r="B728" s="50" t="s">
        <v>10</v>
      </c>
      <c r="C728" s="51" t="s">
        <v>10</v>
      </c>
      <c r="D728" s="75" t="s">
        <v>47</v>
      </c>
      <c r="E728" s="16" t="s">
        <v>1391</v>
      </c>
      <c r="F728" s="17">
        <v>1071.4285714285713</v>
      </c>
      <c r="G728" s="18">
        <f t="shared" si="35"/>
        <v>1200</v>
      </c>
    </row>
    <row r="729" spans="1:7" s="67" customFormat="1">
      <c r="A729" s="72" t="s">
        <v>1393</v>
      </c>
      <c r="B729" s="50" t="s">
        <v>10</v>
      </c>
      <c r="C729" s="51" t="s">
        <v>10</v>
      </c>
      <c r="D729" s="77" t="s">
        <v>14</v>
      </c>
      <c r="E729" s="16" t="s">
        <v>1394</v>
      </c>
      <c r="F729" s="17">
        <v>1505.0321325000004</v>
      </c>
      <c r="G729" s="18">
        <f t="shared" si="35"/>
        <v>1685.6359884000008</v>
      </c>
    </row>
    <row r="730" spans="1:7" s="67" customFormat="1">
      <c r="A730" s="40"/>
      <c r="B730" s="50"/>
      <c r="C730" s="51"/>
      <c r="D730" s="53"/>
      <c r="E730" s="16"/>
      <c r="F730" s="41"/>
      <c r="G730" s="85"/>
    </row>
    <row r="732" spans="1:7">
      <c r="A732" s="91" t="s">
        <v>1395</v>
      </c>
      <c r="B732" s="91"/>
      <c r="C732" s="91"/>
    </row>
    <row r="733" spans="1:7" ht="55.5">
      <c r="A733" s="22" t="s">
        <v>1396</v>
      </c>
      <c r="B733" s="14" t="s">
        <v>1397</v>
      </c>
      <c r="C733" s="14" t="s">
        <v>1398</v>
      </c>
    </row>
    <row r="734" spans="1:7">
      <c r="A734" s="22" t="s">
        <v>1399</v>
      </c>
      <c r="B734" s="87"/>
      <c r="C734" s="88"/>
    </row>
    <row r="735" spans="1:7">
      <c r="A735" s="22" t="s">
        <v>1400</v>
      </c>
      <c r="B735" s="87"/>
      <c r="C735" s="88"/>
    </row>
    <row r="736" spans="1:7">
      <c r="A736" s="22" t="s">
        <v>1401</v>
      </c>
      <c r="B736" s="87"/>
      <c r="C736" s="88"/>
    </row>
    <row r="737" spans="1:7">
      <c r="A737" s="22" t="s">
        <v>1402</v>
      </c>
      <c r="B737" s="87"/>
      <c r="C737" s="88"/>
    </row>
    <row r="738" spans="1:7" s="89" customFormat="1">
      <c r="A738" s="22" t="s">
        <v>1403</v>
      </c>
      <c r="B738" s="87"/>
      <c r="C738" s="88"/>
      <c r="D738" s="54"/>
      <c r="E738" s="22"/>
      <c r="F738" s="17"/>
      <c r="G738" s="86"/>
    </row>
    <row r="739" spans="1:7" s="89" customFormat="1">
      <c r="A739" s="22" t="s">
        <v>1404</v>
      </c>
      <c r="B739" s="87"/>
      <c r="C739" s="88"/>
      <c r="D739" s="54"/>
      <c r="E739" s="22"/>
      <c r="F739" s="17"/>
      <c r="G739" s="86"/>
    </row>
    <row r="740" spans="1:7" s="89" customFormat="1">
      <c r="A740" s="22" t="s">
        <v>1405</v>
      </c>
      <c r="B740" s="87"/>
      <c r="C740" s="88"/>
      <c r="D740" s="54"/>
      <c r="E740" s="22"/>
      <c r="F740" s="17"/>
      <c r="G740" s="86"/>
    </row>
    <row r="741" spans="1:7" s="89" customFormat="1">
      <c r="A741" s="22" t="s">
        <v>1406</v>
      </c>
      <c r="B741" s="87"/>
      <c r="C741" s="88"/>
      <c r="D741" s="54"/>
      <c r="E741" s="22"/>
      <c r="F741" s="17"/>
      <c r="G741" s="86"/>
    </row>
  </sheetData>
  <sheetProtection algorithmName="SHA-512" hashValue="qkDXjjLw7L1hszPYE/uu90YoMxfH5c49DcmvxftWMQjzzPFfbeFeZT83y6P9iXCvDLCq3HJgKpkuJB8xXZtxZA==" saltValue="KRL8J82zsfuOUliEDO+FLg==" spinCount="100000" sheet="1" objects="1" scenarios="1"/>
  <protectedRanges>
    <protectedRange algorithmName="SHA-512" hashValue="fl7v+Q0t4oPdxJ6vFvzOKjso8m7pqiWrdG9GR/BP5Izg+LZjOUZPrCG4f+eKYrD8u3KVeBu0k7/iPi6CZUKm2w==" saltValue="3AufHg7QS2oCAfzjLkopcQ==" spinCount="100000" sqref="A1:G1048576" name="Range1"/>
  </protectedRanges>
  <mergeCells count="126">
    <mergeCell ref="A714:G714"/>
    <mergeCell ref="A721:G721"/>
    <mergeCell ref="A732:C732"/>
    <mergeCell ref="A648:G648"/>
    <mergeCell ref="A661:G661"/>
    <mergeCell ref="A675:G675"/>
    <mergeCell ref="A685:A688"/>
    <mergeCell ref="B685:B688"/>
    <mergeCell ref="A695:G695"/>
    <mergeCell ref="A600:A601"/>
    <mergeCell ref="D600:D601"/>
    <mergeCell ref="E600:E601"/>
    <mergeCell ref="A602:G602"/>
    <mergeCell ref="A629:G629"/>
    <mergeCell ref="A639:G639"/>
    <mergeCell ref="A592:A593"/>
    <mergeCell ref="D592:D593"/>
    <mergeCell ref="E592:E593"/>
    <mergeCell ref="A594:A595"/>
    <mergeCell ref="D594:D595"/>
    <mergeCell ref="E594:E595"/>
    <mergeCell ref="A557:A558"/>
    <mergeCell ref="B557:B558"/>
    <mergeCell ref="D557:D558"/>
    <mergeCell ref="E557:E558"/>
    <mergeCell ref="A559:G559"/>
    <mergeCell ref="A580:G580"/>
    <mergeCell ref="A551:A552"/>
    <mergeCell ref="D551:D552"/>
    <mergeCell ref="E551:E552"/>
    <mergeCell ref="A553:A554"/>
    <mergeCell ref="D553:D554"/>
    <mergeCell ref="E553:E554"/>
    <mergeCell ref="A547:A548"/>
    <mergeCell ref="D547:D548"/>
    <mergeCell ref="E547:E548"/>
    <mergeCell ref="A549:A550"/>
    <mergeCell ref="D549:D550"/>
    <mergeCell ref="E549:E550"/>
    <mergeCell ref="A534:A535"/>
    <mergeCell ref="D534:D535"/>
    <mergeCell ref="E534:E535"/>
    <mergeCell ref="A536:A537"/>
    <mergeCell ref="D536:D537"/>
    <mergeCell ref="A538:A539"/>
    <mergeCell ref="D538:D539"/>
    <mergeCell ref="E538:E539"/>
    <mergeCell ref="A528:A529"/>
    <mergeCell ref="D528:D529"/>
    <mergeCell ref="E528:E529"/>
    <mergeCell ref="A530:A531"/>
    <mergeCell ref="D530:D531"/>
    <mergeCell ref="A532:A533"/>
    <mergeCell ref="D532:D533"/>
    <mergeCell ref="A522:A523"/>
    <mergeCell ref="D522:D523"/>
    <mergeCell ref="E522:E523"/>
    <mergeCell ref="A524:A525"/>
    <mergeCell ref="D524:D525"/>
    <mergeCell ref="A526:A527"/>
    <mergeCell ref="D526:D527"/>
    <mergeCell ref="E526:E527"/>
    <mergeCell ref="A503:G503"/>
    <mergeCell ref="A509:G509"/>
    <mergeCell ref="A518:G518"/>
    <mergeCell ref="A519:G519"/>
    <mergeCell ref="A520:A521"/>
    <mergeCell ref="D520:D521"/>
    <mergeCell ref="E520:E521"/>
    <mergeCell ref="A453:G453"/>
    <mergeCell ref="A461:G461"/>
    <mergeCell ref="A471:G471"/>
    <mergeCell ref="A475:G475"/>
    <mergeCell ref="A479:G479"/>
    <mergeCell ref="A497:G497"/>
    <mergeCell ref="A424:G424"/>
    <mergeCell ref="A427:G427"/>
    <mergeCell ref="A430:G430"/>
    <mergeCell ref="A433:G433"/>
    <mergeCell ref="A442:G442"/>
    <mergeCell ref="A444:G444"/>
    <mergeCell ref="A376:G376"/>
    <mergeCell ref="A389:G389"/>
    <mergeCell ref="A392:G392"/>
    <mergeCell ref="A398:G398"/>
    <mergeCell ref="A421:G421"/>
    <mergeCell ref="A422:G422"/>
    <mergeCell ref="A346:G346"/>
    <mergeCell ref="A352:G352"/>
    <mergeCell ref="A353:G353"/>
    <mergeCell ref="A365:G365"/>
    <mergeCell ref="A369:G369"/>
    <mergeCell ref="A375:G375"/>
    <mergeCell ref="A285:G285"/>
    <mergeCell ref="A286:G286"/>
    <mergeCell ref="A301:G301"/>
    <mergeCell ref="A309:G309"/>
    <mergeCell ref="A311:G311"/>
    <mergeCell ref="A317:G317"/>
    <mergeCell ref="A171:G171"/>
    <mergeCell ref="A230:G230"/>
    <mergeCell ref="A251:G251"/>
    <mergeCell ref="A256:G256"/>
    <mergeCell ref="A270:G270"/>
    <mergeCell ref="A280:G280"/>
    <mergeCell ref="B82:B83"/>
    <mergeCell ref="C82:C83"/>
    <mergeCell ref="D82:D83"/>
    <mergeCell ref="A107:G107"/>
    <mergeCell ref="A133:G133"/>
    <mergeCell ref="A170:G170"/>
    <mergeCell ref="B78:B79"/>
    <mergeCell ref="C78:C79"/>
    <mergeCell ref="D78:D79"/>
    <mergeCell ref="B80:B81"/>
    <mergeCell ref="C80:C81"/>
    <mergeCell ref="D80:D81"/>
    <mergeCell ref="A1:G1"/>
    <mergeCell ref="A3:G3"/>
    <mergeCell ref="A4:G4"/>
    <mergeCell ref="A40:G40"/>
    <mergeCell ref="A67:G67"/>
    <mergeCell ref="B76:B77"/>
    <mergeCell ref="C76:C77"/>
    <mergeCell ref="D76:D77"/>
    <mergeCell ref="E76:E77"/>
  </mergeCells>
  <conditionalFormatting sqref="D1:D255 D257:D310 D312:D345 D347:D1048576">
    <cfRule type="containsText" dxfId="4" priority="3" operator="containsText" text="PREMIUM">
      <formula>NOT(ISERROR(SEARCH("PREMIUM",D1)))</formula>
    </cfRule>
    <cfRule type="containsText" dxfId="3" priority="4" operator="containsText" text="EVOLUTION">
      <formula>NOT(ISERROR(SEARCH("EVOLUTION",D1)))</formula>
    </cfRule>
    <cfRule type="containsText" dxfId="2" priority="5" operator="containsText" text="ESSENTIAL">
      <formula>NOT(ISERROR(SEARCH("ESSENTIAL",D1)))</formula>
    </cfRule>
  </conditionalFormatting>
  <conditionalFormatting sqref="D5:D39">
    <cfRule type="containsText" dxfId="1" priority="2" operator="containsText" text="PREMIUM">
      <formula>NOT(ISERROR(SEARCH("PREMIUM",D5)))</formula>
    </cfRule>
  </conditionalFormatting>
  <conditionalFormatting sqref="G1:G2 G5:G39 G41:G66 G68:G106 G108:G132 G134:G169 G172:G229 G231:G250 G252:G255 G257:G269 G271:G279 G281:G284 G287:G300 G302:G308 G310 G312:G316 G318:G345 G347:G351 G354:G364 G366:G368 G370:G374 G377:G388 G390:G391 G393:G397 G399:G420 G423 G425:G426 G428:G429 G431:G432 G434:G441 G443 G445:G452 G454:G460 G462:G470 G472:G474 G476:G478 G480:G496 G498:G502 G504:G508 G510:G517 G520:G558 G560:G579 G581:G601 G603:G628 G630:G638 G640:G647 G649:G660 G662:G674 G676:G694 G696:G713 G715:G720 G722:G1048576">
    <cfRule type="containsText" dxfId="0" priority="6" operator="containsText" text="upon request">
      <formula>NOT(ISERROR(SEARCH("upon request",G1)))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Nickah ABILAR</dc:creator>
  <cp:lastModifiedBy>Nickah ABILAR</cp:lastModifiedBy>
  <dcterms:created xsi:type="dcterms:W3CDTF">2023-07-26T06:18:27Z</dcterms:created>
  <dcterms:modified xsi:type="dcterms:W3CDTF">2023-08-25T03:27:31Z</dcterms:modified>
</cp:coreProperties>
</file>