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860" yWindow="0" windowWidth="25600" windowHeight="1748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<sst xmlns="http://schemas.openxmlformats.org/spreadsheetml/2006/main" count="58" uniqueCount="58">
  <si>
    <t>Connecticut</t>
  </si>
  <si>
    <t>Maine</t>
  </si>
  <si>
    <t>Massachusetts</t>
  </si>
  <si>
    <t>New Hampshire</t>
  </si>
  <si>
    <t>Rhode Island</t>
  </si>
  <si>
    <t>Vermont</t>
  </si>
  <si>
    <t>Delaware</t>
  </si>
  <si>
    <t>District of Columbia</t>
  </si>
  <si>
    <t>Maryland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</si>
  <si>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</si>
  <si>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</si>
  <si>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</si>
  <si>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</si>
  <si>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</si>
  <si>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</si>
  <si>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</si>
  <si>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</si>
  <si>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</si>
  <si>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</si>
  <si>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</si>
  <si>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</si>
  <si>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</si>
  <si>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</si>
  <si>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</si>
  <si>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</si>
  <si>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</si>
  <si>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</si>
  <si>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</si>
  <si>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</si>
  <si>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</si>
  <si>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</si>
  <si>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</si>
  <si>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</si>
  <si>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</si>
  <si>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</si>
  <si>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</si>
  <si>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</si>
  <si>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</si>
  <si>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</si>
  <si>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</si>
  <si>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Colorado</t>
  </si>
  <si>
    <t>Idaho</t>
  </si>
  <si>
    <t>Montana</t>
  </si>
  <si>
    <t>Utah</t>
  </si>
  <si>
    <t>Wyoming</t>
  </si>
  <si>
    <t>California</t>
  </si>
  <si>
    <t>Nevada</t>
  </si>
  <si>
    <t>Oregon</t>
  </si>
  <si>
    <t>Washington</t>
  </si>
  <si>
    <t>Alaska</t>
  </si>
  <si>
    <t>Hawaii</t>
  </si>
  <si>
    <t>per_capita_tax_revenue</t>
  </si>
  <si>
    <t>implied_pop_2012</t>
  </si>
  <si>
    <t>actual_pop_2010</t>
  </si>
  <si>
    <t>actual_pop_2010_thousands</t>
  </si>
  <si>
    <t>prop_tax_pct_local_revenue</t>
  </si>
  <si>
    <t>total_state_tax_revenue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</si>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</sst>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#,##0.0&quot;    &quot;;\-#,##0.0&quot;    &quot;;\-\-&quot;    &quot;;@&quot;    &quot;"/>
    <numFmt numFmtId="166" formatCode="#,##0&quot;    &quot;;\-#,##0&quot;    &quot;;\-\-&quot;    &quot;;@&quot;    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  <family val="2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5" fontId="4" fillId="0" borderId="2" xfId="0" applyNumberFormat="1" applyFont="1" applyBorder="1"/>
    <xf numFmtId="165" fontId="4" fillId="0" borderId="3" xfId="0" applyNumberFormat="1" applyFont="1" applyBorder="1"/>
    <xf numFmtId="166" fontId="4" fillId="0" borderId="4" xfId="1" applyNumberFormat="1" applyFont="1" applyBorder="1"/>
    <xf numFmtId="166" fontId="4" fillId="0" borderId="5" xfId="1" applyNumberFormat="1" applyFont="1" applyBorder="1"/>
    <xf numFmtId="11" fontId="0" fillId="0" borderId="0" xfId="0" applyNumberFormat="1"/>
    <xf numFmtId="3" fontId="5" fillId="0" borderId="0" xfId="0" applyNumberFormat="1" applyFont="1"/>
    <xf numFmtId="3" fontId="5" fillId="0" borderId="1" xfId="0" applyNumberFormat="1" applyFont="1" applyBorder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10" sqref="A10"/>
    </sheetView>
  </sheetViews>
  <sheetFormatPr baseColWidth="10" defaultRowHeight="15" x14ac:dyDescent="0"/>
  <cols>
    <col min="2" max="2" width="32.6640625" customWidth="1"/>
    <col min="3" max="3" width="21.1640625" customWidth="1"/>
    <col min="4" max="4" width="24.6640625" customWidth="1"/>
    <col min="5" max="5" width="19.6640625" customWidth="1"/>
    <col min="6" max="6" width="19.83203125" customWidth="1"/>
    <col min="7" max="7" width="16.83203125" customWidth="1"/>
  </cols>
  <sheetData>
    <row r="1" spans="1:7">
      <c r="A1" t="s">
        <v>57</v>
      </c>
      <c r="B1" t="s">
        <v>55</v>
      </c>
      <c r="C1" t="s">
        <v>56</v>
      </c>
      <c r="D1" t="s">
        <v>51</v>
      </c>
      <c r="E1" t="s">
        <v>52</v>
      </c>
      <c r="F1" t="s">
        <v>54</v>
      </c>
      <c r="G1" t="s">
        <v>53</v>
      </c>
    </row>
    <row r="2" spans="1:7" ht="16">
      <c r="A2" t="s">
        <v>24</v>
      </c>
      <c r="B2" s="1">
        <v>43.201999999999998</v>
      </c>
      <c r="C2" s="3">
        <v>24630.03</v>
      </c>
      <c r="D2" s="3">
        <v>5112.5870000000004</v>
      </c>
      <c r="E2" s="5">
        <f>C2*1000000/D2</f>
        <v>4817527.7995269317</v>
      </c>
      <c r="F2" s="6">
        <v>4779.7359999999999</v>
      </c>
      <c r="G2" s="5">
        <f>F2*1000</f>
        <v>4779736</v>
      </c>
    </row>
    <row r="3" spans="1:7" ht="16">
      <c r="A3" t="s">
        <v>49</v>
      </c>
      <c r="B3" s="1">
        <v>79.747</v>
      </c>
      <c r="C3" s="3">
        <v>14010.27</v>
      </c>
      <c r="D3" s="3">
        <v>19184.080000000002</v>
      </c>
      <c r="E3" s="5">
        <f t="shared" ref="E3:E52" si="0">C3*1000000/D3</f>
        <v>730307.10881105578</v>
      </c>
      <c r="F3" s="6">
        <v>710.23099999999999</v>
      </c>
      <c r="G3" s="5">
        <f t="shared" ref="G3:G52" si="1">F3*1000</f>
        <v>710231</v>
      </c>
    </row>
    <row r="4" spans="1:7" ht="16">
      <c r="A4" t="s">
        <v>36</v>
      </c>
      <c r="B4" s="1">
        <v>66.260999999999996</v>
      </c>
      <c r="C4" s="3">
        <v>32062.68</v>
      </c>
      <c r="D4" s="3">
        <v>4894.2070000000003</v>
      </c>
      <c r="E4" s="5">
        <f t="shared" si="0"/>
        <v>6551149.1442842521</v>
      </c>
      <c r="F4" s="6">
        <v>6392.0169999999998</v>
      </c>
      <c r="G4" s="5">
        <f t="shared" si="1"/>
        <v>6392017</v>
      </c>
    </row>
    <row r="5" spans="1:7" ht="16">
      <c r="A5" t="s">
        <v>25</v>
      </c>
      <c r="B5" s="1">
        <v>44.695999999999998</v>
      </c>
      <c r="C5" s="3">
        <v>14896.31</v>
      </c>
      <c r="D5" s="3">
        <v>5049.8909999999996</v>
      </c>
      <c r="E5" s="5">
        <f t="shared" si="0"/>
        <v>2949828.0259910561</v>
      </c>
      <c r="F5" s="6">
        <v>2915.9180000000001</v>
      </c>
      <c r="G5" s="5">
        <f t="shared" si="1"/>
        <v>2915918</v>
      </c>
    </row>
    <row r="6" spans="1:7" ht="16">
      <c r="A6" t="s">
        <v>45</v>
      </c>
      <c r="B6" s="1">
        <v>72.260999999999996</v>
      </c>
      <c r="C6" s="3">
        <v>267496.40000000002</v>
      </c>
      <c r="D6" s="3">
        <v>7039.4009999999998</v>
      </c>
      <c r="E6" s="5">
        <f t="shared" si="0"/>
        <v>37999880.955780193</v>
      </c>
      <c r="F6" s="6">
        <v>37253.955999999998</v>
      </c>
      <c r="G6" s="5">
        <f t="shared" si="1"/>
        <v>37253956</v>
      </c>
    </row>
    <row r="7" spans="1:7" ht="16">
      <c r="A7" t="s">
        <v>40</v>
      </c>
      <c r="B7" s="1">
        <v>63.628</v>
      </c>
      <c r="C7" s="3">
        <v>33178.92</v>
      </c>
      <c r="D7" s="3">
        <v>6393.5240000000003</v>
      </c>
      <c r="E7" s="5">
        <f t="shared" si="0"/>
        <v>5189457.3321379572</v>
      </c>
      <c r="F7" s="6">
        <v>5029.1959999999999</v>
      </c>
      <c r="G7" s="5">
        <f t="shared" si="1"/>
        <v>5029196</v>
      </c>
    </row>
    <row r="8" spans="1:7" ht="16">
      <c r="A8" t="s">
        <v>0</v>
      </c>
      <c r="B8" s="1">
        <v>98.8</v>
      </c>
      <c r="C8" s="3">
        <v>29712.82</v>
      </c>
      <c r="D8" s="3">
        <v>8272.4830000000002</v>
      </c>
      <c r="E8" s="5">
        <f t="shared" si="0"/>
        <v>3591765.6162001179</v>
      </c>
      <c r="F8" s="6">
        <v>3574.0970000000002</v>
      </c>
      <c r="G8" s="5">
        <f t="shared" si="1"/>
        <v>3574097</v>
      </c>
    </row>
    <row r="9" spans="1:7" ht="16">
      <c r="A9" t="s">
        <v>6</v>
      </c>
      <c r="B9" s="1">
        <v>81.959000000000003</v>
      </c>
      <c r="C9" s="3">
        <v>6904.0730000000003</v>
      </c>
      <c r="D9" s="3">
        <v>7528.5429999999997</v>
      </c>
      <c r="E9" s="5">
        <f t="shared" si="0"/>
        <v>917053.00746771321</v>
      </c>
      <c r="F9" s="6">
        <v>897.93399999999997</v>
      </c>
      <c r="G9" s="5">
        <f t="shared" si="1"/>
        <v>897934</v>
      </c>
    </row>
    <row r="10" spans="1:7" ht="16">
      <c r="A10" t="s">
        <v>7</v>
      </c>
      <c r="B10" s="1">
        <v>31.645</v>
      </c>
      <c r="C10" s="3">
        <v>7667.9059999999999</v>
      </c>
      <c r="D10" s="3">
        <v>12105.43</v>
      </c>
      <c r="E10" s="5">
        <f t="shared" si="0"/>
        <v>633426.98276723747</v>
      </c>
      <c r="F10" s="6">
        <v>601.72299999999996</v>
      </c>
      <c r="G10" s="5">
        <f t="shared" si="1"/>
        <v>601723</v>
      </c>
    </row>
    <row r="11" spans="1:7" ht="16">
      <c r="A11" t="s">
        <v>26</v>
      </c>
      <c r="B11" s="1">
        <v>77.8</v>
      </c>
      <c r="C11" s="3">
        <v>106122.8</v>
      </c>
      <c r="D11" s="3">
        <v>5492.6850000000004</v>
      </c>
      <c r="E11" s="5">
        <f t="shared" si="0"/>
        <v>19320751.144476697</v>
      </c>
      <c r="F11" s="6">
        <v>18801.310000000001</v>
      </c>
      <c r="G11" s="5">
        <f t="shared" si="1"/>
        <v>18801310</v>
      </c>
    </row>
    <row r="12" spans="1:7" ht="16">
      <c r="A12" t="s">
        <v>27</v>
      </c>
      <c r="B12" s="1">
        <v>66.001999999999995</v>
      </c>
      <c r="C12" s="3">
        <v>48014.8</v>
      </c>
      <c r="D12" s="3">
        <v>4842.3270000000002</v>
      </c>
      <c r="E12" s="5">
        <f t="shared" si="0"/>
        <v>9915645.9280837495</v>
      </c>
      <c r="F12" s="6">
        <v>9687.6530000000002</v>
      </c>
      <c r="G12" s="5">
        <f t="shared" si="1"/>
        <v>9687653</v>
      </c>
    </row>
    <row r="13" spans="1:7" ht="16">
      <c r="A13" t="s">
        <v>50</v>
      </c>
      <c r="B13" s="1">
        <v>69.171999999999997</v>
      </c>
      <c r="C13" s="3">
        <v>10166.74</v>
      </c>
      <c r="D13" s="3">
        <v>7313.73</v>
      </c>
      <c r="E13" s="5">
        <f t="shared" si="0"/>
        <v>1390089.5986042691</v>
      </c>
      <c r="F13" s="6">
        <v>1360.3009999999999</v>
      </c>
      <c r="G13" s="5">
        <f t="shared" si="1"/>
        <v>1360301</v>
      </c>
    </row>
    <row r="14" spans="1:7" ht="16">
      <c r="A14" t="s">
        <v>41</v>
      </c>
      <c r="B14" s="1">
        <v>94.082999999999998</v>
      </c>
      <c r="C14" s="3">
        <v>7510.24</v>
      </c>
      <c r="D14" s="3">
        <v>4706.8729999999996</v>
      </c>
      <c r="E14" s="5">
        <f t="shared" si="0"/>
        <v>1595590.1083373188</v>
      </c>
      <c r="F14" s="6">
        <v>1567.5820000000001</v>
      </c>
      <c r="G14" s="5">
        <f t="shared" si="1"/>
        <v>1567582</v>
      </c>
    </row>
    <row r="15" spans="1:7" ht="16">
      <c r="A15" t="s">
        <v>12</v>
      </c>
      <c r="B15" s="1">
        <v>84.275999999999996</v>
      </c>
      <c r="C15" s="3">
        <v>85874.08</v>
      </c>
      <c r="D15" s="3">
        <v>6673.36</v>
      </c>
      <c r="E15" s="5">
        <f t="shared" si="0"/>
        <v>12868192.334895765</v>
      </c>
      <c r="F15" s="6">
        <v>12830.632</v>
      </c>
      <c r="G15" s="5">
        <f t="shared" si="1"/>
        <v>12830632</v>
      </c>
    </row>
    <row r="16" spans="1:7" ht="16">
      <c r="A16" t="s">
        <v>13</v>
      </c>
      <c r="B16" s="1">
        <v>79.201999999999998</v>
      </c>
      <c r="C16" s="3">
        <v>36645.61</v>
      </c>
      <c r="D16" s="3">
        <v>5605.2049999999999</v>
      </c>
      <c r="E16" s="5">
        <f t="shared" si="0"/>
        <v>6537782.2934219176</v>
      </c>
      <c r="F16" s="6">
        <v>6483.8019999999997</v>
      </c>
      <c r="G16" s="5">
        <f t="shared" si="1"/>
        <v>6483802</v>
      </c>
    </row>
    <row r="17" spans="1:7" ht="16">
      <c r="A17" t="s">
        <v>17</v>
      </c>
      <c r="B17" s="1">
        <v>80.619</v>
      </c>
      <c r="C17" s="3">
        <v>21345.29</v>
      </c>
      <c r="D17" s="3">
        <v>6941.4690000000001</v>
      </c>
      <c r="E17" s="5">
        <f t="shared" si="0"/>
        <v>3075039.3036401947</v>
      </c>
      <c r="F17" s="6">
        <v>3046.355</v>
      </c>
      <c r="G17" s="5">
        <f t="shared" si="1"/>
        <v>3046355</v>
      </c>
    </row>
    <row r="18" spans="1:7" ht="16">
      <c r="A18" t="s">
        <v>18</v>
      </c>
      <c r="B18" s="1">
        <v>75.677000000000007</v>
      </c>
      <c r="C18" s="3">
        <v>19268.060000000001</v>
      </c>
      <c r="D18" s="3">
        <v>6677.7809999999999</v>
      </c>
      <c r="E18" s="5">
        <f t="shared" si="0"/>
        <v>2885398.6077111545</v>
      </c>
      <c r="F18" s="6">
        <v>2853.1179999999999</v>
      </c>
      <c r="G18" s="5">
        <f t="shared" si="1"/>
        <v>2853118</v>
      </c>
    </row>
    <row r="19" spans="1:7" ht="16">
      <c r="A19" t="s">
        <v>28</v>
      </c>
      <c r="B19" s="1">
        <v>57.484000000000002</v>
      </c>
      <c r="C19" s="3">
        <v>22361.39</v>
      </c>
      <c r="D19" s="3">
        <v>5105.6559999999999</v>
      </c>
      <c r="E19" s="5">
        <f t="shared" si="0"/>
        <v>4379729.0690951366</v>
      </c>
      <c r="F19" s="6">
        <v>4339.3670000000002</v>
      </c>
      <c r="G19" s="5">
        <f t="shared" si="1"/>
        <v>4339367</v>
      </c>
    </row>
    <row r="20" spans="1:7" ht="16">
      <c r="A20" t="s">
        <v>29</v>
      </c>
      <c r="B20" s="1">
        <v>45.058999999999997</v>
      </c>
      <c r="C20" s="3">
        <v>27013.61</v>
      </c>
      <c r="D20" s="3">
        <v>5869.8010000000004</v>
      </c>
      <c r="E20" s="5">
        <f t="shared" si="0"/>
        <v>4602133.8713186355</v>
      </c>
      <c r="F20" s="6">
        <v>4533.3720000000003</v>
      </c>
      <c r="G20" s="5">
        <f t="shared" si="1"/>
        <v>4533372</v>
      </c>
    </row>
    <row r="21" spans="1:7" ht="16">
      <c r="A21" t="s">
        <v>1</v>
      </c>
      <c r="B21" s="1">
        <v>99.045000000000002</v>
      </c>
      <c r="C21" s="3">
        <v>8139.0839999999998</v>
      </c>
      <c r="D21" s="3">
        <v>6126.5169999999998</v>
      </c>
      <c r="E21" s="5">
        <f t="shared" si="0"/>
        <v>1328501.0063629956</v>
      </c>
      <c r="F21" s="6">
        <v>1328.3610000000001</v>
      </c>
      <c r="G21" s="5">
        <f t="shared" si="1"/>
        <v>1328361</v>
      </c>
    </row>
    <row r="22" spans="1:7" ht="16">
      <c r="A22" t="s">
        <v>8</v>
      </c>
      <c r="B22" s="1">
        <v>55.686999999999998</v>
      </c>
      <c r="C22" s="3">
        <v>39886.33</v>
      </c>
      <c r="D22" s="3">
        <v>6777.7790000000005</v>
      </c>
      <c r="E22" s="5">
        <f t="shared" si="0"/>
        <v>5884867.2994501591</v>
      </c>
      <c r="F22" s="6">
        <v>5773.5519999999997</v>
      </c>
      <c r="G22" s="5">
        <f t="shared" si="1"/>
        <v>5773552</v>
      </c>
    </row>
    <row r="23" spans="1:7" ht="16">
      <c r="A23" t="s">
        <v>2</v>
      </c>
      <c r="B23" s="1">
        <v>96.007000000000005</v>
      </c>
      <c r="C23" s="3">
        <v>49709.82</v>
      </c>
      <c r="D23" s="3">
        <v>7480.4440000000004</v>
      </c>
      <c r="E23" s="5">
        <f t="shared" si="0"/>
        <v>6645303.4071239615</v>
      </c>
      <c r="F23" s="6">
        <v>6547.6289999999999</v>
      </c>
      <c r="G23" s="5">
        <f t="shared" si="1"/>
        <v>6547629</v>
      </c>
    </row>
    <row r="24" spans="1:7" ht="16">
      <c r="A24" t="s">
        <v>14</v>
      </c>
      <c r="B24" s="1">
        <v>92.337999999999994</v>
      </c>
      <c r="C24" s="3">
        <v>56034.7</v>
      </c>
      <c r="D24" s="3">
        <v>5670.0820000000003</v>
      </c>
      <c r="E24" s="5">
        <f t="shared" si="0"/>
        <v>9882520.2175206635</v>
      </c>
      <c r="F24" s="6">
        <v>9883.64</v>
      </c>
      <c r="G24" s="5">
        <f t="shared" si="1"/>
        <v>9883640</v>
      </c>
    </row>
    <row r="25" spans="1:7" ht="16">
      <c r="A25" t="s">
        <v>19</v>
      </c>
      <c r="B25" s="1">
        <v>93.409000000000006</v>
      </c>
      <c r="C25" s="3">
        <v>38695.24</v>
      </c>
      <c r="D25" s="3">
        <v>7192.8980000000001</v>
      </c>
      <c r="E25" s="5">
        <f t="shared" si="0"/>
        <v>5379645.3112500692</v>
      </c>
      <c r="F25" s="6">
        <v>5303.9250000000002</v>
      </c>
      <c r="G25" s="5">
        <f t="shared" si="1"/>
        <v>5303925</v>
      </c>
    </row>
    <row r="26" spans="1:7" ht="16">
      <c r="A26" t="s">
        <v>30</v>
      </c>
      <c r="B26" s="1">
        <v>93.126000000000005</v>
      </c>
      <c r="C26" s="3">
        <v>15884.67</v>
      </c>
      <c r="D26" s="3">
        <v>5318.9129999999996</v>
      </c>
      <c r="E26" s="5">
        <f t="shared" si="0"/>
        <v>2986450.42699514</v>
      </c>
      <c r="F26" s="6">
        <v>2967.297</v>
      </c>
      <c r="G26" s="5">
        <f t="shared" si="1"/>
        <v>2967297</v>
      </c>
    </row>
    <row r="27" spans="1:7" ht="16">
      <c r="A27" t="s">
        <v>20</v>
      </c>
      <c r="B27" s="1">
        <v>59.639000000000003</v>
      </c>
      <c r="C27" s="3">
        <v>30653.39</v>
      </c>
      <c r="D27" s="3">
        <v>5088.1030000000001</v>
      </c>
      <c r="E27" s="5">
        <f t="shared" si="0"/>
        <v>6024522.3023197446</v>
      </c>
      <c r="F27" s="6">
        <v>5988.9269999999997</v>
      </c>
      <c r="G27" s="5">
        <f t="shared" si="1"/>
        <v>5988927</v>
      </c>
    </row>
    <row r="28" spans="1:7" ht="16">
      <c r="A28" t="s">
        <v>42</v>
      </c>
      <c r="B28" s="1">
        <v>96.537000000000006</v>
      </c>
      <c r="C28" s="3">
        <v>5423.9530000000004</v>
      </c>
      <c r="D28" s="3">
        <v>5394.317</v>
      </c>
      <c r="E28" s="5">
        <f t="shared" si="0"/>
        <v>1005493.9300007768</v>
      </c>
      <c r="F28" s="6">
        <v>989.41499999999996</v>
      </c>
      <c r="G28" s="5">
        <f t="shared" si="1"/>
        <v>989415</v>
      </c>
    </row>
    <row r="29" spans="1:7" ht="16">
      <c r="A29" t="s">
        <v>21</v>
      </c>
      <c r="B29" s="1">
        <v>78.588999999999999</v>
      </c>
      <c r="C29" s="3">
        <v>11809.88</v>
      </c>
      <c r="D29" s="3">
        <v>6365.308</v>
      </c>
      <c r="E29" s="5">
        <f t="shared" si="0"/>
        <v>1855350.9115348386</v>
      </c>
      <c r="F29" s="6">
        <v>1826.3409999999999</v>
      </c>
      <c r="G29" s="5">
        <f t="shared" si="1"/>
        <v>1826341</v>
      </c>
    </row>
    <row r="30" spans="1:7" ht="16">
      <c r="A30" t="s">
        <v>46</v>
      </c>
      <c r="B30" s="1">
        <v>67.843000000000004</v>
      </c>
      <c r="C30" s="3">
        <v>14664.68</v>
      </c>
      <c r="D30" s="3">
        <v>5324.18</v>
      </c>
      <c r="E30" s="5">
        <f t="shared" si="0"/>
        <v>2754354.6611872623</v>
      </c>
      <c r="F30" s="6">
        <v>2700.5509999999999</v>
      </c>
      <c r="G30" s="5">
        <f t="shared" si="1"/>
        <v>2700551</v>
      </c>
    </row>
    <row r="31" spans="1:7" ht="16">
      <c r="A31" t="s">
        <v>3</v>
      </c>
      <c r="B31" s="1">
        <v>98.962000000000003</v>
      </c>
      <c r="C31" s="3">
        <v>7573.7950000000001</v>
      </c>
      <c r="D31" s="3">
        <v>5730.7030000000004</v>
      </c>
      <c r="E31" s="5">
        <f t="shared" si="0"/>
        <v>1321617.0860712898</v>
      </c>
      <c r="F31" s="6">
        <v>1316.47</v>
      </c>
      <c r="G31" s="5">
        <f t="shared" si="1"/>
        <v>1316470</v>
      </c>
    </row>
    <row r="32" spans="1:7" ht="16">
      <c r="A32" t="s">
        <v>9</v>
      </c>
      <c r="B32" s="1">
        <v>98.05</v>
      </c>
      <c r="C32" s="3">
        <v>69861.87</v>
      </c>
      <c r="D32" s="3">
        <v>7878.1959999999999</v>
      </c>
      <c r="E32" s="5">
        <f t="shared" si="0"/>
        <v>8867749.672640793</v>
      </c>
      <c r="F32" s="6">
        <v>8791.8940000000002</v>
      </c>
      <c r="G32" s="5">
        <f t="shared" si="1"/>
        <v>8791894</v>
      </c>
    </row>
    <row r="33" spans="1:7" ht="16">
      <c r="A33" t="s">
        <v>37</v>
      </c>
      <c r="B33" s="1">
        <v>55.491</v>
      </c>
      <c r="C33" s="3">
        <v>12455.21</v>
      </c>
      <c r="D33" s="3">
        <v>5977.9080000000004</v>
      </c>
      <c r="E33" s="5">
        <f t="shared" si="0"/>
        <v>2083539.9273458205</v>
      </c>
      <c r="F33" s="6">
        <v>2059.1790000000001</v>
      </c>
      <c r="G33" s="5">
        <f t="shared" si="1"/>
        <v>2059179</v>
      </c>
    </row>
    <row r="34" spans="1:7" ht="16">
      <c r="A34" t="s">
        <v>10</v>
      </c>
      <c r="B34" s="1">
        <v>59.332000000000001</v>
      </c>
      <c r="C34" s="3">
        <v>199440.3</v>
      </c>
      <c r="D34" s="3">
        <v>10187.94</v>
      </c>
      <c r="E34" s="5">
        <f t="shared" si="0"/>
        <v>19576116.467117</v>
      </c>
      <c r="F34" s="6">
        <v>19378.101999999999</v>
      </c>
      <c r="G34" s="5">
        <f t="shared" si="1"/>
        <v>19378102</v>
      </c>
    </row>
    <row r="35" spans="1:7" ht="16">
      <c r="A35" t="s">
        <v>31</v>
      </c>
      <c r="B35" s="1">
        <v>75.760000000000005</v>
      </c>
      <c r="C35" s="3">
        <v>54498.46</v>
      </c>
      <c r="D35" s="3">
        <v>5590.5240000000003</v>
      </c>
      <c r="E35" s="5">
        <f t="shared" si="0"/>
        <v>9748363.4807756841</v>
      </c>
      <c r="F35" s="6">
        <v>9535.4830000000002</v>
      </c>
      <c r="G35" s="5">
        <f t="shared" si="1"/>
        <v>9535483</v>
      </c>
    </row>
    <row r="36" spans="1:7" ht="16">
      <c r="A36" t="s">
        <v>22</v>
      </c>
      <c r="B36" s="1">
        <v>78.45</v>
      </c>
      <c r="C36" s="3">
        <v>8432.1990000000005</v>
      </c>
      <c r="D36" s="3">
        <v>12022.9</v>
      </c>
      <c r="E36" s="5">
        <f t="shared" si="0"/>
        <v>701344.85024411755</v>
      </c>
      <c r="F36" s="6">
        <v>672.59100000000001</v>
      </c>
      <c r="G36" s="5">
        <f t="shared" si="1"/>
        <v>672591</v>
      </c>
    </row>
    <row r="37" spans="1:7" ht="16">
      <c r="A37" t="s">
        <v>15</v>
      </c>
      <c r="B37" s="1">
        <v>64.888000000000005</v>
      </c>
      <c r="C37" s="3">
        <v>69216.27</v>
      </c>
      <c r="D37" s="3">
        <v>5991.1779999999999</v>
      </c>
      <c r="E37" s="5">
        <f t="shared" si="0"/>
        <v>11553031.807768023</v>
      </c>
      <c r="F37" s="6">
        <v>11536.504000000001</v>
      </c>
      <c r="G37" s="5">
        <f t="shared" si="1"/>
        <v>11536504</v>
      </c>
    </row>
    <row r="38" spans="1:7" ht="16">
      <c r="A38" t="s">
        <v>38</v>
      </c>
      <c r="B38" s="1">
        <v>51.633000000000003</v>
      </c>
      <c r="C38" s="3">
        <v>20750.349999999999</v>
      </c>
      <c r="D38" s="3">
        <v>5438.0370000000003</v>
      </c>
      <c r="E38" s="5">
        <f t="shared" si="0"/>
        <v>3815779.4807207086</v>
      </c>
      <c r="F38" s="6">
        <v>3751.3510000000001</v>
      </c>
      <c r="G38" s="5">
        <f t="shared" si="1"/>
        <v>3751351</v>
      </c>
    </row>
    <row r="39" spans="1:7" ht="16">
      <c r="A39" t="s">
        <v>47</v>
      </c>
      <c r="B39" s="1">
        <v>82.581000000000003</v>
      </c>
      <c r="C39" s="3">
        <v>23757.23</v>
      </c>
      <c r="D39" s="3">
        <v>6091.9080000000004</v>
      </c>
      <c r="E39" s="5">
        <f t="shared" si="0"/>
        <v>3899801.1788753211</v>
      </c>
      <c r="F39" s="6">
        <v>3831.0740000000001</v>
      </c>
      <c r="G39" s="5">
        <f t="shared" si="1"/>
        <v>3831074</v>
      </c>
    </row>
    <row r="40" spans="1:7" ht="16">
      <c r="A40" t="s">
        <v>11</v>
      </c>
      <c r="B40" s="1">
        <v>70.710999999999999</v>
      </c>
      <c r="C40" s="3">
        <v>80029.94</v>
      </c>
      <c r="D40" s="3">
        <v>6269.74</v>
      </c>
      <c r="E40" s="5">
        <f t="shared" si="0"/>
        <v>12764475.081901323</v>
      </c>
      <c r="F40" s="6">
        <v>12702.379000000001</v>
      </c>
      <c r="G40" s="5">
        <f t="shared" si="1"/>
        <v>12702379</v>
      </c>
    </row>
    <row r="41" spans="1:7" ht="16">
      <c r="A41" t="s">
        <v>4</v>
      </c>
      <c r="B41" s="1">
        <v>97.632999999999996</v>
      </c>
      <c r="C41" s="3">
        <v>7362.4250000000002</v>
      </c>
      <c r="D41" s="3">
        <v>7009.8040000000001</v>
      </c>
      <c r="E41" s="5">
        <f t="shared" si="0"/>
        <v>1050303.9742623332</v>
      </c>
      <c r="F41" s="6">
        <v>1052.567</v>
      </c>
      <c r="G41" s="5">
        <f t="shared" si="1"/>
        <v>1052567</v>
      </c>
    </row>
    <row r="42" spans="1:7" ht="16">
      <c r="A42" t="s">
        <v>32</v>
      </c>
      <c r="B42" s="1">
        <v>78.245999999999995</v>
      </c>
      <c r="C42" s="3">
        <v>26425.35</v>
      </c>
      <c r="D42" s="3">
        <v>5594.5420000000004</v>
      </c>
      <c r="E42" s="5">
        <f t="shared" si="0"/>
        <v>4723416.1438058736</v>
      </c>
      <c r="F42" s="6">
        <v>4625.3639999999996</v>
      </c>
      <c r="G42" s="5">
        <f t="shared" si="1"/>
        <v>4625364</v>
      </c>
    </row>
    <row r="43" spans="1:7" ht="16">
      <c r="A43" t="s">
        <v>23</v>
      </c>
      <c r="B43" s="1">
        <v>73.382000000000005</v>
      </c>
      <c r="C43" s="3">
        <v>4298.5569999999998</v>
      </c>
      <c r="D43" s="3">
        <v>5153.8549999999996</v>
      </c>
      <c r="E43" s="5">
        <f>C43*1000000/D43</f>
        <v>834046.94156121975</v>
      </c>
      <c r="F43" s="6">
        <v>814.18</v>
      </c>
      <c r="G43" s="5">
        <f t="shared" si="1"/>
        <v>814180</v>
      </c>
    </row>
    <row r="44" spans="1:7" ht="16">
      <c r="A44" t="s">
        <v>33</v>
      </c>
      <c r="B44" s="1">
        <v>64.207999999999998</v>
      </c>
      <c r="C44" s="3">
        <v>30475.5</v>
      </c>
      <c r="D44" s="3">
        <v>4721.2870000000003</v>
      </c>
      <c r="E44" s="5">
        <f t="shared" si="0"/>
        <v>6454913.6707851058</v>
      </c>
      <c r="F44" s="6">
        <v>6346.1049999999996</v>
      </c>
      <c r="G44" s="5">
        <f t="shared" si="1"/>
        <v>6346105</v>
      </c>
    </row>
    <row r="45" spans="1:7" ht="16">
      <c r="A45" t="s">
        <v>39</v>
      </c>
      <c r="B45" s="1">
        <v>82.028999999999996</v>
      </c>
      <c r="C45" s="3">
        <v>143289.5</v>
      </c>
      <c r="D45" s="3">
        <v>5498.2780000000002</v>
      </c>
      <c r="E45" s="5">
        <f t="shared" si="0"/>
        <v>26060795.761873081</v>
      </c>
      <c r="F45" s="6">
        <v>25145.561000000002</v>
      </c>
      <c r="G45" s="5">
        <f t="shared" si="1"/>
        <v>25145561</v>
      </c>
    </row>
    <row r="46" spans="1:7" ht="16">
      <c r="A46" t="s">
        <v>43</v>
      </c>
      <c r="B46" s="1">
        <v>71.489999999999995</v>
      </c>
      <c r="C46" s="3">
        <v>15614.97</v>
      </c>
      <c r="D46" s="3">
        <v>5469.5870000000004</v>
      </c>
      <c r="E46" s="5">
        <f t="shared" si="0"/>
        <v>2854871.8577837776</v>
      </c>
      <c r="F46" s="6">
        <v>2763.8850000000002</v>
      </c>
      <c r="G46" s="5">
        <f t="shared" si="1"/>
        <v>2763885</v>
      </c>
    </row>
    <row r="47" spans="1:7" ht="16">
      <c r="A47" t="s">
        <v>5</v>
      </c>
      <c r="B47" s="1">
        <v>93.843999999999994</v>
      </c>
      <c r="C47" s="3">
        <v>4335.46</v>
      </c>
      <c r="D47" s="3">
        <v>6926.1750000000002</v>
      </c>
      <c r="E47" s="5">
        <f t="shared" si="0"/>
        <v>625952.99714488874</v>
      </c>
      <c r="F47" s="6">
        <v>625.74099999999999</v>
      </c>
      <c r="G47" s="5">
        <f t="shared" si="1"/>
        <v>625741</v>
      </c>
    </row>
    <row r="48" spans="1:7" ht="16">
      <c r="A48" t="s">
        <v>34</v>
      </c>
      <c r="B48" s="1">
        <v>75.203999999999994</v>
      </c>
      <c r="C48" s="3">
        <v>50562.37</v>
      </c>
      <c r="D48" s="3">
        <v>6176.2139999999999</v>
      </c>
      <c r="E48" s="5">
        <f t="shared" si="0"/>
        <v>8186628.5721317297</v>
      </c>
      <c r="F48" s="6">
        <v>8001.0240000000003</v>
      </c>
      <c r="G48" s="5">
        <f t="shared" si="1"/>
        <v>8001024</v>
      </c>
    </row>
    <row r="49" spans="1:7" ht="16">
      <c r="A49" t="s">
        <v>48</v>
      </c>
      <c r="B49" s="1">
        <v>62.046999999999997</v>
      </c>
      <c r="C49" s="3">
        <v>44928.91</v>
      </c>
      <c r="D49" s="3">
        <v>6515.857</v>
      </c>
      <c r="E49" s="5">
        <f t="shared" si="0"/>
        <v>6895318.6050583981</v>
      </c>
      <c r="F49" s="6">
        <v>6724.54</v>
      </c>
      <c r="G49" s="5">
        <f t="shared" si="1"/>
        <v>6724540</v>
      </c>
    </row>
    <row r="50" spans="1:7" ht="16">
      <c r="A50" t="s">
        <v>35</v>
      </c>
      <c r="B50" s="1">
        <v>80.478999999999999</v>
      </c>
      <c r="C50" s="3">
        <v>10853.62</v>
      </c>
      <c r="D50" s="3">
        <v>5845.7139999999999</v>
      </c>
      <c r="E50" s="5">
        <f t="shared" si="0"/>
        <v>1856679.9538944259</v>
      </c>
      <c r="F50" s="6">
        <v>1852.9939999999999</v>
      </c>
      <c r="G50" s="5">
        <f t="shared" si="1"/>
        <v>1852994</v>
      </c>
    </row>
    <row r="51" spans="1:7" ht="16">
      <c r="A51" t="s">
        <v>16</v>
      </c>
      <c r="B51" s="1">
        <v>94.231999999999999</v>
      </c>
      <c r="C51" s="3">
        <v>37139.31</v>
      </c>
      <c r="D51" s="3">
        <v>6487.7209999999995</v>
      </c>
      <c r="E51" s="5">
        <f t="shared" si="0"/>
        <v>5724554.123088832</v>
      </c>
      <c r="F51" s="6">
        <v>5686.9859999999999</v>
      </c>
      <c r="G51" s="5">
        <f t="shared" si="1"/>
        <v>5686986</v>
      </c>
    </row>
    <row r="52" spans="1:7" ht="16">
      <c r="A52" t="s">
        <v>44</v>
      </c>
      <c r="B52" s="2">
        <v>77.498000000000005</v>
      </c>
      <c r="C52" s="4">
        <v>6458.3950000000004</v>
      </c>
      <c r="D52" s="4">
        <v>11200.32</v>
      </c>
      <c r="E52" s="5">
        <f t="shared" si="0"/>
        <v>576625.93568755186</v>
      </c>
      <c r="F52" s="7">
        <v>563.62599999999998</v>
      </c>
      <c r="G52" s="5">
        <f t="shared" si="1"/>
        <v>563626</v>
      </c>
    </row>
  </sheetData>
  <sortState ref="A2:B52">
    <sortCondition ref="A2:A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Flamholz</dc:creator>
  <cp:lastModifiedBy>Avi Flamholz</cp:lastModifiedBy>
  <dcterms:created xsi:type="dcterms:W3CDTF">2015-07-28T18:27:36Z</dcterms:created>
  <dcterms:modified xsi:type="dcterms:W3CDTF">2015-07-28T18:52:53Z</dcterms:modified>
</cp:coreProperties>
</file>