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ccm_evolution/data/Reutropha/"/>
    </mc:Choice>
  </mc:AlternateContent>
  <xr:revisionPtr revIDLastSave="0" documentId="13_ncr:1_{601698C0-EA66-2F44-B342-D985D4575E17}" xr6:coauthVersionLast="47" xr6:coauthVersionMax="47" xr10:uidLastSave="{00000000-0000-0000-0000-000000000000}"/>
  <bookViews>
    <workbookView xWindow="4440" yWindow="580" windowWidth="27640" windowHeight="16540" xr2:uid="{78A6B71A-60F8-B24F-B308-7B19DADCB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38" i="1"/>
  <c r="A49" i="1"/>
  <c r="A48" i="1"/>
  <c r="A47" i="1"/>
  <c r="A46" i="1"/>
  <c r="A45" i="1"/>
  <c r="A44" i="1"/>
  <c r="A43" i="1"/>
  <c r="A42" i="1"/>
  <c r="A41" i="1"/>
  <c r="A40" i="1"/>
  <c r="A39" i="1"/>
  <c r="A37" i="1"/>
  <c r="A36" i="1"/>
  <c r="A35" i="1"/>
  <c r="A34" i="1"/>
  <c r="A33" i="1"/>
  <c r="A32" i="1"/>
  <c r="A31" i="1"/>
  <c r="A30" i="1"/>
  <c r="A29" i="1"/>
  <c r="A19" i="1"/>
  <c r="A18" i="1"/>
  <c r="A17" i="1"/>
  <c r="A16" i="1"/>
  <c r="A15" i="1"/>
  <c r="A14" i="1"/>
  <c r="A13" i="1"/>
  <c r="A12" i="1"/>
  <c r="A11" i="1"/>
  <c r="A10" i="1"/>
  <c r="A9" i="1"/>
  <c r="A8" i="1"/>
  <c r="A27" i="1"/>
  <c r="A28" i="1"/>
  <c r="A3" i="1"/>
  <c r="A4" i="1"/>
  <c r="A5" i="1"/>
  <c r="A6" i="1"/>
  <c r="A7" i="1"/>
  <c r="A26" i="1"/>
  <c r="A2" i="1"/>
</calcChain>
</file>

<file path=xl/sharedStrings.xml><?xml version="1.0" encoding="utf-8"?>
<sst xmlns="http://schemas.openxmlformats.org/spreadsheetml/2006/main" count="231" uniqueCount="16">
  <si>
    <t>strain</t>
  </si>
  <si>
    <t>time_hrs</t>
  </si>
  <si>
    <t>CO2</t>
  </si>
  <si>
    <t>plasmid</t>
  </si>
  <si>
    <t>pRFP</t>
  </si>
  <si>
    <t>pdab2</t>
  </si>
  <si>
    <t>∆caa∆can</t>
  </si>
  <si>
    <t>WT</t>
  </si>
  <si>
    <t>OD550</t>
  </si>
  <si>
    <t>OD600</t>
  </si>
  <si>
    <t>induction</t>
  </si>
  <si>
    <t>inducer</t>
  </si>
  <si>
    <t>arabinose</t>
  </si>
  <si>
    <t>strain_name</t>
  </si>
  <si>
    <t>WT:pRFP</t>
  </si>
  <si>
    <t>pHCAII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</si>
</sst>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sz val="8"/>
      <name val="Calibri"/>
      <family val="2"/>
      <scheme val="minor"/>
    </font>
    <font>
      <sz val="12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10" fontId="0" fillId="0" borderId="0" xfId="0" applyNumberFormat="1"/>
    <xf numFmtId="0" fontId="4" fillId="0" borderId="0" xfId="0" applyFont="1"/>
    <xf numFmtId="0" fontId="5" fillId="0" borderId="0" xfId="0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66EE-3AD7-4141-B331-D805BEEA07FA}">
  <dimension ref="A1:I73"/>
  <sheetViews>
    <sheetView tabSelected="1" workbookViewId="0">
      <selection activeCell="I2" sqref="I2:I73"/>
    </sheetView>
  </sheetViews>
  <sheetFormatPr baseColWidth="10" defaultRowHeight="16" x14ac:dyDescent="0.2"/>
  <sheetData>
    <row r="1" spans="1:9" x14ac:dyDescent="0.2">
      <c r="A1" t="s">
        <v>13</v>
      </c>
      <c r="B1" t="s">
        <v>0</v>
      </c>
      <c r="C1" t="s">
        <v>3</v>
      </c>
      <c r="D1" t="s">
        <v>2</v>
      </c>
      <c r="E1" t="s">
        <v>11</v>
      </c>
      <c r="F1" t="s">
        <v>10</v>
      </c>
      <c r="G1" t="s">
        <v>1</v>
      </c>
      <c r="H1" t="s">
        <v>8</v>
      </c>
      <c r="I1" t="s">
        <v>9</v>
      </c>
    </row>
    <row r="2" spans="1:9" x14ac:dyDescent="0.2">
      <c r="A2" t="str">
        <f>_xlfn.TEXTJOIN(":",FALSE,B2,C2)</f>
        <v>WT:pRFP</v>
      </c>
      <c r="B2" s="1" t="s">
        <v>7</v>
      </c>
      <c r="C2" s="1" t="s">
        <v>4</v>
      </c>
      <c r="D2" s="4">
        <v>5.0000000000000001E-4</v>
      </c>
      <c r="E2" s="4" t="s">
        <v>12</v>
      </c>
      <c r="F2" s="4">
        <v>0</v>
      </c>
      <c r="G2">
        <v>48</v>
      </c>
      <c r="H2" s="5">
        <v>5.8999999999999997E-2</v>
      </c>
      <c r="I2">
        <f>0.86*H2</f>
        <v>5.0739999999999993E-2</v>
      </c>
    </row>
    <row r="3" spans="1:9" x14ac:dyDescent="0.2">
      <c r="A3" t="str">
        <f t="shared" ref="A3:A52" si="0">_xlfn.TEXTJOIN(":",FALSE,B3,C3)</f>
        <v>WT:pRFP</v>
      </c>
      <c r="B3" s="1" t="s">
        <v>7</v>
      </c>
      <c r="C3" s="1" t="s">
        <v>4</v>
      </c>
      <c r="D3" s="4">
        <v>5.0000000000000001E-4</v>
      </c>
      <c r="E3" s="4" t="s">
        <v>12</v>
      </c>
      <c r="F3" s="4">
        <v>0</v>
      </c>
      <c r="G3">
        <v>48</v>
      </c>
      <c r="H3" s="5">
        <v>6.7000000000000004E-2</v>
      </c>
      <c r="I3">
        <f t="shared" ref="I3:I66" si="1">0.86*H3</f>
        <v>5.7620000000000005E-2</v>
      </c>
    </row>
    <row r="4" spans="1:9" x14ac:dyDescent="0.2">
      <c r="A4" t="str">
        <f t="shared" si="0"/>
        <v>WT:pRFP</v>
      </c>
      <c r="B4" s="1" t="s">
        <v>7</v>
      </c>
      <c r="C4" s="1" t="s">
        <v>4</v>
      </c>
      <c r="D4" s="4">
        <v>5.0000000000000001E-4</v>
      </c>
      <c r="E4" s="4" t="s">
        <v>12</v>
      </c>
      <c r="F4" s="4">
        <v>0</v>
      </c>
      <c r="G4">
        <v>48</v>
      </c>
      <c r="H4" s="5">
        <v>8.5999999999999993E-2</v>
      </c>
      <c r="I4">
        <f t="shared" si="1"/>
        <v>7.3959999999999998E-2</v>
      </c>
    </row>
    <row r="5" spans="1:9" x14ac:dyDescent="0.2">
      <c r="A5" t="str">
        <f t="shared" si="0"/>
        <v>WT:pRFP</v>
      </c>
      <c r="B5" s="1" t="s">
        <v>7</v>
      </c>
      <c r="C5" s="1" t="s">
        <v>4</v>
      </c>
      <c r="D5" s="4">
        <v>5.0000000000000001E-4</v>
      </c>
      <c r="E5" s="4" t="s">
        <v>12</v>
      </c>
      <c r="F5" s="4">
        <v>0</v>
      </c>
      <c r="G5">
        <v>48</v>
      </c>
      <c r="H5" s="5">
        <v>0.11799999999999999</v>
      </c>
      <c r="I5">
        <f t="shared" si="1"/>
        <v>0.10147999999999999</v>
      </c>
    </row>
    <row r="6" spans="1:9" x14ac:dyDescent="0.2">
      <c r="A6" t="str">
        <f t="shared" si="0"/>
        <v>WT:pRFP</v>
      </c>
      <c r="B6" s="1" t="s">
        <v>7</v>
      </c>
      <c r="C6" s="1" t="s">
        <v>4</v>
      </c>
      <c r="D6" s="4">
        <v>5.0000000000000001E-4</v>
      </c>
      <c r="E6" s="4" t="s">
        <v>12</v>
      </c>
      <c r="F6" s="4">
        <v>0</v>
      </c>
      <c r="G6">
        <v>48</v>
      </c>
      <c r="H6" s="5">
        <v>0.107</v>
      </c>
      <c r="I6">
        <f t="shared" si="1"/>
        <v>9.2019999999999991E-2</v>
      </c>
    </row>
    <row r="7" spans="1:9" x14ac:dyDescent="0.2">
      <c r="A7" t="str">
        <f t="shared" si="0"/>
        <v>WT:pRFP</v>
      </c>
      <c r="B7" s="1" t="s">
        <v>7</v>
      </c>
      <c r="C7" s="1" t="s">
        <v>4</v>
      </c>
      <c r="D7" s="4">
        <v>5.0000000000000001E-4</v>
      </c>
      <c r="E7" s="4" t="s">
        <v>12</v>
      </c>
      <c r="F7" s="4">
        <v>0</v>
      </c>
      <c r="G7">
        <v>48</v>
      </c>
      <c r="H7" s="5">
        <v>0.104</v>
      </c>
      <c r="I7">
        <f t="shared" si="1"/>
        <v>8.9439999999999992E-2</v>
      </c>
    </row>
    <row r="8" spans="1:9" x14ac:dyDescent="0.2">
      <c r="A8" t="str">
        <f>_xlfn.TEXTJOIN(":",FALSE,B8,C8)</f>
        <v>WT:pRFP</v>
      </c>
      <c r="B8" s="1" t="s">
        <v>7</v>
      </c>
      <c r="C8" s="1" t="s">
        <v>4</v>
      </c>
      <c r="D8" s="4">
        <v>5.0000000000000001E-3</v>
      </c>
      <c r="E8" s="4" t="s">
        <v>12</v>
      </c>
      <c r="F8" s="4">
        <v>0</v>
      </c>
      <c r="G8">
        <v>48</v>
      </c>
      <c r="H8" s="5">
        <v>0.41299999999999998</v>
      </c>
      <c r="I8">
        <f t="shared" si="1"/>
        <v>0.35518</v>
      </c>
    </row>
    <row r="9" spans="1:9" x14ac:dyDescent="0.2">
      <c r="A9" t="str">
        <f t="shared" ref="A9:A13" si="2">_xlfn.TEXTJOIN(":",FALSE,B9,C9)</f>
        <v>WT:pRFP</v>
      </c>
      <c r="B9" s="1" t="s">
        <v>7</v>
      </c>
      <c r="C9" s="1" t="s">
        <v>4</v>
      </c>
      <c r="D9" s="4">
        <v>5.0000000000000001E-3</v>
      </c>
      <c r="E9" s="4" t="s">
        <v>12</v>
      </c>
      <c r="F9" s="4">
        <v>0</v>
      </c>
      <c r="G9">
        <v>48</v>
      </c>
      <c r="H9" s="5">
        <v>0.39500000000000002</v>
      </c>
      <c r="I9">
        <f t="shared" si="1"/>
        <v>0.3397</v>
      </c>
    </row>
    <row r="10" spans="1:9" x14ac:dyDescent="0.2">
      <c r="A10" t="str">
        <f t="shared" si="2"/>
        <v>WT:pRFP</v>
      </c>
      <c r="B10" s="1" t="s">
        <v>7</v>
      </c>
      <c r="C10" s="1" t="s">
        <v>4</v>
      </c>
      <c r="D10" s="4">
        <v>5.0000000000000001E-3</v>
      </c>
      <c r="E10" s="4" t="s">
        <v>12</v>
      </c>
      <c r="F10" s="4">
        <v>0</v>
      </c>
      <c r="G10">
        <v>48</v>
      </c>
      <c r="H10" s="5">
        <v>0.45500000000000002</v>
      </c>
      <c r="I10">
        <f t="shared" si="1"/>
        <v>0.39129999999999998</v>
      </c>
    </row>
    <row r="11" spans="1:9" x14ac:dyDescent="0.2">
      <c r="A11" t="str">
        <f t="shared" si="2"/>
        <v>WT:pRFP</v>
      </c>
      <c r="B11" s="1" t="s">
        <v>7</v>
      </c>
      <c r="C11" s="1" t="s">
        <v>4</v>
      </c>
      <c r="D11" s="4">
        <v>5.0000000000000001E-3</v>
      </c>
      <c r="E11" s="4" t="s">
        <v>12</v>
      </c>
      <c r="F11" s="4">
        <v>0</v>
      </c>
      <c r="G11">
        <v>48</v>
      </c>
      <c r="H11" s="5">
        <v>0.502</v>
      </c>
      <c r="I11">
        <f t="shared" si="1"/>
        <v>0.43171999999999999</v>
      </c>
    </row>
    <row r="12" spans="1:9" x14ac:dyDescent="0.2">
      <c r="A12" t="str">
        <f t="shared" si="2"/>
        <v>WT:pRFP</v>
      </c>
      <c r="B12" s="1" t="s">
        <v>7</v>
      </c>
      <c r="C12" s="1" t="s">
        <v>4</v>
      </c>
      <c r="D12" s="4">
        <v>5.0000000000000001E-3</v>
      </c>
      <c r="E12" s="4" t="s">
        <v>12</v>
      </c>
      <c r="F12" s="4">
        <v>0</v>
      </c>
      <c r="G12">
        <v>48</v>
      </c>
      <c r="H12" s="5">
        <v>0.45600000000000002</v>
      </c>
      <c r="I12">
        <f t="shared" si="1"/>
        <v>0.39216000000000001</v>
      </c>
    </row>
    <row r="13" spans="1:9" x14ac:dyDescent="0.2">
      <c r="A13" t="str">
        <f t="shared" si="2"/>
        <v>WT:pRFP</v>
      </c>
      <c r="B13" s="1" t="s">
        <v>7</v>
      </c>
      <c r="C13" s="1" t="s">
        <v>4</v>
      </c>
      <c r="D13" s="4">
        <v>5.0000000000000001E-3</v>
      </c>
      <c r="E13" s="4" t="s">
        <v>12</v>
      </c>
      <c r="F13" s="4">
        <v>0</v>
      </c>
      <c r="G13">
        <v>48</v>
      </c>
      <c r="H13" s="5">
        <v>0.51</v>
      </c>
      <c r="I13">
        <f t="shared" si="1"/>
        <v>0.43859999999999999</v>
      </c>
    </row>
    <row r="14" spans="1:9" x14ac:dyDescent="0.2">
      <c r="A14" t="str">
        <f>_xlfn.TEXTJOIN(":",FALSE,B14,C14)</f>
        <v>WT:pRFP</v>
      </c>
      <c r="B14" s="1" t="s">
        <v>7</v>
      </c>
      <c r="C14" s="1" t="s">
        <v>4</v>
      </c>
      <c r="D14" s="4">
        <v>1.4999999999999999E-2</v>
      </c>
      <c r="E14" s="4" t="s">
        <v>12</v>
      </c>
      <c r="F14" s="4">
        <v>0</v>
      </c>
      <c r="G14">
        <v>48</v>
      </c>
      <c r="H14" s="5">
        <v>0.64</v>
      </c>
      <c r="I14">
        <f t="shared" si="1"/>
        <v>0.5504</v>
      </c>
    </row>
    <row r="15" spans="1:9" x14ac:dyDescent="0.2">
      <c r="A15" t="str">
        <f t="shared" ref="A15:A19" si="3">_xlfn.TEXTJOIN(":",FALSE,B15,C15)</f>
        <v>WT:pRFP</v>
      </c>
      <c r="B15" s="1" t="s">
        <v>7</v>
      </c>
      <c r="C15" s="1" t="s">
        <v>4</v>
      </c>
      <c r="D15" s="4">
        <v>1.4999999999999999E-2</v>
      </c>
      <c r="E15" s="4" t="s">
        <v>12</v>
      </c>
      <c r="F15" s="4">
        <v>0</v>
      </c>
      <c r="G15">
        <v>48</v>
      </c>
      <c r="H15" s="5">
        <v>1.036</v>
      </c>
      <c r="I15">
        <f t="shared" si="1"/>
        <v>0.89095999999999997</v>
      </c>
    </row>
    <row r="16" spans="1:9" x14ac:dyDescent="0.2">
      <c r="A16" t="str">
        <f t="shared" si="3"/>
        <v>WT:pRFP</v>
      </c>
      <c r="B16" s="1" t="s">
        <v>7</v>
      </c>
      <c r="C16" s="1" t="s">
        <v>4</v>
      </c>
      <c r="D16" s="4">
        <v>1.4999999999999999E-2</v>
      </c>
      <c r="E16" s="4" t="s">
        <v>12</v>
      </c>
      <c r="F16" s="4">
        <v>0</v>
      </c>
      <c r="G16">
        <v>48</v>
      </c>
      <c r="H16" s="5">
        <v>1.1779999999999999</v>
      </c>
      <c r="I16">
        <f t="shared" si="1"/>
        <v>1.01308</v>
      </c>
    </row>
    <row r="17" spans="1:9" x14ac:dyDescent="0.2">
      <c r="A17" t="str">
        <f t="shared" si="3"/>
        <v>WT:pRFP</v>
      </c>
      <c r="B17" s="1" t="s">
        <v>7</v>
      </c>
      <c r="C17" s="1" t="s">
        <v>4</v>
      </c>
      <c r="D17" s="4">
        <v>1.4999999999999999E-2</v>
      </c>
      <c r="E17" s="4" t="s">
        <v>12</v>
      </c>
      <c r="F17" s="4">
        <v>0</v>
      </c>
      <c r="G17">
        <v>48</v>
      </c>
      <c r="H17" s="5">
        <v>0.77600000000000002</v>
      </c>
      <c r="I17">
        <f t="shared" si="1"/>
        <v>0.66736000000000006</v>
      </c>
    </row>
    <row r="18" spans="1:9" x14ac:dyDescent="0.2">
      <c r="A18" t="str">
        <f t="shared" si="3"/>
        <v>WT:pRFP</v>
      </c>
      <c r="B18" s="1" t="s">
        <v>7</v>
      </c>
      <c r="C18" s="1" t="s">
        <v>4</v>
      </c>
      <c r="D18" s="4">
        <v>1.4999999999999999E-2</v>
      </c>
      <c r="E18" s="4" t="s">
        <v>12</v>
      </c>
      <c r="F18" s="4">
        <v>0</v>
      </c>
      <c r="G18">
        <v>48</v>
      </c>
      <c r="H18" s="5">
        <v>0.872</v>
      </c>
      <c r="I18">
        <f t="shared" si="1"/>
        <v>0.74992000000000003</v>
      </c>
    </row>
    <row r="19" spans="1:9" x14ac:dyDescent="0.2">
      <c r="A19" t="str">
        <f t="shared" si="3"/>
        <v>WT:pRFP</v>
      </c>
      <c r="B19" s="1" t="s">
        <v>7</v>
      </c>
      <c r="C19" s="1" t="s">
        <v>4</v>
      </c>
      <c r="D19" s="4">
        <v>1.4999999999999999E-2</v>
      </c>
      <c r="E19" s="4" t="s">
        <v>12</v>
      </c>
      <c r="F19" s="4">
        <v>0</v>
      </c>
      <c r="G19">
        <v>48</v>
      </c>
      <c r="H19" s="5">
        <v>0.624</v>
      </c>
      <c r="I19">
        <f t="shared" si="1"/>
        <v>0.53664000000000001</v>
      </c>
    </row>
    <row r="20" spans="1:9" x14ac:dyDescent="0.2">
      <c r="A20" s="6" t="s">
        <v>14</v>
      </c>
      <c r="B20" s="1" t="s">
        <v>7</v>
      </c>
      <c r="C20" s="1" t="s">
        <v>4</v>
      </c>
      <c r="D20" s="7">
        <v>0.05</v>
      </c>
      <c r="E20" s="7" t="s">
        <v>12</v>
      </c>
      <c r="F20" s="7">
        <v>0</v>
      </c>
      <c r="G20" s="6">
        <v>48</v>
      </c>
      <c r="H20" s="3">
        <v>0.48599999999999999</v>
      </c>
      <c r="I20">
        <f t="shared" si="1"/>
        <v>0.41796</v>
      </c>
    </row>
    <row r="21" spans="1:9" x14ac:dyDescent="0.2">
      <c r="A21" s="6" t="s">
        <v>14</v>
      </c>
      <c r="B21" s="1" t="s">
        <v>7</v>
      </c>
      <c r="C21" s="1" t="s">
        <v>4</v>
      </c>
      <c r="D21" s="7">
        <v>0.05</v>
      </c>
      <c r="E21" s="7" t="s">
        <v>12</v>
      </c>
      <c r="F21" s="7">
        <v>0</v>
      </c>
      <c r="G21" s="6">
        <v>48</v>
      </c>
      <c r="H21" s="3">
        <v>0.68600000000000005</v>
      </c>
      <c r="I21">
        <f t="shared" si="1"/>
        <v>0.58996000000000004</v>
      </c>
    </row>
    <row r="22" spans="1:9" x14ac:dyDescent="0.2">
      <c r="A22" s="6" t="s">
        <v>14</v>
      </c>
      <c r="B22" s="1" t="s">
        <v>7</v>
      </c>
      <c r="C22" s="1" t="s">
        <v>4</v>
      </c>
      <c r="D22" s="7">
        <v>0.05</v>
      </c>
      <c r="E22" s="7" t="s">
        <v>12</v>
      </c>
      <c r="F22" s="7">
        <v>0</v>
      </c>
      <c r="G22" s="6">
        <v>48</v>
      </c>
      <c r="H22" s="3">
        <v>0.91800000000000004</v>
      </c>
      <c r="I22">
        <f t="shared" si="1"/>
        <v>0.78948000000000007</v>
      </c>
    </row>
    <row r="23" spans="1:9" x14ac:dyDescent="0.2">
      <c r="A23" s="6" t="s">
        <v>14</v>
      </c>
      <c r="B23" s="1" t="s">
        <v>7</v>
      </c>
      <c r="C23" s="1" t="s">
        <v>4</v>
      </c>
      <c r="D23" s="7">
        <v>0.05</v>
      </c>
      <c r="E23" s="7" t="s">
        <v>12</v>
      </c>
      <c r="F23" s="7">
        <v>0</v>
      </c>
      <c r="G23" s="6">
        <v>48</v>
      </c>
      <c r="H23" s="3">
        <v>0.55000000000000004</v>
      </c>
      <c r="I23">
        <f t="shared" si="1"/>
        <v>0.47300000000000003</v>
      </c>
    </row>
    <row r="24" spans="1:9" x14ac:dyDescent="0.2">
      <c r="A24" s="6" t="s">
        <v>14</v>
      </c>
      <c r="B24" s="1" t="s">
        <v>7</v>
      </c>
      <c r="C24" s="1" t="s">
        <v>4</v>
      </c>
      <c r="D24" s="7">
        <v>0.05</v>
      </c>
      <c r="E24" s="7" t="s">
        <v>12</v>
      </c>
      <c r="F24" s="7">
        <v>0</v>
      </c>
      <c r="G24" s="6">
        <v>48</v>
      </c>
      <c r="H24" s="3">
        <v>0.622</v>
      </c>
      <c r="I24">
        <f t="shared" si="1"/>
        <v>0.53491999999999995</v>
      </c>
    </row>
    <row r="25" spans="1:9" x14ac:dyDescent="0.2">
      <c r="A25" s="6" t="s">
        <v>14</v>
      </c>
      <c r="B25" s="1" t="s">
        <v>7</v>
      </c>
      <c r="C25" s="1" t="s">
        <v>4</v>
      </c>
      <c r="D25" s="7">
        <v>0.05</v>
      </c>
      <c r="E25" s="7" t="s">
        <v>12</v>
      </c>
      <c r="F25" s="7">
        <v>0</v>
      </c>
      <c r="G25" s="6">
        <v>48</v>
      </c>
      <c r="H25" s="3">
        <v>0.60399999999999998</v>
      </c>
      <c r="I25">
        <f t="shared" si="1"/>
        <v>0.51944000000000001</v>
      </c>
    </row>
    <row r="26" spans="1:9" x14ac:dyDescent="0.2">
      <c r="A26" t="str">
        <f>_xlfn.TEXTJOIN(":",FALSE,B26,C26)</f>
        <v>∆caa∆can:pRFP</v>
      </c>
      <c r="B26" s="2" t="s">
        <v>6</v>
      </c>
      <c r="C26" s="1" t="s">
        <v>4</v>
      </c>
      <c r="D26" s="4">
        <v>5.0000000000000001E-4</v>
      </c>
      <c r="E26" s="4" t="s">
        <v>12</v>
      </c>
      <c r="F26" s="4">
        <v>0</v>
      </c>
      <c r="G26">
        <v>48</v>
      </c>
      <c r="H26" s="5">
        <v>3.9E-2</v>
      </c>
      <c r="I26">
        <f t="shared" si="1"/>
        <v>3.354E-2</v>
      </c>
    </row>
    <row r="27" spans="1:9" x14ac:dyDescent="0.2">
      <c r="A27" t="str">
        <f>_xlfn.TEXTJOIN(":",FALSE,B27,C27)</f>
        <v>∆caa∆can:pRFP</v>
      </c>
      <c r="B27" s="2" t="s">
        <v>6</v>
      </c>
      <c r="C27" s="1" t="s">
        <v>4</v>
      </c>
      <c r="D27" s="4">
        <v>5.0000000000000001E-4</v>
      </c>
      <c r="E27" s="4" t="s">
        <v>12</v>
      </c>
      <c r="F27" s="4">
        <v>0</v>
      </c>
      <c r="G27">
        <v>48</v>
      </c>
      <c r="H27" s="5">
        <v>3.1E-2</v>
      </c>
      <c r="I27">
        <f t="shared" si="1"/>
        <v>2.666E-2</v>
      </c>
    </row>
    <row r="28" spans="1:9" x14ac:dyDescent="0.2">
      <c r="A28" t="str">
        <f>_xlfn.TEXTJOIN(":",FALSE,B28,C28)</f>
        <v>∆caa∆can:pRFP</v>
      </c>
      <c r="B28" s="2" t="s">
        <v>6</v>
      </c>
      <c r="C28" s="1" t="s">
        <v>4</v>
      </c>
      <c r="D28" s="4">
        <v>5.0000000000000001E-4</v>
      </c>
      <c r="E28" s="4" t="s">
        <v>12</v>
      </c>
      <c r="F28" s="4">
        <v>0</v>
      </c>
      <c r="G28">
        <v>48</v>
      </c>
      <c r="H28" s="5">
        <v>3.9E-2</v>
      </c>
      <c r="I28">
        <f t="shared" si="1"/>
        <v>3.354E-2</v>
      </c>
    </row>
    <row r="29" spans="1:9" x14ac:dyDescent="0.2">
      <c r="A29" t="str">
        <f>_xlfn.TEXTJOIN(":",FALSE,B29,C29)</f>
        <v>∆caa∆can:pRFP</v>
      </c>
      <c r="B29" s="2" t="s">
        <v>6</v>
      </c>
      <c r="C29" s="1" t="s">
        <v>4</v>
      </c>
      <c r="D29" s="4">
        <v>5.0000000000000001E-3</v>
      </c>
      <c r="E29" s="4" t="s">
        <v>12</v>
      </c>
      <c r="F29" s="4">
        <v>0</v>
      </c>
      <c r="G29">
        <v>48</v>
      </c>
      <c r="H29" s="5">
        <v>1.2E-2</v>
      </c>
      <c r="I29">
        <f t="shared" si="1"/>
        <v>1.0319999999999999E-2</v>
      </c>
    </row>
    <row r="30" spans="1:9" x14ac:dyDescent="0.2">
      <c r="A30" t="str">
        <f>_xlfn.TEXTJOIN(":",FALSE,B30,C30)</f>
        <v>∆caa∆can:pRFP</v>
      </c>
      <c r="B30" s="2" t="s">
        <v>6</v>
      </c>
      <c r="C30" s="1" t="s">
        <v>4</v>
      </c>
      <c r="D30" s="4">
        <v>5.0000000000000001E-3</v>
      </c>
      <c r="E30" s="4" t="s">
        <v>12</v>
      </c>
      <c r="F30" s="4">
        <v>0</v>
      </c>
      <c r="G30">
        <v>48</v>
      </c>
      <c r="H30" s="5">
        <v>2.8000000000000001E-2</v>
      </c>
      <c r="I30">
        <f t="shared" si="1"/>
        <v>2.4080000000000001E-2</v>
      </c>
    </row>
    <row r="31" spans="1:9" x14ac:dyDescent="0.2">
      <c r="A31" t="str">
        <f>_xlfn.TEXTJOIN(":",FALSE,B31,C31)</f>
        <v>∆caa∆can:pRFP</v>
      </c>
      <c r="B31" s="2" t="s">
        <v>6</v>
      </c>
      <c r="C31" s="1" t="s">
        <v>4</v>
      </c>
      <c r="D31" s="4">
        <v>5.0000000000000001E-3</v>
      </c>
      <c r="E31" s="4" t="s">
        <v>12</v>
      </c>
      <c r="F31" s="4">
        <v>0</v>
      </c>
      <c r="G31">
        <v>48</v>
      </c>
      <c r="H31" s="5">
        <v>8.0000000000000002E-3</v>
      </c>
      <c r="I31">
        <f t="shared" si="1"/>
        <v>6.8799999999999998E-3</v>
      </c>
    </row>
    <row r="32" spans="1:9" x14ac:dyDescent="0.2">
      <c r="A32" t="str">
        <f>_xlfn.TEXTJOIN(":",FALSE,B32,C32)</f>
        <v>∆caa∆can:pRFP</v>
      </c>
      <c r="B32" s="2" t="s">
        <v>6</v>
      </c>
      <c r="C32" s="1" t="s">
        <v>4</v>
      </c>
      <c r="D32" s="4">
        <v>1.4999999999999999E-2</v>
      </c>
      <c r="E32" s="4" t="s">
        <v>12</v>
      </c>
      <c r="F32" s="4">
        <v>0</v>
      </c>
      <c r="G32">
        <v>48</v>
      </c>
      <c r="H32" s="5">
        <v>5.8000000000000003E-2</v>
      </c>
      <c r="I32">
        <f t="shared" si="1"/>
        <v>4.9880000000000001E-2</v>
      </c>
    </row>
    <row r="33" spans="1:9" x14ac:dyDescent="0.2">
      <c r="A33" t="str">
        <f>_xlfn.TEXTJOIN(":",FALSE,B33,C33)</f>
        <v>∆caa∆can:pRFP</v>
      </c>
      <c r="B33" s="2" t="s">
        <v>6</v>
      </c>
      <c r="C33" s="1" t="s">
        <v>4</v>
      </c>
      <c r="D33" s="4">
        <v>1.4999999999999999E-2</v>
      </c>
      <c r="E33" s="4" t="s">
        <v>12</v>
      </c>
      <c r="F33" s="4">
        <v>0</v>
      </c>
      <c r="G33">
        <v>48</v>
      </c>
      <c r="H33" s="5">
        <v>0.29799999999999999</v>
      </c>
      <c r="I33">
        <f t="shared" si="1"/>
        <v>0.25628000000000001</v>
      </c>
    </row>
    <row r="34" spans="1:9" x14ac:dyDescent="0.2">
      <c r="A34" t="str">
        <f>_xlfn.TEXTJOIN(":",FALSE,B34,C34)</f>
        <v>∆caa∆can:pRFP</v>
      </c>
      <c r="B34" s="2" t="s">
        <v>6</v>
      </c>
      <c r="C34" s="1" t="s">
        <v>4</v>
      </c>
      <c r="D34" s="4">
        <v>1.4999999999999999E-2</v>
      </c>
      <c r="E34" s="4" t="s">
        <v>12</v>
      </c>
      <c r="F34" s="4">
        <v>0</v>
      </c>
      <c r="G34">
        <v>48</v>
      </c>
      <c r="H34" s="5">
        <v>0.45200000000000001</v>
      </c>
      <c r="I34">
        <f t="shared" si="1"/>
        <v>0.38872000000000001</v>
      </c>
    </row>
    <row r="35" spans="1:9" x14ac:dyDescent="0.2">
      <c r="A35" t="str">
        <f>_xlfn.TEXTJOIN(":",FALSE,B35,C35)</f>
        <v>∆caa∆can:pRFP</v>
      </c>
      <c r="B35" s="2" t="s">
        <v>6</v>
      </c>
      <c r="C35" s="1" t="s">
        <v>4</v>
      </c>
      <c r="D35" s="4">
        <v>0.05</v>
      </c>
      <c r="E35" s="4" t="s">
        <v>12</v>
      </c>
      <c r="F35" s="4">
        <v>0</v>
      </c>
      <c r="G35">
        <v>48</v>
      </c>
      <c r="H35" s="5">
        <v>1.88</v>
      </c>
      <c r="I35">
        <f t="shared" si="1"/>
        <v>1.6167999999999998</v>
      </c>
    </row>
    <row r="36" spans="1:9" x14ac:dyDescent="0.2">
      <c r="A36" t="str">
        <f>_xlfn.TEXTJOIN(":",FALSE,B36,C36)</f>
        <v>∆caa∆can:pRFP</v>
      </c>
      <c r="B36" s="2" t="s">
        <v>6</v>
      </c>
      <c r="C36" s="1" t="s">
        <v>4</v>
      </c>
      <c r="D36" s="4">
        <v>0.05</v>
      </c>
      <c r="E36" s="4" t="s">
        <v>12</v>
      </c>
      <c r="F36" s="4">
        <v>0</v>
      </c>
      <c r="G36">
        <v>48</v>
      </c>
      <c r="H36" s="5">
        <v>1.952</v>
      </c>
      <c r="I36">
        <f t="shared" si="1"/>
        <v>1.67872</v>
      </c>
    </row>
    <row r="37" spans="1:9" x14ac:dyDescent="0.2">
      <c r="A37" t="str">
        <f>_xlfn.TEXTJOIN(":",FALSE,B37,C37)</f>
        <v>∆caa∆can:pRFP</v>
      </c>
      <c r="B37" s="2" t="s">
        <v>6</v>
      </c>
      <c r="C37" s="1" t="s">
        <v>4</v>
      </c>
      <c r="D37" s="4">
        <v>0.05</v>
      </c>
      <c r="E37" s="4" t="s">
        <v>12</v>
      </c>
      <c r="F37" s="4">
        <v>0</v>
      </c>
      <c r="G37">
        <v>48</v>
      </c>
      <c r="H37" s="5">
        <v>1.6879999999999999</v>
      </c>
      <c r="I37">
        <f t="shared" si="1"/>
        <v>1.4516799999999999</v>
      </c>
    </row>
    <row r="38" spans="1:9" x14ac:dyDescent="0.2">
      <c r="A38" t="str">
        <f>_xlfn.TEXTJOIN(":",FALSE,B38,C38)</f>
        <v>∆caa∆can:pHCAII</v>
      </c>
      <c r="B38" s="2" t="s">
        <v>6</v>
      </c>
      <c r="C38" s="1" t="s">
        <v>15</v>
      </c>
      <c r="D38" s="4">
        <v>5.0000000000000001E-4</v>
      </c>
      <c r="E38" s="4" t="s">
        <v>12</v>
      </c>
      <c r="F38" s="4">
        <v>0</v>
      </c>
      <c r="G38">
        <v>48</v>
      </c>
      <c r="H38" s="5">
        <v>8.4000000000000005E-2</v>
      </c>
      <c r="I38">
        <f t="shared" si="1"/>
        <v>7.2239999999999999E-2</v>
      </c>
    </row>
    <row r="39" spans="1:9" x14ac:dyDescent="0.2">
      <c r="A39" t="str">
        <f>_xlfn.TEXTJOIN(":",FALSE,B39,C39)</f>
        <v>∆caa∆can:pHCAII</v>
      </c>
      <c r="B39" s="2" t="s">
        <v>6</v>
      </c>
      <c r="C39" s="1" t="s">
        <v>15</v>
      </c>
      <c r="D39" s="4">
        <v>5.0000000000000001E-4</v>
      </c>
      <c r="E39" s="4" t="s">
        <v>12</v>
      </c>
      <c r="F39" s="4">
        <v>0</v>
      </c>
      <c r="G39">
        <v>48</v>
      </c>
      <c r="H39" s="5">
        <v>0.106</v>
      </c>
      <c r="I39">
        <f t="shared" si="1"/>
        <v>9.1159999999999991E-2</v>
      </c>
    </row>
    <row r="40" spans="1:9" x14ac:dyDescent="0.2">
      <c r="A40" t="str">
        <f>_xlfn.TEXTJOIN(":",FALSE,B40,C40)</f>
        <v>∆caa∆can:pHCAII</v>
      </c>
      <c r="B40" s="2" t="s">
        <v>6</v>
      </c>
      <c r="C40" s="1" t="s">
        <v>15</v>
      </c>
      <c r="D40" s="4">
        <v>5.0000000000000001E-4</v>
      </c>
      <c r="E40" s="4" t="s">
        <v>12</v>
      </c>
      <c r="F40" s="4">
        <v>0</v>
      </c>
      <c r="G40">
        <v>48</v>
      </c>
      <c r="H40" s="5">
        <v>9.7000000000000003E-2</v>
      </c>
      <c r="I40">
        <f t="shared" si="1"/>
        <v>8.3420000000000008E-2</v>
      </c>
    </row>
    <row r="41" spans="1:9" x14ac:dyDescent="0.2">
      <c r="A41" t="str">
        <f>_xlfn.TEXTJOIN(":",FALSE,B41,C41)</f>
        <v>∆caa∆can:pHCAII</v>
      </c>
      <c r="B41" s="2" t="s">
        <v>6</v>
      </c>
      <c r="C41" s="1" t="s">
        <v>15</v>
      </c>
      <c r="D41" s="4">
        <v>5.0000000000000001E-3</v>
      </c>
      <c r="E41" s="4" t="s">
        <v>12</v>
      </c>
      <c r="F41" s="4">
        <v>0</v>
      </c>
      <c r="G41">
        <v>48</v>
      </c>
      <c r="H41" s="5">
        <v>0.38</v>
      </c>
      <c r="I41">
        <f t="shared" si="1"/>
        <v>0.32679999999999998</v>
      </c>
    </row>
    <row r="42" spans="1:9" x14ac:dyDescent="0.2">
      <c r="A42" t="str">
        <f>_xlfn.TEXTJOIN(":",FALSE,B42,C42)</f>
        <v>∆caa∆can:pHCAII</v>
      </c>
      <c r="B42" s="2" t="s">
        <v>6</v>
      </c>
      <c r="C42" s="1" t="s">
        <v>15</v>
      </c>
      <c r="D42" s="4">
        <v>5.0000000000000001E-3</v>
      </c>
      <c r="E42" s="4" t="s">
        <v>12</v>
      </c>
      <c r="F42" s="4">
        <v>0</v>
      </c>
      <c r="G42">
        <v>48</v>
      </c>
      <c r="H42" s="5">
        <v>0.371</v>
      </c>
      <c r="I42">
        <f t="shared" si="1"/>
        <v>0.31906000000000001</v>
      </c>
    </row>
    <row r="43" spans="1:9" x14ac:dyDescent="0.2">
      <c r="A43" t="str">
        <f>_xlfn.TEXTJOIN(":",FALSE,B43,C43)</f>
        <v>∆caa∆can:pHCAII</v>
      </c>
      <c r="B43" s="2" t="s">
        <v>6</v>
      </c>
      <c r="C43" s="1" t="s">
        <v>15</v>
      </c>
      <c r="D43" s="4">
        <v>5.0000000000000001E-3</v>
      </c>
      <c r="E43" s="4" t="s">
        <v>12</v>
      </c>
      <c r="F43" s="4">
        <v>0</v>
      </c>
      <c r="G43">
        <v>48</v>
      </c>
      <c r="H43" s="5">
        <v>0.373</v>
      </c>
      <c r="I43">
        <f t="shared" si="1"/>
        <v>0.32078000000000001</v>
      </c>
    </row>
    <row r="44" spans="1:9" x14ac:dyDescent="0.2">
      <c r="A44" t="str">
        <f>_xlfn.TEXTJOIN(":",FALSE,B44,C44)</f>
        <v>∆caa∆can:pHCAII</v>
      </c>
      <c r="B44" s="2" t="s">
        <v>6</v>
      </c>
      <c r="C44" s="1" t="s">
        <v>15</v>
      </c>
      <c r="D44" s="4">
        <v>1.4999999999999999E-2</v>
      </c>
      <c r="E44" s="4" t="s">
        <v>12</v>
      </c>
      <c r="F44" s="4">
        <v>0</v>
      </c>
      <c r="G44">
        <v>48</v>
      </c>
      <c r="H44" s="5">
        <v>1.7370000000000001</v>
      </c>
      <c r="I44">
        <f t="shared" si="1"/>
        <v>1.4938200000000001</v>
      </c>
    </row>
    <row r="45" spans="1:9" x14ac:dyDescent="0.2">
      <c r="A45" t="str">
        <f>_xlfn.TEXTJOIN(":",FALSE,B45,C45)</f>
        <v>∆caa∆can:pHCAII</v>
      </c>
      <c r="B45" s="2" t="s">
        <v>6</v>
      </c>
      <c r="C45" s="1" t="s">
        <v>15</v>
      </c>
      <c r="D45" s="4">
        <v>1.4999999999999999E-2</v>
      </c>
      <c r="E45" s="4" t="s">
        <v>12</v>
      </c>
      <c r="F45" s="4">
        <v>0</v>
      </c>
      <c r="G45">
        <v>48</v>
      </c>
      <c r="H45" s="5">
        <v>1.5389999999999999</v>
      </c>
      <c r="I45">
        <f t="shared" si="1"/>
        <v>1.3235399999999999</v>
      </c>
    </row>
    <row r="46" spans="1:9" x14ac:dyDescent="0.2">
      <c r="A46" t="str">
        <f>_xlfn.TEXTJOIN(":",FALSE,B46,C46)</f>
        <v>∆caa∆can:pHCAII</v>
      </c>
      <c r="B46" s="2" t="s">
        <v>6</v>
      </c>
      <c r="C46" s="1" t="s">
        <v>15</v>
      </c>
      <c r="D46" s="4">
        <v>1.4999999999999999E-2</v>
      </c>
      <c r="E46" s="4" t="s">
        <v>12</v>
      </c>
      <c r="F46" s="4">
        <v>0</v>
      </c>
      <c r="G46">
        <v>48</v>
      </c>
      <c r="H46" s="5">
        <v>1.5960000000000001</v>
      </c>
      <c r="I46">
        <f t="shared" si="1"/>
        <v>1.37256</v>
      </c>
    </row>
    <row r="47" spans="1:9" x14ac:dyDescent="0.2">
      <c r="A47" t="str">
        <f>_xlfn.TEXTJOIN(":",FALSE,B47,C47)</f>
        <v>∆caa∆can:pHCAII</v>
      </c>
      <c r="B47" s="2" t="s">
        <v>6</v>
      </c>
      <c r="C47" s="1" t="s">
        <v>15</v>
      </c>
      <c r="D47" s="4">
        <v>0.05</v>
      </c>
      <c r="E47" s="4" t="s">
        <v>12</v>
      </c>
      <c r="F47" s="4">
        <v>0</v>
      </c>
      <c r="G47">
        <v>48</v>
      </c>
      <c r="H47" s="5">
        <v>1.8360000000000001</v>
      </c>
      <c r="I47">
        <f t="shared" si="1"/>
        <v>1.5789600000000001</v>
      </c>
    </row>
    <row r="48" spans="1:9" x14ac:dyDescent="0.2">
      <c r="A48" t="str">
        <f>_xlfn.TEXTJOIN(":",FALSE,B48,C48)</f>
        <v>∆caa∆can:pHCAII</v>
      </c>
      <c r="B48" s="2" t="s">
        <v>6</v>
      </c>
      <c r="C48" s="1" t="s">
        <v>15</v>
      </c>
      <c r="D48" s="4">
        <v>0.05</v>
      </c>
      <c r="E48" s="4" t="s">
        <v>12</v>
      </c>
      <c r="F48" s="4">
        <v>0</v>
      </c>
      <c r="G48">
        <v>48</v>
      </c>
      <c r="H48" s="5">
        <v>1.456</v>
      </c>
      <c r="I48">
        <f t="shared" si="1"/>
        <v>1.2521599999999999</v>
      </c>
    </row>
    <row r="49" spans="1:9" x14ac:dyDescent="0.2">
      <c r="A49" t="str">
        <f>_xlfn.TEXTJOIN(":",FALSE,B49,C49)</f>
        <v>∆caa∆can:pHCAII</v>
      </c>
      <c r="B49" s="2" t="s">
        <v>6</v>
      </c>
      <c r="C49" s="1" t="s">
        <v>15</v>
      </c>
      <c r="D49" s="4">
        <v>0.05</v>
      </c>
      <c r="E49" s="4" t="s">
        <v>12</v>
      </c>
      <c r="F49" s="4">
        <v>0</v>
      </c>
      <c r="G49">
        <v>48</v>
      </c>
      <c r="H49" s="5">
        <v>1.6639999999999999</v>
      </c>
      <c r="I49">
        <f t="shared" si="1"/>
        <v>1.4310399999999999</v>
      </c>
    </row>
    <row r="50" spans="1:9" x14ac:dyDescent="0.2">
      <c r="A50" t="str">
        <f>_xlfn.TEXTJOIN(":",FALSE,B50,C50)</f>
        <v>∆caa∆can:pdab2</v>
      </c>
      <c r="B50" s="2" t="s">
        <v>6</v>
      </c>
      <c r="C50" s="1" t="s">
        <v>5</v>
      </c>
      <c r="D50" s="4">
        <v>5.0000000000000001E-4</v>
      </c>
      <c r="E50" s="4" t="s">
        <v>12</v>
      </c>
      <c r="F50" s="4">
        <v>0</v>
      </c>
      <c r="G50">
        <v>48</v>
      </c>
      <c r="H50" s="5">
        <v>0.17299999999999999</v>
      </c>
      <c r="I50">
        <f t="shared" si="1"/>
        <v>0.14878</v>
      </c>
    </row>
    <row r="51" spans="1:9" x14ac:dyDescent="0.2">
      <c r="A51" t="str">
        <f>_xlfn.TEXTJOIN(":",FALSE,B51,C51)</f>
        <v>∆caa∆can:pdab2</v>
      </c>
      <c r="B51" s="2" t="s">
        <v>6</v>
      </c>
      <c r="C51" s="1" t="s">
        <v>5</v>
      </c>
      <c r="D51" s="4">
        <v>5.0000000000000001E-4</v>
      </c>
      <c r="E51" s="4" t="s">
        <v>12</v>
      </c>
      <c r="F51" s="4">
        <v>0</v>
      </c>
      <c r="G51">
        <v>48</v>
      </c>
      <c r="H51" s="5">
        <v>0.16800000000000001</v>
      </c>
      <c r="I51">
        <f t="shared" si="1"/>
        <v>0.14448</v>
      </c>
    </row>
    <row r="52" spans="1:9" x14ac:dyDescent="0.2">
      <c r="A52" t="str">
        <f>_xlfn.TEXTJOIN(":",FALSE,B52,C52)</f>
        <v>∆caa∆can:pdab2</v>
      </c>
      <c r="B52" s="2" t="s">
        <v>6</v>
      </c>
      <c r="C52" s="1" t="s">
        <v>5</v>
      </c>
      <c r="D52" s="4">
        <v>5.0000000000000001E-4</v>
      </c>
      <c r="E52" s="4" t="s">
        <v>12</v>
      </c>
      <c r="F52" s="4">
        <v>0</v>
      </c>
      <c r="G52">
        <v>48</v>
      </c>
      <c r="H52" s="5">
        <v>0.14299999999999999</v>
      </c>
      <c r="I52">
        <f t="shared" si="1"/>
        <v>0.12297999999999999</v>
      </c>
    </row>
    <row r="53" spans="1:9" x14ac:dyDescent="0.2">
      <c r="A53" t="str">
        <f>_xlfn.TEXTJOIN(":",FALSE,B53,C53)</f>
        <v>∆caa∆can:pdab2</v>
      </c>
      <c r="B53" s="2" t="s">
        <v>6</v>
      </c>
      <c r="C53" s="1" t="s">
        <v>5</v>
      </c>
      <c r="D53" s="4">
        <v>5.0000000000000001E-3</v>
      </c>
      <c r="E53" s="4" t="s">
        <v>12</v>
      </c>
      <c r="F53" s="4">
        <v>0</v>
      </c>
      <c r="G53">
        <v>48</v>
      </c>
      <c r="H53" s="5">
        <v>0.40500000000000003</v>
      </c>
      <c r="I53">
        <f t="shared" si="1"/>
        <v>0.3483</v>
      </c>
    </row>
    <row r="54" spans="1:9" x14ac:dyDescent="0.2">
      <c r="A54" t="str">
        <f>_xlfn.TEXTJOIN(":",FALSE,B54,C54)</f>
        <v>∆caa∆can:pdab2</v>
      </c>
      <c r="B54" s="2" t="s">
        <v>6</v>
      </c>
      <c r="C54" s="1" t="s">
        <v>5</v>
      </c>
      <c r="D54" s="4">
        <v>5.0000000000000001E-3</v>
      </c>
      <c r="E54" s="4" t="s">
        <v>12</v>
      </c>
      <c r="F54" s="4">
        <v>0</v>
      </c>
      <c r="G54">
        <v>48</v>
      </c>
      <c r="H54" s="5">
        <v>0.42499999999999999</v>
      </c>
      <c r="I54">
        <f t="shared" si="1"/>
        <v>0.36549999999999999</v>
      </c>
    </row>
    <row r="55" spans="1:9" x14ac:dyDescent="0.2">
      <c r="A55" t="str">
        <f>_xlfn.TEXTJOIN(":",FALSE,B55,C55)</f>
        <v>∆caa∆can:pdab2</v>
      </c>
      <c r="B55" s="2" t="s">
        <v>6</v>
      </c>
      <c r="C55" s="1" t="s">
        <v>5</v>
      </c>
      <c r="D55" s="4">
        <v>5.0000000000000001E-3</v>
      </c>
      <c r="E55" s="4" t="s">
        <v>12</v>
      </c>
      <c r="F55" s="4">
        <v>0</v>
      </c>
      <c r="G55">
        <v>48</v>
      </c>
      <c r="H55" s="5">
        <v>0.46600000000000003</v>
      </c>
      <c r="I55">
        <f t="shared" si="1"/>
        <v>0.40076000000000001</v>
      </c>
    </row>
    <row r="56" spans="1:9" x14ac:dyDescent="0.2">
      <c r="A56" t="str">
        <f>_xlfn.TEXTJOIN(":",FALSE,B56,C56)</f>
        <v>∆caa∆can:pdab2</v>
      </c>
      <c r="B56" s="2" t="s">
        <v>6</v>
      </c>
      <c r="C56" s="1" t="s">
        <v>5</v>
      </c>
      <c r="D56" s="4">
        <v>1.4999999999999999E-2</v>
      </c>
      <c r="E56" s="4" t="s">
        <v>12</v>
      </c>
      <c r="F56" s="4">
        <v>0</v>
      </c>
      <c r="G56">
        <v>48</v>
      </c>
      <c r="H56" s="5">
        <v>1.7310000000000001</v>
      </c>
      <c r="I56">
        <f t="shared" si="1"/>
        <v>1.4886600000000001</v>
      </c>
    </row>
    <row r="57" spans="1:9" x14ac:dyDescent="0.2">
      <c r="A57" t="str">
        <f>_xlfn.TEXTJOIN(":",FALSE,B57,C57)</f>
        <v>∆caa∆can:pdab2</v>
      </c>
      <c r="B57" s="2" t="s">
        <v>6</v>
      </c>
      <c r="C57" s="1" t="s">
        <v>5</v>
      </c>
      <c r="D57" s="4">
        <v>1.4999999999999999E-2</v>
      </c>
      <c r="E57" s="4" t="s">
        <v>12</v>
      </c>
      <c r="F57" s="4">
        <v>0</v>
      </c>
      <c r="G57">
        <v>48</v>
      </c>
      <c r="H57" s="5">
        <v>1.593</v>
      </c>
      <c r="I57">
        <f t="shared" si="1"/>
        <v>1.36998</v>
      </c>
    </row>
    <row r="58" spans="1:9" x14ac:dyDescent="0.2">
      <c r="A58" t="str">
        <f>_xlfn.TEXTJOIN(":",FALSE,B58,C58)</f>
        <v>∆caa∆can:pdab2</v>
      </c>
      <c r="B58" s="2" t="s">
        <v>6</v>
      </c>
      <c r="C58" s="1" t="s">
        <v>5</v>
      </c>
      <c r="D58" s="4">
        <v>1.4999999999999999E-2</v>
      </c>
      <c r="E58" s="4" t="s">
        <v>12</v>
      </c>
      <c r="F58" s="4">
        <v>0</v>
      </c>
      <c r="G58">
        <v>48</v>
      </c>
      <c r="H58" s="5">
        <v>1.9770000000000001</v>
      </c>
      <c r="I58">
        <f t="shared" si="1"/>
        <v>1.7002200000000001</v>
      </c>
    </row>
    <row r="59" spans="1:9" x14ac:dyDescent="0.2">
      <c r="A59" t="str">
        <f>_xlfn.TEXTJOIN(":",FALSE,B59,C59)</f>
        <v>∆caa∆can:pdab2</v>
      </c>
      <c r="B59" s="2" t="s">
        <v>6</v>
      </c>
      <c r="C59" s="1" t="s">
        <v>5</v>
      </c>
      <c r="D59" s="4">
        <v>0.05</v>
      </c>
      <c r="E59" s="4" t="s">
        <v>12</v>
      </c>
      <c r="F59" s="4">
        <v>0</v>
      </c>
      <c r="G59">
        <v>48</v>
      </c>
      <c r="H59" s="5">
        <v>2.1080000000000001</v>
      </c>
      <c r="I59">
        <f t="shared" si="1"/>
        <v>1.81288</v>
      </c>
    </row>
    <row r="60" spans="1:9" x14ac:dyDescent="0.2">
      <c r="A60" t="str">
        <f>_xlfn.TEXTJOIN(":",FALSE,B60,C60)</f>
        <v>∆caa∆can:pdab2</v>
      </c>
      <c r="B60" s="2" t="s">
        <v>6</v>
      </c>
      <c r="C60" s="1" t="s">
        <v>5</v>
      </c>
      <c r="D60" s="4">
        <v>0.05</v>
      </c>
      <c r="E60" s="4" t="s">
        <v>12</v>
      </c>
      <c r="F60" s="4">
        <v>0</v>
      </c>
      <c r="G60">
        <v>48</v>
      </c>
      <c r="H60" s="5">
        <v>1.8480000000000001</v>
      </c>
      <c r="I60">
        <f t="shared" si="1"/>
        <v>1.58928</v>
      </c>
    </row>
    <row r="61" spans="1:9" x14ac:dyDescent="0.2">
      <c r="A61" t="str">
        <f>_xlfn.TEXTJOIN(":",FALSE,B61,C61)</f>
        <v>∆caa∆can:pdab2</v>
      </c>
      <c r="B61" s="2" t="s">
        <v>6</v>
      </c>
      <c r="C61" s="1" t="s">
        <v>5</v>
      </c>
      <c r="D61" s="4">
        <v>0.05</v>
      </c>
      <c r="E61" s="4" t="s">
        <v>12</v>
      </c>
      <c r="F61" s="4">
        <v>0</v>
      </c>
      <c r="G61">
        <v>48</v>
      </c>
      <c r="H61" s="5">
        <v>2.516</v>
      </c>
      <c r="I61">
        <f t="shared" si="1"/>
        <v>2.1637599999999999</v>
      </c>
    </row>
    <row r="62" spans="1:9" x14ac:dyDescent="0.2">
      <c r="A62" t="str">
        <f>_xlfn.TEXTJOIN(":",FALSE,B62,C62)</f>
        <v>WT:pdab2</v>
      </c>
      <c r="B62" s="1" t="s">
        <v>7</v>
      </c>
      <c r="C62" s="1" t="s">
        <v>5</v>
      </c>
      <c r="D62" s="4">
        <v>5.0000000000000001E-4</v>
      </c>
      <c r="E62" s="4" t="s">
        <v>12</v>
      </c>
      <c r="F62" s="4">
        <v>0</v>
      </c>
      <c r="G62">
        <v>48</v>
      </c>
      <c r="H62" s="3">
        <v>8.6999999999999994E-2</v>
      </c>
      <c r="I62">
        <f t="shared" si="1"/>
        <v>7.4819999999999998E-2</v>
      </c>
    </row>
    <row r="63" spans="1:9" x14ac:dyDescent="0.2">
      <c r="A63" t="str">
        <f>_xlfn.TEXTJOIN(":",FALSE,B63,C63)</f>
        <v>WT:pdab2</v>
      </c>
      <c r="B63" s="1" t="s">
        <v>7</v>
      </c>
      <c r="C63" s="1" t="s">
        <v>5</v>
      </c>
      <c r="D63" s="4">
        <v>5.0000000000000001E-4</v>
      </c>
      <c r="E63" s="4" t="s">
        <v>12</v>
      </c>
      <c r="F63" s="4">
        <v>0</v>
      </c>
      <c r="G63">
        <v>48</v>
      </c>
      <c r="H63" s="3">
        <v>9.5000000000000001E-2</v>
      </c>
      <c r="I63">
        <f t="shared" si="1"/>
        <v>8.1699999999999995E-2</v>
      </c>
    </row>
    <row r="64" spans="1:9" x14ac:dyDescent="0.2">
      <c r="A64" t="str">
        <f>_xlfn.TEXTJOIN(":",FALSE,B64,C64)</f>
        <v>WT:pdab2</v>
      </c>
      <c r="B64" s="1" t="s">
        <v>7</v>
      </c>
      <c r="C64" s="1" t="s">
        <v>5</v>
      </c>
      <c r="D64" s="4">
        <v>5.0000000000000001E-4</v>
      </c>
      <c r="E64" s="4" t="s">
        <v>12</v>
      </c>
      <c r="F64" s="4">
        <v>0</v>
      </c>
      <c r="G64">
        <v>48</v>
      </c>
      <c r="H64" s="3">
        <v>9.5000000000000001E-2</v>
      </c>
      <c r="I64">
        <f t="shared" si="1"/>
        <v>8.1699999999999995E-2</v>
      </c>
    </row>
    <row r="65" spans="1:9" x14ac:dyDescent="0.2">
      <c r="A65" t="str">
        <f>_xlfn.TEXTJOIN(":",FALSE,B65,C65)</f>
        <v>WT:pdab2</v>
      </c>
      <c r="B65" s="1" t="s">
        <v>7</v>
      </c>
      <c r="C65" s="1" t="s">
        <v>5</v>
      </c>
      <c r="D65" s="4">
        <v>5.0000000000000001E-3</v>
      </c>
      <c r="E65" s="4" t="s">
        <v>12</v>
      </c>
      <c r="F65" s="4">
        <v>0</v>
      </c>
      <c r="G65">
        <v>48</v>
      </c>
      <c r="H65" s="3">
        <v>0.45400000000000001</v>
      </c>
      <c r="I65">
        <f t="shared" si="1"/>
        <v>0.39044000000000001</v>
      </c>
    </row>
    <row r="66" spans="1:9" x14ac:dyDescent="0.2">
      <c r="A66" t="str">
        <f>_xlfn.TEXTJOIN(":",FALSE,B66,C66)</f>
        <v>WT:pdab2</v>
      </c>
      <c r="B66" s="1" t="s">
        <v>7</v>
      </c>
      <c r="C66" s="1" t="s">
        <v>5</v>
      </c>
      <c r="D66" s="4">
        <v>5.0000000000000001E-3</v>
      </c>
      <c r="E66" s="4" t="s">
        <v>12</v>
      </c>
      <c r="F66" s="4">
        <v>0</v>
      </c>
      <c r="G66">
        <v>48</v>
      </c>
      <c r="H66" s="3">
        <v>0.496</v>
      </c>
      <c r="I66">
        <f t="shared" si="1"/>
        <v>0.42655999999999999</v>
      </c>
    </row>
    <row r="67" spans="1:9" x14ac:dyDescent="0.2">
      <c r="A67" t="str">
        <f>_xlfn.TEXTJOIN(":",FALSE,B67,C67)</f>
        <v>WT:pdab2</v>
      </c>
      <c r="B67" s="1" t="s">
        <v>7</v>
      </c>
      <c r="C67" s="1" t="s">
        <v>5</v>
      </c>
      <c r="D67" s="4">
        <v>5.0000000000000001E-3</v>
      </c>
      <c r="E67" s="4" t="s">
        <v>12</v>
      </c>
      <c r="F67" s="4">
        <v>0</v>
      </c>
      <c r="G67">
        <v>48</v>
      </c>
      <c r="H67" s="3">
        <v>0.48</v>
      </c>
      <c r="I67">
        <f t="shared" ref="I67:I73" si="4">0.86*H67</f>
        <v>0.4128</v>
      </c>
    </row>
    <row r="68" spans="1:9" x14ac:dyDescent="0.2">
      <c r="A68" t="str">
        <f>_xlfn.TEXTJOIN(":",FALSE,B68,C68)</f>
        <v>WT:pdab2</v>
      </c>
      <c r="B68" s="1" t="s">
        <v>7</v>
      </c>
      <c r="C68" s="1" t="s">
        <v>5</v>
      </c>
      <c r="D68" s="4">
        <v>1.4999999999999999E-2</v>
      </c>
      <c r="E68" s="4" t="s">
        <v>12</v>
      </c>
      <c r="F68" s="4">
        <v>0</v>
      </c>
      <c r="G68">
        <v>48</v>
      </c>
      <c r="H68" s="3">
        <v>1.82</v>
      </c>
      <c r="I68">
        <f t="shared" si="4"/>
        <v>1.5651999999999999</v>
      </c>
    </row>
    <row r="69" spans="1:9" x14ac:dyDescent="0.2">
      <c r="A69" t="str">
        <f>_xlfn.TEXTJOIN(":",FALSE,B69,C69)</f>
        <v>WT:pdab2</v>
      </c>
      <c r="B69" s="1" t="s">
        <v>7</v>
      </c>
      <c r="C69" s="1" t="s">
        <v>5</v>
      </c>
      <c r="D69" s="4">
        <v>1.4999999999999999E-2</v>
      </c>
      <c r="E69" s="4" t="s">
        <v>12</v>
      </c>
      <c r="F69" s="4">
        <v>0</v>
      </c>
      <c r="G69">
        <v>48</v>
      </c>
      <c r="H69" s="3">
        <v>1.1839999999999999</v>
      </c>
      <c r="I69">
        <f t="shared" si="4"/>
        <v>1.01824</v>
      </c>
    </row>
    <row r="70" spans="1:9" x14ac:dyDescent="0.2">
      <c r="A70" t="str">
        <f>_xlfn.TEXTJOIN(":",FALSE,B70,C70)</f>
        <v>WT:pdab2</v>
      </c>
      <c r="B70" s="1" t="s">
        <v>7</v>
      </c>
      <c r="C70" s="1" t="s">
        <v>5</v>
      </c>
      <c r="D70" s="4">
        <v>1.4999999999999999E-2</v>
      </c>
      <c r="E70" s="4" t="s">
        <v>12</v>
      </c>
      <c r="F70" s="4">
        <v>0</v>
      </c>
      <c r="G70">
        <v>48</v>
      </c>
      <c r="H70" s="3">
        <v>1.4159999999999999</v>
      </c>
      <c r="I70">
        <f t="shared" si="4"/>
        <v>1.21776</v>
      </c>
    </row>
    <row r="71" spans="1:9" x14ac:dyDescent="0.2">
      <c r="A71" t="str">
        <f>_xlfn.TEXTJOIN(":",FALSE,B71,C71)</f>
        <v>WT:pdab2</v>
      </c>
      <c r="B71" s="1" t="s">
        <v>7</v>
      </c>
      <c r="C71" s="1" t="s">
        <v>5</v>
      </c>
      <c r="D71" s="4">
        <v>0.05</v>
      </c>
      <c r="E71" s="4" t="s">
        <v>12</v>
      </c>
      <c r="F71" s="4">
        <v>0</v>
      </c>
      <c r="G71">
        <v>48</v>
      </c>
      <c r="H71" s="3">
        <v>1.26</v>
      </c>
      <c r="I71">
        <f t="shared" si="4"/>
        <v>1.0835999999999999</v>
      </c>
    </row>
    <row r="72" spans="1:9" x14ac:dyDescent="0.2">
      <c r="A72" t="str">
        <f>_xlfn.TEXTJOIN(":",FALSE,B72,C72)</f>
        <v>WT:pdab2</v>
      </c>
      <c r="B72" s="1" t="s">
        <v>7</v>
      </c>
      <c r="C72" s="1" t="s">
        <v>5</v>
      </c>
      <c r="D72" s="4">
        <v>0.05</v>
      </c>
      <c r="E72" s="4" t="s">
        <v>12</v>
      </c>
      <c r="F72" s="4">
        <v>0</v>
      </c>
      <c r="G72">
        <v>48</v>
      </c>
      <c r="H72" s="3">
        <v>1.1040000000000001</v>
      </c>
      <c r="I72">
        <f t="shared" si="4"/>
        <v>0.94944000000000006</v>
      </c>
    </row>
    <row r="73" spans="1:9" x14ac:dyDescent="0.2">
      <c r="A73" t="str">
        <f>_xlfn.TEXTJOIN(":",FALSE,B73,C73)</f>
        <v>WT:pdab2</v>
      </c>
      <c r="B73" s="1" t="s">
        <v>7</v>
      </c>
      <c r="C73" s="1" t="s">
        <v>5</v>
      </c>
      <c r="D73" s="4">
        <v>0.05</v>
      </c>
      <c r="E73" s="4" t="s">
        <v>12</v>
      </c>
      <c r="F73" s="4">
        <v>0</v>
      </c>
      <c r="G73">
        <v>48</v>
      </c>
      <c r="H73" s="3">
        <v>1.42</v>
      </c>
      <c r="I73">
        <f t="shared" si="4"/>
        <v>1.2211999999999998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2021-04-08T01:17:33Z</dcterms:created>
  <dcterms:modified xsi:type="dcterms:W3CDTF">2021-06-23T16:01:10Z</dcterms:modified>
</cp:coreProperties>
</file>