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lamholz/Documents/workspace/ccm_evolution/data/Reutropha/JPanich_OriginalData/"/>
    </mc:Choice>
  </mc:AlternateContent>
  <xr:revisionPtr revIDLastSave="0" documentId="13_ncr:1_{6BFD1D5F-9CC8-8A4C-B863-25046808313D}" xr6:coauthVersionLast="46" xr6:coauthVersionMax="46" xr10:uidLastSave="{00000000-0000-0000-0000-000000000000}"/>
  <bookViews>
    <workbookView xWindow="8220" yWindow="460" windowWidth="26840" windowHeight="15540" xr2:uid="{8A5F766E-F617-1C4C-8056-F6BB8595EB26}"/>
  </bookViews>
  <sheets>
    <sheet name="growth curves" sheetId="1" r:id="rId1"/>
    <sheet name="varying CO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13" i="2" l="1"/>
  <c r="J13" i="2"/>
  <c r="C13" i="2"/>
  <c r="D13" i="2"/>
  <c r="E13" i="2"/>
  <c r="H13" i="2"/>
  <c r="I13" i="2"/>
  <c r="L13" i="2"/>
  <c r="M13" i="2"/>
  <c r="N13" i="2"/>
  <c r="O13" i="2"/>
  <c r="Q13" i="2"/>
  <c r="R13" i="2"/>
  <c r="S13" i="2"/>
  <c r="T13" i="2"/>
  <c r="B13" i="2"/>
  <c r="G12" i="2"/>
  <c r="J12" i="2"/>
  <c r="H12" i="2"/>
  <c r="I12" i="2"/>
  <c r="L12" i="2"/>
  <c r="M12" i="2"/>
  <c r="N12" i="2"/>
  <c r="O12" i="2"/>
  <c r="Q12" i="2"/>
  <c r="R12" i="2"/>
  <c r="S12" i="2"/>
  <c r="T12" i="2"/>
  <c r="C12" i="2"/>
  <c r="D12" i="2"/>
  <c r="E12" i="2"/>
  <c r="B12" i="2"/>
</calcChain>
</file>

<file path=xl/sharedStrings.xml><?xml version="1.0" encoding="utf-8"?>
<sst xmlns="http://schemas.openxmlformats.org/spreadsheetml/2006/main" count="90" uniqueCount="27">
  <si>
    <t>OD600</t>
  </si>
  <si>
    <t>SD</t>
  </si>
  <si>
    <t>no ara</t>
  </si>
  <si>
    <t>pdab2/∆caa∆can</t>
  </si>
  <si>
    <t>psbtA/∆caa∆can</t>
  </si>
  <si>
    <t>pRFP/∆caa∆can</t>
  </si>
  <si>
    <t>pRFP/WT</t>
  </si>
  <si>
    <t>pRFP/∆caa</t>
  </si>
  <si>
    <t>pRFP/∆can</t>
  </si>
  <si>
    <t>psbtA/WT</t>
  </si>
  <si>
    <t>pdab2/WT</t>
  </si>
  <si>
    <t>no Km no ara</t>
  </si>
  <si>
    <r>
      <t>p</t>
    </r>
    <r>
      <rPr>
        <i/>
        <sz val="12"/>
        <rFont val="Arial"/>
        <family val="2"/>
      </rPr>
      <t>dab2</t>
    </r>
    <r>
      <rPr>
        <sz val="12"/>
        <rFont val="Arial"/>
        <family val="2"/>
      </rPr>
      <t>/WT</t>
    </r>
  </si>
  <si>
    <r>
      <t>pRFP/</t>
    </r>
    <r>
      <rPr>
        <i/>
        <sz val="12"/>
        <rFont val="Arial"/>
        <family val="2"/>
      </rPr>
      <t>∆caa∆can</t>
    </r>
  </si>
  <si>
    <r>
      <t>pdab2</t>
    </r>
    <r>
      <rPr>
        <sz val="12"/>
        <rFont val="Arial"/>
        <family val="2"/>
      </rPr>
      <t>/</t>
    </r>
    <r>
      <rPr>
        <i/>
        <sz val="12"/>
        <rFont val="Arial"/>
        <family val="2"/>
      </rPr>
      <t>∆caa∆can</t>
    </r>
  </si>
  <si>
    <t>avg</t>
  </si>
  <si>
    <t>sd</t>
  </si>
  <si>
    <t>0.5% CO2</t>
  </si>
  <si>
    <t>0.05% CO2</t>
  </si>
  <si>
    <t>1.5% CO2</t>
  </si>
  <si>
    <t>5% CO2</t>
  </si>
  <si>
    <t>48 hrs</t>
  </si>
  <si>
    <t>**INDUCED</t>
  </si>
  <si>
    <t>**NOT INDUCED</t>
  </si>
  <si>
    <t>pRFP cultures are not induced</t>
  </si>
  <si>
    <t>dab2 cultures have 0.2% arabinose</t>
  </si>
  <si>
    <t>with ara 0.2%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</si>
</sst>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Arial"/>
      <family val="2"/>
    </font>
    <font>
      <i/>
      <sz val="12"/>
      <name val="Arial"/>
      <family val="2"/>
    </font>
    <font>
      <b/>
      <sz val="12"/>
      <name val="Arial"/>
      <family val="2"/>
    </font>
    <font>
      <sz val="12"/>
      <color rgb="FFFF0000"/>
      <name val="Calibri"/>
      <family val="2"/>
      <scheme val="minor"/>
    </font>
    <font>
      <b/>
      <sz val="12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/>
    <xf numFmtId="10" fontId="0" fillId="0" borderId="0" xfId="0" applyNumberFormat="1"/>
    <xf numFmtId="0" fontId="5" fillId="0" borderId="0" xfId="0" applyFont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CE64BC-19AF-A241-9057-974ECE4C1990}">
  <dimension ref="A1:Q45"/>
  <sheetViews>
    <sheetView tabSelected="1" topLeftCell="A21" workbookViewId="0">
      <selection activeCell="P18" sqref="P18:Q29"/>
    </sheetView>
  </sheetViews>
  <sheetFormatPr baseColWidth="10" defaultRowHeight="16" x14ac:dyDescent="0.2"/>
  <cols>
    <col min="1" max="1" width="16" customWidth="1"/>
  </cols>
  <sheetData>
    <row r="1" spans="1:17" x14ac:dyDescent="0.2">
      <c r="A1" t="s">
        <v>2</v>
      </c>
      <c r="B1" t="s">
        <v>0</v>
      </c>
      <c r="C1" t="s">
        <v>1</v>
      </c>
      <c r="D1" t="s">
        <v>0</v>
      </c>
      <c r="E1" t="s">
        <v>1</v>
      </c>
      <c r="F1" t="s">
        <v>0</v>
      </c>
      <c r="G1" t="s">
        <v>1</v>
      </c>
      <c r="H1" t="s">
        <v>0</v>
      </c>
      <c r="I1" t="s">
        <v>1</v>
      </c>
      <c r="J1" t="s">
        <v>0</v>
      </c>
      <c r="K1" t="s">
        <v>1</v>
      </c>
      <c r="L1" t="s">
        <v>0</v>
      </c>
      <c r="M1" t="s">
        <v>1</v>
      </c>
      <c r="N1" t="s">
        <v>0</v>
      </c>
      <c r="O1" t="s">
        <v>1</v>
      </c>
      <c r="P1" t="s">
        <v>0</v>
      </c>
      <c r="Q1" t="s">
        <v>1</v>
      </c>
    </row>
    <row r="2" spans="1:17" x14ac:dyDescent="0.2">
      <c r="A2" s="8" t="s">
        <v>23</v>
      </c>
      <c r="B2" s="1" t="s">
        <v>3</v>
      </c>
      <c r="C2" s="1"/>
      <c r="D2" s="1" t="s">
        <v>4</v>
      </c>
      <c r="E2" s="1"/>
      <c r="F2" s="1" t="s">
        <v>5</v>
      </c>
      <c r="G2" s="1"/>
      <c r="H2" s="1" t="s">
        <v>6</v>
      </c>
      <c r="I2" s="1"/>
      <c r="J2" s="1" t="s">
        <v>7</v>
      </c>
      <c r="K2" s="1"/>
      <c r="L2" s="1" t="s">
        <v>8</v>
      </c>
      <c r="M2" s="1"/>
      <c r="N2" s="1" t="s">
        <v>9</v>
      </c>
      <c r="O2" s="1"/>
      <c r="P2" s="1" t="s">
        <v>10</v>
      </c>
      <c r="Q2" s="1"/>
    </row>
    <row r="3" spans="1:17" x14ac:dyDescent="0.2">
      <c r="A3" s="1">
        <v>5</v>
      </c>
      <c r="B3">
        <v>0.42699999999999999</v>
      </c>
      <c r="C3">
        <v>5.7999999999999996E-3</v>
      </c>
      <c r="D3">
        <v>0.373</v>
      </c>
      <c r="E3">
        <v>0.05</v>
      </c>
      <c r="F3">
        <v>0.38300000000000001</v>
      </c>
      <c r="G3">
        <v>3.5000000000000003E-2</v>
      </c>
      <c r="H3">
        <v>0.42</v>
      </c>
      <c r="I3">
        <v>3.5000000000000003E-2</v>
      </c>
      <c r="J3">
        <v>0.42</v>
      </c>
      <c r="K3">
        <v>2.5999999999999999E-2</v>
      </c>
      <c r="L3">
        <v>0.35</v>
      </c>
      <c r="M3">
        <v>3.5999999999999997E-2</v>
      </c>
      <c r="N3">
        <v>0.45300000000000001</v>
      </c>
      <c r="O3">
        <v>1.4999999999999999E-2</v>
      </c>
      <c r="P3">
        <v>0.41699999999999998</v>
      </c>
      <c r="Q3">
        <v>0.03</v>
      </c>
    </row>
    <row r="4" spans="1:17" x14ac:dyDescent="0.2">
      <c r="A4" s="1">
        <v>20</v>
      </c>
      <c r="B4">
        <v>0.34200000000000003</v>
      </c>
      <c r="C4">
        <v>1.4E-2</v>
      </c>
      <c r="D4">
        <v>0.23699999999999999</v>
      </c>
      <c r="E4">
        <v>2.9000000000000001E-2</v>
      </c>
      <c r="F4">
        <v>0.28599999999999998</v>
      </c>
      <c r="G4">
        <v>4.7E-2</v>
      </c>
      <c r="H4">
        <v>0.65600000000000003</v>
      </c>
      <c r="I4">
        <v>7.9000000000000001E-2</v>
      </c>
      <c r="J4">
        <v>0.37</v>
      </c>
      <c r="K4">
        <v>1.7999999999999999E-2</v>
      </c>
      <c r="L4">
        <v>0.35</v>
      </c>
      <c r="M4">
        <v>5.3999999999999999E-2</v>
      </c>
      <c r="N4">
        <v>0.60599999999999998</v>
      </c>
      <c r="O4">
        <v>0.13</v>
      </c>
      <c r="P4">
        <v>0.48</v>
      </c>
      <c r="Q4">
        <v>4.9000000000000002E-2</v>
      </c>
    </row>
    <row r="5" spans="1:17" x14ac:dyDescent="0.2">
      <c r="A5" s="1">
        <v>21.1</v>
      </c>
      <c r="B5">
        <v>0.379</v>
      </c>
      <c r="C5">
        <v>3.2000000000000001E-2</v>
      </c>
      <c r="D5">
        <v>0.23499999999999999</v>
      </c>
      <c r="E5">
        <v>3.3000000000000002E-2</v>
      </c>
      <c r="F5">
        <v>0.36299999999999999</v>
      </c>
      <c r="G5">
        <v>0.02</v>
      </c>
      <c r="H5">
        <v>0.76700000000000002</v>
      </c>
      <c r="I5">
        <v>0.12</v>
      </c>
      <c r="J5">
        <v>0.36599999999999999</v>
      </c>
      <c r="K5">
        <v>0.04</v>
      </c>
      <c r="L5">
        <v>0.34</v>
      </c>
      <c r="M5">
        <v>2.7E-2</v>
      </c>
      <c r="N5">
        <v>0.63200000000000001</v>
      </c>
      <c r="O5">
        <v>6.4000000000000001E-2</v>
      </c>
      <c r="P5">
        <v>0.52300000000000002</v>
      </c>
      <c r="Q5">
        <v>2.1999999999999999E-2</v>
      </c>
    </row>
    <row r="6" spans="1:17" x14ac:dyDescent="0.2">
      <c r="A6" s="1">
        <v>22.2</v>
      </c>
      <c r="B6">
        <v>0.40200000000000002</v>
      </c>
      <c r="C6">
        <v>1.7000000000000001E-2</v>
      </c>
      <c r="D6">
        <v>0.29099999999999998</v>
      </c>
      <c r="E6">
        <v>2.1999999999999999E-2</v>
      </c>
      <c r="F6">
        <v>0.41899999999999998</v>
      </c>
      <c r="G6">
        <v>4.2999999999999997E-2</v>
      </c>
      <c r="H6">
        <v>0.92700000000000005</v>
      </c>
      <c r="I6">
        <v>9.8000000000000004E-2</v>
      </c>
      <c r="J6">
        <v>0.44</v>
      </c>
      <c r="K6">
        <v>1.7000000000000001E-2</v>
      </c>
      <c r="L6">
        <v>0.377</v>
      </c>
      <c r="M6">
        <v>2.5000000000000001E-2</v>
      </c>
      <c r="N6">
        <v>0.79700000000000004</v>
      </c>
      <c r="O6">
        <v>7.5999999999999998E-2</v>
      </c>
      <c r="P6">
        <v>0.68100000000000005</v>
      </c>
      <c r="Q6">
        <v>5.7000000000000002E-2</v>
      </c>
    </row>
    <row r="7" spans="1:17" x14ac:dyDescent="0.2">
      <c r="A7" s="1">
        <v>23.3</v>
      </c>
      <c r="B7">
        <v>0.41199999999999998</v>
      </c>
      <c r="C7">
        <v>1.9E-2</v>
      </c>
      <c r="D7">
        <v>0.30499999999999999</v>
      </c>
      <c r="E7">
        <v>1.2999999999999999E-2</v>
      </c>
      <c r="F7">
        <v>0.44700000000000001</v>
      </c>
      <c r="G7">
        <v>4.3999999999999997E-2</v>
      </c>
      <c r="H7">
        <v>1.06</v>
      </c>
      <c r="I7">
        <v>0.13</v>
      </c>
      <c r="J7">
        <v>0.45100000000000001</v>
      </c>
      <c r="K7">
        <v>3.6999999999999998E-2</v>
      </c>
      <c r="L7">
        <v>0.39200000000000002</v>
      </c>
      <c r="M7">
        <v>0.05</v>
      </c>
      <c r="N7">
        <v>0.85699999999999998</v>
      </c>
      <c r="O7">
        <v>9.6000000000000002E-2</v>
      </c>
      <c r="P7">
        <v>0.72099999999999997</v>
      </c>
      <c r="Q7">
        <v>7.4999999999999997E-2</v>
      </c>
    </row>
    <row r="8" spans="1:17" x14ac:dyDescent="0.2">
      <c r="A8" s="1">
        <v>24.4</v>
      </c>
      <c r="B8">
        <v>0.48299999999999998</v>
      </c>
      <c r="C8">
        <v>6.9000000000000006E-2</v>
      </c>
      <c r="D8">
        <v>0.27</v>
      </c>
      <c r="E8">
        <v>0.03</v>
      </c>
      <c r="F8">
        <v>0.502</v>
      </c>
      <c r="G8">
        <v>5.8999999999999997E-2</v>
      </c>
      <c r="H8">
        <v>1.2</v>
      </c>
      <c r="I8">
        <v>0.11</v>
      </c>
      <c r="J8">
        <v>0.44700000000000001</v>
      </c>
      <c r="K8">
        <v>2.1999999999999999E-2</v>
      </c>
      <c r="L8">
        <v>0.38800000000000001</v>
      </c>
      <c r="M8">
        <v>2.7E-2</v>
      </c>
      <c r="N8">
        <v>1.02</v>
      </c>
      <c r="O8">
        <v>7.3999999999999996E-2</v>
      </c>
      <c r="P8">
        <v>0.873</v>
      </c>
      <c r="Q8">
        <v>0.17</v>
      </c>
    </row>
    <row r="9" spans="1:17" x14ac:dyDescent="0.2">
      <c r="A9" s="1">
        <v>25.5</v>
      </c>
      <c r="B9">
        <v>0.48399999999999999</v>
      </c>
      <c r="C9">
        <v>7.0000000000000007E-2</v>
      </c>
      <c r="D9">
        <v>0.254</v>
      </c>
      <c r="E9">
        <v>1.4E-2</v>
      </c>
      <c r="F9">
        <v>0.66400000000000003</v>
      </c>
      <c r="G9">
        <v>0.15</v>
      </c>
      <c r="H9">
        <v>1.35</v>
      </c>
      <c r="I9">
        <v>8.1000000000000003E-2</v>
      </c>
      <c r="J9">
        <v>0.65700000000000003</v>
      </c>
      <c r="K9">
        <v>0.16700000000000001</v>
      </c>
      <c r="L9">
        <v>0.496</v>
      </c>
      <c r="M9">
        <v>8.4000000000000005E-2</v>
      </c>
      <c r="N9">
        <v>1.21</v>
      </c>
      <c r="O9">
        <v>0.04</v>
      </c>
      <c r="P9">
        <v>1</v>
      </c>
      <c r="Q9">
        <v>6.0999999999999999E-2</v>
      </c>
    </row>
    <row r="10" spans="1:17" x14ac:dyDescent="0.2">
      <c r="A10" s="1">
        <v>26.6</v>
      </c>
      <c r="B10">
        <v>0.53</v>
      </c>
      <c r="C10">
        <v>7.0000000000000007E-2</v>
      </c>
      <c r="D10">
        <v>0.247</v>
      </c>
      <c r="E10">
        <v>2.8000000000000001E-2</v>
      </c>
      <c r="F10">
        <v>0.76800000000000002</v>
      </c>
      <c r="G10">
        <v>6.2E-2</v>
      </c>
      <c r="H10">
        <v>1.49</v>
      </c>
      <c r="I10">
        <v>0.14000000000000001</v>
      </c>
      <c r="J10">
        <v>0.64500000000000002</v>
      </c>
      <c r="K10">
        <v>5.6000000000000001E-2</v>
      </c>
      <c r="L10">
        <v>0.54600000000000004</v>
      </c>
      <c r="M10">
        <v>0.17</v>
      </c>
      <c r="N10">
        <v>1.37</v>
      </c>
      <c r="O10">
        <v>8.5999999999999993E-2</v>
      </c>
      <c r="P10">
        <v>1.1000000000000001</v>
      </c>
      <c r="Q10">
        <v>0.12</v>
      </c>
    </row>
    <row r="11" spans="1:17" x14ac:dyDescent="0.2">
      <c r="A11" s="1">
        <v>27.7</v>
      </c>
      <c r="B11">
        <v>0.59199999999999997</v>
      </c>
      <c r="C11">
        <v>0.12</v>
      </c>
      <c r="D11">
        <v>0.29199999999999998</v>
      </c>
      <c r="E11">
        <v>1.7999999999999999E-2</v>
      </c>
      <c r="F11">
        <v>0.82599999999999996</v>
      </c>
      <c r="G11">
        <v>5.6000000000000001E-2</v>
      </c>
      <c r="H11">
        <v>1.59</v>
      </c>
      <c r="I11">
        <v>8.5000000000000006E-2</v>
      </c>
      <c r="J11">
        <v>0.745</v>
      </c>
      <c r="K11">
        <v>4.8000000000000001E-2</v>
      </c>
      <c r="L11">
        <v>0.64500000000000002</v>
      </c>
      <c r="M11">
        <v>6.6000000000000003E-2</v>
      </c>
      <c r="N11">
        <v>1.47</v>
      </c>
      <c r="O11">
        <v>7.8E-2</v>
      </c>
      <c r="P11">
        <v>1.24</v>
      </c>
      <c r="Q11">
        <v>9.9000000000000005E-2</v>
      </c>
    </row>
    <row r="12" spans="1:17" x14ac:dyDescent="0.2">
      <c r="A12" s="1">
        <v>28.8</v>
      </c>
      <c r="B12">
        <v>0.74299999999999999</v>
      </c>
      <c r="C12">
        <v>4.9000000000000002E-2</v>
      </c>
      <c r="D12">
        <v>0.313</v>
      </c>
      <c r="E12">
        <v>2.4E-2</v>
      </c>
      <c r="F12">
        <v>0.93400000000000005</v>
      </c>
      <c r="G12">
        <v>6.3E-2</v>
      </c>
      <c r="H12">
        <v>1.61</v>
      </c>
      <c r="I12">
        <v>8.1000000000000003E-2</v>
      </c>
      <c r="J12">
        <v>0.81</v>
      </c>
      <c r="K12">
        <v>0.12</v>
      </c>
      <c r="L12">
        <v>0.76100000000000001</v>
      </c>
      <c r="M12">
        <v>0.23</v>
      </c>
      <c r="N12">
        <v>1.55</v>
      </c>
      <c r="O12">
        <v>0.04</v>
      </c>
      <c r="P12">
        <v>1.43</v>
      </c>
      <c r="Q12">
        <v>7.1999999999999995E-2</v>
      </c>
    </row>
    <row r="13" spans="1:17" x14ac:dyDescent="0.2">
      <c r="A13" s="1">
        <v>29.9</v>
      </c>
      <c r="B13">
        <v>0.91500000000000004</v>
      </c>
      <c r="C13">
        <v>0.11</v>
      </c>
      <c r="D13">
        <v>0.29499999999999998</v>
      </c>
      <c r="E13">
        <v>0.01</v>
      </c>
      <c r="F13">
        <v>1.1200000000000001</v>
      </c>
      <c r="G13">
        <v>7.9000000000000001E-2</v>
      </c>
      <c r="H13">
        <v>1.77</v>
      </c>
      <c r="I13">
        <v>0.15</v>
      </c>
      <c r="J13">
        <v>0.97099999999999997</v>
      </c>
      <c r="K13">
        <v>0.12</v>
      </c>
      <c r="L13">
        <v>0.85599999999999998</v>
      </c>
      <c r="M13">
        <v>0.15</v>
      </c>
      <c r="N13">
        <v>1.62</v>
      </c>
      <c r="O13">
        <v>3.5999999999999997E-2</v>
      </c>
      <c r="P13">
        <v>1.47</v>
      </c>
      <c r="Q13">
        <v>5.5E-2</v>
      </c>
    </row>
    <row r="14" spans="1:17" x14ac:dyDescent="0.2">
      <c r="A14" s="1">
        <v>31</v>
      </c>
      <c r="B14">
        <v>1.1000000000000001</v>
      </c>
      <c r="C14">
        <v>0.13</v>
      </c>
      <c r="D14">
        <v>0.29499999999999998</v>
      </c>
      <c r="E14">
        <v>3.3000000000000002E-2</v>
      </c>
      <c r="F14">
        <v>1.22</v>
      </c>
      <c r="G14">
        <v>9.7000000000000003E-2</v>
      </c>
      <c r="H14">
        <v>1.82</v>
      </c>
      <c r="I14">
        <v>0.16</v>
      </c>
      <c r="J14">
        <v>1.0900000000000001</v>
      </c>
      <c r="K14">
        <v>0.13</v>
      </c>
      <c r="L14">
        <v>0.98199999999999998</v>
      </c>
      <c r="M14">
        <v>0.15</v>
      </c>
      <c r="N14">
        <v>1.7</v>
      </c>
      <c r="O14">
        <v>0.05</v>
      </c>
      <c r="P14">
        <v>1.53</v>
      </c>
      <c r="Q14">
        <v>0.11</v>
      </c>
    </row>
    <row r="15" spans="1:17" x14ac:dyDescent="0.2">
      <c r="A15" s="1"/>
    </row>
    <row r="16" spans="1:17" x14ac:dyDescent="0.2">
      <c r="A16" s="8" t="s">
        <v>22</v>
      </c>
      <c r="B16" t="s">
        <v>0</v>
      </c>
      <c r="C16" t="s">
        <v>1</v>
      </c>
      <c r="D16" t="s">
        <v>0</v>
      </c>
      <c r="E16" t="s">
        <v>1</v>
      </c>
      <c r="F16" t="s">
        <v>0</v>
      </c>
      <c r="G16" t="s">
        <v>1</v>
      </c>
      <c r="H16" t="s">
        <v>0</v>
      </c>
      <c r="I16" t="s">
        <v>1</v>
      </c>
      <c r="J16" t="s">
        <v>0</v>
      </c>
      <c r="K16" t="s">
        <v>1</v>
      </c>
      <c r="L16" t="s">
        <v>0</v>
      </c>
      <c r="M16" t="s">
        <v>1</v>
      </c>
      <c r="N16" t="s">
        <v>0</v>
      </c>
      <c r="O16" t="s">
        <v>1</v>
      </c>
      <c r="P16" t="s">
        <v>0</v>
      </c>
      <c r="Q16" t="s">
        <v>1</v>
      </c>
    </row>
    <row r="17" spans="1:17" x14ac:dyDescent="0.2">
      <c r="A17" t="s">
        <v>26</v>
      </c>
      <c r="B17" s="1" t="s">
        <v>3</v>
      </c>
      <c r="C17" s="1"/>
      <c r="D17" s="1" t="s">
        <v>4</v>
      </c>
      <c r="E17" s="1"/>
      <c r="F17" s="1" t="s">
        <v>5</v>
      </c>
      <c r="G17" s="1"/>
      <c r="H17" s="1" t="s">
        <v>6</v>
      </c>
      <c r="I17" s="1"/>
      <c r="J17" s="1" t="s">
        <v>7</v>
      </c>
      <c r="K17" s="1"/>
      <c r="L17" s="1" t="s">
        <v>8</v>
      </c>
      <c r="M17" s="1"/>
      <c r="N17" s="1" t="s">
        <v>9</v>
      </c>
      <c r="O17" s="1"/>
      <c r="P17" s="1" t="s">
        <v>10</v>
      </c>
      <c r="Q17" s="1"/>
    </row>
    <row r="18" spans="1:17" x14ac:dyDescent="0.2">
      <c r="A18" s="1">
        <v>5</v>
      </c>
      <c r="B18">
        <v>0.31</v>
      </c>
      <c r="C18">
        <v>0.01</v>
      </c>
      <c r="D18">
        <v>0.307</v>
      </c>
      <c r="E18">
        <v>2.5000000000000001E-2</v>
      </c>
      <c r="F18">
        <v>0.316</v>
      </c>
      <c r="G18">
        <v>5.7999999999999996E-3</v>
      </c>
      <c r="H18">
        <v>0.34</v>
      </c>
      <c r="I18">
        <v>0.02</v>
      </c>
      <c r="J18">
        <v>0.35699999999999998</v>
      </c>
      <c r="K18">
        <v>2.1000000000000001E-2</v>
      </c>
      <c r="L18">
        <v>0.313</v>
      </c>
      <c r="M18">
        <v>2.1000000000000001E-2</v>
      </c>
      <c r="N18">
        <v>0.35</v>
      </c>
      <c r="O18">
        <v>0.03</v>
      </c>
      <c r="P18">
        <v>0.33700000000000002</v>
      </c>
      <c r="Q18">
        <v>5.7999999999999996E-3</v>
      </c>
    </row>
    <row r="19" spans="1:17" x14ac:dyDescent="0.2">
      <c r="A19" s="1">
        <v>20</v>
      </c>
      <c r="B19">
        <v>0.35599999999999998</v>
      </c>
      <c r="C19">
        <v>3.5000000000000003E-2</v>
      </c>
      <c r="D19">
        <v>0.22500000000000001</v>
      </c>
      <c r="E19">
        <v>4.5999999999999999E-3</v>
      </c>
      <c r="F19">
        <v>0.29099999999999998</v>
      </c>
      <c r="G19">
        <v>3.4000000000000002E-2</v>
      </c>
      <c r="H19">
        <v>0.37</v>
      </c>
      <c r="I19">
        <v>5.8000000000000003E-2</v>
      </c>
      <c r="J19">
        <v>0.33500000000000002</v>
      </c>
      <c r="K19">
        <v>5.8000000000000003E-2</v>
      </c>
      <c r="L19">
        <v>0.29399999999999998</v>
      </c>
      <c r="M19">
        <v>2.3E-2</v>
      </c>
      <c r="N19">
        <v>0.219</v>
      </c>
      <c r="O19">
        <v>1.1999999999999999E-3</v>
      </c>
      <c r="P19">
        <v>0.308</v>
      </c>
      <c r="Q19">
        <v>1.0999999999999999E-2</v>
      </c>
    </row>
    <row r="20" spans="1:17" x14ac:dyDescent="0.2">
      <c r="A20" s="1">
        <v>21.1</v>
      </c>
      <c r="B20">
        <v>0.33600000000000002</v>
      </c>
      <c r="C20">
        <v>1.2999999999999999E-2</v>
      </c>
      <c r="D20">
        <v>0.21</v>
      </c>
      <c r="E20">
        <v>1.4999999999999999E-2</v>
      </c>
      <c r="F20">
        <v>0.253</v>
      </c>
      <c r="G20">
        <v>2.8000000000000001E-2</v>
      </c>
      <c r="H20">
        <v>0.32300000000000001</v>
      </c>
      <c r="I20">
        <v>1.4E-2</v>
      </c>
      <c r="J20">
        <v>0.29199999999999998</v>
      </c>
      <c r="K20">
        <v>0.02</v>
      </c>
      <c r="L20">
        <v>0.27</v>
      </c>
      <c r="M20">
        <v>1.2E-2</v>
      </c>
      <c r="N20">
        <v>0.215</v>
      </c>
      <c r="O20">
        <v>4.0000000000000001E-3</v>
      </c>
      <c r="P20">
        <v>0.26800000000000002</v>
      </c>
      <c r="Q20">
        <v>2.5999999999999999E-2</v>
      </c>
    </row>
    <row r="21" spans="1:17" x14ac:dyDescent="0.2">
      <c r="A21" s="1">
        <v>22.2</v>
      </c>
      <c r="B21">
        <v>0.33400000000000002</v>
      </c>
      <c r="C21">
        <v>7.4999999999999997E-2</v>
      </c>
      <c r="D21">
        <v>0.218</v>
      </c>
      <c r="E21">
        <v>7.0000000000000001E-3</v>
      </c>
      <c r="F21">
        <v>0.28999999999999998</v>
      </c>
      <c r="G21">
        <v>0.03</v>
      </c>
      <c r="H21">
        <v>0.34799999999999998</v>
      </c>
      <c r="I21">
        <v>2.5000000000000001E-2</v>
      </c>
      <c r="J21">
        <v>0.318</v>
      </c>
      <c r="K21">
        <v>2.1999999999999999E-2</v>
      </c>
      <c r="L21">
        <v>0.316</v>
      </c>
      <c r="M21">
        <v>5.1999999999999998E-3</v>
      </c>
      <c r="N21">
        <v>0.214</v>
      </c>
      <c r="O21">
        <v>1.2999999999999999E-2</v>
      </c>
      <c r="P21">
        <v>0.316</v>
      </c>
      <c r="Q21">
        <v>1.0999999999999999E-2</v>
      </c>
    </row>
    <row r="22" spans="1:17" x14ac:dyDescent="0.2">
      <c r="A22" s="1">
        <v>23.3</v>
      </c>
      <c r="B22">
        <v>0.38700000000000001</v>
      </c>
      <c r="C22">
        <v>3.3000000000000002E-2</v>
      </c>
      <c r="D22">
        <v>0.19700000000000001</v>
      </c>
      <c r="E22">
        <v>2.3E-2</v>
      </c>
      <c r="F22">
        <v>0.28199999999999997</v>
      </c>
      <c r="G22">
        <v>1.7000000000000001E-2</v>
      </c>
      <c r="H22">
        <v>0.35399999999999998</v>
      </c>
      <c r="I22">
        <v>6.7000000000000002E-3</v>
      </c>
      <c r="J22">
        <v>0.32300000000000001</v>
      </c>
      <c r="K22">
        <v>6.9000000000000006E-2</v>
      </c>
      <c r="L22">
        <v>0.28799999999999998</v>
      </c>
      <c r="M22">
        <v>6.1000000000000004E-3</v>
      </c>
      <c r="N22">
        <v>0.20699999999999999</v>
      </c>
      <c r="O22">
        <v>0.01</v>
      </c>
      <c r="P22">
        <v>0.27800000000000002</v>
      </c>
      <c r="Q22">
        <v>1.2E-2</v>
      </c>
    </row>
    <row r="23" spans="1:17" x14ac:dyDescent="0.2">
      <c r="A23" s="1">
        <v>24.4</v>
      </c>
      <c r="B23">
        <v>0.50700000000000001</v>
      </c>
      <c r="C23">
        <v>2.1999999999999999E-2</v>
      </c>
      <c r="D23">
        <v>0.25800000000000001</v>
      </c>
      <c r="E23">
        <v>5.8000000000000003E-2</v>
      </c>
      <c r="F23">
        <v>0.28199999999999997</v>
      </c>
      <c r="G23">
        <v>2.5000000000000001E-2</v>
      </c>
      <c r="H23">
        <v>0.39400000000000002</v>
      </c>
      <c r="I23">
        <v>4.4999999999999998E-2</v>
      </c>
      <c r="J23">
        <v>0.373</v>
      </c>
      <c r="K23">
        <v>7.0999999999999994E-2</v>
      </c>
      <c r="L23">
        <v>0.28499999999999998</v>
      </c>
      <c r="M23">
        <v>1.4999999999999999E-2</v>
      </c>
      <c r="N23">
        <v>0.223</v>
      </c>
      <c r="O23">
        <v>0.01</v>
      </c>
      <c r="P23">
        <v>0.317</v>
      </c>
      <c r="Q23">
        <v>3.1E-2</v>
      </c>
    </row>
    <row r="24" spans="1:17" x14ac:dyDescent="0.2">
      <c r="A24" s="1">
        <v>25.5</v>
      </c>
      <c r="B24">
        <v>0.59699999999999998</v>
      </c>
      <c r="C24">
        <v>6.4000000000000001E-2</v>
      </c>
      <c r="D24">
        <v>0.23599999999999999</v>
      </c>
      <c r="E24">
        <v>7.2999999999999995E-2</v>
      </c>
      <c r="F24">
        <v>0.251</v>
      </c>
      <c r="G24">
        <v>8.4000000000000005E-2</v>
      </c>
      <c r="H24">
        <v>0.34100000000000003</v>
      </c>
      <c r="I24">
        <v>2.4E-2</v>
      </c>
      <c r="J24">
        <v>0.28499999999999998</v>
      </c>
      <c r="K24">
        <v>2.9000000000000001E-2</v>
      </c>
      <c r="L24">
        <v>0.26900000000000002</v>
      </c>
      <c r="M24">
        <v>1.2999999999999999E-2</v>
      </c>
      <c r="N24">
        <v>0.186</v>
      </c>
      <c r="O24">
        <v>7.7999999999999996E-3</v>
      </c>
      <c r="P24">
        <v>0.26300000000000001</v>
      </c>
      <c r="Q24">
        <v>1.6E-2</v>
      </c>
    </row>
    <row r="25" spans="1:17" x14ac:dyDescent="0.2">
      <c r="A25" s="1">
        <v>26.6</v>
      </c>
      <c r="B25">
        <v>0.622</v>
      </c>
      <c r="C25">
        <v>8.3000000000000004E-2</v>
      </c>
      <c r="D25">
        <v>0.27200000000000002</v>
      </c>
      <c r="E25">
        <v>9.4E-2</v>
      </c>
      <c r="F25">
        <v>0.24199999999999999</v>
      </c>
      <c r="G25">
        <v>0.01</v>
      </c>
      <c r="H25">
        <v>0.26400000000000001</v>
      </c>
      <c r="I25">
        <v>4.4999999999999998E-2</v>
      </c>
      <c r="J25">
        <v>0.255</v>
      </c>
      <c r="K25">
        <v>1.4999999999999999E-2</v>
      </c>
      <c r="L25">
        <v>0.29599999999999999</v>
      </c>
      <c r="M25">
        <v>1.2999999999999999E-2</v>
      </c>
      <c r="N25">
        <v>0.22800000000000001</v>
      </c>
      <c r="O25">
        <v>2.1000000000000001E-2</v>
      </c>
      <c r="P25">
        <v>0.27100000000000002</v>
      </c>
      <c r="Q25">
        <v>4.2999999999999997E-2</v>
      </c>
    </row>
    <row r="26" spans="1:17" x14ac:dyDescent="0.2">
      <c r="A26" s="1">
        <v>27.7</v>
      </c>
      <c r="B26">
        <v>0.70299999999999996</v>
      </c>
      <c r="C26">
        <v>0.13</v>
      </c>
      <c r="D26">
        <v>0.24099999999999999</v>
      </c>
      <c r="E26">
        <v>3.6999999999999998E-2</v>
      </c>
      <c r="F26">
        <v>0.28899999999999998</v>
      </c>
      <c r="G26">
        <v>4.3999999999999997E-2</v>
      </c>
      <c r="H26">
        <v>0.30499999999999999</v>
      </c>
      <c r="I26">
        <v>6.1000000000000004E-3</v>
      </c>
      <c r="J26">
        <v>0.26</v>
      </c>
      <c r="K26">
        <v>5.3999999999999999E-2</v>
      </c>
      <c r="L26">
        <v>0.28000000000000003</v>
      </c>
      <c r="M26">
        <v>2.7E-2</v>
      </c>
      <c r="N26">
        <v>0.22</v>
      </c>
      <c r="O26">
        <v>2.3E-2</v>
      </c>
      <c r="P26">
        <v>0.28399999999999997</v>
      </c>
      <c r="Q26">
        <v>3.2000000000000001E-2</v>
      </c>
    </row>
    <row r="27" spans="1:17" x14ac:dyDescent="0.2">
      <c r="A27" s="1">
        <v>28.8</v>
      </c>
      <c r="B27">
        <v>0.68100000000000005</v>
      </c>
      <c r="C27">
        <v>0.11</v>
      </c>
      <c r="D27">
        <v>0.21099999999999999</v>
      </c>
      <c r="E27">
        <v>2.1000000000000001E-2</v>
      </c>
      <c r="F27">
        <v>0.27</v>
      </c>
      <c r="G27">
        <v>9.4999999999999998E-3</v>
      </c>
      <c r="H27">
        <v>0.36599999999999999</v>
      </c>
      <c r="I27">
        <v>3.4000000000000002E-2</v>
      </c>
      <c r="J27">
        <v>0.33</v>
      </c>
      <c r="K27">
        <v>0.02</v>
      </c>
      <c r="L27">
        <v>0.29299999999999998</v>
      </c>
      <c r="M27">
        <v>8.5000000000000006E-3</v>
      </c>
      <c r="N27">
        <v>0.2</v>
      </c>
      <c r="O27">
        <v>1.9E-2</v>
      </c>
      <c r="P27">
        <v>0.27500000000000002</v>
      </c>
      <c r="Q27">
        <v>1.7000000000000001E-2</v>
      </c>
    </row>
    <row r="28" spans="1:17" x14ac:dyDescent="0.2">
      <c r="A28" s="1">
        <v>29.9</v>
      </c>
      <c r="B28">
        <v>0.78300000000000003</v>
      </c>
      <c r="C28">
        <v>0.13</v>
      </c>
      <c r="D28">
        <v>0.16600000000000001</v>
      </c>
      <c r="E28">
        <v>1.0999999999999999E-2</v>
      </c>
      <c r="F28">
        <v>0.26500000000000001</v>
      </c>
      <c r="G28">
        <v>2.5999999999999999E-2</v>
      </c>
      <c r="H28">
        <v>0.318</v>
      </c>
      <c r="I28">
        <v>2.5999999999999999E-2</v>
      </c>
      <c r="J28">
        <v>0.28399999999999997</v>
      </c>
      <c r="K28">
        <v>0.02</v>
      </c>
      <c r="L28">
        <v>0.27100000000000002</v>
      </c>
      <c r="M28">
        <v>7.1999999999999998E-3</v>
      </c>
      <c r="N28">
        <v>0.17599999999999999</v>
      </c>
      <c r="O28">
        <v>1.2999999999999999E-2</v>
      </c>
      <c r="P28">
        <v>0.252</v>
      </c>
      <c r="Q28">
        <v>2.3E-2</v>
      </c>
    </row>
    <row r="29" spans="1:17" x14ac:dyDescent="0.2">
      <c r="A29" s="1">
        <v>31</v>
      </c>
      <c r="B29">
        <v>0.93100000000000005</v>
      </c>
      <c r="C29">
        <v>0.22</v>
      </c>
      <c r="D29">
        <v>0.19</v>
      </c>
      <c r="E29">
        <v>0.04</v>
      </c>
      <c r="F29">
        <v>0.27200000000000002</v>
      </c>
      <c r="G29">
        <v>2.5999999999999999E-2</v>
      </c>
      <c r="H29">
        <v>0.314</v>
      </c>
      <c r="I29">
        <v>2.4E-2</v>
      </c>
      <c r="J29">
        <v>0.3</v>
      </c>
      <c r="K29">
        <v>0.02</v>
      </c>
      <c r="L29">
        <v>0.27600000000000002</v>
      </c>
      <c r="M29">
        <v>2.3E-2</v>
      </c>
      <c r="N29">
        <v>0.21</v>
      </c>
      <c r="O29">
        <v>0.02</v>
      </c>
      <c r="P29">
        <v>0.27100000000000002</v>
      </c>
      <c r="Q29">
        <v>2.5999999999999999E-2</v>
      </c>
    </row>
    <row r="30" spans="1:17" x14ac:dyDescent="0.2">
      <c r="A30" s="1"/>
    </row>
    <row r="32" spans="1:17" x14ac:dyDescent="0.2">
      <c r="B32" t="s">
        <v>0</v>
      </c>
      <c r="C32" t="s">
        <v>1</v>
      </c>
      <c r="D32" t="s">
        <v>0</v>
      </c>
      <c r="E32" t="s">
        <v>1</v>
      </c>
      <c r="F32" t="s">
        <v>0</v>
      </c>
      <c r="G32" t="s">
        <v>1</v>
      </c>
      <c r="H32" t="s">
        <v>0</v>
      </c>
      <c r="I32" t="s">
        <v>1</v>
      </c>
    </row>
    <row r="33" spans="1:9" x14ac:dyDescent="0.2">
      <c r="A33" t="s">
        <v>11</v>
      </c>
      <c r="B33" s="1" t="s">
        <v>5</v>
      </c>
      <c r="D33" s="1" t="s">
        <v>6</v>
      </c>
      <c r="F33" s="1" t="s">
        <v>7</v>
      </c>
      <c r="H33" s="1" t="s">
        <v>8</v>
      </c>
    </row>
    <row r="34" spans="1:9" x14ac:dyDescent="0.2">
      <c r="A34" s="1">
        <v>5</v>
      </c>
      <c r="B34">
        <v>0.317</v>
      </c>
      <c r="C34">
        <v>2.1000000000000001E-2</v>
      </c>
      <c r="D34">
        <v>0.37</v>
      </c>
      <c r="E34">
        <v>3.5999999999999997E-2</v>
      </c>
      <c r="F34">
        <v>0.32</v>
      </c>
      <c r="G34">
        <v>0</v>
      </c>
      <c r="H34">
        <v>0.27300000000000002</v>
      </c>
      <c r="I34">
        <v>1.4999999999999999E-2</v>
      </c>
    </row>
    <row r="35" spans="1:9" x14ac:dyDescent="0.2">
      <c r="A35" s="1">
        <v>20</v>
      </c>
      <c r="B35">
        <v>0.43099999999999999</v>
      </c>
      <c r="C35">
        <v>9.9000000000000005E-2</v>
      </c>
      <c r="D35">
        <v>1.01</v>
      </c>
      <c r="E35">
        <v>0.32</v>
      </c>
      <c r="F35">
        <v>0.432</v>
      </c>
      <c r="G35">
        <v>6.0999999999999999E-2</v>
      </c>
      <c r="H35">
        <v>0.39500000000000002</v>
      </c>
      <c r="I35">
        <v>7.0999999999999994E-2</v>
      </c>
    </row>
    <row r="36" spans="1:9" x14ac:dyDescent="0.2">
      <c r="A36" s="1">
        <v>21.1</v>
      </c>
      <c r="B36">
        <v>0.437</v>
      </c>
      <c r="C36">
        <v>4.4999999999999998E-2</v>
      </c>
      <c r="D36">
        <v>0.96</v>
      </c>
      <c r="E36">
        <v>0.17</v>
      </c>
      <c r="F36">
        <v>0.40600000000000003</v>
      </c>
      <c r="G36">
        <v>2.7E-2</v>
      </c>
      <c r="H36">
        <v>0.36599999999999999</v>
      </c>
      <c r="I36">
        <v>0.1</v>
      </c>
    </row>
    <row r="37" spans="1:9" x14ac:dyDescent="0.2">
      <c r="A37" s="1">
        <v>22.2</v>
      </c>
      <c r="B37">
        <v>0.47</v>
      </c>
      <c r="C37">
        <v>3.5000000000000003E-2</v>
      </c>
      <c r="D37">
        <v>1.1100000000000001</v>
      </c>
      <c r="E37">
        <v>0.2</v>
      </c>
      <c r="F37">
        <v>0.40899999999999997</v>
      </c>
      <c r="G37">
        <v>6.7000000000000002E-3</v>
      </c>
      <c r="H37">
        <v>0.376</v>
      </c>
      <c r="I37">
        <v>0.13</v>
      </c>
    </row>
    <row r="38" spans="1:9" x14ac:dyDescent="0.2">
      <c r="A38" s="1">
        <v>23.3</v>
      </c>
      <c r="B38">
        <v>0.61099999999999999</v>
      </c>
      <c r="C38">
        <v>5.8000000000000003E-2</v>
      </c>
      <c r="D38">
        <v>1.33</v>
      </c>
      <c r="E38">
        <v>9.6000000000000002E-2</v>
      </c>
      <c r="F38">
        <v>0.50900000000000001</v>
      </c>
      <c r="G38">
        <v>6.5000000000000002E-2</v>
      </c>
      <c r="H38">
        <v>0.47299999999999998</v>
      </c>
      <c r="I38">
        <v>0.13</v>
      </c>
    </row>
    <row r="39" spans="1:9" x14ac:dyDescent="0.2">
      <c r="A39" s="1">
        <v>24.4</v>
      </c>
      <c r="B39">
        <v>0.746</v>
      </c>
      <c r="C39">
        <v>7.9000000000000001E-2</v>
      </c>
      <c r="D39">
        <v>1.45</v>
      </c>
      <c r="E39">
        <v>8.6999999999999994E-2</v>
      </c>
      <c r="F39">
        <v>0.57799999999999996</v>
      </c>
      <c r="G39">
        <v>0.11</v>
      </c>
      <c r="H39">
        <v>0.54800000000000004</v>
      </c>
      <c r="I39">
        <v>0.13</v>
      </c>
    </row>
    <row r="40" spans="1:9" x14ac:dyDescent="0.2">
      <c r="A40" s="1">
        <v>25.5</v>
      </c>
      <c r="B40">
        <v>0.91100000000000003</v>
      </c>
      <c r="C40">
        <v>0.16</v>
      </c>
      <c r="D40">
        <v>1.52</v>
      </c>
      <c r="E40">
        <v>9.6000000000000002E-2</v>
      </c>
      <c r="F40">
        <v>0.64200000000000002</v>
      </c>
      <c r="G40">
        <v>0.1</v>
      </c>
      <c r="H40">
        <v>0.71599999999999997</v>
      </c>
      <c r="I40">
        <v>0.25</v>
      </c>
    </row>
    <row r="41" spans="1:9" x14ac:dyDescent="0.2">
      <c r="A41" s="1">
        <v>26.6</v>
      </c>
      <c r="B41">
        <v>1.17</v>
      </c>
      <c r="C41">
        <v>0.17</v>
      </c>
      <c r="D41">
        <v>1.58</v>
      </c>
      <c r="E41">
        <v>0.11</v>
      </c>
      <c r="F41">
        <v>0.78200000000000003</v>
      </c>
      <c r="G41">
        <v>0.12</v>
      </c>
      <c r="H41">
        <v>0.89800000000000002</v>
      </c>
      <c r="I41">
        <v>0.31</v>
      </c>
    </row>
    <row r="42" spans="1:9" x14ac:dyDescent="0.2">
      <c r="A42" s="1">
        <v>27.7</v>
      </c>
      <c r="B42">
        <v>1.06</v>
      </c>
      <c r="C42">
        <v>0.12</v>
      </c>
      <c r="D42">
        <v>1.64</v>
      </c>
      <c r="E42">
        <v>0.12</v>
      </c>
      <c r="F42">
        <v>0.86099999999999999</v>
      </c>
      <c r="G42">
        <v>0.15</v>
      </c>
      <c r="H42">
        <v>0.80500000000000005</v>
      </c>
      <c r="I42">
        <v>0.28000000000000003</v>
      </c>
    </row>
    <row r="43" spans="1:9" x14ac:dyDescent="0.2">
      <c r="A43" s="1">
        <v>28.8</v>
      </c>
      <c r="B43">
        <v>1.32</v>
      </c>
      <c r="C43">
        <v>9.2999999999999999E-2</v>
      </c>
      <c r="D43">
        <v>1.9</v>
      </c>
      <c r="E43">
        <v>0.2</v>
      </c>
      <c r="F43">
        <v>0.99399999999999999</v>
      </c>
      <c r="G43">
        <v>8.7999999999999995E-2</v>
      </c>
      <c r="H43">
        <v>0.93500000000000005</v>
      </c>
      <c r="I43">
        <v>0.18</v>
      </c>
    </row>
    <row r="44" spans="1:9" x14ac:dyDescent="0.2">
      <c r="A44" s="1">
        <v>29.9</v>
      </c>
      <c r="B44">
        <v>1.87</v>
      </c>
      <c r="C44">
        <v>0.12</v>
      </c>
      <c r="D44">
        <v>2.2000000000000002</v>
      </c>
      <c r="E44">
        <v>0.17</v>
      </c>
      <c r="F44">
        <v>1.43</v>
      </c>
      <c r="G44">
        <v>0.1</v>
      </c>
      <c r="H44">
        <v>1.32</v>
      </c>
      <c r="I44">
        <v>0.15</v>
      </c>
    </row>
    <row r="45" spans="1:9" x14ac:dyDescent="0.2">
      <c r="A45" s="1">
        <v>31</v>
      </c>
      <c r="B45">
        <v>1.98</v>
      </c>
      <c r="C45">
        <v>0.1</v>
      </c>
      <c r="D45">
        <v>2.34</v>
      </c>
      <c r="E45">
        <v>0.122</v>
      </c>
      <c r="F45">
        <v>1.53</v>
      </c>
      <c r="G45">
        <v>7.0000000000000007E-2</v>
      </c>
      <c r="H45">
        <v>1.44</v>
      </c>
      <c r="I45">
        <v>0.12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8B1C50-0E79-F447-B693-CA9066DD823A}">
  <dimension ref="A1:T16"/>
  <sheetViews>
    <sheetView workbookViewId="0">
      <selection activeCell="E10" sqref="E10"/>
    </sheetView>
  </sheetViews>
  <sheetFormatPr baseColWidth="10" defaultRowHeight="16" x14ac:dyDescent="0.2"/>
  <cols>
    <col min="1" max="1" width="33.5" customWidth="1"/>
  </cols>
  <sheetData>
    <row r="1" spans="1:20" x14ac:dyDescent="0.2">
      <c r="A1" s="7" t="s">
        <v>24</v>
      </c>
    </row>
    <row r="2" spans="1:20" x14ac:dyDescent="0.2">
      <c r="A2" s="7" t="s">
        <v>25</v>
      </c>
    </row>
    <row r="3" spans="1:20" x14ac:dyDescent="0.2">
      <c r="A3" t="s">
        <v>21</v>
      </c>
    </row>
    <row r="4" spans="1:20" x14ac:dyDescent="0.2">
      <c r="B4" t="s">
        <v>18</v>
      </c>
      <c r="G4" t="s">
        <v>17</v>
      </c>
      <c r="L4" s="6" t="s">
        <v>19</v>
      </c>
      <c r="Q4" t="s">
        <v>20</v>
      </c>
    </row>
    <row r="5" spans="1:20" x14ac:dyDescent="0.2">
      <c r="B5" s="3" t="s">
        <v>6</v>
      </c>
      <c r="C5" s="3" t="s">
        <v>12</v>
      </c>
      <c r="D5" s="3" t="s">
        <v>13</v>
      </c>
      <c r="E5" s="4" t="s">
        <v>14</v>
      </c>
      <c r="G5" s="3" t="s">
        <v>6</v>
      </c>
      <c r="H5" s="3" t="s">
        <v>12</v>
      </c>
      <c r="I5" s="3" t="s">
        <v>13</v>
      </c>
      <c r="J5" s="4" t="s">
        <v>14</v>
      </c>
      <c r="L5" s="3" t="s">
        <v>6</v>
      </c>
      <c r="M5" s="3" t="s">
        <v>12</v>
      </c>
      <c r="N5" s="3" t="s">
        <v>13</v>
      </c>
      <c r="O5" s="4" t="s">
        <v>14</v>
      </c>
      <c r="Q5" s="3" t="s">
        <v>6</v>
      </c>
      <c r="R5" s="3" t="s">
        <v>12</v>
      </c>
      <c r="S5" s="3" t="s">
        <v>13</v>
      </c>
      <c r="T5" s="4" t="s">
        <v>14</v>
      </c>
    </row>
    <row r="6" spans="1:20" x14ac:dyDescent="0.2">
      <c r="B6" s="2">
        <v>0.13</v>
      </c>
      <c r="C6" s="2">
        <v>5.5E-2</v>
      </c>
      <c r="D6" s="2">
        <v>1.4E-2</v>
      </c>
      <c r="E6" s="2">
        <v>0.182</v>
      </c>
      <c r="G6" s="2">
        <v>0.14299999999999999</v>
      </c>
      <c r="H6" s="2">
        <v>4.3999999999999997E-2</v>
      </c>
      <c r="I6" s="2">
        <v>5.0000000000000001E-3</v>
      </c>
      <c r="J6" s="2">
        <v>0.53</v>
      </c>
      <c r="L6" s="2">
        <v>0.36599999999999999</v>
      </c>
      <c r="M6" s="2">
        <v>3.4000000000000002E-2</v>
      </c>
      <c r="N6" s="2">
        <v>5.8000000000000003E-2</v>
      </c>
      <c r="O6" s="2">
        <v>0.57499999999999996</v>
      </c>
      <c r="Q6" s="2">
        <v>0.55700000000000005</v>
      </c>
      <c r="R6" s="2">
        <v>0.03</v>
      </c>
      <c r="S6" s="2">
        <v>0.30499999999999999</v>
      </c>
      <c r="T6" s="2">
        <v>0.50600000000000001</v>
      </c>
    </row>
    <row r="7" spans="1:20" x14ac:dyDescent="0.2">
      <c r="B7" s="2">
        <v>0.16300000000000001</v>
      </c>
      <c r="C7" s="2">
        <v>4.9000000000000002E-2</v>
      </c>
      <c r="D7" s="2">
        <v>1.7999999999999999E-2</v>
      </c>
      <c r="E7" s="2">
        <v>0.216</v>
      </c>
      <c r="G7" s="2">
        <v>0.35499999999999998</v>
      </c>
      <c r="H7" s="2">
        <v>3.3000000000000002E-2</v>
      </c>
      <c r="I7" s="2">
        <v>7.0000000000000001E-3</v>
      </c>
      <c r="J7" s="2">
        <v>0.498</v>
      </c>
      <c r="L7" s="2">
        <v>0.45700000000000002</v>
      </c>
      <c r="M7" s="2">
        <v>4.2000000000000003E-2</v>
      </c>
      <c r="N7" s="2">
        <v>0.12</v>
      </c>
      <c r="O7" s="2">
        <v>0.58399999999999996</v>
      </c>
      <c r="Q7" s="2">
        <v>0.63200000000000001</v>
      </c>
      <c r="R7" s="2">
        <v>0.03</v>
      </c>
      <c r="S7" s="2">
        <v>0.42299999999999999</v>
      </c>
      <c r="T7" s="2">
        <v>0.48899999999999999</v>
      </c>
    </row>
    <row r="8" spans="1:20" x14ac:dyDescent="0.2">
      <c r="B8" s="2">
        <v>0.16900000000000001</v>
      </c>
      <c r="C8" s="2">
        <v>5.7000000000000002E-2</v>
      </c>
      <c r="D8" s="2">
        <v>0.02</v>
      </c>
      <c r="E8" s="2">
        <v>0.20799999999999999</v>
      </c>
      <c r="G8" s="2">
        <v>0.376</v>
      </c>
      <c r="H8" s="2">
        <v>3.5999999999999997E-2</v>
      </c>
      <c r="I8" s="2">
        <v>6.0000000000000001E-3</v>
      </c>
      <c r="J8" s="2">
        <v>0.51100000000000001</v>
      </c>
      <c r="L8" s="2">
        <v>0.42499999999999999</v>
      </c>
      <c r="M8" s="2">
        <v>3.4000000000000002E-2</v>
      </c>
      <c r="N8" s="2">
        <v>7.4999999999999997E-2</v>
      </c>
      <c r="O8" s="2">
        <v>0.63</v>
      </c>
      <c r="Q8" s="2">
        <v>0.56100000000000005</v>
      </c>
      <c r="R8" s="2">
        <v>3.1E-2</v>
      </c>
      <c r="S8" s="2">
        <v>0.45600000000000002</v>
      </c>
      <c r="T8" s="2">
        <v>0.65</v>
      </c>
    </row>
    <row r="9" spans="1:20" x14ac:dyDescent="0.2">
      <c r="B9" s="2"/>
      <c r="C9" s="2"/>
      <c r="D9" s="2"/>
      <c r="E9" s="2"/>
      <c r="G9" s="2">
        <v>0.251</v>
      </c>
      <c r="H9" s="2"/>
      <c r="I9" s="2"/>
      <c r="J9" s="2">
        <v>0.32500000000000001</v>
      </c>
      <c r="L9" s="2"/>
      <c r="M9" s="2"/>
      <c r="N9" s="2"/>
      <c r="O9" s="2"/>
      <c r="P9" s="2"/>
      <c r="Q9" s="2"/>
      <c r="R9" s="2"/>
      <c r="S9" s="2"/>
    </row>
    <row r="10" spans="1:20" x14ac:dyDescent="0.2">
      <c r="B10" s="2"/>
      <c r="C10" s="2"/>
      <c r="D10" s="2"/>
      <c r="E10" s="2"/>
      <c r="G10" s="2">
        <v>0.33200000000000002</v>
      </c>
      <c r="H10" s="2"/>
      <c r="I10" s="2"/>
      <c r="J10" s="2">
        <v>0.82</v>
      </c>
      <c r="K10" s="2"/>
      <c r="L10" s="2"/>
      <c r="M10" s="2"/>
      <c r="N10" s="2"/>
      <c r="O10" s="2"/>
      <c r="P10" s="2"/>
      <c r="Q10" s="2"/>
      <c r="R10" s="2"/>
    </row>
    <row r="11" spans="1:20" x14ac:dyDescent="0.2">
      <c r="B11" s="2"/>
      <c r="C11" s="2"/>
      <c r="D11" s="2"/>
      <c r="E11" s="2"/>
      <c r="G11" s="2">
        <v>0.38800000000000001</v>
      </c>
      <c r="H11" s="2"/>
      <c r="I11" s="2"/>
      <c r="J11" s="2">
        <v>0.60599999999999998</v>
      </c>
      <c r="K11" s="2"/>
      <c r="L11" s="2"/>
      <c r="M11" s="2"/>
      <c r="N11" s="2"/>
      <c r="O11" s="2"/>
      <c r="P11" s="2"/>
      <c r="Q11" s="2"/>
      <c r="R11" s="2"/>
    </row>
    <row r="12" spans="1:20" x14ac:dyDescent="0.2">
      <c r="A12" s="2" t="s">
        <v>15</v>
      </c>
      <c r="B12" s="5">
        <f>AVERAGE(B6:B8)</f>
        <v>0.15400000000000003</v>
      </c>
      <c r="C12" s="5">
        <f t="shared" ref="C12:T12" si="0">AVERAGE(C6:C8)</f>
        <v>5.3666666666666668E-2</v>
      </c>
      <c r="D12" s="5">
        <f t="shared" si="0"/>
        <v>1.7333333333333336E-2</v>
      </c>
      <c r="E12" s="5">
        <f t="shared" si="0"/>
        <v>0.20199999999999999</v>
      </c>
      <c r="F12" s="5"/>
      <c r="G12" s="5">
        <f>AVERAGE(G6:G11)</f>
        <v>0.30750000000000005</v>
      </c>
      <c r="H12" s="5">
        <f t="shared" si="0"/>
        <v>3.7666666666666661E-2</v>
      </c>
      <c r="I12" s="5">
        <f t="shared" si="0"/>
        <v>6.000000000000001E-3</v>
      </c>
      <c r="J12" s="5">
        <f>AVERAGE(J6:J11)</f>
        <v>0.54833333333333334</v>
      </c>
      <c r="K12" s="5"/>
      <c r="L12" s="5">
        <f t="shared" si="0"/>
        <v>0.41599999999999998</v>
      </c>
      <c r="M12" s="5">
        <f t="shared" si="0"/>
        <v>3.6666666666666674E-2</v>
      </c>
      <c r="N12" s="5">
        <f t="shared" si="0"/>
        <v>8.433333333333333E-2</v>
      </c>
      <c r="O12" s="5">
        <f t="shared" si="0"/>
        <v>0.59633333333333327</v>
      </c>
      <c r="P12" s="5"/>
      <c r="Q12" s="5">
        <f t="shared" si="0"/>
        <v>0.58333333333333337</v>
      </c>
      <c r="R12" s="5">
        <f t="shared" si="0"/>
        <v>3.0333333333333334E-2</v>
      </c>
      <c r="S12" s="5">
        <f t="shared" si="0"/>
        <v>0.39466666666666667</v>
      </c>
      <c r="T12" s="5">
        <f t="shared" si="0"/>
        <v>0.54833333333333334</v>
      </c>
    </row>
    <row r="13" spans="1:20" x14ac:dyDescent="0.2">
      <c r="A13" s="2" t="s">
        <v>16</v>
      </c>
      <c r="B13" s="2">
        <f>STDEV(B6:B8)</f>
        <v>2.0999999999999762E-2</v>
      </c>
      <c r="C13" s="2">
        <f t="shared" ref="C13:T13" si="1">STDEV(C6:C8)</f>
        <v>4.1633319989322652E-3</v>
      </c>
      <c r="D13" s="2">
        <f t="shared" si="1"/>
        <v>3.0550504633038932E-3</v>
      </c>
      <c r="E13" s="2">
        <f t="shared" si="1"/>
        <v>1.7776388834631177E-2</v>
      </c>
      <c r="F13" s="2"/>
      <c r="G13" s="2">
        <f>STDEV(G6:G11)</f>
        <v>9.410791677643264E-2</v>
      </c>
      <c r="H13" s="2">
        <f t="shared" si="1"/>
        <v>5.686240703077325E-3</v>
      </c>
      <c r="I13" s="2">
        <f t="shared" si="1"/>
        <v>1E-3</v>
      </c>
      <c r="J13" s="2">
        <f>STDEV(J6:J11)</f>
        <v>0.1620304498131962</v>
      </c>
      <c r="K13" s="2"/>
      <c r="L13" s="2">
        <f t="shared" si="1"/>
        <v>4.6162755550335173E-2</v>
      </c>
      <c r="M13" s="2">
        <f t="shared" si="1"/>
        <v>4.6188021535170064E-3</v>
      </c>
      <c r="N13" s="2">
        <f t="shared" si="1"/>
        <v>3.2036437588054856E-2</v>
      </c>
      <c r="O13" s="2">
        <f t="shared" si="1"/>
        <v>2.9501412395567347E-2</v>
      </c>
      <c r="P13" s="2"/>
      <c r="Q13" s="2">
        <f t="shared" si="1"/>
        <v>4.2193996413391929E-2</v>
      </c>
      <c r="R13" s="2">
        <f t="shared" si="1"/>
        <v>5.7735026918962634E-4</v>
      </c>
      <c r="S13" s="2">
        <f t="shared" si="1"/>
        <v>7.9387236589601437E-2</v>
      </c>
      <c r="T13" s="2">
        <f t="shared" si="1"/>
        <v>8.845526176171388E-2</v>
      </c>
    </row>
    <row r="14" spans="1:20" x14ac:dyDescent="0.2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20" x14ac:dyDescent="0.2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20" x14ac:dyDescent="0.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growth curves</vt:lpstr>
      <vt:lpstr>varying CO2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2020-12-15T17:02:27Z</dcterms:created>
  <dcterms:modified xsi:type="dcterms:W3CDTF">2021-04-08T23:06:07Z</dcterms:modified>
</cp:coreProperties>
</file>