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mholz/Documents/workspace/redox-proteome/data/"/>
    </mc:Choice>
  </mc:AlternateContent>
  <xr:revisionPtr revIDLastSave="0" documentId="13_ncr:1_{711C9A75-0469-6A43-B931-0134D19C77AB}" xr6:coauthVersionLast="47" xr6:coauthVersionMax="47" xr10:uidLastSave="{00000000-0000-0000-0000-000000000000}"/>
  <bookViews>
    <workbookView xWindow="44000" yWindow="-2460" windowWidth="28040" windowHeight="16940" xr2:uid="{542FF488-DB9C-B345-8699-ED6B385ECB79}"/>
  </bookViews>
  <sheets>
    <sheet name="table_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M3" i="1"/>
  <c r="M4" i="1"/>
  <c r="M5" i="1"/>
  <c r="M6" i="1"/>
  <c r="M7" i="1"/>
  <c r="M8" i="1"/>
  <c r="M9" i="1"/>
  <c r="M10" i="1"/>
  <c r="M11" i="1"/>
  <c r="M12" i="1"/>
  <c r="M13" i="1"/>
</calcChain>
</file>

<file path=xl/sharedStrings.xml><?xml version="1.0" encoding="utf-8"?>
<sst xmlns="http://schemas.openxmlformats.org/spreadsheetml/2006/main" count="39" uniqueCount="30">
  <si>
    <t>experiment</t>
  </si>
  <si>
    <t>growth_rate_hr</t>
  </si>
  <si>
    <t>n_replicates</t>
  </si>
  <si>
    <t>ammonium_limited</t>
  </si>
  <si>
    <t>iron_limited</t>
  </si>
  <si>
    <t>glucose_limited</t>
  </si>
  <si>
    <t>biomass_elemental_formula</t>
  </si>
  <si>
    <t>CH1.74N0.21O0.51</t>
  </si>
  <si>
    <t>CH1.74N0.21O0.50</t>
  </si>
  <si>
    <t>CH1.69N0.20O0.58</t>
  </si>
  <si>
    <t>CH1.75N0.19O0.46</t>
  </si>
  <si>
    <t>CH1.71N0.24O0.43</t>
  </si>
  <si>
    <t>CH1.69N0.24O0.43</t>
  </si>
  <si>
    <t>CH1.70N0.24O0.40</t>
  </si>
  <si>
    <t>CH1.71N0.24O0.37</t>
  </si>
  <si>
    <t>CH1.74N0.23O0.45</t>
  </si>
  <si>
    <t>CH1.73N0.23O0.42</t>
  </si>
  <si>
    <t>CH1.69N0.23O0.43</t>
  </si>
  <si>
    <t>CH1.74N0.23O0.43</t>
  </si>
  <si>
    <t>C_percent</t>
  </si>
  <si>
    <t>C_percent_SEM</t>
  </si>
  <si>
    <t>H_percent</t>
  </si>
  <si>
    <t>H_percent_SEM</t>
  </si>
  <si>
    <t>N_percent</t>
  </si>
  <si>
    <t>N_percent_SEM</t>
  </si>
  <si>
    <t>O_percent</t>
  </si>
  <si>
    <t>O_percent_SEM</t>
  </si>
  <si>
    <t>total_percent</t>
  </si>
  <si>
    <t>total_SEM</t>
  </si>
  <si>
    <t>missing_percent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</si>
</sst>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C452-5B44-3746-930F-E961A25A535C}">
  <dimension ref="A1:O34"/>
  <sheetViews>
    <sheetView tabSelected="1" workbookViewId="0">
      <selection activeCell="M1" sqref="M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6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  <row r="2" spans="1:15" x14ac:dyDescent="0.2">
      <c r="A2" t="s">
        <v>3</v>
      </c>
      <c r="B2">
        <v>0.4</v>
      </c>
      <c r="C2">
        <v>2</v>
      </c>
      <c r="D2" t="s">
        <v>7</v>
      </c>
      <c r="E2">
        <v>45.53</v>
      </c>
      <c r="F2">
        <v>0.8</v>
      </c>
      <c r="G2">
        <v>6.62</v>
      </c>
      <c r="H2">
        <v>0.1</v>
      </c>
      <c r="I2">
        <v>11.28</v>
      </c>
      <c r="J2">
        <v>0.34</v>
      </c>
      <c r="K2">
        <v>31.29</v>
      </c>
      <c r="L2">
        <v>2.4700000000000002</v>
      </c>
      <c r="M2">
        <f>E2+G2+I2+K2</f>
        <v>94.72</v>
      </c>
      <c r="N2">
        <f>F2+H2+J2+L2</f>
        <v>3.71</v>
      </c>
      <c r="O2">
        <f>100-N2-M2</f>
        <v>1.5700000000000074</v>
      </c>
    </row>
    <row r="3" spans="1:15" x14ac:dyDescent="0.2">
      <c r="A3" t="s">
        <v>3</v>
      </c>
      <c r="B3">
        <v>0.3</v>
      </c>
      <c r="C3">
        <v>2</v>
      </c>
      <c r="D3" t="s">
        <v>8</v>
      </c>
      <c r="E3">
        <v>46.73</v>
      </c>
      <c r="F3">
        <v>0.54</v>
      </c>
      <c r="G3">
        <v>6.76</v>
      </c>
      <c r="H3">
        <v>0.02</v>
      </c>
      <c r="I3">
        <v>11.39</v>
      </c>
      <c r="J3">
        <v>0.18</v>
      </c>
      <c r="K3">
        <v>30.86</v>
      </c>
      <c r="L3">
        <v>0.39</v>
      </c>
      <c r="M3">
        <f t="shared" ref="M3:M13" si="0">E3+G3+I3+K3</f>
        <v>95.74</v>
      </c>
      <c r="N3">
        <f t="shared" ref="N3:N13" si="1">F3+H3+J3+L3</f>
        <v>1.1299999999999999</v>
      </c>
      <c r="O3">
        <f t="shared" ref="O3:O13" si="2">100-N3-M3</f>
        <v>3.1300000000000097</v>
      </c>
    </row>
    <row r="4" spans="1:15" x14ac:dyDescent="0.2">
      <c r="A4" t="s">
        <v>3</v>
      </c>
      <c r="B4">
        <v>0.2</v>
      </c>
      <c r="C4">
        <v>2</v>
      </c>
      <c r="D4" t="s">
        <v>9</v>
      </c>
      <c r="E4">
        <v>44.22</v>
      </c>
      <c r="F4">
        <v>0.42</v>
      </c>
      <c r="G4">
        <v>6.23</v>
      </c>
      <c r="H4">
        <v>0.3</v>
      </c>
      <c r="I4">
        <v>10.119999999999999</v>
      </c>
      <c r="J4">
        <v>0.28999999999999998</v>
      </c>
      <c r="K4">
        <v>34.369999999999997</v>
      </c>
      <c r="L4">
        <v>4.49</v>
      </c>
      <c r="M4">
        <f t="shared" si="0"/>
        <v>94.94</v>
      </c>
      <c r="N4">
        <f t="shared" si="1"/>
        <v>5.5</v>
      </c>
      <c r="O4">
        <f t="shared" si="2"/>
        <v>-0.43999999999999773</v>
      </c>
    </row>
    <row r="5" spans="1:15" x14ac:dyDescent="0.2">
      <c r="A5" t="s">
        <v>3</v>
      </c>
      <c r="B5">
        <v>0.1</v>
      </c>
      <c r="C5">
        <v>3</v>
      </c>
      <c r="D5" t="s">
        <v>10</v>
      </c>
      <c r="E5">
        <v>45.66</v>
      </c>
      <c r="F5">
        <v>0.76</v>
      </c>
      <c r="G5">
        <v>6.67</v>
      </c>
      <c r="H5">
        <v>0.24</v>
      </c>
      <c r="I5">
        <v>10.3</v>
      </c>
      <c r="J5">
        <v>0.27</v>
      </c>
      <c r="K5">
        <v>27.78</v>
      </c>
      <c r="L5">
        <v>1.5</v>
      </c>
      <c r="M5">
        <f t="shared" si="0"/>
        <v>90.41</v>
      </c>
      <c r="N5">
        <f t="shared" si="1"/>
        <v>2.77</v>
      </c>
      <c r="O5">
        <f t="shared" si="2"/>
        <v>6.8200000000000074</v>
      </c>
    </row>
    <row r="6" spans="1:15" x14ac:dyDescent="0.2">
      <c r="A6" t="s">
        <v>4</v>
      </c>
      <c r="B6">
        <v>0.4</v>
      </c>
      <c r="C6">
        <v>2</v>
      </c>
      <c r="D6" t="s">
        <v>11</v>
      </c>
      <c r="E6">
        <v>47.45</v>
      </c>
      <c r="F6">
        <v>0.42</v>
      </c>
      <c r="G6">
        <v>6.78</v>
      </c>
      <c r="H6">
        <v>0.11</v>
      </c>
      <c r="I6">
        <v>13.35</v>
      </c>
      <c r="J6">
        <v>0.01</v>
      </c>
      <c r="K6">
        <v>27.28</v>
      </c>
      <c r="L6">
        <v>0.89</v>
      </c>
      <c r="M6">
        <f t="shared" si="0"/>
        <v>94.86</v>
      </c>
      <c r="N6">
        <f t="shared" si="1"/>
        <v>1.4300000000000002</v>
      </c>
      <c r="O6">
        <f t="shared" si="2"/>
        <v>3.7099999999999937</v>
      </c>
    </row>
    <row r="7" spans="1:15" x14ac:dyDescent="0.2">
      <c r="A7" t="s">
        <v>4</v>
      </c>
      <c r="B7">
        <v>0.3</v>
      </c>
      <c r="C7">
        <v>1</v>
      </c>
      <c r="D7" t="s">
        <v>12</v>
      </c>
      <c r="E7">
        <v>46.07</v>
      </c>
      <c r="G7">
        <v>6.47</v>
      </c>
      <c r="I7">
        <v>12.92</v>
      </c>
      <c r="K7">
        <v>26.46</v>
      </c>
      <c r="M7">
        <f t="shared" si="0"/>
        <v>91.919999999999987</v>
      </c>
      <c r="N7">
        <f t="shared" si="1"/>
        <v>0</v>
      </c>
      <c r="O7">
        <f t="shared" si="2"/>
        <v>8.0800000000000125</v>
      </c>
    </row>
    <row r="8" spans="1:15" x14ac:dyDescent="0.2">
      <c r="A8" t="s">
        <v>4</v>
      </c>
      <c r="B8">
        <v>0.2</v>
      </c>
      <c r="C8">
        <v>2</v>
      </c>
      <c r="D8" t="s">
        <v>13</v>
      </c>
      <c r="E8">
        <v>47.01</v>
      </c>
      <c r="F8">
        <v>0.11</v>
      </c>
      <c r="G8">
        <v>6.65</v>
      </c>
      <c r="H8">
        <v>0.04</v>
      </c>
      <c r="I8">
        <v>13.26</v>
      </c>
      <c r="J8">
        <v>7.0000000000000007E-2</v>
      </c>
      <c r="K8">
        <v>25.13</v>
      </c>
      <c r="L8">
        <v>1.41</v>
      </c>
      <c r="M8">
        <f t="shared" si="0"/>
        <v>92.05</v>
      </c>
      <c r="N8">
        <f t="shared" si="1"/>
        <v>1.63</v>
      </c>
      <c r="O8">
        <f t="shared" si="2"/>
        <v>6.3200000000000074</v>
      </c>
    </row>
    <row r="9" spans="1:15" x14ac:dyDescent="0.2">
      <c r="A9" t="s">
        <v>4</v>
      </c>
      <c r="B9">
        <v>0.1</v>
      </c>
      <c r="C9">
        <v>4</v>
      </c>
      <c r="D9" t="s">
        <v>14</v>
      </c>
      <c r="E9">
        <v>47.9</v>
      </c>
      <c r="F9">
        <v>0.37</v>
      </c>
      <c r="G9">
        <v>6.83</v>
      </c>
      <c r="H9">
        <v>0.08</v>
      </c>
      <c r="I9">
        <v>13.46</v>
      </c>
      <c r="J9">
        <v>0.06</v>
      </c>
      <c r="K9">
        <v>23.81</v>
      </c>
      <c r="L9">
        <v>1.86</v>
      </c>
      <c r="M9">
        <f t="shared" si="0"/>
        <v>92</v>
      </c>
      <c r="N9">
        <f t="shared" si="1"/>
        <v>2.37</v>
      </c>
      <c r="O9">
        <f t="shared" si="2"/>
        <v>5.6299999999999955</v>
      </c>
    </row>
    <row r="10" spans="1:15" x14ac:dyDescent="0.2">
      <c r="A10" t="s">
        <v>5</v>
      </c>
      <c r="B10">
        <v>0.4</v>
      </c>
      <c r="C10">
        <v>2</v>
      </c>
      <c r="D10" t="s">
        <v>15</v>
      </c>
      <c r="E10">
        <v>47.52</v>
      </c>
      <c r="F10">
        <v>0.17</v>
      </c>
      <c r="G10">
        <v>6.89</v>
      </c>
      <c r="H10">
        <v>0.06</v>
      </c>
      <c r="I10">
        <v>12.82</v>
      </c>
      <c r="J10">
        <v>0.12</v>
      </c>
      <c r="K10">
        <v>28.58</v>
      </c>
      <c r="L10">
        <v>0.56999999999999995</v>
      </c>
      <c r="M10">
        <f t="shared" si="0"/>
        <v>95.81</v>
      </c>
      <c r="N10">
        <f t="shared" si="1"/>
        <v>0.91999999999999993</v>
      </c>
      <c r="O10">
        <f t="shared" si="2"/>
        <v>3.269999999999996</v>
      </c>
    </row>
    <row r="11" spans="1:15" x14ac:dyDescent="0.2">
      <c r="A11" t="s">
        <v>5</v>
      </c>
      <c r="B11">
        <v>0.3</v>
      </c>
      <c r="C11">
        <v>2</v>
      </c>
      <c r="D11" t="s">
        <v>16</v>
      </c>
      <c r="E11">
        <v>47.69</v>
      </c>
      <c r="F11">
        <v>0.61</v>
      </c>
      <c r="G11">
        <v>6.87</v>
      </c>
      <c r="H11">
        <v>0.06</v>
      </c>
      <c r="I11">
        <v>12.74</v>
      </c>
      <c r="J11">
        <v>0.28999999999999998</v>
      </c>
      <c r="K11">
        <v>26.93</v>
      </c>
      <c r="L11">
        <v>1.23</v>
      </c>
      <c r="M11">
        <f t="shared" si="0"/>
        <v>94.22999999999999</v>
      </c>
      <c r="N11">
        <f t="shared" si="1"/>
        <v>2.19</v>
      </c>
      <c r="O11">
        <f t="shared" si="2"/>
        <v>3.5800000000000125</v>
      </c>
    </row>
    <row r="12" spans="1:15" x14ac:dyDescent="0.2">
      <c r="A12" t="s">
        <v>5</v>
      </c>
      <c r="B12">
        <v>0.2</v>
      </c>
      <c r="C12">
        <v>2</v>
      </c>
      <c r="D12" t="s">
        <v>17</v>
      </c>
      <c r="E12">
        <v>47.26</v>
      </c>
      <c r="F12">
        <v>2.19</v>
      </c>
      <c r="G12">
        <v>6.67</v>
      </c>
      <c r="H12">
        <v>0.4</v>
      </c>
      <c r="I12">
        <v>12.49</v>
      </c>
      <c r="J12">
        <v>0.59</v>
      </c>
      <c r="K12">
        <v>27.35</v>
      </c>
      <c r="L12">
        <v>1.63</v>
      </c>
      <c r="M12">
        <f t="shared" si="0"/>
        <v>93.77000000000001</v>
      </c>
      <c r="N12">
        <f t="shared" si="1"/>
        <v>4.8099999999999996</v>
      </c>
      <c r="O12">
        <f t="shared" si="2"/>
        <v>1.4199999999999875</v>
      </c>
    </row>
    <row r="13" spans="1:15" x14ac:dyDescent="0.2">
      <c r="A13" t="s">
        <v>5</v>
      </c>
      <c r="B13">
        <v>0.1</v>
      </c>
      <c r="C13">
        <v>3</v>
      </c>
      <c r="D13" t="s">
        <v>18</v>
      </c>
      <c r="E13">
        <v>47.06</v>
      </c>
      <c r="F13">
        <v>1.5</v>
      </c>
      <c r="G13">
        <v>6.84</v>
      </c>
      <c r="H13">
        <v>0.36</v>
      </c>
      <c r="I13">
        <v>12.61</v>
      </c>
      <c r="J13">
        <v>0.45</v>
      </c>
      <c r="K13">
        <v>26.97</v>
      </c>
      <c r="L13">
        <v>0.53</v>
      </c>
      <c r="M13">
        <f t="shared" si="0"/>
        <v>93.48</v>
      </c>
      <c r="N13">
        <f t="shared" si="1"/>
        <v>2.84</v>
      </c>
      <c r="O13">
        <f t="shared" si="2"/>
        <v>3.6799999999999926</v>
      </c>
    </row>
    <row r="23" spans="13:13" ht="18" x14ac:dyDescent="0.2">
      <c r="M23" s="1"/>
    </row>
    <row r="24" spans="13:13" ht="18" x14ac:dyDescent="0.2">
      <c r="M24" s="1"/>
    </row>
    <row r="34" spans="13:13" ht="18" x14ac:dyDescent="0.2">
      <c r="M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2023-02-13T20:46:46Z</dcterms:created>
  <dcterms:modified xsi:type="dcterms:W3CDTF">2023-02-13T21:14:14Z</dcterms:modified>
</cp:coreProperties>
</file>