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enpes\pdiep\res_ee\projetos30\busca_semantica\buscaict\BigOil\users\flavio.amorim\QA\Bert\code\"/>
    </mc:Choice>
  </mc:AlternateContent>
  <xr:revisionPtr revIDLastSave="0" documentId="13_ncr:1_{258E4A17-06F2-40A4-ACD5-A65E8142563D}" xr6:coauthVersionLast="47" xr6:coauthVersionMax="47" xr10:uidLastSave="{00000000-0000-0000-0000-000000000000}"/>
  <bookViews>
    <workbookView xWindow="-110" yWindow="-110" windowWidth="28840" windowHeight="14630" xr2:uid="{5F6553B6-B99B-4928-8F4A-7C6A32E94018}"/>
  </bookViews>
  <sheets>
    <sheet name="curva" sheetId="1" r:id="rId1"/>
    <sheet name="0a10d00a-10b3-402c-9068-c9402c1" sheetId="4" r:id="rId2"/>
    <sheet name="0a2812e0-137f-4952-a865-88b0a16" sheetId="5" r:id="rId3"/>
    <sheet name="Planilha2" sheetId="2" r:id="rId4"/>
  </sheets>
  <definedNames>
    <definedName name="DadosExternos_1" localSheetId="1" hidden="1">'0a10d00a-10b3-402c-9068-c9402c1'!$A$1:$D$10</definedName>
    <definedName name="DadosExternos_1" localSheetId="2" hidden="1">'0a2812e0-137f-4952-a865-88b0a16'!$A$1:$E$19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L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6D311-8ABC-485D-925A-0E728288E5EE}" keepAlive="1" name="Consulta - 00c32488-17c1-4596-8c9c-d966ed439a26" description="Conexão com a consulta '00c32488-17c1-4596-8c9c-d966ed439a26' na pasta de trabalho." type="5" refreshedVersion="0" background="1">
    <dbPr connection="Provider=Microsoft.Mashup.OleDb.1;Data Source=$Workbook$;Location=00c32488-17c1-4596-8c9c-d966ed439a26;Extended Properties=&quot;&quot;" command="SELECT * FROM [00c32488-17c1-4596-8c9c-d966ed439a26]"/>
  </connection>
  <connection id="2" xr16:uid="{0F953500-E296-410F-8D99-F14D540C9809}" keepAlive="1" name="Consulta - 0a10d00a-10b3-402c-9068-c9402c1d9193" description="Conexão com a consulta '0a10d00a-10b3-402c-9068-c9402c1d9193' na pasta de trabalho." type="5" refreshedVersion="8" background="1" saveData="1">
    <dbPr connection="Provider=Microsoft.Mashup.OleDb.1;Data Source=$Workbook$;Location=0a10d00a-10b3-402c-9068-c9402c1d9193;Extended Properties=&quot;&quot;" command="SELECT * FROM [0a10d00a-10b3-402c-9068-c9402c1d9193]"/>
  </connection>
  <connection id="3" xr16:uid="{C9E9170F-D2C0-4C06-ACEA-B3F8FD1A872A}" keepAlive="1" name="Consulta - 0a2812e0-137f-4952-a865-88b0a16c76fd" description="Conexão com a consulta '0a2812e0-137f-4952-a865-88b0a16c76fd' na pasta de trabalho." type="5" refreshedVersion="8" background="1" saveData="1">
    <dbPr connection="Provider=Microsoft.Mashup.OleDb.1;Data Source=$Workbook$;Location=0a2812e0-137f-4952-a865-88b0a16c76fd;Extended Properties=&quot;&quot;" command="SELECT * FROM [0a2812e0-137f-4952-a865-88b0a16c76fd]"/>
  </connection>
</connections>
</file>

<file path=xl/sharedStrings.xml><?xml version="1.0" encoding="utf-8"?>
<sst xmlns="http://schemas.openxmlformats.org/spreadsheetml/2006/main" count="379" uniqueCount="113">
  <si>
    <t>baseline</t>
  </si>
  <si>
    <t>EM</t>
  </si>
  <si>
    <t>F1</t>
  </si>
  <si>
    <t>EM@10</t>
  </si>
  <si>
    <t>F1@10</t>
  </si>
  <si>
    <t>score &gt; 0,1</t>
  </si>
  <si>
    <t>score &gt; 0,2</t>
  </si>
  <si>
    <t>score &gt; 0,5</t>
  </si>
  <si>
    <t>score &gt; 0,7</t>
  </si>
  <si>
    <t>Experimento</t>
  </si>
  <si>
    <t>score all</t>
  </si>
  <si>
    <t>Baseline</t>
  </si>
  <si>
    <t>Column1</t>
  </si>
  <si>
    <t>Column2</t>
  </si>
  <si>
    <t>Column3</t>
  </si>
  <si>
    <t>Column4</t>
  </si>
  <si>
    <t>Unnamed-0</t>
  </si>
  <si>
    <t>Unnamed-1</t>
  </si>
  <si>
    <t>Pension</t>
  </si>
  <si>
    <t>Unnamed-3</t>
  </si>
  <si>
    <t/>
  </si>
  <si>
    <t>2019</t>
  </si>
  <si>
    <t>2018</t>
  </si>
  <si>
    <t>2017</t>
  </si>
  <si>
    <t>Service cost</t>
  </si>
  <si>
    <t>$1,437</t>
  </si>
  <si>
    <t>$1,063</t>
  </si>
  <si>
    <t>$1,068</t>
  </si>
  <si>
    <t>Interest cost</t>
  </si>
  <si>
    <t>3,715</t>
  </si>
  <si>
    <t>3,807</t>
  </si>
  <si>
    <t>2,942</t>
  </si>
  <si>
    <t>Expected long-term return on plan assets</t>
  </si>
  <si>
    <t>(5,291)</t>
  </si>
  <si>
    <t>(5,954)</t>
  </si>
  <si>
    <t>(4,206)</t>
  </si>
  <si>
    <t>Recognized actuarial loss</t>
  </si>
  <si>
    <t>741</t>
  </si>
  <si>
    <t>1,127</t>
  </si>
  <si>
    <t>1,929</t>
  </si>
  <si>
    <t>Amortization of prior service credit</t>
  </si>
  <si>
    <t>(44)</t>
  </si>
  <si>
    <t>(88)</t>
  </si>
  <si>
    <t>(138)</t>
  </si>
  <si>
    <t>Net settlement loss</t>
  </si>
  <si>
    <t>634</t>
  </si>
  <si>
    <t>116</t>
  </si>
  <si>
    <t>1,472</t>
  </si>
  <si>
    <t>Net periodic benefit cost</t>
  </si>
  <si>
    <t>$1,192</t>
  </si>
  <si>
    <t>$71</t>
  </si>
  <si>
    <t>$3,067</t>
  </si>
  <si>
    <t>0a2812e0-137f-4952-a865-88b0a16c76fd.csv</t>
  </si>
  <si>
    <t>0a10d00a-10b3-402c-9068-c9402c1d9193.csv</t>
  </si>
  <si>
    <t>Column5</t>
  </si>
  <si>
    <t>Unnamed-2</t>
  </si>
  <si>
    <t>Year-Ended-May-31</t>
  </si>
  <si>
    <t>Unnamed-4</t>
  </si>
  <si>
    <t>Percent Change</t>
  </si>
  <si>
    <t>(Dollars in millions)</t>
  </si>
  <si>
    <t>Actual</t>
  </si>
  <si>
    <t>Constant</t>
  </si>
  <si>
    <t>Hardware Revenues:</t>
  </si>
  <si>
    <t>Americas</t>
  </si>
  <si>
    <t>$1,889</t>
  </si>
  <si>
    <t>-6%</t>
  </si>
  <si>
    <t>-4%</t>
  </si>
  <si>
    <t>$2,003</t>
  </si>
  <si>
    <t>EMEA</t>
  </si>
  <si>
    <t>1,082</t>
  </si>
  <si>
    <t>-10%</t>
  </si>
  <si>
    <t>-5%</t>
  </si>
  <si>
    <t>1,201</t>
  </si>
  <si>
    <t>Asia Pacific</t>
  </si>
  <si>
    <t>733</t>
  </si>
  <si>
    <t>-7%</t>
  </si>
  <si>
    <t>790</t>
  </si>
  <si>
    <t>Total revenues</t>
  </si>
  <si>
    <t>3,704</t>
  </si>
  <si>
    <t>3,994</t>
  </si>
  <si>
    <t>Expenses:</t>
  </si>
  <si>
    <t>Hardware products and support (1)</t>
  </si>
  <si>
    <t>1,327</t>
  </si>
  <si>
    <t>-14%</t>
  </si>
  <si>
    <t>-11%</t>
  </si>
  <si>
    <t>1,547</t>
  </si>
  <si>
    <t>Sales and marketing (1)</t>
  </si>
  <si>
    <t>520</t>
  </si>
  <si>
    <t>-19%</t>
  </si>
  <si>
    <t>-16%</t>
  </si>
  <si>
    <t>643</t>
  </si>
  <si>
    <t>Total expenses (1)</t>
  </si>
  <si>
    <t>1,847</t>
  </si>
  <si>
    <t>-13%</t>
  </si>
  <si>
    <t>2,190</t>
  </si>
  <si>
    <t>Total Margin</t>
  </si>
  <si>
    <t>$1,857</t>
  </si>
  <si>
    <t>3%</t>
  </si>
  <si>
    <t>6%</t>
  </si>
  <si>
    <t>$1,804</t>
  </si>
  <si>
    <t>Total Margin %</t>
  </si>
  <si>
    <t>50%</t>
  </si>
  <si>
    <t>45%</t>
  </si>
  <si>
    <t>% Revenues by Geography:</t>
  </si>
  <si>
    <t>51%</t>
  </si>
  <si>
    <t>29%</t>
  </si>
  <si>
    <t>30%</t>
  </si>
  <si>
    <t>20%</t>
  </si>
  <si>
    <t>Year Ended May 31</t>
  </si>
  <si>
    <t>          ,"Number of Shares (thousands)",,"Weighted-Average Remaining Vesting Term (years)"</t>
  </si>
  <si>
    <t>Primeira coluna</t>
  </si>
  <si>
    <t>wild cards nos nomes de coluna</t>
  </si>
  <si>
    <t>atribuir títulos as colunas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</si>
</sst>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1"/>
      <color theme="1"/>
      <name val="Aptos Narrow"/>
      <family val="2"/>
      <scheme val="minor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Dataset TAT-QA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curva!$E$13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1968503937007873E-2"/>
                  <c:y val="2.04081632653061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FD-4C95-A4FE-3C07B9DA3719}"/>
                </c:ext>
              </c:extLst>
            </c:dLbl>
            <c:dLbl>
              <c:idx val="2"/>
              <c:layout>
                <c:manualLayout>
                  <c:x val="0"/>
                  <c:y val="2.72108843537414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FD-4C95-A4FE-3C07B9DA3719}"/>
                </c:ext>
              </c:extLst>
            </c:dLbl>
            <c:dLbl>
              <c:idx val="3"/>
              <c:layout>
                <c:manualLayout>
                  <c:x val="1.5748031496062992E-3"/>
                  <c:y val="2.4229074889867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9FD-4C95-A4FE-3C07B9DA37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curva!$D$14:$D$17</c:f>
              <c:strCache>
                <c:ptCount val="4"/>
                <c:pt idx="0">
                  <c:v>EM</c:v>
                </c:pt>
                <c:pt idx="1">
                  <c:v>F1</c:v>
                </c:pt>
                <c:pt idx="2">
                  <c:v>EM@10</c:v>
                </c:pt>
                <c:pt idx="3">
                  <c:v>F1@10</c:v>
                </c:pt>
              </c:strCache>
            </c:strRef>
          </c:cat>
          <c:val>
            <c:numRef>
              <c:f>curva!$E$14:$E$17</c:f>
              <c:numCache>
                <c:formatCode>General</c:formatCode>
                <c:ptCount val="4"/>
                <c:pt idx="0">
                  <c:v>7.92</c:v>
                </c:pt>
                <c:pt idx="1">
                  <c:v>8.8800000000000008</c:v>
                </c:pt>
                <c:pt idx="2">
                  <c:v>36.57</c:v>
                </c:pt>
                <c:pt idx="3">
                  <c:v>43.96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D-4C95-A4FE-3C07B9DA3719}"/>
            </c:ext>
          </c:extLst>
        </c:ser>
        <c:ser>
          <c:idx val="1"/>
          <c:order val="1"/>
          <c:tx>
            <c:strRef>
              <c:f>curva!$F$13</c:f>
              <c:strCache>
                <c:ptCount val="1"/>
                <c:pt idx="0">
                  <c:v>score &gt; 0,7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curva!$D$14:$D$17</c:f>
              <c:strCache>
                <c:ptCount val="4"/>
                <c:pt idx="0">
                  <c:v>EM</c:v>
                </c:pt>
                <c:pt idx="1">
                  <c:v>F1</c:v>
                </c:pt>
                <c:pt idx="2">
                  <c:v>EM@10</c:v>
                </c:pt>
                <c:pt idx="3">
                  <c:v>F1@10</c:v>
                </c:pt>
              </c:strCache>
            </c:strRef>
          </c:cat>
          <c:val>
            <c:numRef>
              <c:f>curva!$F$14:$F$17</c:f>
              <c:numCache>
                <c:formatCode>General</c:formatCode>
                <c:ptCount val="4"/>
                <c:pt idx="0">
                  <c:v>9.57</c:v>
                </c:pt>
                <c:pt idx="1">
                  <c:v>11.14</c:v>
                </c:pt>
                <c:pt idx="2">
                  <c:v>38.01</c:v>
                </c:pt>
                <c:pt idx="3">
                  <c:v>45.71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D-4C95-A4FE-3C07B9DA3719}"/>
            </c:ext>
          </c:extLst>
        </c:ser>
        <c:ser>
          <c:idx val="2"/>
          <c:order val="2"/>
          <c:tx>
            <c:strRef>
              <c:f>curva!$G$13</c:f>
              <c:strCache>
                <c:ptCount val="1"/>
                <c:pt idx="0">
                  <c:v>score &gt; 0,5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curva!$D$14:$D$17</c:f>
              <c:strCache>
                <c:ptCount val="4"/>
                <c:pt idx="0">
                  <c:v>EM</c:v>
                </c:pt>
                <c:pt idx="1">
                  <c:v>F1</c:v>
                </c:pt>
                <c:pt idx="2">
                  <c:v>EM@10</c:v>
                </c:pt>
                <c:pt idx="3">
                  <c:v>F1@10</c:v>
                </c:pt>
              </c:strCache>
            </c:strRef>
          </c:cat>
          <c:val>
            <c:numRef>
              <c:f>curva!$G$14:$G$17</c:f>
              <c:numCache>
                <c:formatCode>General</c:formatCode>
                <c:ptCount val="4"/>
                <c:pt idx="0">
                  <c:v>10.1</c:v>
                </c:pt>
                <c:pt idx="1">
                  <c:v>11.72</c:v>
                </c:pt>
                <c:pt idx="2">
                  <c:v>39.82</c:v>
                </c:pt>
                <c:pt idx="3">
                  <c:v>47.42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FD-4C95-A4FE-3C07B9DA3719}"/>
            </c:ext>
          </c:extLst>
        </c:ser>
        <c:ser>
          <c:idx val="3"/>
          <c:order val="3"/>
          <c:tx>
            <c:strRef>
              <c:f>curva!$H$13</c:f>
              <c:strCache>
                <c:ptCount val="1"/>
                <c:pt idx="0">
                  <c:v>score &gt; 0,1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1496062992125984E-2"/>
                  <c:y val="-3.7444933920704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1889763779527613E-2"/>
                  <c:y val="-4.62555066079295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9842519685039425E-2"/>
                  <c:y val="-3.96475770925110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26771653543307E-2"/>
                  <c:y val="-4.185022026431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curva!$D$14:$D$17</c:f>
              <c:strCache>
                <c:ptCount val="4"/>
                <c:pt idx="0">
                  <c:v>EM</c:v>
                </c:pt>
                <c:pt idx="1">
                  <c:v>F1</c:v>
                </c:pt>
                <c:pt idx="2">
                  <c:v>EM@10</c:v>
                </c:pt>
                <c:pt idx="3">
                  <c:v>F1@10</c:v>
                </c:pt>
              </c:strCache>
            </c:strRef>
          </c:cat>
          <c:val>
            <c:numRef>
              <c:f>curva!$H$14:$H$17</c:f>
              <c:numCache>
                <c:formatCode>General</c:formatCode>
                <c:ptCount val="4"/>
                <c:pt idx="0">
                  <c:v>10.26</c:v>
                </c:pt>
                <c:pt idx="1">
                  <c:v>11.93</c:v>
                </c:pt>
                <c:pt idx="2">
                  <c:v>39.770000000000003</c:v>
                </c:pt>
                <c:pt idx="3">
                  <c:v>47.54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FD-4C95-A4FE-3C07B9DA3719}"/>
            </c:ext>
          </c:extLst>
        </c:ser>
        <c:ser>
          <c:idx val="4"/>
          <c:order val="4"/>
          <c:tx>
            <c:strRef>
              <c:f>curva!$I$13</c:f>
              <c:strCache>
                <c:ptCount val="1"/>
                <c:pt idx="0">
                  <c:v>score 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curva!$D$14:$D$17</c:f>
              <c:strCache>
                <c:ptCount val="4"/>
                <c:pt idx="0">
                  <c:v>EM</c:v>
                </c:pt>
                <c:pt idx="1">
                  <c:v>F1</c:v>
                </c:pt>
                <c:pt idx="2">
                  <c:v>EM@10</c:v>
                </c:pt>
                <c:pt idx="3">
                  <c:v>F1@10</c:v>
                </c:pt>
              </c:strCache>
            </c:strRef>
          </c:cat>
          <c:val>
            <c:numRef>
              <c:f>curva!$I$14:$I$17</c:f>
              <c:numCache>
                <c:formatCode>General</c:formatCode>
                <c:ptCount val="4"/>
                <c:pt idx="0">
                  <c:v>10.58</c:v>
                </c:pt>
                <c:pt idx="1">
                  <c:v>12.17</c:v>
                </c:pt>
                <c:pt idx="2">
                  <c:v>40.83</c:v>
                </c:pt>
                <c:pt idx="3">
                  <c:v>48.53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FD-4C95-A4FE-3C07B9DA3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341839"/>
        <c:axId val="1269344719"/>
      </c:lineChart>
      <c:catAx>
        <c:axId val="126934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9344719"/>
        <c:crosses val="autoZero"/>
        <c:auto val="1"/>
        <c:lblAlgn val="ctr"/>
        <c:lblOffset val="100"/>
        <c:noMultiLvlLbl val="0"/>
      </c:catAx>
      <c:valAx>
        <c:axId val="126934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934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196850</xdr:colOff>
      <xdr:row>2</xdr:row>
      <xdr:rowOff>50800</xdr:rowOff>
    </xdr:from>
    <xdr:to>
      <xdr:col>21</xdr:col>
      <xdr:colOff>336550</xdr:colOff>
      <xdr:row>34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A9EEE5-4974-6CCC-EBB0-75D6701EC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03E0486-F5CD-43E0-8E5B-35D574D697C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9A479F8-2BEF-4F33-83DC-90EB4F5DE18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52A2C-B510-431B-8390-DAC476D260CE}" name="_0a10d00a_10b3_402c_9068_c9402c1d9193" displayName="_0a10d00a_10b3_402c_9068_c9402c1d9193" ref="A1:D10" tableType="queryTable" totalsRowShown="0">
  <autoFilter ref="A1:D10" xr:uid="{ED052A2C-B510-431B-8390-DAC476D260CE}"/>
  <tableColumns count="4">
    <tableColumn id="1" xr3:uid="{E8E7410C-D2DA-4FA5-90B6-AD95551DE2D6}" uniqueName="1" name="Column1" queryTableFieldId="1" dataDxfId="8"/>
    <tableColumn id="2" xr3:uid="{BC5D1D00-74C7-47A5-94C3-50A0A00E3FBB}" uniqueName="2" name="Column2" queryTableFieldId="2" dataDxfId="7"/>
    <tableColumn id="3" xr3:uid="{0F4E0703-42FD-480F-9C75-788B7B475787}" uniqueName="3" name="Column3" queryTableFieldId="3" dataDxfId="6"/>
    <tableColumn id="4" xr3:uid="{102DD401-054D-4B87-BE67-505FDF61778D}" uniqueName="4" name="Column4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04E34-ACBF-4AFB-8EC1-7C093A3AF329}" name="_0a2812e0_137f_4952_a865_88b0a16c76fd" displayName="_0a2812e0_137f_4952_a865_88b0a16c76fd" ref="A1:E19" tableType="queryTable" totalsRowShown="0">
  <autoFilter ref="A1:E19" xr:uid="{09B04E34-ACBF-4AFB-8EC1-7C093A3AF329}"/>
  <tableColumns count="5">
    <tableColumn id="1" xr3:uid="{9681E6D8-6113-4394-888C-EB6A6D876F3D}" uniqueName="1" name="Column1" queryTableFieldId="1" dataDxfId="4"/>
    <tableColumn id="2" xr3:uid="{4A9CB556-82A3-4EB6-8EE4-AB6832ACBE28}" uniqueName="2" name="Column2" queryTableFieldId="2" dataDxfId="3"/>
    <tableColumn id="3" xr3:uid="{53F90660-300B-45A6-85D8-1D44BEBEF905}" uniqueName="3" name="Column3" queryTableFieldId="3" dataDxfId="2"/>
    <tableColumn id="4" xr3:uid="{108A560C-757A-4BCC-94BA-D4722FA62D3B}" uniqueName="4" name="Column4" queryTableFieldId="4" dataDxfId="1"/>
    <tableColumn id="5" xr3:uid="{277860EB-31C8-4082-B2BB-EF648DEF98C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8AE0-18C7-47BA-ABA5-29C43EF44C96}">
  <dimension ref="D2:M37"/>
  <sheetViews>
    <sheetView tabSelected="1" topLeftCell="A2" workbookViewId="0">
      <selection activeCell="Y25" sqref="Y25"/>
    </sheetView>
  </sheetViews>
  <sheetFormatPr defaultRowHeight="14"/>
  <cols>
    <col min="5" max="5" width="16.58203125" bestFit="1" customWidth="1"/>
  </cols>
  <sheetData>
    <row r="2" spans="4:13">
      <c r="D2" t="s">
        <v>9</v>
      </c>
      <c r="E2" s="2" t="s">
        <v>1</v>
      </c>
      <c r="F2" s="2" t="s">
        <v>2</v>
      </c>
      <c r="G2" s="3" t="s">
        <v>3</v>
      </c>
      <c r="H2" s="1" t="s">
        <v>4</v>
      </c>
    </row>
    <row r="3" spans="4:13">
      <c r="D3" s="2" t="s">
        <v>0</v>
      </c>
      <c r="E3" s="2">
        <v>7.92</v>
      </c>
      <c r="F3" s="2">
        <v>8.8800000000000008</v>
      </c>
      <c r="G3" s="2">
        <v>36.57</v>
      </c>
      <c r="H3" s="2">
        <v>43.96</v>
      </c>
      <c r="L3">
        <v>7.92</v>
      </c>
      <c r="M3">
        <v>8.8800000000000008</v>
      </c>
    </row>
    <row r="4" spans="4:13">
      <c r="D4" s="5" t="s">
        <v>10</v>
      </c>
      <c r="E4" s="2">
        <v>10.58</v>
      </c>
      <c r="F4" s="2">
        <v>12.17</v>
      </c>
      <c r="G4" s="2">
        <v>40.83</v>
      </c>
      <c r="H4" s="2">
        <v>48.53</v>
      </c>
      <c r="L4">
        <v>3.24</v>
      </c>
      <c r="M4">
        <v>4.41</v>
      </c>
    </row>
    <row r="5" spans="4:13">
      <c r="D5" s="2" t="s">
        <v>5</v>
      </c>
      <c r="E5" s="2">
        <v>10.26</v>
      </c>
      <c r="F5" s="2">
        <v>11.93</v>
      </c>
      <c r="G5" s="2">
        <v>39.770000000000003</v>
      </c>
      <c r="H5" s="2">
        <v>47.54</v>
      </c>
      <c r="L5">
        <v>3.56</v>
      </c>
      <c r="M5">
        <v>4.4000000000000004</v>
      </c>
    </row>
    <row r="6" spans="4:13">
      <c r="D6" s="2" t="s">
        <v>6</v>
      </c>
      <c r="E6" s="2">
        <v>10.26</v>
      </c>
      <c r="F6" s="2">
        <v>11.93</v>
      </c>
      <c r="G6" s="2">
        <v>39.020000000000003</v>
      </c>
      <c r="H6" s="6">
        <v>46.8</v>
      </c>
      <c r="L6">
        <v>2.98</v>
      </c>
      <c r="M6">
        <v>3.37</v>
      </c>
    </row>
    <row r="7" spans="4:13">
      <c r="D7" s="2" t="s">
        <v>7</v>
      </c>
      <c r="E7" s="4">
        <v>10.1</v>
      </c>
      <c r="F7" s="2">
        <v>11.74</v>
      </c>
      <c r="G7" s="2">
        <v>39.82</v>
      </c>
      <c r="H7" s="2">
        <v>47.42</v>
      </c>
      <c r="L7">
        <v>2.98</v>
      </c>
      <c r="M7">
        <v>3.68</v>
      </c>
    </row>
    <row r="8" spans="4:13">
      <c r="D8" s="2" t="s">
        <v>8</v>
      </c>
      <c r="E8" s="2"/>
      <c r="F8" s="2"/>
      <c r="G8" s="2"/>
      <c r="H8" s="2"/>
      <c r="L8">
        <v>3.4</v>
      </c>
      <c r="M8">
        <v>4</v>
      </c>
    </row>
    <row r="9" spans="4:13">
      <c r="L9">
        <v>3.03</v>
      </c>
      <c r="M9">
        <v>3.61</v>
      </c>
    </row>
    <row r="10" spans="4:13">
      <c r="L10">
        <v>2.87</v>
      </c>
      <c r="M10">
        <v>3.73</v>
      </c>
    </row>
    <row r="11" spans="4:13">
      <c r="L11">
        <v>3.51</v>
      </c>
      <c r="M11">
        <v>4.04</v>
      </c>
    </row>
    <row r="12" spans="4:13">
      <c r="L12">
        <v>3.08</v>
      </c>
      <c r="M12">
        <v>3.84</v>
      </c>
    </row>
    <row r="13" spans="4:13">
      <c r="E13" t="s">
        <v>11</v>
      </c>
      <c r="F13" t="s">
        <v>8</v>
      </c>
      <c r="G13" t="s">
        <v>7</v>
      </c>
      <c r="H13" t="s">
        <v>5</v>
      </c>
      <c r="I13" t="s">
        <v>10</v>
      </c>
      <c r="L13">
        <f>SUM(L3:L12)</f>
        <v>36.57</v>
      </c>
      <c r="M13">
        <f>SUM(M3:M12)</f>
        <v>43.959999999999994</v>
      </c>
    </row>
    <row r="14" spans="4:13">
      <c r="D14" s="2" t="s">
        <v>1</v>
      </c>
      <c r="E14" s="2">
        <v>7.92</v>
      </c>
      <c r="F14" s="2">
        <v>9.57</v>
      </c>
      <c r="G14" s="2">
        <v>10.1</v>
      </c>
      <c r="H14" s="2">
        <v>10.26</v>
      </c>
      <c r="I14" s="2">
        <v>10.58</v>
      </c>
    </row>
    <row r="15" spans="4:13">
      <c r="D15" s="2" t="s">
        <v>2</v>
      </c>
      <c r="E15" s="2">
        <v>8.8800000000000008</v>
      </c>
      <c r="F15" s="2">
        <v>11.14</v>
      </c>
      <c r="G15" s="2">
        <v>11.72</v>
      </c>
      <c r="H15" s="2">
        <v>11.93</v>
      </c>
      <c r="I15" s="2">
        <v>12.17</v>
      </c>
    </row>
    <row r="16" spans="4:13">
      <c r="D16" s="3" t="s">
        <v>3</v>
      </c>
      <c r="E16" s="2">
        <v>36.57</v>
      </c>
      <c r="F16" s="2">
        <v>38.01</v>
      </c>
      <c r="G16" s="2">
        <v>39.82</v>
      </c>
      <c r="H16" s="2">
        <v>39.770000000000003</v>
      </c>
      <c r="I16" s="2">
        <v>40.83</v>
      </c>
    </row>
    <row r="17" spans="4:9">
      <c r="D17" s="1" t="s">
        <v>4</v>
      </c>
      <c r="E17" s="2">
        <v>43.96</v>
      </c>
      <c r="F17" s="2">
        <v>45.71</v>
      </c>
      <c r="G17" s="2">
        <v>47.42</v>
      </c>
      <c r="H17" s="2">
        <v>47.54</v>
      </c>
      <c r="I17" s="2">
        <v>48.53</v>
      </c>
    </row>
    <row r="21" spans="4:9">
      <c r="F21" t="s">
        <v>5</v>
      </c>
      <c r="G21" t="s">
        <v>7</v>
      </c>
      <c r="H21" t="s">
        <v>10</v>
      </c>
    </row>
    <row r="22" spans="4:9">
      <c r="F22" s="2">
        <v>10.26</v>
      </c>
      <c r="G22" s="2">
        <v>10.1</v>
      </c>
      <c r="H22" s="2">
        <v>10.58</v>
      </c>
    </row>
    <row r="23" spans="4:9">
      <c r="F23" s="2">
        <v>11.93</v>
      </c>
      <c r="G23" s="2">
        <v>11.72</v>
      </c>
      <c r="H23" s="2">
        <v>12.17</v>
      </c>
    </row>
    <row r="24" spans="4:9">
      <c r="F24" s="2">
        <v>39.770000000000003</v>
      </c>
      <c r="G24" s="2">
        <v>39.82</v>
      </c>
      <c r="H24" s="2">
        <v>40.83</v>
      </c>
    </row>
    <row r="25" spans="4:9">
      <c r="F25" s="2">
        <v>47.54</v>
      </c>
      <c r="G25" s="2">
        <v>47.42</v>
      </c>
      <c r="H25" s="2">
        <v>48.53</v>
      </c>
    </row>
    <row r="27" spans="4:9">
      <c r="F27" t="s">
        <v>7</v>
      </c>
      <c r="G27" t="s">
        <v>5</v>
      </c>
      <c r="H27" t="s">
        <v>10</v>
      </c>
    </row>
    <row r="28" spans="4:9">
      <c r="F28" s="2">
        <v>10.1</v>
      </c>
      <c r="G28" s="2">
        <v>10.26</v>
      </c>
      <c r="H28" s="2">
        <v>10.58</v>
      </c>
    </row>
    <row r="29" spans="4:9">
      <c r="F29" s="2">
        <v>11.72</v>
      </c>
      <c r="G29" s="2">
        <v>11.93</v>
      </c>
      <c r="H29" s="2">
        <v>12.17</v>
      </c>
    </row>
    <row r="30" spans="4:9">
      <c r="F30" s="2">
        <v>39.82</v>
      </c>
      <c r="G30" s="2">
        <v>39.770000000000003</v>
      </c>
      <c r="H30" s="2">
        <v>40.83</v>
      </c>
    </row>
    <row r="31" spans="4:9">
      <c r="F31" s="2">
        <v>47.42</v>
      </c>
      <c r="G31" s="2">
        <v>47.54</v>
      </c>
      <c r="H31" s="2">
        <v>48.53</v>
      </c>
    </row>
    <row r="33" spans="6:8">
      <c r="F33" t="s">
        <v>5</v>
      </c>
      <c r="G33" t="s">
        <v>7</v>
      </c>
      <c r="H33" t="s">
        <v>10</v>
      </c>
    </row>
    <row r="34" spans="6:8">
      <c r="F34" s="2">
        <v>10.26</v>
      </c>
      <c r="G34" s="2">
        <v>10.1</v>
      </c>
      <c r="H34" s="2">
        <v>10.58</v>
      </c>
    </row>
    <row r="35" spans="6:8">
      <c r="F35" s="2">
        <v>11.93</v>
      </c>
      <c r="G35" s="2">
        <v>11.72</v>
      </c>
      <c r="H35" s="2">
        <v>12.17</v>
      </c>
    </row>
    <row r="36" spans="6:8">
      <c r="F36" s="2">
        <v>39.770000000000003</v>
      </c>
      <c r="G36" s="2">
        <v>39.82</v>
      </c>
      <c r="H36" s="2">
        <v>40.83</v>
      </c>
    </row>
    <row r="37" spans="6:8">
      <c r="F37" s="2">
        <v>47.54</v>
      </c>
      <c r="G37" s="2">
        <v>47.42</v>
      </c>
      <c r="H37" s="2">
        <v>48.53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8DDC-F170-4C41-B94C-5E9061EC006B}">
  <dimension ref="A1:V47"/>
  <sheetViews>
    <sheetView topLeftCell="I1" workbookViewId="0">
      <selection activeCell="V12" sqref="V12"/>
    </sheetView>
  </sheetViews>
  <sheetFormatPr defaultRowHeight="14"/>
  <cols>
    <col min="1" max="1" width="31.25" bestFit="1" customWidth="1"/>
    <col min="2" max="4" width="9.83203125" bestFit="1" customWidth="1"/>
    <col min="10" max="10" width="31.25" bestFit="1" customWidth="1"/>
    <col min="11" max="11" width="9.4140625" bestFit="1" customWidth="1"/>
    <col min="12" max="12" width="6.6640625" bestFit="1" customWidth="1"/>
    <col min="13" max="13" width="9.4140625" bestFit="1" customWidth="1"/>
    <col min="16" max="16" width="28.08203125" customWidth="1"/>
    <col min="17" max="18" width="9.4140625" bestFit="1" customWidth="1"/>
    <col min="19" max="19" width="15.33203125" bestFit="1" customWidth="1"/>
  </cols>
  <sheetData>
    <row r="1" spans="1:22">
      <c r="A1" t="s">
        <v>12</v>
      </c>
      <c r="B1" t="s">
        <v>13</v>
      </c>
      <c r="C1" t="s">
        <v>14</v>
      </c>
      <c r="D1" t="s">
        <v>15</v>
      </c>
    </row>
    <row r="3" spans="1:22">
      <c r="J3" t="s">
        <v>110</v>
      </c>
    </row>
    <row r="4" spans="1:22">
      <c r="J4" t="s">
        <v>111</v>
      </c>
    </row>
    <row r="5" spans="1:22">
      <c r="J5" t="s">
        <v>112</v>
      </c>
    </row>
    <row r="6" spans="1:22">
      <c r="P6" t="s">
        <v>52</v>
      </c>
    </row>
    <row r="8" spans="1:22">
      <c r="J8" s="14"/>
      <c r="K8" s="15"/>
      <c r="L8" s="15" t="s">
        <v>18</v>
      </c>
      <c r="M8" s="16"/>
      <c r="P8" s="8"/>
      <c r="Q8" s="9"/>
      <c r="R8" s="9"/>
      <c r="S8" s="9" t="s">
        <v>108</v>
      </c>
      <c r="T8" s="10"/>
      <c r="V8" s="12" t="s">
        <v>109</v>
      </c>
    </row>
    <row r="9" spans="1:22">
      <c r="J9" s="17" t="s">
        <v>20</v>
      </c>
      <c r="K9" s="18" t="s">
        <v>21</v>
      </c>
      <c r="L9" s="18" t="s">
        <v>22</v>
      </c>
      <c r="M9" s="19" t="s">
        <v>23</v>
      </c>
      <c r="P9" s="11" t="s">
        <v>20</v>
      </c>
      <c r="Q9" s="12" t="s">
        <v>20</v>
      </c>
      <c r="R9" s="12" t="s">
        <v>20</v>
      </c>
      <c r="S9" s="12" t="s">
        <v>58</v>
      </c>
      <c r="T9" s="13" t="s">
        <v>20</v>
      </c>
      <c r="V9" s="20"/>
    </row>
    <row r="10" spans="1:22">
      <c r="J10" s="14" t="s">
        <v>24</v>
      </c>
      <c r="K10" s="15" t="s">
        <v>25</v>
      </c>
      <c r="L10" s="15" t="s">
        <v>26</v>
      </c>
      <c r="M10" s="16" t="s">
        <v>27</v>
      </c>
      <c r="P10" s="8" t="s">
        <v>59</v>
      </c>
      <c r="Q10" s="9" t="s">
        <v>21</v>
      </c>
      <c r="R10" s="9" t="s">
        <v>60</v>
      </c>
      <c r="S10" s="9" t="s">
        <v>61</v>
      </c>
      <c r="T10" s="10" t="s">
        <v>22</v>
      </c>
      <c r="V10" s="20"/>
    </row>
    <row r="11" spans="1:22">
      <c r="J11" s="17" t="s">
        <v>28</v>
      </c>
      <c r="K11" s="18" t="s">
        <v>29</v>
      </c>
      <c r="L11" s="18" t="s">
        <v>30</v>
      </c>
      <c r="M11" s="19" t="s">
        <v>31</v>
      </c>
      <c r="P11" s="11" t="s">
        <v>62</v>
      </c>
      <c r="Q11" s="12" t="s">
        <v>20</v>
      </c>
      <c r="R11" s="12" t="s">
        <v>20</v>
      </c>
      <c r="S11" s="12" t="s">
        <v>20</v>
      </c>
      <c r="T11" s="13" t="s">
        <v>20</v>
      </c>
      <c r="V11" s="20"/>
    </row>
    <row r="12" spans="1:22">
      <c r="J12" s="14" t="s">
        <v>32</v>
      </c>
      <c r="K12" s="15" t="s">
        <v>33</v>
      </c>
      <c r="L12" s="15" t="s">
        <v>34</v>
      </c>
      <c r="M12" s="16" t="s">
        <v>35</v>
      </c>
      <c r="P12" s="8" t="s">
        <v>63</v>
      </c>
      <c r="Q12" s="9" t="s">
        <v>64</v>
      </c>
      <c r="R12" s="9" t="s">
        <v>65</v>
      </c>
      <c r="S12" s="9" t="s">
        <v>66</v>
      </c>
      <c r="T12" s="10" t="s">
        <v>67</v>
      </c>
    </row>
    <row r="13" spans="1:22">
      <c r="J13" s="17" t="s">
        <v>36</v>
      </c>
      <c r="K13" s="18" t="s">
        <v>37</v>
      </c>
      <c r="L13" s="18" t="s">
        <v>38</v>
      </c>
      <c r="M13" s="19" t="s">
        <v>39</v>
      </c>
      <c r="P13" s="11" t="s">
        <v>68</v>
      </c>
      <c r="Q13" s="12" t="s">
        <v>69</v>
      </c>
      <c r="R13" s="12" t="s">
        <v>70</v>
      </c>
      <c r="S13" s="12" t="s">
        <v>71</v>
      </c>
      <c r="T13" s="13" t="s">
        <v>72</v>
      </c>
    </row>
    <row r="14" spans="1:22">
      <c r="J14" s="14" t="s">
        <v>40</v>
      </c>
      <c r="K14" s="15" t="s">
        <v>41</v>
      </c>
      <c r="L14" s="15" t="s">
        <v>42</v>
      </c>
      <c r="M14" s="16" t="s">
        <v>43</v>
      </c>
      <c r="P14" s="8" t="s">
        <v>73</v>
      </c>
      <c r="Q14" s="9" t="s">
        <v>74</v>
      </c>
      <c r="R14" s="9" t="s">
        <v>75</v>
      </c>
      <c r="S14" s="9" t="s">
        <v>66</v>
      </c>
      <c r="T14" s="10" t="s">
        <v>76</v>
      </c>
    </row>
    <row r="15" spans="1:22">
      <c r="J15" s="17" t="s">
        <v>44</v>
      </c>
      <c r="K15" s="18" t="s">
        <v>45</v>
      </c>
      <c r="L15" s="18" t="s">
        <v>46</v>
      </c>
      <c r="M15" s="19" t="s">
        <v>47</v>
      </c>
      <c r="P15" s="11" t="s">
        <v>77</v>
      </c>
      <c r="Q15" s="12" t="s">
        <v>78</v>
      </c>
      <c r="R15" s="12" t="s">
        <v>75</v>
      </c>
      <c r="S15" s="12" t="s">
        <v>71</v>
      </c>
      <c r="T15" s="13" t="s">
        <v>79</v>
      </c>
    </row>
    <row r="16" spans="1:22">
      <c r="J16" s="14" t="s">
        <v>48</v>
      </c>
      <c r="K16" s="15" t="s">
        <v>49</v>
      </c>
      <c r="L16" s="15" t="s">
        <v>50</v>
      </c>
      <c r="M16" s="16" t="s">
        <v>51</v>
      </c>
      <c r="P16" s="8" t="s">
        <v>80</v>
      </c>
      <c r="Q16" s="9" t="s">
        <v>20</v>
      </c>
      <c r="R16" s="9" t="s">
        <v>20</v>
      </c>
      <c r="S16" s="9" t="s">
        <v>20</v>
      </c>
      <c r="T16" s="10" t="s">
        <v>20</v>
      </c>
    </row>
    <row r="17" spans="10:20">
      <c r="P17" s="11" t="s">
        <v>81</v>
      </c>
      <c r="Q17" s="12" t="s">
        <v>82</v>
      </c>
      <c r="R17" s="12" t="s">
        <v>83</v>
      </c>
      <c r="S17" s="12" t="s">
        <v>84</v>
      </c>
      <c r="T17" s="13" t="s">
        <v>85</v>
      </c>
    </row>
    <row r="18" spans="10:20">
      <c r="P18" s="8" t="s">
        <v>86</v>
      </c>
      <c r="Q18" s="9" t="s">
        <v>87</v>
      </c>
      <c r="R18" s="9" t="s">
        <v>88</v>
      </c>
      <c r="S18" s="9" t="s">
        <v>89</v>
      </c>
      <c r="T18" s="10" t="s">
        <v>90</v>
      </c>
    </row>
    <row r="19" spans="10:20">
      <c r="P19" s="11" t="s">
        <v>91</v>
      </c>
      <c r="Q19" s="12" t="s">
        <v>92</v>
      </c>
      <c r="R19" s="12" t="s">
        <v>89</v>
      </c>
      <c r="S19" s="12" t="s">
        <v>93</v>
      </c>
      <c r="T19" s="13" t="s">
        <v>94</v>
      </c>
    </row>
    <row r="20" spans="10:20">
      <c r="P20" s="8" t="s">
        <v>95</v>
      </c>
      <c r="Q20" s="9" t="s">
        <v>96</v>
      </c>
      <c r="R20" s="9" t="s">
        <v>97</v>
      </c>
      <c r="S20" s="9" t="s">
        <v>98</v>
      </c>
      <c r="T20" s="10" t="s">
        <v>99</v>
      </c>
    </row>
    <row r="21" spans="10:20">
      <c r="P21" s="11" t="s">
        <v>100</v>
      </c>
      <c r="Q21" s="12" t="s">
        <v>101</v>
      </c>
      <c r="R21" s="12" t="s">
        <v>20</v>
      </c>
      <c r="S21" s="12" t="s">
        <v>20</v>
      </c>
      <c r="T21" s="13" t="s">
        <v>102</v>
      </c>
    </row>
    <row r="22" spans="10:20">
      <c r="J22" s="14" t="s">
        <v>16</v>
      </c>
      <c r="K22" s="15" t="s">
        <v>17</v>
      </c>
      <c r="L22" s="15" t="s">
        <v>18</v>
      </c>
      <c r="M22" s="16" t="s">
        <v>19</v>
      </c>
      <c r="P22" s="8" t="s">
        <v>103</v>
      </c>
      <c r="Q22" s="9" t="s">
        <v>20</v>
      </c>
      <c r="R22" s="9" t="s">
        <v>20</v>
      </c>
      <c r="S22" s="9" t="s">
        <v>20</v>
      </c>
      <c r="T22" s="10" t="s">
        <v>20</v>
      </c>
    </row>
    <row r="23" spans="10:20">
      <c r="J23" s="17" t="s">
        <v>20</v>
      </c>
      <c r="K23" s="18" t="s">
        <v>21</v>
      </c>
      <c r="L23" s="18" t="s">
        <v>22</v>
      </c>
      <c r="M23" s="19" t="s">
        <v>23</v>
      </c>
      <c r="P23" s="11" t="s">
        <v>63</v>
      </c>
      <c r="Q23" s="12" t="s">
        <v>104</v>
      </c>
      <c r="R23" s="12" t="s">
        <v>20</v>
      </c>
      <c r="S23" s="12" t="s">
        <v>20</v>
      </c>
      <c r="T23" s="13" t="s">
        <v>101</v>
      </c>
    </row>
    <row r="24" spans="10:20">
      <c r="J24" s="14" t="s">
        <v>24</v>
      </c>
      <c r="K24" s="15" t="s">
        <v>25</v>
      </c>
      <c r="L24" s="15" t="s">
        <v>26</v>
      </c>
      <c r="M24" s="16" t="s">
        <v>27</v>
      </c>
      <c r="P24" s="8" t="s">
        <v>68</v>
      </c>
      <c r="Q24" s="9" t="s">
        <v>105</v>
      </c>
      <c r="R24" s="9" t="s">
        <v>20</v>
      </c>
      <c r="S24" s="9" t="s">
        <v>20</v>
      </c>
      <c r="T24" s="10" t="s">
        <v>106</v>
      </c>
    </row>
    <row r="25" spans="10:20">
      <c r="J25" s="17" t="s">
        <v>28</v>
      </c>
      <c r="K25" s="18" t="s">
        <v>29</v>
      </c>
      <c r="L25" s="18" t="s">
        <v>30</v>
      </c>
      <c r="M25" s="19" t="s">
        <v>31</v>
      </c>
      <c r="P25" s="11" t="s">
        <v>73</v>
      </c>
      <c r="Q25" s="12" t="s">
        <v>107</v>
      </c>
      <c r="R25" s="12" t="s">
        <v>20</v>
      </c>
      <c r="S25" s="12" t="s">
        <v>20</v>
      </c>
      <c r="T25" s="13" t="s">
        <v>107</v>
      </c>
    </row>
    <row r="26" spans="10:20">
      <c r="J26" s="14" t="s">
        <v>32</v>
      </c>
      <c r="K26" s="15" t="s">
        <v>33</v>
      </c>
      <c r="L26" s="15" t="s">
        <v>34</v>
      </c>
      <c r="M26" s="16" t="s">
        <v>35</v>
      </c>
    </row>
    <row r="27" spans="10:20">
      <c r="J27" s="17" t="s">
        <v>36</v>
      </c>
      <c r="K27" s="18" t="s">
        <v>37</v>
      </c>
      <c r="L27" s="18" t="s">
        <v>38</v>
      </c>
      <c r="M27" s="19" t="s">
        <v>39</v>
      </c>
    </row>
    <row r="28" spans="10:20">
      <c r="J28" s="14" t="s">
        <v>40</v>
      </c>
      <c r="K28" s="15" t="s">
        <v>41</v>
      </c>
      <c r="L28" s="15" t="s">
        <v>42</v>
      </c>
      <c r="M28" s="16" t="s">
        <v>43</v>
      </c>
    </row>
    <row r="29" spans="10:20">
      <c r="J29" s="17" t="s">
        <v>44</v>
      </c>
      <c r="K29" s="18" t="s">
        <v>45</v>
      </c>
      <c r="L29" s="18" t="s">
        <v>46</v>
      </c>
      <c r="M29" s="19" t="s">
        <v>47</v>
      </c>
    </row>
    <row r="30" spans="10:20">
      <c r="J30" s="14" t="s">
        <v>48</v>
      </c>
      <c r="K30" s="15" t="s">
        <v>49</v>
      </c>
      <c r="L30" s="15" t="s">
        <v>50</v>
      </c>
      <c r="M30" s="16" t="s">
        <v>51</v>
      </c>
      <c r="P30" s="8" t="s">
        <v>16</v>
      </c>
      <c r="Q30" s="9" t="s">
        <v>17</v>
      </c>
      <c r="R30" s="9" t="s">
        <v>55</v>
      </c>
      <c r="S30" s="9" t="s">
        <v>56</v>
      </c>
      <c r="T30" s="10" t="s">
        <v>57</v>
      </c>
    </row>
    <row r="31" spans="10:20">
      <c r="P31" s="11" t="s">
        <v>20</v>
      </c>
      <c r="Q31" s="12" t="s">
        <v>20</v>
      </c>
      <c r="R31" s="12" t="s">
        <v>20</v>
      </c>
      <c r="S31" s="12" t="s">
        <v>58</v>
      </c>
      <c r="T31" s="13" t="s">
        <v>20</v>
      </c>
    </row>
    <row r="32" spans="10:20">
      <c r="P32" s="8" t="s">
        <v>59</v>
      </c>
      <c r="Q32" s="9" t="s">
        <v>21</v>
      </c>
      <c r="R32" s="9" t="s">
        <v>60</v>
      </c>
      <c r="S32" s="9" t="s">
        <v>61</v>
      </c>
      <c r="T32" s="10" t="s">
        <v>22</v>
      </c>
    </row>
    <row r="33" spans="10:20">
      <c r="J33" t="s">
        <v>53</v>
      </c>
      <c r="P33" s="11" t="s">
        <v>62</v>
      </c>
      <c r="Q33" s="12" t="s">
        <v>20</v>
      </c>
      <c r="R33" s="12" t="s">
        <v>20</v>
      </c>
      <c r="S33" s="12" t="s">
        <v>20</v>
      </c>
      <c r="T33" s="13" t="s">
        <v>20</v>
      </c>
    </row>
    <row r="34" spans="10:20">
      <c r="P34" s="8" t="s">
        <v>63</v>
      </c>
      <c r="Q34" s="9" t="s">
        <v>64</v>
      </c>
      <c r="R34" s="9" t="s">
        <v>65</v>
      </c>
      <c r="S34" s="9" t="s">
        <v>66</v>
      </c>
      <c r="T34" s="10" t="s">
        <v>67</v>
      </c>
    </row>
    <row r="35" spans="10:20">
      <c r="P35" s="11" t="s">
        <v>68</v>
      </c>
      <c r="Q35" s="12" t="s">
        <v>69</v>
      </c>
      <c r="R35" s="12" t="s">
        <v>70</v>
      </c>
      <c r="S35" s="12" t="s">
        <v>71</v>
      </c>
      <c r="T35" s="13" t="s">
        <v>72</v>
      </c>
    </row>
    <row r="36" spans="10:20">
      <c r="P36" s="8" t="s">
        <v>73</v>
      </c>
      <c r="Q36" s="9" t="s">
        <v>74</v>
      </c>
      <c r="R36" s="9" t="s">
        <v>75</v>
      </c>
      <c r="S36" s="9" t="s">
        <v>66</v>
      </c>
      <c r="T36" s="10" t="s">
        <v>76</v>
      </c>
    </row>
    <row r="37" spans="10:20">
      <c r="P37" s="11" t="s">
        <v>77</v>
      </c>
      <c r="Q37" s="12" t="s">
        <v>78</v>
      </c>
      <c r="R37" s="12" t="s">
        <v>75</v>
      </c>
      <c r="S37" s="12" t="s">
        <v>71</v>
      </c>
      <c r="T37" s="13" t="s">
        <v>79</v>
      </c>
    </row>
    <row r="38" spans="10:20">
      <c r="P38" s="8" t="s">
        <v>80</v>
      </c>
      <c r="Q38" s="9" t="s">
        <v>20</v>
      </c>
      <c r="R38" s="9" t="s">
        <v>20</v>
      </c>
      <c r="S38" s="9" t="s">
        <v>20</v>
      </c>
      <c r="T38" s="10" t="s">
        <v>20</v>
      </c>
    </row>
    <row r="39" spans="10:20">
      <c r="P39" s="11" t="s">
        <v>81</v>
      </c>
      <c r="Q39" s="12" t="s">
        <v>82</v>
      </c>
      <c r="R39" s="12" t="s">
        <v>83</v>
      </c>
      <c r="S39" s="12" t="s">
        <v>84</v>
      </c>
      <c r="T39" s="13" t="s">
        <v>85</v>
      </c>
    </row>
    <row r="40" spans="10:20">
      <c r="P40" s="8" t="s">
        <v>86</v>
      </c>
      <c r="Q40" s="9" t="s">
        <v>87</v>
      </c>
      <c r="R40" s="9" t="s">
        <v>88</v>
      </c>
      <c r="S40" s="9" t="s">
        <v>89</v>
      </c>
      <c r="T40" s="10" t="s">
        <v>90</v>
      </c>
    </row>
    <row r="41" spans="10:20">
      <c r="P41" s="11" t="s">
        <v>91</v>
      </c>
      <c r="Q41" s="12" t="s">
        <v>92</v>
      </c>
      <c r="R41" s="12" t="s">
        <v>89</v>
      </c>
      <c r="S41" s="12" t="s">
        <v>93</v>
      </c>
      <c r="T41" s="13" t="s">
        <v>94</v>
      </c>
    </row>
    <row r="42" spans="10:20">
      <c r="P42" s="8" t="s">
        <v>95</v>
      </c>
      <c r="Q42" s="9" t="s">
        <v>96</v>
      </c>
      <c r="R42" s="9" t="s">
        <v>97</v>
      </c>
      <c r="S42" s="9" t="s">
        <v>98</v>
      </c>
      <c r="T42" s="10" t="s">
        <v>99</v>
      </c>
    </row>
    <row r="43" spans="10:20">
      <c r="P43" s="11" t="s">
        <v>100</v>
      </c>
      <c r="Q43" s="12" t="s">
        <v>101</v>
      </c>
      <c r="R43" s="12" t="s">
        <v>20</v>
      </c>
      <c r="S43" s="12" t="s">
        <v>20</v>
      </c>
      <c r="T43" s="13" t="s">
        <v>102</v>
      </c>
    </row>
    <row r="44" spans="10:20">
      <c r="P44" s="8" t="s">
        <v>103</v>
      </c>
      <c r="Q44" s="9" t="s">
        <v>20</v>
      </c>
      <c r="R44" s="9" t="s">
        <v>20</v>
      </c>
      <c r="S44" s="9" t="s">
        <v>20</v>
      </c>
      <c r="T44" s="10" t="s">
        <v>20</v>
      </c>
    </row>
    <row r="45" spans="10:20">
      <c r="P45" s="11" t="s">
        <v>63</v>
      </c>
      <c r="Q45" s="12" t="s">
        <v>104</v>
      </c>
      <c r="R45" s="12" t="s">
        <v>20</v>
      </c>
      <c r="S45" s="12" t="s">
        <v>20</v>
      </c>
      <c r="T45" s="13" t="s">
        <v>101</v>
      </c>
    </row>
    <row r="46" spans="10:20">
      <c r="P46" s="8" t="s">
        <v>68</v>
      </c>
      <c r="Q46" s="9" t="s">
        <v>105</v>
      </c>
      <c r="R46" s="9" t="s">
        <v>20</v>
      </c>
      <c r="S46" s="9" t="s">
        <v>20</v>
      </c>
      <c r="T46" s="10" t="s">
        <v>106</v>
      </c>
    </row>
    <row r="47" spans="10:20">
      <c r="P47" s="11" t="s">
        <v>73</v>
      </c>
      <c r="Q47" s="12" t="s">
        <v>107</v>
      </c>
      <c r="R47" s="12" t="s">
        <v>20</v>
      </c>
      <c r="S47" s="12" t="s">
        <v>20</v>
      </c>
      <c r="T47" s="13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K9:M9 K11:M15 K23:M29 Q10:T25 Q32:T4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ACA-AA1A-4E71-A053-3D82EB943607}">
  <dimension ref="A1:E19"/>
  <sheetViews>
    <sheetView workbookViewId="0">
      <selection activeCell="I1" sqref="I1"/>
    </sheetView>
  </sheetViews>
  <sheetFormatPr defaultRowHeight="14"/>
  <cols>
    <col min="1" max="1" width="26.6640625" bestFit="1" customWidth="1"/>
    <col min="2" max="3" width="9.83203125" bestFit="1" customWidth="1"/>
    <col min="4" max="4" width="15.33203125" bestFit="1" customWidth="1"/>
    <col min="5" max="5" width="9.832031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54</v>
      </c>
    </row>
    <row r="2" spans="1:5">
      <c r="A2" s="7" t="s">
        <v>16</v>
      </c>
      <c r="B2" s="7" t="s">
        <v>17</v>
      </c>
      <c r="C2" s="7" t="s">
        <v>55</v>
      </c>
      <c r="D2" s="7" t="s">
        <v>56</v>
      </c>
      <c r="E2" s="7" t="s">
        <v>57</v>
      </c>
    </row>
    <row r="3" spans="1:5">
      <c r="A3" s="7" t="s">
        <v>20</v>
      </c>
      <c r="B3" s="7" t="s">
        <v>20</v>
      </c>
      <c r="C3" s="7" t="s">
        <v>20</v>
      </c>
      <c r="D3" s="7" t="s">
        <v>58</v>
      </c>
      <c r="E3" s="7" t="s">
        <v>20</v>
      </c>
    </row>
    <row r="4" spans="1:5">
      <c r="A4" s="7" t="s">
        <v>59</v>
      </c>
      <c r="B4" s="7" t="s">
        <v>21</v>
      </c>
      <c r="C4" s="7" t="s">
        <v>60</v>
      </c>
      <c r="D4" s="7" t="s">
        <v>61</v>
      </c>
      <c r="E4" s="7" t="s">
        <v>22</v>
      </c>
    </row>
    <row r="5" spans="1:5">
      <c r="A5" s="7" t="s">
        <v>62</v>
      </c>
      <c r="B5" s="7" t="s">
        <v>20</v>
      </c>
      <c r="C5" s="7" t="s">
        <v>20</v>
      </c>
      <c r="D5" s="7" t="s">
        <v>20</v>
      </c>
      <c r="E5" s="7" t="s">
        <v>20</v>
      </c>
    </row>
    <row r="6" spans="1:5">
      <c r="A6" s="7" t="s">
        <v>63</v>
      </c>
      <c r="B6" s="7" t="s">
        <v>64</v>
      </c>
      <c r="C6" s="7" t="s">
        <v>65</v>
      </c>
      <c r="D6" s="7" t="s">
        <v>66</v>
      </c>
      <c r="E6" s="7" t="s">
        <v>67</v>
      </c>
    </row>
    <row r="7" spans="1:5">
      <c r="A7" s="7" t="s">
        <v>68</v>
      </c>
      <c r="B7" s="7" t="s">
        <v>69</v>
      </c>
      <c r="C7" s="7" t="s">
        <v>70</v>
      </c>
      <c r="D7" s="7" t="s">
        <v>71</v>
      </c>
      <c r="E7" s="7" t="s">
        <v>72</v>
      </c>
    </row>
    <row r="8" spans="1:5">
      <c r="A8" s="7" t="s">
        <v>73</v>
      </c>
      <c r="B8" s="7" t="s">
        <v>74</v>
      </c>
      <c r="C8" s="7" t="s">
        <v>75</v>
      </c>
      <c r="D8" s="7" t="s">
        <v>66</v>
      </c>
      <c r="E8" s="7" t="s">
        <v>76</v>
      </c>
    </row>
    <row r="9" spans="1:5">
      <c r="A9" s="7" t="s">
        <v>77</v>
      </c>
      <c r="B9" s="7" t="s">
        <v>78</v>
      </c>
      <c r="C9" s="7" t="s">
        <v>75</v>
      </c>
      <c r="D9" s="7" t="s">
        <v>71</v>
      </c>
      <c r="E9" s="7" t="s">
        <v>79</v>
      </c>
    </row>
    <row r="10" spans="1:5">
      <c r="A10" s="7" t="s">
        <v>80</v>
      </c>
      <c r="B10" s="7" t="s">
        <v>20</v>
      </c>
      <c r="C10" s="7" t="s">
        <v>20</v>
      </c>
      <c r="D10" s="7" t="s">
        <v>20</v>
      </c>
      <c r="E10" s="7" t="s">
        <v>20</v>
      </c>
    </row>
    <row r="11" spans="1:5">
      <c r="A11" s="7" t="s">
        <v>81</v>
      </c>
      <c r="B11" s="7" t="s">
        <v>82</v>
      </c>
      <c r="C11" s="7" t="s">
        <v>83</v>
      </c>
      <c r="D11" s="7" t="s">
        <v>84</v>
      </c>
      <c r="E11" s="7" t="s">
        <v>85</v>
      </c>
    </row>
    <row r="12" spans="1:5">
      <c r="A12" s="7" t="s">
        <v>86</v>
      </c>
      <c r="B12" s="7" t="s">
        <v>87</v>
      </c>
      <c r="C12" s="7" t="s">
        <v>88</v>
      </c>
      <c r="D12" s="7" t="s">
        <v>89</v>
      </c>
      <c r="E12" s="7" t="s">
        <v>90</v>
      </c>
    </row>
    <row r="13" spans="1:5">
      <c r="A13" s="7" t="s">
        <v>91</v>
      </c>
      <c r="B13" s="7" t="s">
        <v>92</v>
      </c>
      <c r="C13" s="7" t="s">
        <v>89</v>
      </c>
      <c r="D13" s="7" t="s">
        <v>93</v>
      </c>
      <c r="E13" s="7" t="s">
        <v>94</v>
      </c>
    </row>
    <row r="14" spans="1:5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99</v>
      </c>
    </row>
    <row r="15" spans="1:5">
      <c r="A15" s="7" t="s">
        <v>100</v>
      </c>
      <c r="B15" s="7" t="s">
        <v>101</v>
      </c>
      <c r="C15" s="7" t="s">
        <v>20</v>
      </c>
      <c r="D15" s="7" t="s">
        <v>20</v>
      </c>
      <c r="E15" s="7" t="s">
        <v>102</v>
      </c>
    </row>
    <row r="16" spans="1:5">
      <c r="A16" s="7" t="s">
        <v>103</v>
      </c>
      <c r="B16" s="7" t="s">
        <v>20</v>
      </c>
      <c r="C16" s="7" t="s">
        <v>20</v>
      </c>
      <c r="D16" s="7" t="s">
        <v>20</v>
      </c>
      <c r="E16" s="7" t="s">
        <v>20</v>
      </c>
    </row>
    <row r="17" spans="1:5">
      <c r="A17" s="7" t="s">
        <v>63</v>
      </c>
      <c r="B17" s="7" t="s">
        <v>104</v>
      </c>
      <c r="C17" s="7" t="s">
        <v>20</v>
      </c>
      <c r="D17" s="7" t="s">
        <v>20</v>
      </c>
      <c r="E17" s="7" t="s">
        <v>101</v>
      </c>
    </row>
    <row r="18" spans="1:5">
      <c r="A18" s="7" t="s">
        <v>68</v>
      </c>
      <c r="B18" s="7" t="s">
        <v>105</v>
      </c>
      <c r="C18" s="7" t="s">
        <v>20</v>
      </c>
      <c r="D18" s="7" t="s">
        <v>20</v>
      </c>
      <c r="E18" s="7" t="s">
        <v>106</v>
      </c>
    </row>
    <row r="19" spans="1:5">
      <c r="A19" s="7" t="s">
        <v>73</v>
      </c>
      <c r="B19" s="7" t="s">
        <v>107</v>
      </c>
      <c r="C19" s="7" t="s">
        <v>20</v>
      </c>
      <c r="D19" s="7" t="s">
        <v>20</v>
      </c>
      <c r="E19" s="7" t="s">
        <v>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1B6-34A0-4D8E-87E8-5DE2CEF737B9}">
  <dimension ref="A1"/>
  <sheetViews>
    <sheetView workbookViewId="0"/>
  </sheetViews>
  <sheetFormatPr defaultRowHeight="14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8246B-3D51-480A-B82E-C2943340F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curva</vt:lpstr>
      <vt:lpstr>0a10d00a-10b3-402c-9068-c9402c1</vt:lpstr>
      <vt:lpstr>0a2812e0-137f-4952-a865-88b0a16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Tavares de Amorim - PrestServ</dc:creator>
  <cp:lastModifiedBy>Flávio Tavares de Amorim - PrestServ</cp:lastModifiedBy>
  <dcterms:created xsi:type="dcterms:W3CDTF">2024-09-11T00:40:01Z</dcterms:created>
  <dcterms:modified xsi:type="dcterms:W3CDTF">2024-09-11T02:50:53Z</dcterms:modified>
</cp:coreProperties>
</file>